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10777462-5CFE-43BF-9FE2-914FDFEC73CB}" xr6:coauthVersionLast="44" xr6:coauthVersionMax="44" xr10:uidLastSave="{00000000-0000-0000-0000-000000000000}"/>
  <bookViews>
    <workbookView xWindow="-108" yWindow="-108" windowWidth="23256" windowHeight="12576" firstSheet="5" activeTab="5" xr2:uid="{00000000-000D-0000-FFFF-FFFF00000000}"/>
  </bookViews>
  <sheets>
    <sheet name="Sheet1" sheetId="2" state="hidden" r:id="rId1"/>
    <sheet name="Sheet2" sheetId="3" state="hidden" r:id="rId2"/>
    <sheet name="Sheet3" sheetId="4" state="hidden" r:id="rId3"/>
    <sheet name="Sheet4" sheetId="5" state="hidden" r:id="rId4"/>
    <sheet name="Sheet5" sheetId="6" state="hidden" r:id="rId5"/>
    <sheet name="Dashboard" sheetId="8" r:id="rId6"/>
    <sheet name="Sales Data" sheetId="1" r:id="rId7"/>
  </sheets>
  <definedNames>
    <definedName name="_xlchart.v5.0" hidden="1">Sheet2!$A$10</definedName>
    <definedName name="_xlchart.v5.1" hidden="1">Sheet2!$A$9</definedName>
    <definedName name="_xlchart.v5.2" hidden="1">Sheet2!$B$10:$E$10</definedName>
    <definedName name="_xlchart.v5.3" hidden="1">Sheet2!$B$9:$E$9</definedName>
    <definedName name="_xlchart.v5.4" hidden="1">Sheet2!$A$10</definedName>
    <definedName name="_xlchart.v5.5" hidden="1">Sheet2!$A$9</definedName>
    <definedName name="_xlchart.v5.6" hidden="1">Sheet2!$B$10:$E$10</definedName>
    <definedName name="_xlchart.v5.7" hidden="1">Sheet2!$B$9:$E$9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3" roundtripDataSignature="AMtx7mjD/ok2NstV3Z3jxIQTPnq61ta0pQ=="/>
    </ext>
  </extLst>
</workbook>
</file>

<file path=xl/calcChain.xml><?xml version="1.0" encoding="utf-8"?>
<calcChain xmlns="http://schemas.openxmlformats.org/spreadsheetml/2006/main">
  <c r="B10" i="3" l="1"/>
  <c r="E10" i="3"/>
  <c r="C10" i="3"/>
  <c r="D10" i="3"/>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<sst xmlns="http://schemas.openxmlformats.org/spreadsheetml/2006/main" count="10095" uniqueCount="2065">
  <si>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</si>
  <si>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</si>
  <si>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</si>
  <si>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</si>
  <si>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</si>
  <si>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</si>
  <si>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</si>
  <si>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</si>
  <si>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</si>
  <si>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</si>
  <si>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</si>
  <si>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</si>
  <si>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</si>
  <si>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</si>
  <si>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</si>
  <si>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</si>
  <si>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</si>
  <si>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</si>
  <si>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</si>
  <si>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</si>
  <si>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</si>
  <si>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</si>
  <si>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</si>
  <si>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</si>
  <si>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</si>
  <si>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</si>
  <si>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</si>
  <si>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</si>
  <si>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</si>
  <si>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</si>
  <si>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</si>
  <si>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</si>
  <si>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</si>
  <si>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</si>
  <si>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</si>
  <si>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</si>
  <si>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</si>
  <si>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</si>
  <si>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</si>
  <si>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</si>
  <si>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</si>
  <si>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</si>
  <si>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</si>
  <si>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</si>
  <si>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</si>
  <si>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</si>
  <si>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</si>
  <si>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</si>
  <si>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</si>
  <si>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</si>
  <si>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</si>
  <si>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</si>
  <si>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</si>
  <si>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</si>
  <si>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</si>
  <si>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</si>
  <si>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</si>
  <si>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</si>
  <si>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</si>
  <si>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</si>
  <si>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</si>
  <si>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</si>
  <si>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</si>
  <si>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</si>
  <si>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</si>
  <si>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</si>
  <si>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</si>
  <si>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</si>
  <si>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</si>
  <si>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</si>
  <si>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</si>
  <si>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</si>
  <si>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</si>
  <si>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</si>
  <si>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</si>
  <si>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</si>
  <si>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</si>
  <si>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</si>
  <si>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</si>
  <si>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</si>
  <si>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</si>
  <si>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</si>
  <si>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</si>
  <si>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</si>
  <si>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</si>
  <si>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</si>
  <si>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</si>
  <si>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</si>
  <si>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</si>
  <si>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</si>
  <si>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</si>
  <si>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</si>
  <si>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</si>
  <si>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</si>
  <si>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</si>
  <si>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</si>
  <si>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</si>
  <si>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</si>
  <si>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</si>
  <si>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</si>
  <si>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</si>
  <si>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</si>
  <si>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</si>
  <si>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</si>
  <si>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</si>
  <si>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</si>
  <si>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</si>
  <si>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</si>
  <si>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</si>
  <si>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</si>
  <si>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</si>
  <si>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</si>
  <si>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</si>
  <si>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</si>
  <si>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</si>
  <si>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</si>
  <si>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</si>
  <si>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</si>
  <si>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</si>
  <si>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</si>
  <si>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</si>
  <si>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</si>
  <si>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</si>
  <si>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</si>
  <si>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</si>
  <si>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</si>
  <si>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</si>
  <si>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</si>
  <si>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</si>
  <si>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</si>
  <si>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</si>
  <si>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</si>
  <si>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</si>
  <si>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</si>
  <si>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</si>
  <si>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</si>
  <si>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</si>
  <si>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</si>
  <si>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</si>
  <si>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</si>
  <si>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</si>
  <si>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</si>
  <si>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</si>
  <si>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</si>
  <si>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</si>
  <si>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</si>
  <si>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</si>
  <si>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</si>
  <si>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</si>
  <si>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</si>
  <si>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</si>
  <si>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</si>
  <si>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</si>
  <si>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</si>
  <si>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</si>
  <si>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</si>
  <si>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</si>
  <si>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</si>
  <si>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</si>
  <si>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</si>
  <si>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</si>
  <si>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</si>
  <si>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</si>
  <si>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</si>
  <si>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</si>
  <si>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</si>
  <si>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</si>
  <si>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</si>
  <si>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</si>
  <si>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</si>
  <si>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</si>
  <si>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</si>
  <si>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</si>
  <si>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</si>
  <si>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</si>
  <si>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</si>
  <si>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</si>
  <si>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</si>
  <si>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</si>
  <si>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</si>
  <si>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</si>
  <si>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</si>
  <si>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</si>
  <si>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</si>
  <si>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</si>
  <si>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</si>
  <si>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</si>
  <si>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</si>
  <si>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</si>
  <si>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</si>
  <si>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</si>
  <si>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</si>
  <si>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</si>
  <si>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</si>
  <si>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</si>
  <si>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</si>
  <si>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</si>
  <si>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</si>
  <si>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</si>
  <si>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</si>
  <si>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</si>
  <si>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</si>
  <si>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</si>
  <si>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</si>
  <si>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</si>
  <si>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</si>
  <si>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</si>
  <si>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</si>
  <si>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</si>
  <si>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</si>
  <si>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</si>
  <si>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</si>
  <si>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</si>
  <si>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</si>
  <si>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</si>
  <si>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</si>
  <si>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</si>
  <si>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</si>
  <si>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</si>
  <si>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</si>
  <si>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</si>
  <si>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</si>
  <si>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</si>
  <si>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</si>
  <si>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</si>
  <si>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</si>
  <si>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</si>
  <si>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</si>
  <si>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</si>
  <si>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</si>
  <si>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</si>
  <si>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</si>
  <si>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</si>
  <si>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</si>
  <si>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</si>
  <si>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</si>
  <si>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</si>
  <si>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</si>
  <si>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</si>
  <si>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</si>
  <si>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</si>
  <si>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</si>
  <si>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</si>
  <si>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</si>
  <si>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</si>
  <si>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</si>
  <si>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</si>
  <si>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</si>
  <si>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</si>
  <si>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</si>
  <si>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</si>
  <si>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</si>
  <si>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</si>
  <si>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</si>
  <si>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</si>
  <si>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</si>
  <si>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</si>
  <si>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</si>
  <si>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</si>
  <si>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</si>
  <si>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</si>
  <si>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</si>
  <si>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</si>
  <si>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</si>
  <si>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</si>
  <si>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</si>
  <si>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</si>
  <si>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</si>
  <si>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</si>
  <si>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</si>
  <si>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</si>
  <si>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</si>
  <si>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</si>
  <si>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</si>
  <si>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</si>
  <si>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</si>
  <si>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</si>
  <si>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</si>
  <si>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</si>
  <si>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</si>
  <si>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</si>
  <si>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</si>
  <si>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</si>
  <si>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</si>
  <si>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</si>
  <si>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</si>
  <si>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</si>
  <si>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</si>
  <si>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</si>
  <si>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</si>
  <si>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</si>
  <si>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</si>
  <si>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</si>
  <si>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</si>
  <si>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</si>
  <si>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</si>
  <si>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</si>
  <si>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</si>
  <si>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</si>
  <si>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</si>
  <si>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</si>
  <si>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</si>
  <si>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</si>
  <si>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</si>
  <si>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</si>
  <si>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</si>
  <si>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</si>
  <si>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</si>
  <si>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</si>
  <si>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</si>
  <si>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</si>
  <si>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</si>
  <si>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</si>
  <si>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</si>
  <si>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</si>
  <si>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</si>
  <si>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</si>
  <si>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</si>
  <si>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</si>
  <si>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</si>
  <si>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</si>
  <si>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</si>
  <si>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</si>
  <si>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</si>
  <si>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</si>
  <si>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</si>
  <si>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</si>
  <si>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</si>
  <si>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</si>
  <si>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</si>
  <si>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</si>
  <si>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</si>
  <si>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</si>
  <si>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</si>
  <si>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</si>
  <si>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</si>
  <si>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</si>
  <si>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</si>
  <si>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</si>
  <si>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</si>
  <si>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</si>
  <si>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</si>
  <si>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</si>
  <si>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</si>
  <si>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</si>
  <si>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</si>
  <si>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</si>
  <si>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</si>
  <si>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</si>
  <si>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</si>
  <si>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</si>
  <si>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</si>
  <si>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</si>
  <si>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</si>
  <si>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</si>
  <si>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</si>
  <si>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</si>
  <si>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</si>
  <si>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</si>
  <si>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</si>
  <si>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</si>
  <si>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</si>
  <si>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</si>
  <si>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</si>
  <si>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</si>
  <si>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</si>
  <si>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</si>
  <si>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</si>
  <si>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</si>
  <si>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</si>
  <si>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</si>
  <si>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</si>
  <si>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</si>
  <si>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</si>
  <si>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</si>
  <si>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</si>
  <si>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</si>
  <si>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</si>
  <si>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</si>
  <si>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</si>
  <si>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</si>
  <si>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</si>
  <si>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</si>
  <si>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</si>
  <si>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</si>
  <si>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</si>
  <si>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</si>
  <si>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</si>
  <si>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</si>
  <si>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</si>
  <si>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</si>
  <si>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</si>
  <si>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</si>
  <si>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</si>
  <si>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</si>
  <si>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</si>
  <si>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</si>
  <si>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</si>
  <si>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</si>
  <si>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</si>
  <si>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</si>
  <si>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</si>
  <si>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</si>
  <si>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</si>
  <si>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</si>
  <si>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</si>
  <si>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</si>
  <si>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</si>
  <si>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</si>
  <si>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</si>
  <si>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</si>
  <si>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</si>
  <si>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</si>
  <si>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</si>
  <si>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</si>
  <si>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</si>
  <si>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</si>
  <si>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</si>
  <si>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</si>
  <si>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</si>
  <si>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</si>
  <si>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</si>
  <si>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</si>
  <si>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</si>
  <si>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</si>
  <si>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</si>
  <si>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</si>
  <si>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</si>
  <si>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</si>
  <si>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</si>
  <si>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</si>
  <si>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</si>
  <si>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</si>
  <si>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</si>
  <si>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</si>
  <si>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</si>
  <si>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</si>
  <si>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</si>
  <si>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</si>
  <si>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</si>
  <si>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</si>
  <si>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</si>
  <si>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</si>
  <si>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</si>
  <si>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</si>
  <si>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</si>
  <si>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</si>
  <si>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</si>
  <si>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</si>
  <si>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</si>
  <si>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</si>
  <si>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</si>
  <si>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</si>
  <si>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</si>
  <si>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</si>
  <si>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</si>
  <si>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</si>
  <si>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</si>
  <si>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</si>
  <si>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</si>
  <si>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</si>
  <si>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</si>
  <si>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</si>
  <si>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</si>
  <si>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</si>
  <si>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</si>
  <si>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</si>
  <si>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</si>
  <si>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</si>
  <si>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</si>
  <si>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</si>
  <si>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</si>
  <si>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</si>
  <si>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</si>
  <si>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</si>
  <si>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</si>
  <si>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</si>
  <si>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</si>
  <si>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</si>
  <si>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</si>
  <si>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</si>
  <si>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</si>
  <si>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</si>
  <si>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</si>
  <si>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</si>
  <si>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</si>
  <si>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</si>
  <si>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</si>
  <si>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</si>
  <si>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</si>
  <si>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</si>
  <si>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</si>
  <si>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</si>
  <si>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</si>
  <si>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</si>
  <si>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</si>
  <si>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</si>
  <si>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</si>
  <si>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</si>
  <si>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</si>
  <si>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</si>
  <si>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</si>
  <si>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</si>
  <si>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</si>
  <si>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</si>
  <si>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</si>
  <si>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</si>
  <si>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</si>
  <si>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</si>
  <si>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</si>
  <si>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</si>
  <si>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</si>
  <si>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</si>
  <si>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</si>
  <si>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</si>
  <si>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</si>
  <si>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</si>
  <si>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</si>
  <si>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</si>
  <si>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</si>
  <si>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</si>
  <si>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</si>
  <si>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</si>
  <si>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</si>
  <si>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</si>
  <si>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</si>
  <si>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</si>
  <si>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</si>
  <si>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</si>
  <si>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</si>
  <si>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</si>
  <si>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</si>
  <si>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</si>
  <si>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</si>
  <si>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</si>
  <si>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</si>
  <si>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</si>
  <si>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</si>
  <si>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</si>
  <si>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</si>
  <si>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</si>
  <si>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</si>
  <si>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</si>
  <si>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</si>
  <si>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</si>
  <si>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</si>
  <si>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</si>
  <si>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</si>
  <si>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</si>
  <si>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</si>
  <si>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</si>
  <si>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</si>
  <si>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</si>
  <si>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</si>
  <si>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</si>
  <si>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</si>
  <si>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</si>
  <si>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</si>
  <si>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</si>
  <si>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</si>
  <si>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</si>
  <si>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</si>
  <si>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</si>
  <si>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</si>
  <si>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</si>
  <si>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</si>
  <si>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</si>
  <si>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</si>
  <si>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</si>
  <si>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</si>
  <si>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</si>
  <si>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</si>
  <si>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</si>
  <si>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</si>
  <si>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</si>
  <si>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</si>
  <si>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</si>
  <si>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</si>
  <si>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</si>
  <si>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</si>
  <si>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</si>
  <si>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</si>
  <si>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</si>
  <si>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</si>
  <si>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</si>
  <si>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</si>
  <si>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</si>
  <si>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</si>
  <si>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</si>
  <si>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</si>
  <si>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</si>
  <si>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</si>
  <si>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</si>
  <si>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</si>
  <si>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</si>
  <si>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</si>
  <si>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</si>
  <si>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</si>
  <si>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</si>
  <si>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</si>
  <si>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</si>
  <si>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</si>
  <si>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</si>
  <si>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</si>
  <si>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</si>
  <si>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</si>
  <si>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</si>
  <si>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</si>
  <si>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</si>
  <si>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</si>
  <si>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</si>
  <si>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</si>
  <si>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</si>
  <si>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</si>
  <si>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</si>
  <si>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</si>
  <si>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</si>
  <si>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</si>
  <si>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</si>
  <si>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</si>
  <si>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</si>
  <si>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</si>
  <si>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</si>
  <si>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</si>
  <si>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</si>
  <si>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</si>
  <si>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</si>
  <si>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</si>
  <si>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</si>
  <si>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</si>
  <si>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</si>
  <si>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</si>
  <si>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</si>
  <si>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</si>
  <si>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</si>
  <si>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</si>
  <si>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</si>
  <si>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</si>
  <si>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</si>
  <si>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</si>
  <si>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</si>
  <si>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</si>
  <si>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</si>
  <si>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</si>
  <si>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</si>
  <si>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</si>
  <si>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</si>
  <si>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</si>
  <si>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</si>
  <si>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</si>
  <si>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</si>
  <si>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</si>
  <si>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</si>
  <si>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</si>
  <si>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</si>
  <si>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</si>
  <si>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</si>
  <si>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</si>
  <si>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</si>
  <si>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</si>
  <si>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</si>
  <si>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</si>
  <si>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</si>
  <si>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</si>
  <si>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</si>
  <si>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</si>
  <si>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</si>
  <si>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</si>
  <si>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</si>
  <si>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</si>
  <si>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</si>
  <si>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</si>
  <si>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</si>
  <si>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</si>
  <si>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</si>
  <si>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</si>
  <si>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</si>
  <si>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</si>
  <si>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</si>
  <si>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</si>
  <si>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</si>
  <si>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</si>
  <si>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</si>
  <si>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</si>
  <si>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</si>
  <si>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</si>
  <si>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</si>
  <si>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</si>
  <si>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</si>
  <si>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</si>
  <si>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</si>
  <si>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</si>
  <si>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</si>
  <si>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</si>
  <si>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</si>
  <si>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</si>
  <si>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</si>
  <si>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</si>
  <si>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</si>
  <si>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</si>
  <si>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</si>
  <si>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</si>
  <si>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</si>
  <si>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</si>
  <si>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</si>
  <si>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</si>
  <si>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</si>
  <si>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</si>
  <si>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</si>
  <si>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</si>
  <si>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</si>
  <si>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</si>
  <si>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</si>
  <si>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</si>
  <si>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</si>
  <si>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</si>
  <si>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</si>
  <si>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</si>
  <si>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</si>
  <si>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</si>
  <si>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</si>
  <si>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</si>
  <si>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</si>
  <si>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</si>
  <si>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</si>
  <si>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</si>
  <si>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</si>
  <si>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</si>
  <si>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</si>
  <si>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</si>
  <si>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</si>
  <si>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</si>
  <si>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</si>
  <si>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</si>
  <si>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</si>
  <si>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</si>
  <si>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</si>
  <si>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</si>
  <si>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</si>
  <si>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</si>
  <si>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</si>
  <si>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</si>
  <si>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</si>
  <si>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</si>
  <si>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</si>
  <si>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</si>
  <si>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</si>
  <si>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</si>
  <si>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</si>
  <si>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</si>
  <si>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</si>
  <si>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</si>
  <si>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</si>
  <si>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</si>
  <si>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</si>
  <si>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</si>
  <si>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</si>
  <si>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</si>
  <si>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</si>
  <si>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</si>
  <si>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</si>
  <si>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</si>
  <si>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</si>
  <si>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</si>
  <si>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</si>
  <si>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</si>
  <si>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</si>
  <si>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</si>
  <si>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</si>
  <si>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</si>
  <si>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</si>
  <si>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</si>
  <si>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</si>
  <si>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</si>
  <si>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</si>
  <si>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</si>
  <si>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</si>
  <si>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</si>
  <si>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</si>
  <si>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</si>
  <si>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</si>
  <si>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</si>
  <si>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</si>
  <si>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</si>
  <si>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</si>
  <si>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</si>
  <si>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</si>
  <si>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</si>
  <si>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</si>
  <si>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</si>
  <si>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</si>
  <si>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</si>
  <si>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</si>
  <si>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</si>
  <si>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</si>
  <si>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</si>
  <si>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</si>
  <si>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</si>
  <si>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</si>
  <si>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</si>
  <si>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</si>
  <si>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</si>
  <si>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</si>
  <si>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</si>
  <si>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</si>
  <si>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</si>
  <si>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</si>
  <si>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</si>
  <si>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</si>
  <si>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</si>
  <si>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</si>
  <si>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</si>
  <si>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</si>
  <si>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</si>
  <si>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</si>
  <si>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</si>
  <si>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</si>
  <si>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</si>
  <si>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</si>
  <si>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</si>
  <si>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</si>
  <si>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</si>
  <si>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</si>
  <si>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</si>
  <si>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</si>
  <si>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</si>
  <si>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</si>
  <si>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</si>
  <si>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</si>
  <si>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</si>
  <si>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</si>
  <si>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</si>
  <si>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</si>
  <si>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</si>
  <si>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</si>
  <si>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</si>
  <si>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</si>
  <si>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</si>
  <si>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</si>
  <si>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</si>
  <si>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</si>
  <si>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</si>
  <si>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</si>
  <si>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</si>
  <si>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</si>
  <si>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</si>
  <si>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</si>
  <si>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</si>
  <si>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</si>
  <si>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</si>
  <si>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</si>
  <si>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</si>
  <si>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</si>
  <si>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</si>
  <si>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</si>
  <si>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</si>
  <si>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</si>
  <si>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</si>
  <si>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</si>
  <si>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</si>
  <si>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</si>
  <si>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</si>
  <si>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</si>
  <si>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</si>
  <si>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</si>
  <si>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</si>
  <si>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</si>
  <si>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</si>
  <si>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</si>
  <si>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</si>
  <si>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</si>
  <si>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</si>
  <si>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</si>
  <si>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</si>
  <si>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</si>
  <si>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</si>
  <si>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</si>
  <si>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</si>
  <si>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</si>
  <si>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</si>
  <si>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</si>
  <si>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</si>
  <si>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</si>
  <si>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</si>
  <si>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</si>
  <si>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</si>
  <si>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</si>
  <si>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</si>
  <si>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</si>
  <si>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</si>
  <si>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</si>
  <si>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</si>
  <si>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</si>
  <si>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</si>
  <si>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</si>
  <si>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</si>
  <si>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</si>
  <si>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</si>
  <si>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</si>
  <si>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</si>
  <si>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</si>
  <si>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</si>
  <si>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</si>
  <si>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</si>
  <si>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</si>
  <si>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</si>
  <si>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</si>
  <si>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</si>
  <si>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</si>
  <si>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</si>
  <si>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</si>
  <si>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</si>
  <si>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</si>
  <si>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</si>
  <si>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</si>
  <si>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</si>
  <si>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</si>
  <si>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</si>
  <si>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</si>
  <si>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</si>
  <si>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</si>
  <si>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</si>
  <si>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</si>
  <si>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</si>
  <si>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</si>
  <si>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</si>
  <si>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</si>
  <si>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</si>
  <si>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</si>
  <si>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</si>
  <si>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</si>
  <si>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</si>
  <si>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</si>
  <si>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</si>
  <si>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</si>
  <si>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</si>
  <si>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</si>
  <si>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</si>
  <si>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</si>
  <si>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</si>
  <si>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</si>
  <si>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</si>
  <si>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</si>
  <si>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</si>
  <si>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</si>
  <si>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</si>
  <si>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</si>
  <si>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</si>
  <si>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</si>
  <si>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</si>
  <si>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</si>
  <si>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</si>
  <si>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</si>
  <si>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</si>
  <si>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</si>
  <si>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</si>
  <si>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</si>
  <si>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</si>
  <si>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</si>
  <si>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</si>
  <si>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</si>
  <si>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</si>
  <si>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</si>
  <si>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</si>
  <si>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</si>
  <si>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</si>
  <si>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</si>
  <si>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</si>
  <si>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</si>
  <si>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</si>
  <si>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</si>
  <si>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</si>
  <si>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</si>
  <si>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</si>
  <si>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</si>
  <si>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</si>
  <si>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</si>
  <si>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</si>
  <si>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</si>
  <si>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</si>
  <si>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</si>
  <si>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</si>
  <si>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</si>
  <si>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</si>
  <si>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</si>
  <si>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</si>
  <si>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</si>
  <si>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</si>
  <si>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</si>
  <si>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</si>
  <si>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</si>
  <si>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</si>
  <si>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</si>
  <si>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</si>
  <si>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</si>
  <si>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</si>
  <si>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</si>
  <si>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</si>
  <si>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</si>
  <si>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</si>
  <si>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</si>
  <si>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</si>
  <si>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</si>
  <si>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</si>
  <si>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</si>
  <si>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</si>
  <si>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</si>
  <si>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</si>
  <si>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</si>
  <si>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</si>
  <si>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</si>
  <si>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</si>
  <si>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</si>
  <si>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</si>
  <si>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</si>
  <si>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</si>
  <si>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</si>
  <si>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</si>
  <si>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</si>
  <si>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</si>
  <si>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</si>
  <si>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</si>
  <si>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</si>
  <si>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</si>
  <si>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</si>
  <si>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</si>
  <si>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</si>
  <si>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</si>
  <si>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</si>
  <si>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</si>
  <si>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</si>
  <si>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</si>
  <si>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</si>
  <si>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</si>
  <si>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</si>
  <si>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</si>
  <si>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</si>
  <si>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</si>
  <si>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</si>
  <si>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</si>
  <si>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</si>
  <si>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</si>
  <si>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</si>
  <si>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</si>
  <si>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</si>
  <si>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</si>
  <si>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</si>
  <si>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</si>
  <si>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</si>
  <si>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</si>
  <si>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</si>
  <si>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</si>
  <si>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</si>
  <si>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</si>
  <si>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</si>
  <si>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</si>
  <si>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</si>
  <si>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</si>
  <si>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</si>
  <si>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</si>
  <si>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</si>
  <si>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</si>
  <si>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</si>
  <si>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</si>
  <si>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</si>
  <si>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</si>
  <si>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</si>
  <si>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</si>
  <si>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</si>
  <si>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</si>
  <si>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</si>
  <si>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</si>
  <si>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</si>
  <si>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</si>
  <si>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</si>
  <si>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</si>
  <si>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</si>
  <si>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</si>
  <si>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</si>
  <si>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</si>
  <si>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</si>
  <si>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</si>
  <si>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</si>
  <si>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</si>
  <si>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</si>
  <si>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</si>
  <si>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</si>
  <si>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</si>
  <si>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</si>
  <si>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</si>
  <si>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</si>
  <si>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</si>
  <si>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</si>
  <si>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</si>
  <si>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</si>
  <si>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</si>
  <si>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</si>
  <si>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</si>
  <si>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</si>
  <si>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</si>
  <si>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</si>
  <si>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</si>
  <si>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</si>
  <si>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</si>
  <si>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</si>
  <si>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</si>
  <si>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</si>
  <si>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</si>
  <si>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</si>
  <si>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</si>
  <si>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</si>
  <si>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</si>
  <si>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</si>
  <si>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</si>
  <si>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</si>
  <si>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</si>
  <si>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</si>
  <si>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</si>
  <si>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</si>
  <si>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</si>
  <si>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</si>
  <si>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</si>
  <si>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</si>
  <si>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</si>
  <si>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</si>
  <si>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</si>
  <si>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</si>
  <si>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</si>
  <si>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</si>
  <si>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</si>
  <si>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</si>
  <si>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</si>
  <si>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</si>
  <si>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</si>
  <si>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</si>
  <si>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</si>
  <si>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</si>
  <si>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</si>
  <si>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</si>
  <si>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</si>
  <si>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</si>
  <si>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</si>
  <si>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</si>
  <si>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</si>
  <si>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</si>
  <si>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</si>
  <si>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</si>
  <si>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</si>
  <si>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</si>
  <si>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</si>
  <si>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</si>
  <si>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</si>
  <si>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</si>
  <si>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</si>
  <si>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</si>
  <si>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</si>
  <si>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</si>
  <si>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</si>
  <si>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</si>
  <si>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</si>
  <si>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</si>
  <si>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</si>
  <si>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</si>
  <si>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</si>
  <si>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</si>
  <si>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</si>
  <si>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</si>
  <si>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</si>
  <si>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</si>
  <si>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</si>
  <si>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</si>
  <si>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</si>
  <si>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</si>
  <si>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</si>
  <si>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</si>
  <si>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</si>
  <si>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</si>
  <si>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</si>
  <si>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</si>
  <si>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</si>
  <si>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</si>
  <si>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</si>
  <si>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</si>
  <si>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</si>
  <si>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</si>
  <si>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</si>
  <si>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</si>
  <si>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</si>
  <si>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</si>
  <si>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</si>
  <si>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</si>
  <si>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</si>
  <si>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</si>
  <si>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</si>
  <si>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</si>
  <si>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</si>
  <si>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</si>
  <si>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</si>
  <si>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</si>
  <si>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</si>
  <si>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</si>
  <si>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</si>
  <si>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</si>
  <si>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</si>
  <si>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</si>
  <si>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</si>
  <si>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</si>
  <si>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</si>
  <si>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</si>
  <si>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</si>
  <si>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</si>
  <si>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</si>
  <si>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</si>
  <si>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</si>
  <si>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</si>
  <si>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</si>
  <si>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</si>
  <si>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</si>
  <si>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</si>
  <si>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</si>
  <si>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</si>
  <si>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</si>
  <si>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</si>
  <si>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</si>
  <si>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</si>
  <si>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</si>
  <si>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</si>
  <si>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</si>
  <si>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</si>
  <si>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</si>
  <si>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</si>
  <si>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</si>
  <si>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</si>
  <si>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</si>
  <si>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</si>
  <si>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</si>
  <si>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</si>
  <si>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</si>
  <si>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</si>
  <si>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</si>
  <si>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</si>
  <si>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</si>
  <si>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</si>
  <si>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</si>
  <si>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</si>
  <si>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</si>
  <si>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</si>
  <si>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</si>
  <si>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</si>
  <si>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</si>
  <si>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</si>
  <si>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</si>
  <si>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</si>
  <si>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</si>
  <si>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</si>
  <si>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</si>
  <si>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</si>
  <si>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</si>
  <si>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</si>
  <si>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</si>
  <si>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</si>
  <si>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</si>
  <si>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</si>
  <si>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</si>
  <si>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</si>
  <si>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</si>
  <si>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</si>
  <si>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</si>
  <si>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</si>
  <si>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</si>
  <si>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</si>
  <si>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</si>
  <si>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</si>
  <si>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</si>
  <si>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</si>
  <si>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</si>
  <si>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</si>
  <si>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</si>
  <si>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</si>
  <si>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</si>
  <si>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</si>
  <si>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</si>
  <si>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</si>
  <si>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</si>
  <si>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</si>
  <si>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</si>
  <si>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</si>
  <si>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</si>
  <si>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</si>
  <si>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</si>
  <si>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</si>
  <si>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</si>
  <si>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</si>
  <si>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</si>
  <si>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</si>
  <si>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</si>
  <si>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</si>
  <si>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</si>
  <si>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</si>
  <si>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</si>
  <si>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</si>
  <si>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</si>
  <si>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</si>
  <si>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</si>
  <si>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</si>
  <si>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</si>
  <si>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</si>
  <si>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</si>
  <si>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</si>
  <si>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</si>
  <si>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</si>
  <si>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</si>
  <si>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</si>
  <si>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</si>
  <si>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</si>
  <si>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</si>
  <si>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</si>
  <si>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</si>
  <si>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</si>
  <si>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</si>
  <si>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</si>
  <si>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</si>
  <si>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</si>
  <si>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</si>
  <si>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</si>
  <si>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</si>
  <si>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</si>
  <si>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</si>
  <si>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</si>
  <si>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</si>
  <si>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</si>
  <si>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</si>
  <si>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</si>
  <si>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</si>
  <si>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</si>
  <si>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</si>
  <si>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</si>
  <si>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</si>
  <si>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</si>
  <si>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</si>
  <si>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</si>
  <si>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</si>
  <si>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</si>
  <si>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</si>
  <si>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</si>
  <si>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</si>
  <si>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</si>
  <si>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</si>
  <si>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</si>
  <si>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</si>
  <si>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</si>
  <si>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</si>
  <si>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</si>
  <si>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</si>
  <si>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</si>
  <si>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</si>
  <si>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</si>
  <si>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</si>
  <si>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</si>
  <si>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</si>
  <si>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</si>
  <si>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</si>
  <si>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</si>
  <si>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</si>
  <si>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</si>
  <si>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</si>
  <si>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</si>
  <si>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</si>
  <si>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</si>
  <si>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</si>
  <si>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</si>
  <si>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</si>
  <si>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</si>
  <si>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</si>
  <si>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</si>
  <si>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</si>
  <si>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</si>
  <si>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</si>
  <si>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</si>
  <si>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</si>
  <si>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</si>
  <si>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</si>
  <si>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</si>
  <si>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</si>
  <si>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</si>
  <si>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</si>
  <si>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</si>
  <si>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</si>
  <si>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</si>
  <si>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</si>
  <si>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</si>
  <si>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</si>
  <si>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</si>
  <si>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</si>
  <si>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</si>
  <si>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</si>
  <si>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</si>
  <si>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</si>
  <si>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</si>
  <si>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</si>
  <si>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</si>
  <si>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</si>
  <si>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</si>
  <si>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</si>
  <si>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</si>
  <si>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</si>
  <si>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</si>
  <si>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</si>
  <si>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</si>
  <si>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</si>
  <si>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</si>
  <si>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</si>
  <si>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</si>
  <si>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</si>
  <si>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</si>
  <si>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</si>
  <si>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</si>
  <si>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</si>
  <si>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</si>
  <si>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</si>
  <si>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</si>
  <si>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</si>
  <si>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</si>
  <si>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</si>
  <si>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</si>
  <si>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</si>
  <si>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</si>
  <si>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</si>
  <si>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</si>
  <si>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</si>
  <si>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</si>
  <si>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</si>
  <si>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</si>
  <si>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</si>
  <si>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</si>
  <si>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</si>
  <si>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</si>
  <si>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</si>
  <si>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</si>
  <si>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</si>
  <si>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</si>
  <si>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</si>
  <si>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</si>
  <si>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</si>
  <si>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</si>
  <si>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</si>
  <si>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</si>
  <si>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</si>
  <si>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</si>
  <si>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</si>
  <si>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</si>
  <si>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</si>
  <si>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</si>
  <si>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</si>
  <si>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</si>
  <si>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</si>
  <si>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</si>
  <si>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</si>
  <si>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</si>
  <si>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</si>
  <si>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</si>
  <si>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</si>
  <si>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</si>
  <si>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</si>
  <si>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</si>
  <si>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</si>
  <si>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</si>
  <si>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</si>
  <si>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</si>
  <si>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</si>
  <si>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</si>
  <si>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</si>
  <si>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</si>
  <si>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</si>
  <si>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</si>
  <si>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</si>
  <si>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</si>
  <si>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</si>
  <si>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</si>
  <si>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</si>
  <si>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</si>
  <si>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</si>
  <si>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</si>
  <si>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</si>
  <si>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</si>
  <si>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</si>
  <si>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</si>
  <si>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</si>
  <si>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</si>
  <si>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</si>
  <si>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</si>
  <si>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</si>
  <si>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</si>
  <si>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</si>
  <si>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</si>
  <si>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</si>
  <si>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</si>
  <si>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</si>
  <si>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</si>
  <si>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</si>
  <si>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</si>
  <si>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</si>
  <si>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</si>
  <si>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</si>
  <si>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</si>
  <si>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</si>
  <si>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</si>
  <si>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</si>
  <si>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</si>
  <si>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</si>
  <si>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</si>
  <si>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</si>
  <si>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</si>
  <si>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</si>
  <si>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</si>
  <si>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</si>
  <si>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</si>
  <si>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</si>
  <si>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</si>
  <si>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</si>
  <si>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</si>
  <si>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</si>
  <si>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</si>
  <si>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</si>
  <si>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</si>
  <si>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</si>
  <si>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</si>
  <si>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</si>
  <si>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</si>
  <si>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</si>
  <si>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</si>
  <si>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</si>
  <si>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</si>
  <si>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</si>
  <si>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</si>
  <si>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</si>
  <si>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</si>
  <si>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</si>
  <si>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</si>
  <si>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</si>
  <si>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</si>
  <si>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</si>
  <si>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</si>
  <si>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</si>
  <si>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</si>
  <si>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</si>
  <si>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</si>
  <si>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</si>
  <si>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</si>
  <si>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</si>
  <si>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</si>
  <si>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</si>
  <si>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</si>
  <si>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</si>
  <si>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</si>
  <si>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</si>
  <si>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</si>
  <si>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</si>
  <si>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</si>
  <si>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</si>
  <si>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</si>
  <si>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</si>
  <si>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</si>
  <si>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</si>
  <si>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</si>
  <si>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</si>
  <si>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</si>
  <si>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</si>
  <si>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</si>
  <si>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</si>
  <si>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</si>
  <si>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</si>
  <si>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</si>
  <si>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</si>
  <si>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</si>
  <si>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</si>
  <si>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</si>
  <si>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</si>
  <si>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</si>
  <si>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</si>
  <si>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</si>
  <si>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</si>
  <si>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</si>
  <si>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</si>
  <si>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</si>
  <si>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</si>
  <si>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</si>
  <si>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</si>
  <si>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</si>
  <si>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</si>
  <si>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</si>
  <si>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</si>
  <si>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</si>
  <si>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</si>
  <si>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</si>
  <si>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</si>
  <si>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</si>
  <si>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</si>
  <si>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</si>
  <si>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</si>
  <si>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</si>
  <si>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</si>
  <si>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</si>
  <si>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</si>
  <si>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</si>
  <si>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</si>
  <si>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</si>
  <si>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</si>
  <si>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</si>
  <si>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</si>
  <si>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</si>
  <si>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</si>
  <si>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</si>
  <si>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</si>
  <si>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</si>
  <si>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</si>
  <si>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</si>
  <si>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</si>
  <si>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</si>
  <si>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</si>
  <si>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</si>
  <si>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</si>
  <si>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</si>
  <si>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</si>
  <si>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</si>
  <si>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</si>
  <si>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</si>
  <si>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</si>
  <si>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</si>
  <si>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</si>
  <si>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</si>
  <si>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</si>
  <si>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</si>
  <si>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</si>
  <si>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</si>
  <si>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</si>
  <si>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</si>
  <si>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</si>
  <si>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</si>
  <si>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</si>
  <si>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</si>
  <si>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</si>
  <si>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</si>
  <si>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</si>
  <si>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</si>
  <si>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</si>
  <si>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</si>
  <si>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</si>
  <si>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</si>
  <si>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</si>
  <si>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</si>
  <si>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</si>
  <si>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</si>
  <si>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</si>
  <si>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</si>
  <si>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</si>
  <si>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</si>
  <si>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</si>
  <si>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</si>
  <si>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</si>
  <si>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</si>
  <si>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</si>
  <si>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</si>
  <si>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</si>
  <si>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</si>
  <si>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</si>
  <si>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</si>
  <si>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</si>
  <si>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</si>
  <si>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</si>
  <si>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</si>
  <si>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</si>
  <si>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</si>
  <si>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</si>
  <si>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</si>
  <si>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</si>
  <si>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</si>
  <si>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</si>
  <si>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</si>
  <si>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</si>
  <si>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</si>
  <si>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</si>
  <si>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</si>
  <si>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</si>
  <si>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</si>
  <si>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</si>
  <si>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</si>
  <si>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</si>
  <si>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</si>
  <si>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</si>
  <si>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</si>
  <si>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</si>
  <si>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</si>
  <si>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</si>
  <si>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</si>
  <si>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</si>
  <si>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</si>
  <si>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</si>
  <si>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</si>
  <si>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</si>
  <si>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</si>
  <si>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</si>
  <si>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</si>
  <si>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</si>
  <si>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</si>
  <si>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</si>
  <si>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</si>
  <si>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</si>
  <si>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</si>
  <si>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</si>
  <si>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</si>
  <si>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</si>
  <si>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</si>
  <si>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</si>
  <si>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</si>
  <si>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</si>
  <si>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</si>
  <si>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</si>
  <si>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</si>
  <si>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</si>
  <si>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</si>
  <si>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</si>
  <si>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</si>
  <si>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</si>
  <si>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</si>
  <si>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</si>
  <si>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</si>
  <si>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</si>
  <si>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</si>
  <si>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</si>
  <si>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</si>
  <si>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</si>
  <si>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</si>
  <si>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</si>
  <si>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</si>
  <si>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</si>
  <si>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</si>
  <si>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</si>
  <si>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</si>
  <si>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</si>
  <si>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</si>
  <si>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</si>
  <si>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</si>
  <si>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</si>
  <si>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</si>
  <si>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</si>
  <si>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</si>
  <si>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</si>
  <si>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</si>
  <si>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</si>
  <si>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</si>
  <si>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</si>
  <si>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</si>
  <si>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</si>
  <si>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</si>
  <si>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</si>
  <si>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</si>
  <si>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</si>
  <si>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</si>
  <si>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</si>
  <si>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</si>
  <si>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</si>
  <si>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</si>
  <si>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</si>
  <si>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</si>
  <si>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</si>
  <si>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</si>
  <si>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</si>
  <si>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</si>
  <si>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</si>
  <si>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</si>
  <si>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</si>
  <si>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</si>
  <si>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</si>
  <si>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</si>
  <si>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</si>
  <si>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</si>
  <si>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</si>
  <si>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</si>
  <si>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</si>
  <si>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</si>
  <si>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</si>
  <si>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</si>
  <si>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</si>
  <si>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</si>
  <si>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</si>
  <si>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</si>
  <si>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</si>
  <si>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</si>
  <si>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</si>
  <si>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</si>
  <si>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</si>
  <si>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</si>
  <si>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</si>
  <si>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</si>
  <si>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</si>
  <si>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</si>
  <si>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</si>
  <si>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</si>
  <si>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</si>
  <si>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</si>
  <si>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</si>
  <si>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</si>
  <si>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</si>
  <si>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</si>
  <si>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</si>
  <si>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</si>
  <si>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</si>
  <si>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</si>
  <si>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</si>
  <si>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</si>
  <si>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</si>
  <si>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</si>
  <si>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</si>
  <si>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</si>
  <si>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</si>
  <si>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</si>
  <si>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</si>
  <si>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</si>
  <si>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</si>
  <si>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</si>
  <si>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</si>
  <si>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</si>
  <si>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</si>
  <si>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</si>
  <si>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</si>
  <si>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</si>
  <si>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</si>
  <si>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</si>
  <si>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</si>
  <si>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</si>
  <si>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</si>
  <si>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</si>
  <si>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</si>
  <si>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</si>
  <si>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</si>
  <si>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</si>
  <si>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</si>
  <si>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</si>
  <si>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</si>
  <si>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</si>
  <si>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</si>
  <si>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</si>
  <si>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</si>
  <si>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</si>
  <si>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</si>
  <si>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</si>
  <si>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</si>
  <si>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</si>
  <si>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</si>
  <si>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</si>
  <si>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</si>
  <si>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</si>
  <si>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</si>
  <si>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</si>
  <si>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</si>
  <si>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</si>
  <si>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</si>
  <si>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</si>
  <si>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</si>
  <si>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</si>
  <si>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</si>
  <si>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</si>
  <si>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</si>
  <si>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</si>
  <si>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</si>
  <si>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</si>
  <si>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</si>
  <si>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</si>
  <si>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</si>
  <si>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</si>
  <si>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</si>
  <si>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</si>
  <si>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</si>
  <si>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</si>
  <si>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</si>
  <si>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</si>
  <si>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</si>
  <si>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</si>
  <si>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</si>
  <si>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</si>
  <si>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</si>
  <si>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</si>
  <si>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</si>
  <si>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</si>
  <si>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</si>
  <si>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</si>
  <si>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</si>
  <si>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</si>
  <si>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</si>
  <si>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</si>
  <si>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</si>
  <si>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</si>
  <si>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</si>
  <si>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</si>
  <si>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</si>
  <si>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</si>
  <si>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</si>
  <si>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</si>
  <si>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</si>
  <si>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</si>
  <si>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</si>
  <si>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</si>
  <si>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</si>
  <si>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</si>
  <si>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</si>
  <si>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</si>
  <si>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</si>
  <si>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</si>
  <si>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</si>
  <si>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</si>
  <si>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</si>
  <si>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</si>
  <si>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</si>
  <si>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</si>
  <si>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</si>
  <si>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</si>
  <si>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</si>
  <si>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</si>
  <si>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</si>
  <si>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</si>
  <si>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</si>
  <si>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</si>
  <si>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</si>
  <si>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</si>
  <si>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</si>
  <si>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</si>
  <si>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</si>
  <si>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</si>
  <si>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</si>
  <si>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</si>
  <si>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</si>
  <si>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</si>
  <si>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</si>
  <si>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</si>
  <si>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</si>
  <si>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</si>
  <si>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</si>
  <si>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</si>
  <si>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</si>
  <si>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</si>
  <si>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</si>
  <si>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</si>
  <si>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</si>
  <si>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</si>
  <si>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</si>
  <si>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</si>
  <si>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</si>
  <si>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</si>
  <si>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</si>
  <si>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</si>
  <si>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</si>
  <si>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</si>
  <si>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</si>
  <si>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</si>
  <si>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</si>
  <si>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</si>
  <si>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</si>
  <si>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</si>
  <si>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</si>
  <si>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</si>
  <si>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</si>
  <si>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</si>
  <si>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</si>
  <si>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</si>
  <si>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</si>
  <si>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</si>
  <si>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</si>
  <si>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</si>
  <si>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</si>
  <si>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</si>
  <si>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</si>
  <si>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</si>
  <si>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</si>
  <si>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</si>
  <si>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</si>
  <si>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</si>
  <si>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</si>
  <si>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</si>
  <si>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</si>
  <si>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</si>
  <si>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</si>
  <si>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</si>
  <si>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</si>
  <si>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</si>
  <si>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</si>
  <si>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</si>
  <si>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</si>
  <si>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</si>
  <si>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</si>
  <si>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</si>
  <si>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</si>
  <si>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</si>
  <si>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</si>
  <si>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</si>
  <si>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</si>
  <si>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</si>
  <si>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</si>
  <si>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</si>
  <si>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</si>
  <si>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</si>
  <si>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</si>
  <si>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</si>
  <si>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</si>
  <si>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</si>
  <si>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</si>
  <si>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</si>
  <si>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</si>
  <si>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</si>
  <si>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</si>
  <si>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</si>
  <si>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</si>
  <si>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</si>
  <si>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</si>
  <si>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</si>
  <si>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</si>
  <si>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</si>
  <si>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</si>
  <si>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</si>
  <si>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</si>
  <si>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</si>
  <si>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</si>
  <si>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</si>
  <si>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</si>
  <si>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</si>
  <si>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</si>
  <si>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</si>
  <si>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</si>
  <si>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</si>
  <si>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</si>
  <si>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</si>
  <si>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</si>
  <si>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</si>
  <si>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</si>
  <si>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</si>
  <si>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</si>
  <si>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</si>
  <si>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</si>
  <si>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</si>
  <si>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</si>
  <si>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</si>
  <si>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</si>
  <si>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</si>
  <si>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</si>
  <si>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</si>
  <si>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</si>
  <si>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</si>
  <si>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</si>
  <si>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</si>
  <si>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</si>
  <si>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</si>
  <si>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</si>
  <si>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</si>
  <si>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</si>
  <si>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</si>
  <si>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</si>
  <si>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</si>
  <si>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</si>
  <si>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</si>
  <si>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</si>
  <si>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</si>
  <si>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</si>
  <si>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</si>
  <si>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Column Labels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</si>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</sst>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scheme val="minor"/>
    </font>
    <font>
      <b/>
      <sz val="12"/>
      <color theme="1"/>
      <name val="Calibri"/>
    </font>
    <font>
      <sz val="12"/>
      <color theme="1"/>
      <name val="Calibri"/>
    </font>
    <font>
      <sz val="12"/>
      <color theme="1"/>
      <name val="Calibri"/>
      <scheme val="minor"/>
    </font>
    <font>
      <b/>
      <sz val="12"/>
      <color theme="1"/>
      <name val="Calibri"/>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applyFont="1" applyAlignment="1"/>
    <xf numFmtId="49" fontId="1" fillId="0" borderId="0" xfId="0" applyNumberFormat="1" applyFont="1"/>
    <xf numFmtId="0" fontId="1" fillId="0" borderId="0" xfId="0" applyFont="1"/>
    <xf numFmtId="49" fontId="2" fillId="0" borderId="0" xfId="0" applyNumberFormat="1" applyFont="1"/>
    <xf numFmtId="14" fontId="2"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14" fontId="0" fillId="0" borderId="0" xfId="0" applyNumberFormat="1" applyFont="1" applyAlignment="1">
      <alignment horizontal="left" indent="1"/>
    </xf>
    <xf numFmtId="0" fontId="0" fillId="0" borderId="0" xfId="0" applyNumberFormat="1" applyFont="1" applyAlignment="1"/>
    <xf numFmtId="0" fontId="4" fillId="2" borderId="1" xfId="0" applyFont="1" applyFill="1" applyBorder="1"/>
    <xf numFmtId="0" fontId="4" fillId="2" borderId="2" xfId="0" applyFont="1" applyFill="1" applyBorder="1"/>
    <xf numFmtId="0" fontId="4" fillId="2" borderId="2" xfId="0" applyNumberFormat="1" applyFont="1" applyFill="1" applyBorder="1" applyAlignment="1"/>
  </cellXfs>
  <cellStyles count="1">
    <cellStyle name="Normal" xfId="0" builtinId="0"/>
  </cellStyles>
  <dxfs count="5">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val="0"/>
        <i val="0"/>
        <sz val="12"/>
        <name val="Arial Black"/>
        <family val="2"/>
        <scheme val="none"/>
      </font>
      <fill>
        <patternFill patternType="solid">
          <fgColor auto="1"/>
          <bgColor theme="0"/>
        </patternFill>
      </fill>
    </dxf>
    <dxf>
      <fill>
        <gradientFill degree="45">
          <stop position="0">
            <color theme="0"/>
          </stop>
          <stop position="0.5">
            <color theme="4"/>
          </stop>
          <stop position="1">
            <color theme="0"/>
          </stop>
        </gradientFill>
      </fill>
    </dxf>
    <dxf>
      <font>
        <b/>
        <i val="0"/>
        <sz val="12"/>
        <name val="Calibri"/>
        <family val="2"/>
        <scheme val="minor"/>
      </font>
      <fill>
        <patternFill>
          <bgColor theme="5" tint="-0.24994659260841701"/>
        </patternFill>
      </fill>
      <border>
        <left style="slantDashDot">
          <color auto="1"/>
        </left>
        <right style="slantDashDot">
          <color auto="1"/>
        </right>
        <top style="slantDashDot">
          <color auto="1"/>
        </top>
        <bottom style="slantDashDot">
          <color auto="1"/>
        </bottom>
      </border>
    </dxf>
  </dxfs>
  <tableStyles count="3" defaultTableStyle="TableStyleMedium2" defaultPivotStyle="PivotStyleLight16">
    <tableStyle name="Slicer Style 1" pivot="0" table="0" count="1" xr9:uid="{54C4052D-6268-48B6-9211-DB8ECA03CB56}">
      <tableStyleElement type="wholeTable" dxfId="4"/>
    </tableStyle>
    <tableStyle name="Slicer Style 2" pivot="0" table="0" count="8" xr9:uid="{41B1D84A-C897-419B-8261-0786DDB3FC6B}">
      <tableStyleElement type="wholeTable" dxfId="3"/>
      <tableStyleElement type="headerRow" dxfId="2"/>
    </tableStyle>
    <tableStyle name="SlicerStyleDark6 2" pivot="0" table="0" count="10" xr9:uid="{19376358-F041-4EBB-A9C2-D726E03621CC}">
      <tableStyleElement type="wholeTable" dxfId="1"/>
      <tableStyleElement type="headerRow" dxfId="0"/>
    </tableStyle>
  </tableStyle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5" tint="-0.499984740745262"/>
            </patternFill>
          </fill>
        </dxf>
        <dxf>
          <fill>
            <patternFill>
              <bgColor rgb="FFFF0000"/>
            </patternFill>
          </fill>
        </dxf>
        <dxf>
          <fill>
            <patternFill>
              <bgColor theme="7" tint="-0.499984740745262"/>
            </patternFill>
          </fill>
        </dxf>
        <dxf>
          <fill>
            <patternFill>
              <bgColor rgb="FF7030A0"/>
            </patternFill>
          </fill>
        </dxf>
        <dxf>
          <fill>
            <patternFill>
              <bgColor rgb="FF92D050"/>
            </patternFill>
          </fill>
        </dxf>
        <dxf>
          <fill>
            <patternFill>
              <bgColor rgb="FFC00000"/>
            </patternFill>
          </fill>
        </dxf>
      </x14:dxfs>
    </ext>
    <ext xmlns:x14="http://schemas.microsoft.com/office/spreadsheetml/2009/9/main" uri="{EB79DEF2-80B8-43e5-95BD-54CBDDF9020C}">
      <x14:slicerStyles defaultSlicerStyle="SlicerStyleDark6 2">
        <x14:slicerStyle name="Slicer Style 1"/>
        <x14:slicerStyle name="Slicer Style 2">
          <x14:slicerStyleElements>
            <x14:slicerStyleElement type="unselectedItemWithData" dxfId="11"/>
            <x14:slicerStyleElement type="unselectedItemWithNoData" dxfId="10"/>
            <x14:slicerStyleElement type="selectedItemWithData" dxfId="13"/>
            <x14:slicerStyleElement type="selectedItemWithNoData" dxfId="12"/>
            <x14:slicerStyleElement type="hoveredSelectedItemWithData" dxfId="9"/>
            <x14:slicerStyleElement type="hovered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.xlsx]Sheet1!PivotTable1</c:name>
    <c:fmtId val="9"/>
  </c:pivotSource>
  <c:chart>
    <c:autoTitleDeleted val="1"/>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43223896767188E-2"/>
          <c:y val="0.21613616104590697"/>
          <c:w val="0.86218820549529207"/>
          <c:h val="0.50431691148630875"/>
        </c:manualLayout>
      </c:layout>
      <c:lineChart>
        <c:grouping val="stacked"/>
        <c:varyColors val="0"/>
        <c:ser>
          <c:idx val="0"/>
          <c:order val="0"/>
          <c:tx>
            <c:strRef>
              <c:f>Sheet1!$B$3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9C9-41E1-AE77-D9A80B17F051}"/>
            </c:ext>
          </c:extLst>
        </c:ser>
        <c:dLbls>
          <c:showLegendKey val="0"/>
          <c:showVal val="0"/>
          <c:showCatName val="0"/>
          <c:showSerName val="0"/>
          <c:showPercent val="0"/>
          <c:showBubbleSize val="0"/>
        </c:dLbls>
        <c:marker val="1"/>
        <c:smooth val="0"/>
        <c:axId val="468948072"/>
        <c:axId val="468948400"/>
      </c:lineChart>
      <c:catAx>
        <c:axId val="4689480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948400"/>
        <c:crosses val="autoZero"/>
        <c:auto val="1"/>
        <c:lblAlgn val="ctr"/>
        <c:lblOffset val="100"/>
        <c:noMultiLvlLbl val="0"/>
      </c:catAx>
      <c:valAx>
        <c:axId val="4689484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948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.xlsx]Sheet3!PivotTable3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Sheet3!$B$3:$B$4</c:f>
              <c:strCache>
                <c:ptCount val="1"/>
                <c:pt idx="0">
                  <c:v>Andrew James</c:v>
                </c:pt>
              </c:strCache>
            </c:strRef>
          </c:tx>
          <c:spPr>
            <a:solidFill>
              <a:schemeClr val="accent1"/>
            </a:solidFill>
            <a:ln>
              <a:noFill/>
            </a:ln>
            <a:effectLst/>
            <a:sp3d/>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91BE-41AF-ACAF-12E9E8E5BAB6}"/>
            </c:ext>
          </c:extLst>
        </c:ser>
        <c:ser>
          <c:idx val="1"/>
          <c:order val="1"/>
          <c:tx>
            <c:strRef>
              <c:f>Sheet3!$C$3:$C$4</c:f>
              <c:strCache>
                <c:ptCount val="1"/>
                <c:pt idx="0">
                  <c:v>Anna Weber</c:v>
                </c:pt>
              </c:strCache>
            </c:strRef>
          </c:tx>
          <c:spPr>
            <a:solidFill>
              <a:schemeClr val="accent2"/>
            </a:solidFill>
            <a:ln>
              <a:noFill/>
            </a:ln>
            <a:effectLst/>
            <a:sp3d/>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7-F214-4396-8143-BFFF5D8197DE}"/>
            </c:ext>
          </c:extLst>
        </c:ser>
        <c:ser>
          <c:idx val="2"/>
          <c:order val="2"/>
          <c:tx>
            <c:strRef>
              <c:f>Sheet3!$D$3:$D$4</c:f>
              <c:strCache>
                <c:ptCount val="1"/>
                <c:pt idx="0">
                  <c:v>Anne Lee</c:v>
                </c:pt>
              </c:strCache>
            </c:strRef>
          </c:tx>
          <c:spPr>
            <a:solidFill>
              <a:schemeClr val="accent3"/>
            </a:solidFill>
            <a:ln>
              <a:noFill/>
            </a:ln>
            <a:effectLst/>
            <a:sp3d/>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8-F214-4396-8143-BFFF5D8197DE}"/>
            </c:ext>
          </c:extLst>
        </c:ser>
        <c:ser>
          <c:idx val="3"/>
          <c:order val="3"/>
          <c:tx>
            <c:strRef>
              <c:f>Sheet3!$E$3:$E$4</c:f>
              <c:strCache>
                <c:ptCount val="1"/>
                <c:pt idx="0">
                  <c:v>Ben Wallace</c:v>
                </c:pt>
              </c:strCache>
            </c:strRef>
          </c:tx>
          <c:spPr>
            <a:solidFill>
              <a:schemeClr val="accent4"/>
            </a:solidFill>
            <a:ln>
              <a:noFill/>
            </a:ln>
            <a:effectLst/>
            <a:sp3d/>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9-F214-4396-8143-BFFF5D8197DE}"/>
            </c:ext>
          </c:extLst>
        </c:ser>
        <c:ser>
          <c:idx val="4"/>
          <c:order val="4"/>
          <c:tx>
            <c:strRef>
              <c:f>Sheet3!$F$3:$F$4</c:f>
              <c:strCache>
                <c:ptCount val="1"/>
                <c:pt idx="0">
                  <c:v>Kim Fishman</c:v>
                </c:pt>
              </c:strCache>
            </c:strRef>
          </c:tx>
          <c:spPr>
            <a:solidFill>
              <a:schemeClr val="accent5"/>
            </a:solidFill>
            <a:ln>
              <a:noFill/>
            </a:ln>
            <a:effectLst/>
            <a:sp3d/>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A-F214-4396-8143-BFFF5D8197DE}"/>
            </c:ext>
          </c:extLst>
        </c:ser>
        <c:ser>
          <c:idx val="5"/>
          <c:order val="5"/>
          <c:tx>
            <c:strRef>
              <c:f>Sheet3!$G$3:$G$4</c:f>
              <c:strCache>
                <c:ptCount val="1"/>
                <c:pt idx="0">
                  <c:v>Laura Larsen</c:v>
                </c:pt>
              </c:strCache>
            </c:strRef>
          </c:tx>
          <c:spPr>
            <a:solidFill>
              <a:schemeClr val="accent6"/>
            </a:solidFill>
            <a:ln>
              <a:noFill/>
            </a:ln>
            <a:effectLst/>
            <a:sp3d/>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B-F214-4396-8143-BFFF5D8197DE}"/>
            </c:ext>
          </c:extLst>
        </c:ser>
        <c:ser>
          <c:idx val="6"/>
          <c:order val="6"/>
          <c:tx>
            <c:strRef>
              <c:f>Sheet3!$H$3:$H$4</c:f>
              <c:strCache>
                <c:ptCount val="1"/>
                <c:pt idx="0">
                  <c:v>Michael Fox</c:v>
                </c:pt>
              </c:strCache>
            </c:strRef>
          </c:tx>
          <c:spPr>
            <a:solidFill>
              <a:schemeClr val="accent1">
                <a:lumMod val="60000"/>
              </a:schemeClr>
            </a:solidFill>
            <a:ln>
              <a:noFill/>
            </a:ln>
            <a:effectLst/>
            <a:sp3d/>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C-F214-4396-8143-BFFF5D8197DE}"/>
            </c:ext>
          </c:extLst>
        </c:ser>
        <c:ser>
          <c:idx val="7"/>
          <c:order val="7"/>
          <c:tx>
            <c:strRef>
              <c:f>Sheet3!$I$3:$I$4</c:f>
              <c:strCache>
                <c:ptCount val="1"/>
                <c:pt idx="0">
                  <c:v>Oscar Knox</c:v>
                </c:pt>
              </c:strCache>
            </c:strRef>
          </c:tx>
          <c:spPr>
            <a:solidFill>
              <a:schemeClr val="accent2">
                <a:lumMod val="60000"/>
              </a:schemeClr>
            </a:solidFill>
            <a:ln>
              <a:noFill/>
            </a:ln>
            <a:effectLst/>
            <a:sp3d/>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D-F214-4396-8143-BFFF5D8197DE}"/>
            </c:ext>
          </c:extLst>
        </c:ser>
        <c:dLbls>
          <c:showLegendKey val="0"/>
          <c:showVal val="0"/>
          <c:showCatName val="0"/>
          <c:showSerName val="0"/>
          <c:showPercent val="0"/>
          <c:showBubbleSize val="0"/>
        </c:dLbls>
        <c:gapWidth val="150"/>
        <c:shape val="box"/>
        <c:axId val="552871576"/>
        <c:axId val="552873544"/>
        <c:axId val="0"/>
      </c:bar3DChart>
      <c:catAx>
        <c:axId val="552871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873544"/>
        <c:crosses val="autoZero"/>
        <c:auto val="1"/>
        <c:lblAlgn val="ctr"/>
        <c:lblOffset val="100"/>
        <c:noMultiLvlLbl val="0"/>
      </c:catAx>
      <c:valAx>
        <c:axId val="55287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87157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2"/>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3"/>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4"/>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5"/>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s>
    <c:plotArea>
      <c:layout/>
      <c:doughnutChart>
        <c:varyColors val="1"/>
        <c:ser>
          <c:idx val="0"/>
          <c:order val="0"/>
          <c:tx>
            <c:strRef>
              <c:f>Sheet4!$B$3</c:f>
              <c:strCache>
                <c:ptCount val="1"/>
                <c:pt idx="0">
                  <c:v>Total</c:v>
                </c:pt>
              </c:strCache>
            </c:strRef>
          </c:tx>
          <c:spPr>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dPt>
            <c:idx val="0"/>
            <c:bubble3D val="0"/>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2-00C7-4304-8228-D235A5FE0249}"/>
              </c:ext>
            </c:extLst>
          </c:dPt>
          <c:dPt>
            <c:idx val="1"/>
            <c:bubble3D val="0"/>
            <c:spPr>
              <a:solidFill>
                <a:schemeClr val="accent2"/>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3-8E7F-4E13-B6D8-C6A4D1B153A2}"/>
              </c:ext>
            </c:extLst>
          </c:dPt>
          <c:dPt>
            <c:idx val="2"/>
            <c:bubble3D val="0"/>
            <c:spPr>
              <a:solidFill>
                <a:schemeClr val="accent3"/>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5-8E7F-4E13-B6D8-C6A4D1B153A2}"/>
              </c:ext>
            </c:extLst>
          </c:dPt>
          <c:dPt>
            <c:idx val="3"/>
            <c:bubble3D val="0"/>
            <c:spPr>
              <a:solidFill>
                <a:schemeClr val="accent4"/>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7-8E7F-4E13-B6D8-C6A4D1B153A2}"/>
              </c:ext>
            </c:extLst>
          </c:dPt>
          <c:dPt>
            <c:idx val="4"/>
            <c:bubble3D val="0"/>
            <c:spPr>
              <a:solidFill>
                <a:schemeClr val="accent5"/>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9-8E7F-4E13-B6D8-C6A4D1B153A2}"/>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0C7-4304-8228-D235A5FE0249}"/>
            </c:ext>
          </c:extLst>
        </c:ser>
        <c:dLbls>
          <c:showLegendKey val="0"/>
          <c:showVal val="0"/>
          <c:showCatName val="0"/>
          <c:showSerName val="0"/>
          <c:showPercent val="0"/>
          <c:showBubbleSize val="0"/>
          <c:showLeaderLines val="1"/>
        </c:dLbls>
        <c:firstSliceAng val="184"/>
        <c:holeSize val="43"/>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Sheet5!$B$3</c:f>
              <c:strCache>
                <c:ptCount val="1"/>
                <c:pt idx="0">
                  <c:v>Total</c:v>
                </c:pt>
              </c:strCache>
            </c:strRef>
          </c:tx>
          <c:spPr>
            <a:solidFill>
              <a:schemeClr val="accent1"/>
            </a:solidFill>
            <a:ln>
              <a:noFill/>
            </a:ln>
            <a:effectLst/>
            <a:sp3d/>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931-45B1-A713-6E58CE5CD179}"/>
            </c:ext>
          </c:extLst>
        </c:ser>
        <c:dLbls>
          <c:showLegendKey val="0"/>
          <c:showVal val="0"/>
          <c:showCatName val="0"/>
          <c:showSerName val="0"/>
          <c:showPercent val="0"/>
          <c:showBubbleSize val="0"/>
        </c:dLbls>
        <c:gapWidth val="150"/>
        <c:shape val="box"/>
        <c:axId val="473500736"/>
        <c:axId val="473501064"/>
        <c:axId val="0"/>
      </c:bar3DChart>
      <c:catAx>
        <c:axId val="47350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01064"/>
        <c:crosses val="autoZero"/>
        <c:auto val="1"/>
        <c:lblAlgn val="ctr"/>
        <c:lblOffset val="100"/>
        <c:noMultiLvlLbl val="0"/>
      </c:catAx>
      <c:valAx>
        <c:axId val="47350106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0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 _ ExcelFind.com .xlsx]Sheet1!PivotTable1</c:name>
    <c:fmtId val="2"/>
  </c:pivotSource>
  <c:chart>
    <c:autoTitleDeleted val="1"/>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919947506562"/>
          <c:y val="0.16246129346191276"/>
          <c:w val="0.84324873985922211"/>
          <c:h val="0.51079212008611286"/>
        </c:manualLayout>
      </c:layout>
      <c:lineChart>
        <c:grouping val="stacked"/>
        <c:varyColors val="0"/>
        <c:ser>
          <c:idx val="0"/>
          <c:order val="0"/>
          <c:tx>
            <c:strRef>
              <c:f>Sheet1!$B$3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B87-41C3-9ED8-3E1F99A9DCE2}"/>
            </c:ext>
          </c:extLst>
        </c:ser>
        <c:dLbls>
          <c:showLegendKey val="0"/>
          <c:showVal val="0"/>
          <c:showCatName val="0"/>
          <c:showSerName val="0"/>
          <c:showPercent val="0"/>
          <c:showBubbleSize val="0"/>
        </c:dLbls>
        <c:marker val="1"/>
        <c:smooth val="0"/>
        <c:axId val="468948072"/>
        <c:axId val="468948400"/>
      </c:lineChart>
      <c:catAx>
        <c:axId val="4689480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68948400"/>
        <c:crosses val="autoZero"/>
        <c:auto val="1"/>
        <c:lblAlgn val="ctr"/>
        <c:lblOffset val="100"/>
        <c:noMultiLvlLbl val="0"/>
      </c:catAx>
      <c:valAx>
        <c:axId val="4689484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68948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.xlsx]Sheet3!PivotTable3</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bg2">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3413072007303434"/>
          <c:y val="3.82262996941896E-2"/>
          <c:w val="0.53912635920509933"/>
          <c:h val="0.75273904982060724"/>
        </c:manualLayout>
      </c:layout>
      <c:bar3DChart>
        <c:barDir val="col"/>
        <c:grouping val="clustered"/>
        <c:varyColors val="0"/>
        <c:ser>
          <c:idx val="0"/>
          <c:order val="0"/>
          <c:tx>
            <c:strRef>
              <c:f>Sheet3!$B$3:$B$4</c:f>
              <c:strCache>
                <c:ptCount val="1"/>
                <c:pt idx="0">
                  <c:v>Andrew James</c:v>
                </c:pt>
              </c:strCache>
            </c:strRef>
          </c:tx>
          <c:spPr>
            <a:solidFill>
              <a:srgbClr val="7030A0"/>
            </a:solidFill>
            <a:ln>
              <a:noFill/>
            </a:ln>
            <a:effectLst/>
            <a:sp3d/>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72C9-4EDC-97D0-71493A163BF8}"/>
            </c:ext>
          </c:extLst>
        </c:ser>
        <c:ser>
          <c:idx val="1"/>
          <c:order val="1"/>
          <c:tx>
            <c:strRef>
              <c:f>Sheet3!$C$3:$C$4</c:f>
              <c:strCache>
                <c:ptCount val="1"/>
                <c:pt idx="0">
                  <c:v>Anna Weber</c:v>
                </c:pt>
              </c:strCache>
            </c:strRef>
          </c:tx>
          <c:spPr>
            <a:solidFill>
              <a:srgbClr val="00B050"/>
            </a:solidFill>
            <a:ln>
              <a:noFill/>
            </a:ln>
            <a:effectLst/>
            <a:sp3d/>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7-DF8C-414F-A4C8-D247DF101F27}"/>
            </c:ext>
          </c:extLst>
        </c:ser>
        <c:ser>
          <c:idx val="2"/>
          <c:order val="2"/>
          <c:tx>
            <c:strRef>
              <c:f>Sheet3!$D$3:$D$4</c:f>
              <c:strCache>
                <c:ptCount val="1"/>
                <c:pt idx="0">
                  <c:v>Anne Lee</c:v>
                </c:pt>
              </c:strCache>
            </c:strRef>
          </c:tx>
          <c:spPr>
            <a:solidFill>
              <a:schemeClr val="accent2">
                <a:lumMod val="75000"/>
              </a:schemeClr>
            </a:solidFill>
            <a:ln>
              <a:noFill/>
            </a:ln>
            <a:effectLst/>
            <a:sp3d/>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8-DF8C-414F-A4C8-D247DF101F27}"/>
            </c:ext>
          </c:extLst>
        </c:ser>
        <c:ser>
          <c:idx val="3"/>
          <c:order val="3"/>
          <c:tx>
            <c:strRef>
              <c:f>Sheet3!$E$3:$E$4</c:f>
              <c:strCache>
                <c:ptCount val="1"/>
                <c:pt idx="0">
                  <c:v>Ben Wallace</c:v>
                </c:pt>
              </c:strCache>
            </c:strRef>
          </c:tx>
          <c:spPr>
            <a:solidFill>
              <a:srgbClr val="002060"/>
            </a:solidFill>
            <a:ln>
              <a:noFill/>
            </a:ln>
            <a:effectLst/>
            <a:sp3d/>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9-DF8C-414F-A4C8-D247DF101F27}"/>
            </c:ext>
          </c:extLst>
        </c:ser>
        <c:ser>
          <c:idx val="4"/>
          <c:order val="4"/>
          <c:tx>
            <c:strRef>
              <c:f>Sheet3!$F$3:$F$4</c:f>
              <c:strCache>
                <c:ptCount val="1"/>
                <c:pt idx="0">
                  <c:v>Kim Fishman</c:v>
                </c:pt>
              </c:strCache>
            </c:strRef>
          </c:tx>
          <c:spPr>
            <a:solidFill>
              <a:schemeClr val="bg2">
                <a:lumMod val="65000"/>
              </a:schemeClr>
            </a:solidFill>
            <a:ln>
              <a:noFill/>
            </a:ln>
            <a:effectLst/>
            <a:sp3d/>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A-DF8C-414F-A4C8-D247DF101F27}"/>
            </c:ext>
          </c:extLst>
        </c:ser>
        <c:ser>
          <c:idx val="5"/>
          <c:order val="5"/>
          <c:tx>
            <c:strRef>
              <c:f>Sheet3!$G$3:$G$4</c:f>
              <c:strCache>
                <c:ptCount val="1"/>
                <c:pt idx="0">
                  <c:v>Laura Larsen</c:v>
                </c:pt>
              </c:strCache>
            </c:strRef>
          </c:tx>
          <c:spPr>
            <a:solidFill>
              <a:schemeClr val="accent6">
                <a:lumMod val="50000"/>
              </a:schemeClr>
            </a:solidFill>
            <a:ln>
              <a:noFill/>
            </a:ln>
            <a:effectLst/>
            <a:sp3d/>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B-DF8C-414F-A4C8-D247DF101F27}"/>
            </c:ext>
          </c:extLst>
        </c:ser>
        <c:ser>
          <c:idx val="6"/>
          <c:order val="6"/>
          <c:tx>
            <c:strRef>
              <c:f>Sheet3!$H$3:$H$4</c:f>
              <c:strCache>
                <c:ptCount val="1"/>
                <c:pt idx="0">
                  <c:v>Michael Fox</c:v>
                </c:pt>
              </c:strCache>
            </c:strRef>
          </c:tx>
          <c:spPr>
            <a:solidFill>
              <a:schemeClr val="accent4">
                <a:lumMod val="75000"/>
              </a:schemeClr>
            </a:solidFill>
            <a:ln>
              <a:noFill/>
            </a:ln>
            <a:effectLst/>
            <a:sp3d/>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C-DF8C-414F-A4C8-D247DF101F27}"/>
            </c:ext>
          </c:extLst>
        </c:ser>
        <c:ser>
          <c:idx val="7"/>
          <c:order val="7"/>
          <c:tx>
            <c:strRef>
              <c:f>Sheet3!$I$3:$I$4</c:f>
              <c:strCache>
                <c:ptCount val="1"/>
                <c:pt idx="0">
                  <c:v>Oscar Knox</c:v>
                </c:pt>
              </c:strCache>
            </c:strRef>
          </c:tx>
          <c:spPr>
            <a:solidFill>
              <a:schemeClr val="bg2"/>
            </a:solidFill>
            <a:ln>
              <a:noFill/>
            </a:ln>
            <a:effectLst/>
            <a:sp3d/>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D-DF8C-414F-A4C8-D247DF101F27}"/>
            </c:ext>
          </c:extLst>
        </c:ser>
        <c:dLbls>
          <c:showLegendKey val="0"/>
          <c:showVal val="0"/>
          <c:showCatName val="0"/>
          <c:showSerName val="0"/>
          <c:showPercent val="0"/>
          <c:showBubbleSize val="0"/>
        </c:dLbls>
        <c:gapWidth val="150"/>
        <c:shape val="box"/>
        <c:axId val="552871576"/>
        <c:axId val="552873544"/>
        <c:axId val="0"/>
      </c:bar3DChart>
      <c:catAx>
        <c:axId val="552871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52873544"/>
        <c:crosses val="autoZero"/>
        <c:auto val="1"/>
        <c:lblAlgn val="ctr"/>
        <c:lblOffset val="100"/>
        <c:noMultiLvlLbl val="0"/>
      </c:catAx>
      <c:valAx>
        <c:axId val="5528735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552871576"/>
        <c:crosses val="autoZero"/>
        <c:crossBetween val="between"/>
      </c:valAx>
      <c:spPr>
        <a:noFill/>
        <a:ln w="25400">
          <a:noFill/>
        </a:ln>
        <a:effectLst/>
      </c:spPr>
    </c:plotArea>
    <c:legend>
      <c:legendPos val="r"/>
      <c:layout>
        <c:manualLayout>
          <c:xMode val="edge"/>
          <c:yMode val="edge"/>
          <c:x val="0.73485067544523042"/>
          <c:y val="0.3894537552072046"/>
          <c:w val="0.24916516889193199"/>
          <c:h val="0.610546244792795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.xlsx]Sheet4!PivotTable4</c:name>
    <c:fmtId val="2"/>
  </c:pivotSource>
  <c:chart>
    <c:autoTitleDeleted val="1"/>
    <c:pivotFmts>
      <c:pivotFmt>
        <c:idx val="0"/>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2"/>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3"/>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4"/>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5"/>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6"/>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8"/>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9"/>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10"/>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11"/>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12"/>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14"/>
        <c:spPr>
          <a:solidFill>
            <a:schemeClr val="accent1"/>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15"/>
        <c:spPr>
          <a:solidFill>
            <a:schemeClr val="bg2">
              <a:lumMod val="50000"/>
            </a:schemeClr>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16"/>
        <c:spPr>
          <a:solidFill>
            <a:srgbClr val="FFC000"/>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
        <c:idx val="17"/>
        <c:spPr>
          <a:solidFill>
            <a:schemeClr val="accent2">
              <a:lumMod val="50000"/>
            </a:schemeClr>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pivotFmt>
    </c:pivotFmts>
    <c:plotArea>
      <c:layout>
        <c:manualLayout>
          <c:layoutTarget val="inner"/>
          <c:xMode val="edge"/>
          <c:yMode val="edge"/>
          <c:x val="0.25631676796979325"/>
          <c:y val="0.19903744601645909"/>
          <c:w val="0.35681637657134962"/>
          <c:h val="0.64824011042444396"/>
        </c:manualLayout>
      </c:layout>
      <c:doughnutChart>
        <c:varyColors val="1"/>
        <c:ser>
          <c:idx val="0"/>
          <c:order val="0"/>
          <c:tx>
            <c:strRef>
              <c:f>Sheet4!$B$3</c:f>
              <c:strCache>
                <c:ptCount val="1"/>
                <c:pt idx="0">
                  <c:v>Total</c:v>
                </c:pt>
              </c:strCache>
            </c:strRef>
          </c:tx>
          <c:spPr>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dPt>
            <c:idx val="0"/>
            <c:bubble3D val="0"/>
            <c:spPr>
              <a:solidFill>
                <a:schemeClr val="accent6">
                  <a:lumMod val="75000"/>
                </a:schemeClr>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1-C1A5-4C2E-B993-494A3D448069}"/>
              </c:ext>
            </c:extLst>
          </c:dPt>
          <c:dPt>
            <c:idx val="1"/>
            <c:bubble3D val="0"/>
            <c:spPr>
              <a:solidFill>
                <a:schemeClr val="accent2"/>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3-C1A5-4C2E-B993-494A3D448069}"/>
              </c:ext>
            </c:extLst>
          </c:dPt>
          <c:dPt>
            <c:idx val="2"/>
            <c:bubble3D val="0"/>
            <c:spPr>
              <a:solidFill>
                <a:schemeClr val="bg2">
                  <a:lumMod val="50000"/>
                </a:schemeClr>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5-C1A5-4C2E-B993-494A3D448069}"/>
              </c:ext>
            </c:extLst>
          </c:dPt>
          <c:dPt>
            <c:idx val="3"/>
            <c:bubble3D val="0"/>
            <c:spPr>
              <a:solidFill>
                <a:srgbClr val="FFC000"/>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7-C1A5-4C2E-B993-494A3D448069}"/>
              </c:ext>
            </c:extLst>
          </c:dPt>
          <c:dPt>
            <c:idx val="4"/>
            <c:bubble3D val="0"/>
            <c:spPr>
              <a:solidFill>
                <a:schemeClr val="accent2">
                  <a:lumMod val="50000"/>
                </a:schemeClr>
              </a:solidFill>
              <a:ln>
                <a:noFill/>
              </a:ln>
              <a:effectLst>
                <a:glow rad="101600">
                  <a:schemeClr val="accent4">
                    <a:satMod val="175000"/>
                    <a:alpha val="40000"/>
                  </a:schemeClr>
                </a:glow>
                <a:outerShdw blurRad="419100" dist="114300" dir="3000000" sx="105000" sy="105000" algn="tl" rotWithShape="0">
                  <a:schemeClr val="tx2">
                    <a:lumMod val="95000"/>
                    <a:lumOff val="5000"/>
                    <a:alpha val="37000"/>
                  </a:schemeClr>
                </a:outerShdw>
                <a:softEdge rad="12700"/>
              </a:effectLst>
              <a:scene3d>
                <a:camera prst="orthographicFront"/>
                <a:lightRig rig="threePt" dir="t"/>
              </a:scene3d>
              <a:sp3d prstMaterial="metal">
                <a:bevelT prst="artDeco"/>
                <a:bevelB w="139700" prst="cross"/>
              </a:sp3d>
            </c:spPr>
            <c:extLst>
              <c:ext xmlns:c16="http://schemas.microsoft.com/office/drawing/2014/chart" uri="{C3380CC4-5D6E-409C-BE32-E72D297353CC}">
                <c16:uniqueId val="{00000009-C1A5-4C2E-B993-494A3D448069}"/>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C1A5-4C2E-B993-494A3D448069}"/>
            </c:ext>
          </c:extLst>
        </c:ser>
        <c:dLbls>
          <c:showLegendKey val="0"/>
          <c:showVal val="0"/>
          <c:showCatName val="0"/>
          <c:showSerName val="0"/>
          <c:showPercent val="0"/>
          <c:showBubbleSize val="0"/>
          <c:showLeaderLines val="1"/>
        </c:dLbls>
        <c:firstSliceAng val="184"/>
        <c:holeSize val="43"/>
      </c:doughnutChart>
      <c:spPr>
        <a:noFill/>
        <a:ln>
          <a:noFill/>
        </a:ln>
        <a:effectLst/>
      </c:spPr>
    </c:plotArea>
    <c:legend>
      <c:legendPos val="r"/>
      <c:layout>
        <c:manualLayout>
          <c:xMode val="edge"/>
          <c:yMode val="edge"/>
          <c:x val="0.7369451351475802"/>
          <c:y val="0.2192197090901486"/>
          <c:w val="0.15340574204540222"/>
          <c:h val="0.623031234641486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.xlsx]Sheet5!PivotTable5</c:name>
    <c:fmtId val="2"/>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0800" dist="50800" dir="5400000" algn="ctr" rotWithShape="0">
              <a:schemeClr val="accent1">
                <a:lumMod val="75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Sheet5!$B$3</c:f>
              <c:strCache>
                <c:ptCount val="1"/>
                <c:pt idx="0">
                  <c:v>Total</c:v>
                </c:pt>
              </c:strCache>
            </c:strRef>
          </c:tx>
          <c:spPr>
            <a:solidFill>
              <a:schemeClr val="accent6"/>
            </a:solidFill>
            <a:ln>
              <a:noFill/>
            </a:ln>
            <a:effectLst>
              <a:outerShdw blurRad="50800" dist="50800" dir="5400000" algn="ctr" rotWithShape="0">
                <a:schemeClr val="accent1">
                  <a:lumMod val="75000"/>
                </a:schemeClr>
              </a:outerShdw>
            </a:effectLst>
            <a:sp3d/>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3BC-4B94-BD31-9CD0A94F6040}"/>
            </c:ext>
          </c:extLst>
        </c:ser>
        <c:dLbls>
          <c:showLegendKey val="0"/>
          <c:showVal val="0"/>
          <c:showCatName val="0"/>
          <c:showSerName val="0"/>
          <c:showPercent val="0"/>
          <c:showBubbleSize val="0"/>
        </c:dLbls>
        <c:gapWidth val="141"/>
        <c:gapDepth val="174"/>
        <c:shape val="box"/>
        <c:axId val="473500736"/>
        <c:axId val="473501064"/>
        <c:axId val="0"/>
      </c:bar3DChart>
      <c:catAx>
        <c:axId val="47350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473501064"/>
        <c:crosses val="autoZero"/>
        <c:auto val="1"/>
        <c:lblAlgn val="ctr"/>
        <c:lblOffset val="100"/>
        <c:noMultiLvlLbl val="0"/>
      </c:catAx>
      <c:valAx>
        <c:axId val="47350106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7350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title pos="t" align="ctr" overlay="0"/>
    <cx:plotArea>
      <cx:plotAreaRegion>
        <cx:series layoutId="regionMap" uniqueId="{F3DB9BFA-B27A-4C37-8541-22C35D88FCCC}">
          <cx:tx>
            <cx:txData>
              <cx:f>_xlchart.v5.0</cx:f>
              <cx:v>Sum of Revenue</cx:v>
            </cx:txData>
          </cx:tx>
          <cx:dataId val="0"/>
          <cx:layoutPr>
            <cx:geography cultureLanguage="en-US" cultureRegion="IN" attribution="Powered by Bing">
              <cx:geoCache provider="{E9337A44-BEBE-4D9F-B70C-5C5E7DAFC167}">
                <cx:binary>1Htpc+Qol+5f6ajPV9UggRBvTE/ESLk4nYu3cpXLXwi37RZoQ7uQfv09IquddnZN93sjJm7EfMGc
5zyQykRwNvwfz+Zfz9nrU/2LybOi+dez+e2TbNvyX7/+2jzL1/yp+Zyr51o3+o/287POf9V//KGe
X399qZ8GVcS/ugiTX5/lU92+mk//+R8wW/yqd/r5qVW6uOle6/H2temytvkb3U9Vvzy95KpYqKat
1XOLf/v0X7WadPH06ZfXolXt+GUsX3/79IH06Zdfz6f6y8f+ksGTtd0LjPXIZ5d7rhtgwgkmyPc+
/ZLpIv6hdjDGn32fUO5TynzMMP/zsw9POYz/Nx7IPs7Ty0v92jTwhezfdwM/PD3gj59+edZd0c4/
Wgy/32+f7gvVvr78ctc+ta/Np19Uo6MjIdLzV7i/s9/5148/+3/+xxkAv8IZ8m5lzn+yf1L9ZWEO
r8Mv+1ejnvWfv8//yNoQF3sMw8/PfcS94GxtkP8Zo8DjKEABRpSwPz/7uDb/3jP9fHnejz1bocP+
f+UKRU+Z+kPXhfqf3D3ss0uJ73MccEI97NKzFcL8M2wal3FEXeaReQWPO/e4Qv/eM/18hd6PPVuh
6L/+V67Ql1fzBPv7f+xow5+J7zFOGApcijk9O9o4/+x5nstIQLCHAsrJn599XJx/fJyfr8uPYWdL
8uXhf8WS/P3J+35lPjD/X40O/0yRRyl1OQsopudGB1YG4cBDLsewOoj4Z0bnzCD894/18xU6G/7h
m/x/sjb/vSV6M9aLp/Zpaa38O2P091r7dcH1OBv6YUd9+LZ/vvCbl98+uQTe/zffYZ7iw1F19qMd
f/O3ca9PTfvbJ8f3P3OGPA6bjrs4YHAcDq+zBs7Az+BgMO4zWHSXzyta6LqVv31i+LMHpsvzPXBC
5gO00d2M4+AzOCawbzl2we2AQ/TNtbrW2Rjr4u3H+CH/UnT5tVZF24Bfg+HblEfe/JTED2B2xH0M
O94HU+rCUVw+P92C/wZ0/H8ynNQFHlL6Wnl6Twvk3ZsqcxelnPga9757P5DKXeRTzddWiwIHH7Vu
XXhHbZalP7Q/G2unsuSfjcX8ScVaLuK+rLa2CbKsKsOTzM1YbdncnGFJPJV/Ep1m5xetuYjJVO9O
TVby96IiubPV6QWvuPctLrN85/k8jpxZrMYCLYdBsrXrV+Sby9qXtGiHq9hMIZZyqVmdrNJpGB9p
WUVFi/m3PjYrypO2FSFiE1lkYhLbcazE1vb8kottIWK/Dk9yKrB32fdJmI4oXhImxrCtvSReBMOE
tybDrFphEuCtlaXfXTlaoN/LVCUXY0KKXTJJvcvmRgrDogyVJDpTWNE2vqr1Li1Tpwltt7zg8ZDu
rC4zxlnG0iTLOB77lfGm4JA0db+KSxEc5NybjDFhzalelHitG6/5ylHlXLeZTtepI3Voyl4f+rkR
TgoNq8aQlsUQtu0Qd2VIcj9flFXM117bHnDcToe4dMgd1qpZur2IV7Wp6Z2My2Efl819ledigSSi
/W2aJs2lkRHzaXPboay9he/RXxRKqSNmFfNeCblK4o0V/cmNb/9ukJ0oo/2FV2u9GYynq5CqbtwO
Qfq+sVjpMvNOYbGelPc/1jzwDmPSXxA8ZFe1p+SdEA5dN8THUU18eWeaEYf90JhF4g7tukpbb4ux
212WbOgvAlypAzWJvyyCSd+6JvAi6qTyW5qxIhwM77dlUaGFdk0WJUOTfLW97K3XDI46Yqceg5jm
Ismkv8RZrSLMCrrmUnQysvJQ9HQd5zy+6PHYLfpJVqHTDPKOmbS4mOq+uogNCm7Lpq/D3smTF2mG
ZVvJ/LEVI15I4qg9bV2xi72ULEQ7ipXuCA3zUsQ49BCiIbz0elVmrj7IUeoDYrU+jHNTsYGGhtfl
yirqYJQY9g1oHNnSMKjKZ9aZfSWyRzfJBxmVvHIuZ7Eo+l5Gmk3OpdfpR9ie8IXexLog9U0zbbA3
5duJtl4VkpTgbVJkabxoU90uvWGqj+BRnzT4d7/M5QXLqVpq6fhR1ztJsKbOs9PmZp8y4R1yw6Mg
Ydn0tc+GLESVioMiDOI2CzEtxzCm6XjNJ2qOTUEWMEK9R2IThLqqp7UgQDWZiQxxx3XGYnWjhXZD
d6zzZzXEFybpzDfa1AdWVOt0PkdsA6ee2NL5HLFibg+TkwwLeCWmQoWsxsmu7XG+lzVhCzA300Ms
0M5vXP9FqumOTFR9ywM+LBEVyU5Pdb5XnP+g9sW0S0iuv70zhT+xLhiDL/nBunDEXcKpT/gcDbho
tj7vrAvDueqkL4PX1FfZRvE0yUKXq/LSKX192aYuyLZ7Lp9T38l/6Z6PbcYpjZzWkCXxJnTfVfFt
RUdzlSuV3OshEnmTR0KPYpnNy2wb7E8EzrA83RVZe8RzV0svtNpgHmGcWiwt7zTsbcQJp+4Ue6Ed
8c+fURX1viqG4m4M6jRsej3cKLeud8KXyYL6bfkUp/1lbLz4a84dtSGByFdxHZRP/bZVcfrU5LpZ
Qb4luPCztPnqOPkmT9JwmNo7E0/FteO39DaX3T4eWfcwUiovJkhsLDFru4eir/Iwrxt5ldMmvqhj
hiNc4zzk9Sgfe9GMUY6Q2fVFMN7laXXNZrwJjFyifBKbStHi29ShyOIdT9hqbBN3LfJUPuL2ahgN
exBj4Vz0XU2WFo57smmTUt3HPGi3LZnShRhi9ei5yeIf3r7APX/7GPPgxIP40gMPB17Fj2/flHhB
4yNfvSQ49VIVgelKUDo9EjT50TC64DOUwrvtpgBMuR4fUcb9yInbZjc1o3crY+fbCBt2hQedLMZM
pLvaQ+kuL+sfPYs5QX6dFlN8cYZbrul804SWd1InfnVdezX84j+ZzmKoSdal7G4YJXppum7YoTan
u7QOkmWup/ih9ZMrNm9uKuh15RP0zVJdSX5Q+8l9R9UsYy/a8a6TMsfffDHqJS6xXNSyjYkMHeJM
ZXEddMMGtuRqSEgSh3MPZSSNw7iTP3oftec8x6iVSTWM+MjTQYMv3bojUVBwtHPG6X3DS7xJPL/e
nOEnbipKtLOiT/WuNbm4UOk4duGJchprMaqLK3fIzIUdapUWPx+Wc3TrpO6wMDpdiSkbv4DxTCIc
4PrBH1sVqjYYfo/Ldj+lsYzDJG1DpZxOhbkqw5by+harvI4cWtzjxCRXrkTu/Zs08di7V6q6d/s8
ucKzNOus5IKlOjH/rXHT/Alvs5w+L4ZPsNKb7vR5s+4kvT0ZLTK2SUvVhQlWch+UMYkMdfUiZyTe
W8z2Tk1qFXFGIh+bH7yfkaUR4uLvdzKDjN17MwKxk+eRAOITH/Kxc9DzcSMbqRxX1p7zohJ01051
cBOwJNk3qegju6PBJXjuCi+4AddH7as3PAC8ecP7SQ2RrtxxdiGeDVP8Hd/iXsyeM/Gkan7L22zq
QtjceCfe3tpjb8bQ1FTLRPkk5LJBQJxfaqu2jX3bbM8SwTqS0PcIzGjB4+QBFkVUTRItHA1OcZWl
ZVj0vNhWs1Ocaw+tJfLUwoqoCLKbFidHSc8MT8RlqEyut4o+Tm0WBWKk26xqm6vBHcqoVWn+XFEZ
JcI3jzm4ycsTw6cvgl42feBvmOelYYt9cLJOcun9gzdA/b+u4hzsui6FFEbgna9i2Y2awRkUvDhx
hqkTUly5SxsYarzOOtf5YoU0vRho6Xwpla/v1PjU52wrmiTe+34NXuGbWAoED5wM4qjlitU3PB4X
COwNnSp355EsvmhK5O7o3PNmzPYsdtLqUjjrE8/2BjXc4mJSu4FxiEGIa1ZtVTdX6RT/aKxCd9xA
UPgnZikTGNnIKkqaGRrW8zg8g3Yay7ZEno48/Pud4v91p0BqCOJDFxKvgQsx/cedEtNeOchI74UW
bRw1SuFd99b4jYI31cptS8A7LOOl16rm8gRVBSxMpnpvOSlKDo5KySFtsjDxZLMnY0cO7txYXCUk
W/IRk+hMYbWGZxDZumrZdtxpN3pSLDsg3ScL5eYPlVF4QzVtrhrTNVfe3JtxTfzx4shNE5JekS7d
9qR37ydX82vG1LYeSu/eS8fgetZVkOQ86ZpZImT4onU2LrXrVJtmKJOt7SXD+KOXvfVO2lMvHliy
Td2mXv/92mDvrxsgYIFPfBogDukggj4ujmRSZMmI6pe0LaaGLFnJV7UcnX0WVNelY/qNlY4Qw2IK
66IbF7EX8Cg7yjPb6pNUjZcDqzdjETh7L5e0X49cv5vGKixX+S5ZtHpoQ1HWSZToyflO3eJWlzWO
Q0iQjC2Dv7F3bdyiehxEGUdZW6A7JCezLLQj9lWJko2rimoT+NLbp2A0l3hI6jsvL5JobGT8OM8o
U4bmGYmI09vAk/WaOKUXtkOVPxOE1pUZxgfV52I5OWy4xJkvri0jq/3hkCVJErb2dZ1fT0M6tGP2
nR2qsQypF2er7k1zImq3yxZe3BdRMXjNDTc6zCoj70jF5Z07dO5C8aBZWeyN0ZoqXWAjbqs5fqST
LFauEGrRzKLFVMbyVcXB92M24ozf5AIitRtLtJjDk2Qx4aS5sYrTXLkNXAuXhLhx2ktSyWXVBsWh
iw3Ew3OPubk+lLSgW1zFyzPcMqxyHmmpp0F0HlnPI9+mtQyLW5qrzHFaC50N/zhtw/U/2OzgLy87
dX0SUBr41Icj3zuz2a2vUDKmhXhOx2KBMfN12E0VROgIwnQfB/nWihUVOKR1Mi30BDFhaNVnxCSQ
jEVHuiWZeQ7LPNHtlFa0UwYlvcpcL1+ppB0PinilG7Yi6w7l1iLT4I2H1MKsTMQqHpAJMzDqbnjS
Q9a2CxnL0vWE1Xg4qn/MgiGLFNZ1Tpc6XpZ10LWQMenqHU50lS9s1zaNk4ltHi+tgAZS796RT7Rx
1kgU8K2TLVVZwnQWOnZFp8AAMU+sRJPpfVMU46oEnz1kkHvbW8w2FDILJrTdYGC7Eo31xpet/IGd
iJK3P2awGC8pv/yH446cBf8MUY4IhF8Q/8MJ5QVnx13Mp4TysnV+T5t02ULuwgudOqgWWHdmYW3E
yZYEPTeH4NECqiiBam3KmHvVIp2mH3yL2ZGTmsyhf4aTZJ51tlLHuT7Of/xQlbA/GLwEqcmbm3xu
enYrEamujz7D7DhACH5C4iBPr8tkRzo3MrAuN2mb0Tvu9PGiIZqsY8HpXTH5ydav3Cq0WoMNvZsH
EAHngIUg4woDhinMmqZYW9/G4Wm3gD2jL6wY51W3cDOsL9CcTJfiT63NvJ+0NvNutWgmn43FKSru
dT7km6k0f4jRza8lksWxceL+ZSpTvLGQVXZB1m8St/4jx01xnSF3WhjuevBNcl10q8SLF/3sOSZ9
k0ajO9KrakTdljW0XNJGxI8Nc6JaSO9hmsQijiu9FqaTCzAu8q6vPHmHU7PkcetcWcgoo8GRLeVi
oAnYuG5wl7ztipV0VB9RrPlVRXhwxeZeSeM4hGxKtjkpTMrJvnKmyNJOuJ2ka4v+nQJyhVPoIQec
DSXItO3rCrIbKXhzSamvkeM/tyMzD2OvixXDdFz7ZTk+iE5f+V0w3KZS/sNByKCG8yF4gawYIgQR
ihmUbTz/LAfWDSKoUTWZ300NmX4UFsYpQp8Yugc/7UbTXJQRa8kfXi/5dkpQfwdp2+YiZfkQWdE2
ffnFL6bq1gqugveGMCZWVpS4oPs4oTdW6kTR3/VK/JFmVbd1e6c8QG6VHPNc4+gs9TA4W5vDOuaq
soDLleyzNDrxPJvF4p1YVpwunOzSOmE5B085LTO0sH6X/ijykeeLlpUrKHvRvZfpO5vct02Z5tdx
X5cHKwlYgmXmMX95rAYktX/iazx6UQ8O6iVJjLewvdw3wZdqrHfDnKexOBlTcslbEXxpg/Ic9wYE
7lCi6mjAKBb/5MnRuSoGLiNU12zVjGHsM6iiI58HxCOQ3/zoyQWV27Rj4+vfm3EIFoUQ9abNu0Ni
xnQMTSHNPta12dueTotm49fNAeK5hl5a8izmg0jGkHu3GcrYnmuVX5Scy8vWGfI9SyZ/yYrc3IFl
4WGtVP7EcrNNu7IBBysLQtan7gsbxyQsED24kBPcQxK/gAxXMEJdCTySakJBEPrZWFwXLA05m9Zd
LtxQ9m6qXl24XrQoRplH02x6To0vVbML5uaE9UUZImzikEFxesnBvWtvde9vClFf5K7xvnmJ1Iux
JHRDM8f71vrBTri8vO2ycbhNWrGFIzD9WrIrxqZ0B4+S7mzPNsFUj02Y9O1WNxm+sFjNe6gQuTFa
H8NmKDx9ycpGrE+Bto3NT6INrG3c/ca1kGX4TrkUtG83TRmP21Mz9eW4zbP8Is9b98Lz4rIKT9qj
zCQUrHwxbWgykKvJHxZdkVd7b5Ys1ILV2aLW7K0EZ8wPvNdIrcYEDdEJsxSo4TzibmzWA+R4698T
DxXLoTX+xit8CL/KMf6ee4UXQe5y3OoxL77hOjniWgi9GWWSLCEzJ797uoFclI/5FckL/waT9t6f
cQoJklXKjVgXDiugiDTKaQhFZfC47c3g3xWeVvetXtnEE2mwFWz+iMhAzhorZDMt7t/RYrWqEi6X
f+8teAhK2mdbCs5G5voscMFz8P15y70rFRhvKEpeTN7vuYT9wggKdrZxgilZVWPWhieMyHbsQxcS
4UdOkWVoBzuPvo2y3DPR8ikaizDL4Suxqr2TzjReJj2HxOjcjBRFhIAncoJ81aBwrNzionI1OdKk
56crHzVBZDFvSPGCVrxaIR6YqDRNvsGm4l8q30FL3yuhojuL5UTqi7QNJIQdICZjAfVAXbahFTu4
EnLVI7K3Uion/SWmx4EWyf3+QiQJu465ek5QXmxzH5LOHTEitCWwcQ5AzjA0Y+lH3glzKFSuj7W2
s3GdF4xbOrhpODnx9y7N069N3ztL7EowKWMs9v6E+kVGU/QdTfEG4c5/+UhNGVgfMlNp1fcLZcyw
DmrJoPLSy0MwNxWCdC5CMpIqkwefVjkKrdbKQ2AOEOyRjVO7GQotxnsqD7WTtpEnx2L5blzluGyd
BXAPoJIyu/Km9nGC+2dfEx/cNJJDcsyKdTmQNUtlsbRi42Zq6QWDWB/JmZCRm/X11oqxUz0wKrsr
P67xV5k2UeDR1050UEykHr0baaX2pY8frBWzENTmthDfqiumOdvFKbklo4Y6pw3IcD6hsMSQSzpF
aqewzGrdChJKZ/GaI5DeGKyCSz4JOH3abkwuK0U20qA8TNwASu5js/XmJs7LBgqG0Jt0quG044sT
ZHuWZhlWtA1qWbMVAjdrqLqrMIm7YO0K5i21VurB13oM1TRO+3SIxVc+XknWqwckqNhOoigiK7o8
Jwvmo3xjRd0W277A4japk++i8Z9SPLJF7AtzyaXO71uZbeusHx8trmbcJeinOIOc+qVyvCm05VDj
83RpRVsTtdVQqziVTU9YN7UX5YQ2ToO8vUBSr8D4ISh6g3hq+JsoEM1DWhG1ttoYch/jkV1XbrKf
1EaUlbdPeFItY0OKpTd5wd5AGB7Gw1B9h8TBFCnpi20Pmcn7shOw2VX1naQOWSdu1q6aCZXfK5fs
FVj2u4BIfhw+zbSz4XnnLCwOrhJZUpXsVBU4764/eLpMwiRn3qW9/gCeAL5qJgzrAJcmxoK1EZ3A
Swy6OL1i3b0yggUhROUQHECxcWGUUy/7BApYFqM+hgoGu+ed/kAr6EM6QOQTytLhN2S8nSC5pyPM
C2eRup5aUa+Td4hXYlZW890H0ftXf28hMJ0zBu+dLhdCeLgi5SPsUZ9CVPnRQrDcKaq+6MvHUpA+
ysH/2qJeFXXoKQztse8LSrc9K1HkSp9E1KqOBKs6NjUt18mgshCKn9W6z4vsmIguZzGAd3NpQy6h
/XKtnSZb2oDM7/UPbdLn+obDVrX3F+x9Btvrmu6+Zp3anPDTVYjhT6Xl2zsRJxpHw30yNbfaLcKp
SNV9mpgl6/PpwcUZ7CmVO5DiqscHPkwm5JDjPaR8ONKcifX73DhuZB0e8C7QSlCsjvUxi508obOK
xol85k6diaeZwU6pYxXjNKlr+l3rJcEVN+3B1iVzNdxgJx2+kZpWS5Jk7Y47Kd858SiXjpPkD41X
H1QDCf7OJoiLuI1vBdjSEJdtdUUo+L6Diy7Bao8PXkPzi2asoV4wi5bmwlWmXYn7ItRirCCtbfLr
07scj/l9Xxp0eXyZPb80F14OMa6l2KadX3zp6/tu0OjyhJ+4ds7jpnGoPs6X6FFFzSTrCILU9BYy
0XhhGsqXJafJrW3cXD1OORm3VhIDDq5F+mAFO0Yy4W68ljdwWQbG/GweU6ToH1wsOt8aPNtAngtX
rjlcMvLmtNxZ1JKatMmF1OVjK938EvJycp8RHu9NM+ZRCsHHgja0aBYW/JnaKtqSfm8aUm5toNny
q86P+1srpHXdLFwRyLUVHdPhPRLm9hjkpil6rTSLd30d0IsRUxUJY+iwSHgXL7yq1IuhHv2LKum+
KQh9llpJuMAzTfyKkgEzyB9634KCJJcW8+d0QTI6UIsT1dpK00i6+a4d3G0a+hJOQK0bEhaCk5tA
Tkv7ULkLmQeU+nJpo2WhO3kDhezI1/FwZxk1yaCAU2R6Y8WK+cHlMCd6rIi9jIRVqoZ1RqZiVxKz
aMFbOvjlOB6mqoU8I5ZoWMad00Yy6Ap/YVWNgx55GZCLkcdTFMexvNBj0S9iY/CtZE2/mCC5cxun
Y78wcy+ZMS0Cd+9Yt52lmIONVFBKz+Q1lS6UTeammetLFoeg79pKk0JLqGPzbeCn7Hpy+u/26Gh0
PK360snXuB7ibdcm/kYW4qbNTLO3V9Zat0g3ktcCipVwpNvGycVNmrJmb6UTw155s6Pe5rAMFZsx
9GDHh6dz0R52Lm7kvhUvZ7AVWe/KPaSqrHA6Mu35aHWiezkdlrZXkX3fBLV/mI1VGSTpDm69y0uI
G+EyTEKHPcIaLssEmYF8n1Two9LkaydJH+ZtpZ+qvL3mGRF/+O3vfTH6cAsCl0sNNwhfmhY/Fj4v
vsepH0cFFDwuSxcCatfx2H50E7ZPWMv2ijZ6U+D0JkgLb1rIGbOKIrjzJfiAPXLmANzESVT0brw+
peZMka007/fwFtwEsSTPb50sTo5I8mdnVrWYXTmyT7c+yoK9I5tuCocaUosddWoIRQDkGG5wLqpW
lKtiYOpGJZRelsioUHYtyqKG0HjhoJSvrHMAp099k4xXmROsK7jEtjudfwx+jRX4e3l0PPr65raV
gbNkGK5ZDirNvgD/AQvS/d4pPw97DMUeSnhzyVDpLasaakgsb0LL0B1Wi7au033edezgC1JGacXc
jRNoMLoBp9sSItdtPTdWPDV1hdaDl8nNCer8dFh7I/w/2FdcN90aEt5LSL7JgwvVyGsDlezrwEl8
CKkmtu4ZcUSog6RfycpHkVWTmaiMTCDyiKGQWSXrQGU89HqPr5Osni5xXhS7LG3xqsM1vDyEkKih
gn2rGH02Ey1ey9QLGYdrfOEUjxdOVZvfUwfuUrhdIxYjJMXDoNf1nXZkyF3Xv8maoLrTSaeWqEvT
lVV6qmVXwuErq7RQjAsnbCEhubGig7JhS2MKAf6QtiXkabL7LPGy/VSVxaKkcB93VTUoX6ocyiEy
g+IK/NMA1FBs14K2SWf1sYdcqsOygOLLiWNFOG79dUCMc5kK6bLQkFpdSpU8GG34lahyftXPvcpV
ToTSclxaxZBqcyHq2AkhemFRKhQcK4EZH1wXKmeGfSt7V2xjUzZRASmeKifJ9HUqEIIX101ubRM7
952oxLUDSefblhZmi8f68aT3ahIsh9K4C4u5qHkKtEnAUWBwwWydjQoqJXH51NLcX3Df1Ts1IHbA
eBwieFPy558wyhjh1VCSBw/Cs9sY8p8eBBn3Vkpo/E6adeBpQMl5ZmrsLE/SrBt9P33NIYm7zXSX
XHdwZ+6436oMkv4GMqFHd91ePC6afisIXNgTZX4YW+x8pUET1fXUfxFO098iXGyyTDtfSUHNrvIy
HA4zKykHtk4qWS6tNktks5BNCbeLS7hCYKd2dZZd47Z7Fxz0Q6/XtUh+PEESe/m6jdMkbNLA25nJ
ve1yNmWwMipb9j6UevEQNLe2gXrpwZSaLlvRXFF7caVuoEImVQvJ+/k+zBHMRqrXvQulVBEnYMJ8
B2IzNy2uS68v4CqsM1wlcmORE3yiSkzza6vIcmxmKmIOX/cl/G/EhdLIXUKOvAnhdmn22sDlMqzF
K8sDBRWCtr2nGYcr+7ibdqbEeMuc0HQROInO/6Xsy5oj5ZGufxERgACJW6h9scvlvW+IdrcNQohd
CPj170Huaff0M99MfBdNkFqwXYWkzJPnZK8+yTwFP4TBPDzaKW0PQ8r+aPdGkp+ruXqTqSRXHD6x
XZDwwSAtFUvikOv6aqw8oS/OkCSfuIwLEDQeVFMdTOeQ9uEKibhia0xOgn6bc+quzNOCqZ0O1LVo
5LOk2wxOlQPSDJErTlr/ZHvIrLTUCSKd9Nkb1t7d4Ij00SM4wGpXko3Nq+Y8LRkuRNPbrrX4T1oQ
GWELVvfJnFpblU3TDiyk4VrMTEVmSC6AtoAF8q3QFr6RIQN5zZXD/8DAvf/gTFKbUgiSPBwYxPkr
GiPgdaZOWBffOBdRMDTq4hCru4reFYe6E00E1lJ/NW017Rxs+oXaGtN0zIT+PWu0nN1Uhb117wdD
VM4xG0MpIk993YBbIe+InbproFGgBFDSd0dzSaTfbCrf/j5bVncsUzrWkUvd7mgvFzPEmF7ZY565
/Zr8xxzznHFqX/9H9GrIHdUfKQOX4hyC+gc8aCi3/vF5da3dZVoS/eoOpdzI1MkjsvgTznIxd3VW
4Fjndn9tOc33po0vToVufHQgD9BtqUXyyDQqwdlZuoSexEARAlUpgtHAuf3rbnAL97Nt/H33/z9O
u+2m99N5a/KUPgjBUeYBWDNhsTFTLxdHk5g0pvDG/A/T9H4N/prbVwOL/hr8ZaZdix9UWElsjw49
saqqbtkkdnJhd5gL8HoSy5CQLQDY7L6Yw/I2oCT2XLt5a8VkReAo93fQabi7WiCIzJgnEBcQEuXj
EPwUSdTh2/4ZCGVFshjzQ+1gSw7qro7YWJQv6YQt38pGZ2vMcqQPVkXLu9JFMg7svBsSEvnCi6rb
ZZaC1MCY+TxHgU6ms86H6YmU77mcyxddlOWReGx5s/FoKA34qmJ2dzC9k2fFYVa2IIzaI8IJ/Abm
Ybbk6cb8Bp+mFz5UbIDAPiybazf4NzLN/LXv53yvQKxbtSP1kdKokwvPF46saPgbFscrZxW5J3ZO
9gF3sk3n5+03Rt+snmZvf01MlPP8399/N1iy/X++/4CoApeCC+K7tusxQ476A9+fCXZNKwzkUzDC
F3nyHOZtuiwPpk1arNSgkqMVkOSYDc1dlqbe1limHZk12kZfNtQ0QN5BA9tp7cn9FOSI8TKvkjF1
lRPRZO72ZPDHa9ME9aUKVJy2xXQ1TWU1DpvBKvuVMU2H54b3QatAGFwmUYhzTl02PxrLXMbEqSHu
AqoygPK7zl3olujc0W2lknk95qBKwsnM4tbui5MPMsLzyMFKYHJ6BJMu3Tc5zeNsGPx+oUPNsetR
tjKL+HPJm6XM+2rree0xVbYb+TiWtnk4d7cekl6fl1p4buQVfvFHR7YMMTPoMsMMLuvgzSFJAP1M
DX3ckCokp0LRHPvfd63pMTYSvYzFjNEfYx2C8L0MtEb7preDy184gDG/2vgUzWCxnUxLhePo/AUZ
9G7aIMuWeFHGyuwABYj1lObJNw97/62xVH9beBV7lG4i72ya3SLtZD25KhuPtu3xuPWV9QSREt8G
gFo7DXbqFQKc8oq9Or/r8IVkwvbvrRyXJtNVFNZ5czRtsg63VS+nbZLXw9FKLHW0qmk4hoXL6ujL
NndfY9gy2pgI+24ygMzu4Iy7zyAuA3hxyJL60dAoDHHC3HmZaqKxCsE0n2oEeymg5K9xfgUFWGfl
M9wDx7t1uO/HQQsPiiymudh96t+WXn23MHoPU+tzGvWDSM7tkER/Dcubfoo+1XH2nHhH0bXZrbmU
Yytu2HQxBtBAwM5Alp8q5c77ctbSi0wP5UvyyXMA2y5TQ7xMR9bnZ+w4+XXsaFRUurgYqw6ERP6C
L7tRfjUXWSDFNUNfBffiX21encGXr1ksxZCdy3b62SUDeRRBzYxV85w85tb8h4Wc26fVSdd9FCL5
o2+AKGoF6FWu0jqYD36W2wdz1+tx/rwzbdBhksjWBQj6qmgO1Gf1gVROgnQbVWURfd47HnSKMi/K
iCLnvWfNNO1HqYqTyxLo8awpuVFazmsLqc5rJWu+8sqsfyz9hkaJRt5iHPh7jnjyh186eJ3HHgoA
nkfewBF0dG0bUZHKFPIOdZKNxd6CrPtIgp69lGEVRl7tyMcKKrFVwiBG+u8b6j+Uu4yAUYXgEZsq
NlN0/0WvEkGSlbrp6GPWJ3Zkjl5dqyYudF4cDHw9WlCq1rZdHMzRa3ol73712k7xq/drrul1/XGv
3Kq++0/zzePMhMwFw9hvW3c6ls0IXkufldFfioBAgXKPYHhwo08Qi+WhPnku72LEy/qxbpM2TsNA
P3oI2hXIrpbl3noer59nxufDSKslIwsTSKG9ZimZsEnCDFIKKn3TN+e5d6pn36/iZmqKrfL7cJ32
WbCD9qfZ+oMbPKrZv5pAcOrnLGIgPN/n2vd3XWo327TP6aM1kCuHVGqX+pm3I2NzsLuqfPUtUPOh
lHbOHindYxa6/jqsguFJdsGTQbl/D5Vd+WsoHRLncygLx+dK19YKikl69hhkySungHYqr9SxDzP4
dGpK2dlFCvZMes3eXDlfAyzKN5s07zQbg1dSSxWFMpmfoVqDJDIIhseRQoQhQ1fdF3k5rRoFkMK2
+mHNmsy7LUtr2IAYnN0kbW1vR+X1p0B7dOdaY3gIGZUHYlXjnmptH1nTVLspgBgw5BXfqrGmN3Xu
W+uATfPFBS0YKUCtrmVeFaucs/6ha13E8m6pn7BxkUjJ0Xnh1CrAmtDWNzrPL/hL2h9wAM50bui7
r+XGU1V2SJG02TUaf87glcXtVE3NXVk3b2NOnFcn9exVlzrNQXQQQjqFjky7HHu6bcFt24wptV+z
1N9lBcsetLodsbj3czjluxpSaSilOh4jqSV+eI2Kskao96lhaaQCVT/ypEg3rm+RY9+U6ZmlvlwX
dpM+Cx086XBW75bIN0r53iaocnc3IaaJKyLUVVYJ2RBlD0cKNis2xLTeqDar7zuZY7vMiHzzm3nj
1G1/FBUvYipqdkTin35ejBkgGwcfxM9WpgPlhHQbmVtb5rg1gz5vw2U66efyKPgfjzGDGe91TO2q
2LtW2K1Gbbc3ic3dgwpKd5OCtfgAwmOJA8cr30n2quds/lHiYI7HtrTv3GYud1busZ1npe7FyhiW
XkObty5tYzOnZOxDuXb1WEtPbBRevaNPoMy2nJKCwpuNgKNbG8diLg/YDe+58T6WC1m8FNPeqvke
zM9fTV/tyEreG0snLkQRBe8+n/H/bDMPMT9hHIoXSUATCDjzVxALpQ9qaLqbXrKLa+XZg2kK/P7Q
IZl8ay9NLGwlBJTc3prO3GcSdDIkA4wZuhPwuGDrUTvv4m4c1pDX3ZBi7m+D3urv+4wf00IAxnKG
Ytc4PlkPC6oF6XQeDW7Y3TaEqHtXpX8MUxOYljJ8JoJOuxownQw1WLxuw9rT6IO7Zi7GlGLC9+f7
5QrwEbkkTpVecn6ANBd4pWmytP+N2GH/q20OsNBBA2jWphdeRn387+cJcIZ/d9AZBCMMLE+kVrE4
Hcf+i4DTkFLOVV66j8h/IhmzwV5bH/TMtgFwt7tmOcjnMNxCtvnLWvq+rKXPjOyXY338t5H/nGdG
dsszf/+E3/O4sNqtbss5SoYE6ZREaaRXwpPdDeBMsmC6MS3mMoEstbXyAqUI/r2jCwpEAQYoZkza
q7AtD5nwoWRYUm5Y4NWN3yY7Y5mL13F/i42ijR0/0wIMRKbiIWTTNiudeAZvCRpAFd7SiScHTvI7
XubhrWkydxZHukals4UT418dQLfaTSnT6SYPu7UnZ/eSLl7rJJt6FQirAe2k9O8zJ7eP8B9ENEn3
rQXO+8Ad9j73bvbYOoPeTGXiHJxE+DeeRzIwhtNuX1c6XAONgnqr96+0lvW9qMutkEH1HJQ6P/kK
2KAxR/AVsWv5/aYdy/p5ml0eW84hqGp1YxWlXAGTcsG/rwIsc+1XN2m7np0OlNHOsvZwJfr1ICGC
3U7z/N13Kx1NYujXQKbZo6rdK0Gy9YcckEIZK0hCQA0KdgVBJv0/jAC6Wa36xHG3EPI4m7nukdRw
pTwjBq7XsrblE86ynxCKJO+u+6p61V0KKIu9XULbFKFT7QO9KfyLLirnkAMpWUN04b/YtbXJRl/+
cKzi1wj89vZhEZ2taYD0VVd7XZxJARd8ofwCUldx0SJWdmuQXMA55RbTx0+KXJKp9MSn8TTaaZMC
IuBRb3XQg3a5j8od2v1IHe8GMLN4a6ELjgZQYZ9Z3ZQxnFLxMA3cWSX4Yy4FD/tNCer42c/ktBt7
UFkmPmTHZPSrXcUqdgbcWGzyFiUB8I2hKANBQnlKZdBt4IPPZ9JM0Ea4FdmntjW9iBFnQD2GwMyT
9jxCfxCZdi/p5hXJRgxbNq6xGf8YZovGj/plB7OmEk/r/V/DhIDEW4QfONrFs4ePEEUU2tcU5Q7W
RcCyU5837U3hiCROIdB7c1B5JLWDH9y2q3juRQhmVOgeljp9+GXd5llU8kYGIvghi+K9tHT7QJum
/l+u71Ki6k8sAVtV6BDPdQCn2b4HuRv6/8AS+lE4tFDV9Ai2TnhtvSdGFDZelMs4+EMIxUAhmlfJ
8zoKrF7dDrohd6ProLQG2sUs1sOkVxl0GDGpR7E3gYgxeef/aZreoOqPDa/vwpkVp8ThepO1Y30t
WtHGI9COVyLnO254uSHb1z5tPrqg/k6mgj1bkHjGUjtyj+TPR9939tGyOyRvVD19y2h57VAx6L5d
2jOQ8VepR6Zvw6nJk+pW24DeTURfidne6LlKYxPvG1wACa7xzN3a3wcF9fqtX9ll1Pgk39JigGcJ
4Thylaxsf4HpVDsrsKWHE83LFA6SPeqTsZO00qd09BWyEmP+d4cZEtQBppiBfdiOa8nGx94LLoZJ
aLiHULkXp6XJgmjgLqtpgRITTK8gvrTPjPbNmtpLMGTbNUqA8PFnz6FcdVP/g7LmmifMekFBAT8W
eetcZojVsf87wOJ+T+cJOGNmOj65z+mBn3ofLR+uM5nSW+Ulekf5WN52kBVEVRqUL23L+w2jgdxa
bVe+ZDR4VYmnL7yZ+X0I2axpnsKS7VA8ASV+lknlhOjPc9vk5GV2/8yrnUcS+RJWdXBElriNjTla
0z30N7f5UhCobJMbmvvNQ6r74qgdMqxMe1qmtyDVNQ+kn1ZlODuRXdQbr+/hgsOTP4E8/uflq82m
vV57VUsiM+Srw5hgiuo1NEt0VepuWo2uLO7CpgzXcDdsHJR82PJcNqe0maq9gFt4kGAuHAkW6I7k
SqFGiHQ2djow0JdnuZ5kPl6LIkzimpXdo+irJBodR73YWScimU/ku5ssOeC6em/rbjOJJMmi2d8y
H1zUiExJpETK08iukIRJaP9DpfyeDHOZfwwgU+xNxmzskBdIlLizl2xaxfghwf52Z/qQ0fnsI4so
/nefycn9c14o2mw16NL9VA+EHg9AKg2znWFgQhtLDlWdQZy1aKT7lFobTxc1qK54I9V9aKd7uPHp
B5SK+yyp+CuwEAcbxShuirAgBxulbTYyd+k9a5HF5ijN8p4HMVY//dk6jR3NbmldmTNX2x7OwGFM
US4pbeBvNm4xvVZNeuRh0Z87W5AtBZIXAfhMP0A5laVHPqy6f62QXH6mStSrhqn5ltB62s3Erfck
Ud5GWEV2RKUUvimyzjmS1uFnu2+KNUhf4pno4gl1ANQ7WC4bJbzs+yRQt6MOpuwCYQR2mqbMdmk7
kDuaiQxhseu/Uf0NLjPkBkVJ9JkbmUIw1vq45Cf1olcwHWAE/brznGlEfYNqjuzJDy6D7l/bOhxf
BjZNG1p6wBoXIlbveCtbWeHDVOjmBF0Tj+3e4y+qykFXw+uxM2Y4t2fVpfraJn1/pytx7y6jwooU
O9lPKEqzmADvgHxa2Y/S1+oG+QR8FDXESF8kqZlPFJlmDiz/N9lqUsPKQsmpW9NES8p3bZFtkSsg
x0KMEFykNNx6dYedwS6sVeco9SCCMYjsdtDf+rS+y/F2pFFtrYUQVRaVeX2cyJC+9bMDYX/KvUd7
vvl0DCzxAxv1U9J75LnunXmnZJmtjRmGg4otCyvtsxd/li7T4Oa/++lLEcB/P/sCVGeEih4Mfie0
/6HwdvQMiXTQWA86LB1wmwiJp2Yebm0txaHTbbKBXLJ6SCq4JZ4r6c8avMC0xyL+GjtB17ifxA3c
AgzndflQN1kR1RUJvoZL1Fj9fHQBgevhc+zyaH9Rk3RJ78afQu1yVqDUF8WxB+L73vbOYVSV+NZ3
gxfzPi8vnmjdXYW4Y5dWTn5JoRqNA6tKv0koslM45WbSoKkACgqexgzehLvsBLUv+QNN88hdsvMZ
Cl49CI3k77KDmL7f1iTmv/uWeWC50P9RVgaUuX9+Ax5BDQM7IPgHBvq/ex+AbxIPdEL6QJDaXQk1
ifq58JMIFDOxBVGsOzJbQ5tpbluFdGS/XD57Sm8KY9Ooiw6ZyHlicSp9MEmD+Wx4LoYOY+7+4sT8
ZWrtT6ge0QfeDmIp1AZSwwAHfGD31HHhdLJBHR2roadeBMO6Q2mNR5QqSaMlCnqX9QnFGPyfZpK0
OCbRXG1sgpjfTOpEimWZMfJIixqufnHrunX2U2m9Zm6HVdKkVRxMIMNA3fed9sH8Ejp9F0PL4l/t
SUAWK3hw7nPP2kF/aO+FLbKzD7rAxpu1dQgz7ylLAKgVINmcANGFR/BD840lZ/1QQhOHs1JP7wno
zb2HFwR8PPA9hvxRi9Bf87D9NQlAOP+chLC1+T1pMkyBFqW62sLln5Py5SctYdPnT0pcSz/YSYAU
CQhA28EL5boEsZM/zX363fGZc9JE5Ie5zkM4u0AZuwS+bDeO6c5bMMiG2FXkN1P4iUGivFS0xJuP
deGvtA3+pmU5wUs9fHQLz71X/bhpgafsmJ/TpbkheXVJPfEiqUxQHg1a3a5zn1HGMLkxTeZizFAW
GwDv+emvdq9z3VhJ3a7L6SoUmY7ZUgARGRCIiZe7r4tpE+lQ70R5wg7FBsRt9n0pFsJxkfgnZ5Gg
0gB8WpeVwckdAvfR9E7K9k9teJ+2Y7d3pSDPYg43SNIF9/ZIs7s20/fFIgKrvC7cOVIEK2t2ydpS
qAdU1W2508DfV2bVOmwqd+HE1KdpemVQ7xNn2vp1/+EvodkIov4GME6AJphW7pwb8D+vSfWTTNQ6
deFEz8bBzZwNp3Zz/vR5XRb0M9B5d1gBnIY7I1DdTds5qqd1GdjVcNUQZaYrlCvITnWeyXt/zv9s
nxH1jaUv75fxvpLhq+eeigkMf9lDYytUtvbMb8RlvYfrz1aaDPYumH18ATKbI9n37NyLrHq0+nRt
4sypVPVeAh+OtXDV/TRm9bZmJN+YRGEiJImk8MKTwEf2XOaX2namJ7DPHj5JMOB6kdVMLHsD35ge
ZKKsMxt6hJd537z4vbikC9Y55PUhkKX/qsWYgyge8tsm4ck+tLpuy9PQuxZl4UYMXJWfvbvxRPdR
QuvwWlZXgMEVRIT/urGsv1v+7CrBXsijP8eUTU9fbYj7TMoB3JclR0QBty6vU9khZeRyJ92Y3gEy
yaaa3hiNygmxeoKvM4aUoL8pOBUn5Vcctdc6+qpku+6K3vkhK2VHoSPmuwJOEoiAAdsUXIePsh8e
zIhWcgSsvHjs66LZKlbyvVOo5qoW8M2MoCg8UfvDdK6xp636pd5Iu1y0DTGNnUlnxZxsQlwf5Gik
AYkLRfNHOfIb4hbNxRw+FSxMqC/mNV76vqyepH9Yv+clCV7E/376hzb95/m/0G2Q+XGQqPtnLSTi
W52V2uP0MIeH1nK02nMJTlIYesNqqPLgaIQR5i5VCQIgDxqnVd4lFrhkQ7JRJcr+QJwCHT6wiWPj
jQzZc/tBUBGuA2xV28nr802QlECFF2qxIRnnS42bvkJ9ogaCNY6iRscAO+sT9cKnkgn31lh2Okak
zB8EB2rjBGVywL7drtKS+q9QXP+kIMrd1WFn3Yh5GCMJhdnNFFoNMIjxLuuHDuI/9RMV98PXFsga
uAvD9JwTxWPeFhcxpfqmyqFC54xVN21Ik13u6G7fIjqViCHXk2qG+9G151PB1Tdndof7qSndOO+H
dBOEyCrUOOt+hkEXEXx2O+Hk1q5J+repRR046ckan0dKVtoJ2+8OVnvp1vTZm7xkCzlwuQ2aWt1l
QX0uQOV9LSRZmbyS3aMu0aSr7ELz5k5bWb4fRx4ckxJaFHPB8QmGYtWg3NqiE1p0VcOHdnHeIkPD
m/AlqxIU2iR2e2R06m+REsNRqvi0Jv7YbFqReLctdqdYJw3bMA1GQQTVNqo2KUGvLLFvCWhw3x0Q
ZqKqrsoooXWNgGfaVDZ7zvxyeGOMV1Gj226dzyrfBq3txNgB9HMYBDxqvWz4kUIO36aNziJFHobS
Cz/8wbpDULzrkZ1fTRSKhUm4cd87faRlxrbC68NjNXbjLmDWIcF/0rB2JqjYi26IbLCrn+dSjZsB
vLhNlShE4GV/69bg73UgHb4poS8MydZ3pJyA2dAwTpOMbVAuqD8UoMUYtR8G/EsWWE7zANlCcRrT
LL8zl6axnaMlQOFbmoRltTGXzF/XfuWcNZ2gP9D1y8jqSxOU9QNYuQ9OGxa3KKJkP1aW81SlDr1x
87o7T357gRAAlH6Z5wjh3nNblSebp9cQuu59SiX3IMSuvJMFADpcz1kgX3UA1LhWdrsxpjUFt6xG
eBi4g75RQT9GqVWWr56V81Vrq+zohuoMmiYD/xlVxIyCJgtx16Bmk6izdCsn/avddAqAmIBrliHG
RrWxbxatytWQTI/IjJS3TZE/wjvpbqYxx0qatXPQuhuebIadGtRwuQVI8hPnrr6TbCDncaQ7v/Ay
HqOgFgA9DxT0pdOeEn03jJQe6lm8IceIERoVEvYhR12yT5ujIm40QTUZJWM5rGsgy09wY9Qa1Hsc
a4sZkCCM7dBR+xL1mTc8rKdY952F8i8BKY+ft9RTCJPgcbFYL60ixQHFXCvO9E2ts/BQdtOlmXL/
lsl+i+hz7YXkZ6UdeHh5/6Y9f7jMvaxjt2LtpuWvcwuib45IZ1J596G9e82ofuxEFp6aZIZ2uCkg
qxAKIpIcWzpK+CU7W3MZ1VjOF2mp+lIud9RzLhKb/tE0mc6h6uRWa5LGxgS5Sd5YTvsmkBKuOuo/
tMIe9roL2tiYlKczkDfxPbfK4AG1hfVVqiouFquuoNjk6aDWoz1ap3m5gE32664QZNgOWfD9q+lr
2NfYEIpipDbw03/PpEF3BIv3o0lqdhibLt8zlYSQhI5yxz0nPWvOu23WEnGDVOK0ITVpbmfW0nUo
UdpD6/QS4mTeVbKSR9Qj7g8Zlv9O8YqdCCqlbtzJnm/Hpq/WCcgfVzULlJ72tP1QF3dt64N1wGZ5
h7rW+W7w2nafp2F/O3HFgXsV7aublGe7wUoXBbgFTtl9y1tFYjD15IUg7boDkcreDbUScVO5kNsB
Rd07AZ6mfWs5MnQTM0qc7wECC9dug3dWy3sHPkTcARW8aGKtUVyk/vAgKsuwF76mA35DnYnq4pdc
7dqpv2FYSlvhMr0dfXBlbMqALQSZ+2z73ZsbyPyjDM5gaaLAAhbzJUDu+ZVmpI6bwemuKPeiNk3R
Vyc2tscwR04wSa3uAoWRissOmYCmGuOsaot3O0OYFZbwSQLmlRvIC6vjPBP/7IJHsspC7bx4ejoD
A2FIVIYOtuxNZwfNd57581ozuzkApqTXstPv0FZgo0TWHhFxF9zJTuVHwlNU8pPDdCPDJXzx/bfc
qVPIMvpp52S92gYpXCSULLpTYOn+CEGTi5xSTtdJehoM89betOWgngFPIEGCEXxxnFlTyTtXdxV4
AN3Opmmxp3MY7J05r074LsV2svvgNvSacMX1Uq5qzMPd5PLpVNag4488TB58z+sutB0PAspUTXRE
GqR707EvzhwF+LbIIPdrQ+5K8VmuAs2bvaF+KRQ2B1OE9ShqBepXp1ikUNP0wbaH8monFSDT3j/6
7VDExBv0XiknXc/MKV8hxHhH1mW8NCGkHRXJfvJlz/VFGNWDVcfcBQ47hXawH/gwbcdBlNfU1SHw
StX9CMIWxTyV824hZdHYnD42tjevHUe8sqmtV1VJwotcLhDY68jN8aImgeVaEYAgZzW3tF5nSRte
zED8jzXeluVeGH21obIb9C0+NpblKWZY4Y/BhX0++/NhReBsU7AaBj0/T1aarVlVl2crBQAIfSD8
54EUpzAPv1FBwjMniK+z7n4mhMfu7KJgbQiVe5scaMiccw2BSjyjvjaoJyiKHxaduy+HYrqtlwvf
lZMsNwiO+a5GpLDyAuU+o9zpd9KO4wfyczOYynBUEG23ViGjrg+rtQb2je2ySOeDVWCj9iz/bsQ+
srMnK18VTeA8BnlKd4mwShRpLLFeneIFnJliNbMODpddT6c5AXtEEp9u8oCMqAckqg2zJ3qqGqUG
VFJS935F5c60fV2cjv1rSMdc4GoU9C94I6hI2HXPrNNdVFKPPw0o6r4apE8uIswQooILAT73Nicz
JAIQJIDfg0KQ2m10NPP+rFuCEBAI1b1EnimCKHvcmzZHkiAa5h6iYotdcsLpO3JR+F8Q4j5J2TUl
8JK5a3+3LWs6gHk6HzwLSpMoQe1kPi3QRGNpOILixep48artDIR10IEW4jIDAJ4dwEofUACNBLEY
WbsOwKH3M46EZCr5ya7Hcs/nEuuhtq1VQ2cXqb0wuU5UX9MgPUMbnWYoDmQBYBFqmzhtdQc8DZJk
qymhY+shGw/gNUFS2z4G1ZSfR+AagEL69lHUFbsJhfeA9yd4mCeoeSAH/5dCnC7VYr6kYA2iuFUz
IAFsBOKmI2+65KavfxgjyDJ7XVEtVpS280WgNFZEnH6EMoHMl882VPvY/h9t59UcN7Jk4V+ECHjz
2pZssmklUaMXhEaagfcev34/ZPMSHI7ZubGxLxWozKwC2GwDZOY5R09dei+WEHHwtABHigIHDJZy
iJOtauXcAC8EaqPnVLddl74epUaZ7KGNtKD5GpqWOiwxl0O+iXhfpWp/gDIfXkQLyklFBdqdaZ5/
loG3gXfdgbQy4BY5W7XND0AWP7aVkvDx52uRO1jnUZtHyFF4Za6t2nIexda6xUlPmvmqiF0dgimQ
XV1qU4UfYYNTczhVqumOqpPxoE6TtTX8MHgMuerj5EzplcKjZaUHM2i0aUkh3NPBuust1eRnms5N
r9TB4sTmLz2gvnPY/5yMgkJrN5UHzyVxW0aJc2r8hnux5UhLoM+5GGUuQ+vcUeWdDn0XtXvSppQo
SpCQg5L+4idh8g0xgYURRWm/8H2vbdvYD57pRYn2Zlz797bKmyJKvvNwRQG+q2ne7yx+WpapDIOn
01VreWQHwLXh0kfHPuXDThlS/cFoniKzAdio2lCv+LzAUCLAnKx6dXrt2/oAfkNTom05kw8wEyvd
RbNiPMpQhUACudvqDlqgvtrqtuso2OjV9ZjW5iVu0LQ7Cnr2bVJY3qGMlz5xRzNPbUSmxYPD+pMW
2s3T0AwbFRLcT6bT771EVR6XG3W/a7QXg47VWxIE/mVqlVm2jachPmR6Gddw7aKAUUL/f4SCKaUW
W/xw/bhAOWAYTnzWIp6YzfHRgkljO3npfLQ8371JauVLGBfJ0wBC0uzq5lMwTfWngm6k0mi1uzJQ
6k+eMVjbHo5qvmGZosLiH7We1Izf+ndWQVMV0C3/Lo/tn9o8xy9BFtfXkRpSEfKC5MUGLbM3hya6
Ei+ICLg7Q7OkewUvMhOw3CbKs+qa6hO/H7SxYB6dHtxiWNgbmwfNG0eZaRjsLePKMpp0B4uIDWIq
aSBsonsMHLj9OSOVgH6Fq+7I6+OdVO1YFvy8K4ljkWIJ4e+kTXQva3WvD46lVnb7y9qOpjN+7cnz
LcHc4TWHYqYzXrxJT+7PnObqMqVNix+saVQPEpwPKfXN0YTOcDmvGiT5vu5IjF3WjqO/cyhoHyXY
6Ft9V4euf/GmdtPBb5FVV5e10UDhrackJH9CMofKlgprckSM58pyvP6+h/r+kEVzeesmN3SfRJ+U
Zttr6vBJ0Zz+U1aPX0BReefCzMerqge8qRjjcN+1UNBFvQd2SInsi63VvlczfGoXUw9ZwZ1JsdlX
S3huY56YaTQPT+7gDveyR15HKZwneXR083GbOfnALV7k7GifTm+CAOA3qLcfOcmp72UZ6hu6PKz7
zLfiq2h0T207Zw+dlXzu1CR4AY+sn9C1gPHaG4OXOmnbA7n26SBemgeaLTVC7yTewqyfs6boH4LI
Nb5035sqC670sFB35WDVMIbY9a4Bt3psYoqcaFpAg+SVqIPsY8v5z2G6HJpaVunbdwHvDs1MKw/J
RPogsJ58QJhfbP68Z8+kjXf0gi8G77ZHPy1OMlOswbyPg+lJZvGcQ4GaDz9kVvNHA9+OKsqtVfhl
ruEOckdqdLJr3M7GwaczZRfbinE/+errYCrXjjIE96uZG/7ylPrBZwla7anZaftwolL8wVEEsbqp
fNACa7CEkI/gWQces+HtdH7PA6NVa9pn8PCHaGinX9zZ9ndzS1PzpOXqWdVJd9E7vXPhegH/Xofb
aFFBkQFdpdej1LBcPt45v+EO+ifi1d6O0iLz9mMPoOSDQ4LFO3RK8M4L2Af5FXtoyEqQe73s2jTu
Jm1mGvc6QMUkWKY5P0EX9jrE3Cqc0mWQo9Wxxq2OD3H/ImTdfqYhPtnI/us6ma4x65n+RciHrda1
f3uVf3u29QrWkA/bN8HSmPfB/eFM6zbrxXzYZg35716Pv93mn88ky+QqtX6qDl0YPa1/gtjX6d+e
4m9DVseHF+K/32r9Mz5stb5g/9XZPlzBf7X2n1+Xv93qn68Ueoeau0Oj2EIQwq1dtHwMZfiH+TsX
pShW5an7uuoy78ykuOxymV8WvFv2l2cQo2z1ftXfX9F61jVGpe4871fP+53+r+fnYYZH78GMuTtf
z3jZ9XKe9bzvrf/X817O+P4vkbO3YCCsaugP61nXq/pgW6cfL/Rvl4jj3aWvW4gnXf7lH2zi+Be2
fxHy329FT323m1D42Zjx1Nx1Y+jsazritzIN+4UywMwbOnfw0qNlbdXK9XeK2xT6MW0Q9WtqjzvK
xS2B4xTQE0fzyi0g9fqkF2g27cQd9HvTTL0zPb8g6MTUz156U3ncBZZ6qR/1yXB2JkWlLbi/LWUG
Wi8XubaLmJvouomkG5g9KD3l0BrnRNmuQm+687pwNa1ScL5vxLAcN+l3P2qUaxPK522eZcmRmhT5
KDUrnujKvDKrvL2DbCl/Usi+3Fpe+yA+iar45B48ux53wMLzJwnTE6TEQpItJwnRfZVbpJxbU3aV
gLQs6OEyY22zbvQvz667/YNj6T5J1L84szfBvKT7vwa5QQYud4fzTCfWtLHh/jjLHLHJcDum3qt7
dZhvIbapEFKMhBTD6zJZK4PEeW+7WFUSHgoT8K5Wgmgx6pgqgBzKQJYQktJ1/i4ocd0z3ZfT8d0a
Ok//E/7OCrli6m5HQx2g6YPDH+k3+67XIudOjlK0K/o+784f7NwQRTvuT3kPfVgwtuFtnwSwNfxn
D4mQoeTxFhYouz+uNjkKU6e/Agb52we7bFI27k1dzvZJnGJy0uGQqdNwXdFvT88kdUKEnCxeImeb
27V3sYtT7HK0DrTX2TcynYUATw5diil+Hb+ulWWNGfm7yKhbNM+y8UALQL+N4ln3NvDrNQ+bSiNJ
gqiRwruWFmrSdvZ4iL2ifRgCtX2otdI5Ob37SUyrHfqtT1bWujxrECpDRjvywTaDfjstK8V2OYfs
tBrlPK4TTJfziEMt569ZUTdHgenKETxQj6943Q/QXUj4vHJz8V2OBbMr6F1oYel2aHcevJwhNdyT
2hpGCq95lTUnpVJsjn1Frf9w3GpGrW4l3G/rfrxpNd3eBE2f7ZrYeMVOJ0rnuWQ3QEevg1E2kHWS
zRfTu5CPyGvxB7ELHPtdqKH4gywXIDb0BZsInn+E08hZmwZA6SZ17ZtwaYpAIVL9lhWwAy1KGmtE
aGsapMFDttWvPzT9JBnN5wcxOotaKPhXiwTIrnjrDYLT6Ca3AypHSwaQT8pTRBUV4kpo8WSAkD1D
V67tL6R5pfBJL3Et1bBLHK0Wwx7WkwbquLJ5XBgKDlFbx7sQqvdwS6dgTjtIFu8G36sfy2GqH8Wm
LbYOUDeSQ+RoDzIX94d9RjW+bzo/uO7tZrjtVau/9QYqxBuZx7DQ37j6XdEVY767OEg+0Q8wOt2v
IeI2FO71Hv7loNytO3R5/LrXB1u47Ofrdx/MthopR0UfH7s3ldB3vyuvKqK1P2/JIWjvfmEuPzuU
AG8uMTJ/t/LyIzP4kboNaHragvCDH1ehYpql0csALuyYL2JzMqRvR5OIyq1zcfdDclnxwS5TnqD7
I53/X5uhc+cNiU9QUx4g5syMlPM65H7zOjWDdtPRJnIrTrFf1vagcbbBXM/7dRlZdX/Xl5W2vbDd
mgAOgUENkAGaRhTRBKxVe8VpfjGmLgtObe4Mt3mc82AaNdV1PKfVdWKkrvo0WOQO1NHNtxJTL4GJ
QBUmj87ojqobecg7MbmhXmy5GR2gB2k0Ndt6ug1f8ejMV/zMafeAWfV7OcrQAdXnqDuvdh3ptttM
t+AuItRTaardaGNpHR0uG4gfxnUgrcdfQtf3LlIgsb64I9ODqvLtbBLdLKccC4WSDGdbLyCs8+a2
b8zL2d7Z87SiOwZdvGHWr+c0qo7kqdVnr8sgqlR8+6eOnEfYZcOvbpsP2xpQ/4P/FhsZzvwhdnC+
1pwmreBTDjRKAF0DOVrqNaST8uDKgK9puLgrOyIjSafDq60AWFWMFQo7y4rLYtlnCJekXhW6m2bx
1PCYaTvZ0R7DKwn5uGTZG2htBOs7K8RbWNUu1R1ntO/pWc/3bgPRMP86+6cdghPRkup7aMfwelhN
el/VCdq/iBkeLHAunyRW6Fr+GKv2s0WZhtYHRa+VjaPxkySYgQbVA8AwCdOljVg14FUTr6ANxOu4
NDqIV9YWHXVI1TNMr9767LM1qZNv6kVPinw9GfiK/ql1Kt5qUaISb1agKlObNDQ1Giy/Xrcx/bS5
h6gEBM9ytDpWW7h46eDQjnYMWkHiZBhgY744wG78nKnwzcNAEXVdIKf4sJOcYoLtBEZoNpbg9dzp
clF0XzXnirYmwzHLvT3RjhfZY/wLOCjkYNRfAl4AioURVMNDp/1SWRpNVuX0PBUD+DwlSamEB9ov
Tq46FD9V/xyks4oAIm/YZbnsmrd5fT2S7/13u/qjDjeGoqDvw83jtTW41lHze5DZ9Gdt4A/rbyM9
Cl7Ccr4OKrL9rRvPn4qq2I4LMRr4ueJO75CNCpYoQIvcO9tozIjXS/SKP4UtxStbgsobbsUbmeq7
LfMpp1DMHm5b/KSkkFJh8Ao66J3uSYVw/LpzQ/uA2JX9RZmjO/kdXiNSGj+vy8ixDmFjQbpswk41
bOrZqo5ynzzHkXFjOvn2w70yoEruwGdVNW6s+NX7ahNP1NTvPNPIz8/mcqtOwefKKJrnZJFvNNIU
Fh2zObXqoAx3b1OKosFZhjl3rgFHl2dbQc+OjYqrRnOjJxk8GjzKhF48mcFtoZ8rs70xehMBmGzK
xmPWDT1fsiyY+fw/OVnabhf9rWMBFR0iMa16KtvOOUvIpPvDne3Ox3WBbs/JFd+goOplAVBma9tC
n36JuZx3Tu7LoggvmxjQO96HE4VPuQqHNnxk231rI7Ey0DWd7uhtGg7msv2suOV2RBXhWUl3aoyO
StE1w/MU1Po2GhC+FdtIx+0tXVE/vYXvVUxVYUIVlKlnZzENdKcfktrmLnKZljz0PRnWV/FJuBmD
I/UyIDut6punKfN/gTtkuPGCYLiZ/JEudDmUga93RUHX4i3gY1T15pEYmfpFG1QbmUN1Fu11a+4v
e64xWRFP/nZdLfta9fR6HZctZF5mzid1qIPjhxC7UflFDbzPoVWjpNJ55sntlYjewVnlUIZ1Ln6J
FLcDVdZrpMztNfLiklAKEtNWC+AZkSDZQ47WU6JNoBjbvzybRPKMGsI6SGeiqjfjvQPB4C4etWQv
094LsfXGeN+7s7MZ4KA4fHD4Q/ozpN5y/dFejKewzLSbOq9TGzkVNhndZ30qh7tAD1qakzLn4PFk
+Qipfb3x63m4lqkMSec+qWYf38qsimPtsbPGXY6A0H2xzDwzCB4BZq5LKlg4zl1nXflTM0dbr2th
GfCy7xrw72gLx8vMR0SH7E+WLycezXA4NFFGn1JVb2nvGR5rRw2fAQLQV+k/y2DEdksHkeWf0sXm
NjSqzrOCuMsypVrf3eeBfqpM73WB3tPCYCEkKCagaNnemXtoY5d4em/z275wfl/jgQbS3mWjbrcE
VH01bYM+nK5kOrdlRzOaHW1lqrip8ZSXX7IkfT0brEgV6UvbuTbSNqHrpjBI2riLbhlcojF/WRzs
oFgvzmKLCosm4nVuXhsA5eDqJ8BfFkmUTGUwIjumj6YIdh8c6xTtFvMQWjY9gl8MzUUnZzICpFJc
ik0jPPYWjY+7dmjmA1V4qOvdKHxUI3cTT2X2J6+sNZHkkdjUcINnWQ+4/+N6iQghp71ErGd4O784
1z1oCobLlyZ0D6r/gxXC4ZXUSOhtbMA7Z1dp9yAzAogErOFH3cbBKV56rDcS3dmRs51CY3yQoYU1
9Vz6DbT27fSQ24A8stjPjnJNUEwjyWDVt5eZSxmtUaxxk8jL8eaVq8v+wpuSEnu3tlvWDstLl6uJ
dUWtOgDhlAK9Scr6RLsg3FI0wD6N4TaNloL/YinU2DvZY/67uC5Btd/t08qN9uuaYCjSzdQHr/uI
AzLj/8d91nOP//v1dP2sbg0LhrIqtYzbotGPfaxb161vcL+V9r1xO1Vsw61XatymthGfRiDAyEIa
t2IaxHuJkfAKUM5eaz2wJMsSiZS9ZaqMqEfsqgDCpzappr0YxX05o4SPgJD2gK/qTeRGyeu3dDnR
57MpTWO6QhNjj/pdZG5JapinqMosWrf5zm8DfvKQmGDuyfe7+MnlTO6+rNr26vW+xh+ja7J8yh0f
kODe7VL3MBatAdfxf2zq4kD/DmROrV/sOcw7iCUvISiYf+11q7yW9WKSBRpvnx3vFGhRlvXiGPrM
vbX1STnE2QieYyhv6ZWobmfNKm//aioOCZlgtbbrGWjt/x4rO6VR8N2xYUSr7edSMZStHJk0rVyO
8sVWpgrif2/ef45DD1ahK5hkppvuP3BjyVSnjVfJIxpml/s4MclQh33wToY7pbUg9Q1o27LgrDkB
4DPqy6aZ0eM8mgYNzPGzsZj9rEtOE8/SW5laFdB7OJIUGpjn4kXXSMKTBYJwdAnmjv6yx8w9zUPs
hM8BYKUXhoSPrcl9DAoXdobe27EonafGt1GTXKeAQ677AEKTo9J4F28AWdljbJvWLRTh48MMTYo1
Gd0NJGjTg28yNJECC3YV6TunL/nyGmM7uZ3d1wWySgbXSC9LZSbrRyuJ9w6tNLvSrVJynd10LLTI
eCwBWu27kjyZaVlI6i02XzHbbVnYzSVEHBMbbGBmy0+lPv3WBZZ2IjVsPEJqelLjUD1rXetG2+Jl
Aiv22C6uqWuVs2aPV63heBFC2tl0ShT990ukCViL7nSz2Mo514tJA7i+Y9piSnrYb8Setl67rZD4
OF62Wi9G3HKBsZNeLmTdrnjRvMS5zmM9gDCBBztjeZ50I6W/otUf3JbCI/1mNWrTTN+tPC9KOD3f
REJaf4lZt1gdq23dBrWfeDPzOUXrfvxCCu0FQKXyqS0m61h0ZnnVZnX6CSa/X3UaH3/8MWCMELyo
A9IyQgU0qeBkDIi8hAxQDW1jZ1fZ+6m5TCVYvBK8TsX7YW1h057e0mO9HTrLOGcJ/UCj736lv1Xz
T4EGXTogHli+6lKZSNPE5pncrnGW6GZsd0ltDDdF+3taWOYphOLpBiQp/6pKQacSZGhRQyKGFR3z
8YaUkHinJUSOZKgbQFIXz8e5HbXGye5/IGlmg4te4mQ7mZNE6oBCV6d4CqBrD5I+AwbNYMxaqFyN
FQn7md+RbW9Vuft7mprZDd3AJanPKMtuGjqitonja1tZ1Lipt4+6LuLeKncU84xWM6j1YQIBuCik
L1NYo6Z7L/Q7RMi9V6+l9vXjjDTAGQDeC0+dxdcui+eNVkT+S9fRjqT1xfTiV5G18domf/EdZAeL
IvBQUWiUjWKB2e0MEE2UDbyThjrtBadtxrF/mWpC9QBbzbvp6hVc3b9dm6ZBtHUGHsnbBf1pdLTH
GHWkca/gOWd7YTuhfEYX+0TN8GYIqr3YRlou593FvSzJ+kLb18sOJoCuvafp9d6tlfIK+hR3nwDb
/UVP4i8NEINHta/0+yGr0o3Y86w3d5lKG7m3NPUCf+bWTPvqz1V74gVoUCrJkl9AtzWbJvD8O3oB
56dSaR/FHuhZdUh90yIxxkmipj10Ju1ELTybL9E3I4zHn8McIFfA19pjX7bzFeon1ZVqZsETj4P0
0Nu5/TP6prfwn0gk9GbTox1DC/N6Zw3fJMgnNB13UFikYKDe5OfFCNQg3U+Tk57pxnPu80pRtkpg
8Wv2dhTkpErFFr0drd7LUTwW5y6HHCsK7MeQu9dr3ovGnQyA2M07K/ZRbUQ5cPPBIdMp9h/LMnOv
JXaNgOedTJhFz2mfBk+Q++XPWp3Ge1+l7b9oAI7FSllurd5Jf7RjvJ3NafwWoC62n+vkfUSzlEj+
MUJ4otI42mZRiJpooAD4yKHaPMJuk/EpUtTw3hed5dBzdpYKJ9hFRDmUhxNn1VwOwDcokXXjwRna
7bzFIV4vdfnQpPV5UsoaUMjyTPNu2bI3NeDxpqnP7SK1q/ckfI3KK58mGhOvB1fRD+NcKl/IYF0i
DEA/m2yCeMiOgUTl1Ie1hW8dFfDvlJ61G5h12yd4FKc7uM+vjJzL3qrFVBysSR92EiuDoabfobDT
bmRWddEMprK/gs+9eeDhctvPNWVJHzE3EcptG/JwhUF2ZG7a6bOj5zuBQEOPyuMwcio7QTm7uqNt
XNtWzwAUt2mo9cpz5E/THtb9wgYpAy2uDKGtqifFWgZ6zTO+RTikt9bUgRR0v2Z8N1IpWDwSvmDa
/+4wDxCBrIHDgnutpvExWr6vIfuyqOGkFo/1ABfy32a/zQ+rpOdM3y3qfhVagZNzJfaPqp8SksfG
eJNOobmZYeHYSaA41q3kKEiaY/y21YewxL1XPC1roiOUK3q8azNr17Z2/mCVKQ+aZhIfa71Nd40e
8aSppgDnOxWdUbP+dSgz76D36owUAfrUol0tttbr5+2ojM2jOP7Wpi5rQfgBTV1jZElaN8O2m0Zt
J4XHlSD6UrZ8V8cMUS86+MPwWaqWF/eFO/rPx5fypmkgSXfhnO6Kzj70RffZjXaQX24sfUzPw9T3
4T5RgHo6+Z+myYIyzgcydGnfHmX2FtouWOR6Gd7ssqPMxC4Rb/FiNxeBpLd4OaWEet/sCgKmcmGt
lqEofXvf9PW8WW1ytPBnnvXCg8ZWYiwXXkLw+q/rWncAFCSRQ1IhpTUkzr6okvcx644txGtHqlE/
0UuwT1Vl3V1eD5nCegUsmhdg/Yuosl3CxOTmDlWAt6WXqXg+2Mj4fveDutpo+qDum5ZvNmEXKBvj
Jw31/X1AazE9rNpGOAiaoMpuTROeUImSRU7Qw76wUJn/eVHbJOfXUokWaSh9mzlwtzKZ0JBCnnmT
lPZ4lnmAPM6hnyglik1ZYt4Hgrre823lXFaLm5ywRmWR/Bu91wbEQ/FvJpW3ayWfjAcZ5rZ3ds7Q
BPvVVgOvo4SoBpssV00ei5FqHxbhMBnIVsO3WpPzzkcfBsdFOCy0EwMx6m8S8M7c9doBOttsK7Z1
D3Jy9D01jnPZQxx2rnlnPeBWczlV93Y+uoDSwzybw0cH9xw/KL321+vmlcfHoDQ73nyefgWDEpQw
i2grpIb1o6EX4Kwd877JUaFHHLJ+XALEJAEyxM57k4QuC2lWti4L/7jXuv0f95qK9qsXxdrJ1cON
Y1vNkwyxVqB4r/ndq65NW0CKpM+eed2pafvU95n30GfhkqNCS2YI0Ff1VaIvcxJX1OJz7TXaAY7z
UPAo8zF6PZ+sUJf9xTaZo/cwsr/MulJ7ibLwZUwi53EcuN2rEiO8lqlAd7zZuQGF1pwFw5PFXvAY
azcykaAQZnqwjOanaMH9iJ1o/5j0dE3VFmCwbYd03k5r+OTICokBgfx6qnWr5VQOSVxkt7kYrS3C
R78G57fsoYK8uh04TeYtlS3Vzw+BGtJkQZ/+Q5j1d/WcTjdikqGE1emIKLYOmSNhZB7hko+JUy2a
BxLFqU7VaMYOSsLIbl/Jo0QiP3FyKAMcjv6u1TRtI48pYpPHEjlabeuKDzbZwKTqt1HdotuHAEBp
GYIv7B1pGGBR57pW05sLnRhw11fCsGKq95alQ5HZIy54UMBPHuqlQDonZXYAZpAcqqWaunqnQP8x
anTQUNKLtuCUnP2HNnmZirek5Hjxrm3y0k5PlTa8rP3guGy1eJOZdzLahmS3QBGhafRlLmHq8jUY
/d1es774nf4NQab8Xpxdq28gydM/VVntPU16eBRzmCHEZwzgcEc9sr+Mhdpc52qZ7MRrBY2yD7yY
OtpyAh/t48sJLluOzocTUEx8d4LIbdwDVKZ0vQJzaW+tMNkyJe0i08yioW/S9G2a9CcIPN3bzp+i
XWNF0a8VQI5Zh/8UITjzMOiFDalFkXwelfpRAmigdCC7CIz7dSXygOGvlcZDsOebX9M5sw6Iu/C2
smCtT8cMfpilZ6Vfml3WQWw5wivQ2+bH1e5F9XCoaJQkz4U42IelMlWkmXJZC04Xvai3jaenOOLN
ZHVBXW66RZ9CBrvoSFTJYR3TgtUuw+oW2zQH4W4eSASJ4+MWl33KmkIxWeidodf27ToMXd+c+pLW
pTd7QDfSrTFCtLf7zyGQw35u3sUUbTQek9b7tQ/G4g6uZP1cKweZQA2NzLPN7fjFXmVHsYtFjtpl
zZA0+pl7m9UcICgJpx1F1j9s+m6/1f6HTQMEsfq8iVxnq4OcWp4p5AHE8l37OI7JNzGtw4fnD4DC
XxH9op92WUl/mX6I4pFs8TJdY51ltyqMvl2egMR7eZ7pq2FHQ5N7ExtZRUonr5+bFACfqsyAUbLK
gUe4cj5NNsh0CGt+R8LO/azx/UkOT/Nv57iub3SDRkj0i4xnXvNhEyqt+lNp70Xna1ljVfrrGl9T
/NsmiJDmTopprw3TdsoKnorJaH9r+X7e9JC43NdND52HGvD0FWbzt8aB+wG+yGmbNnA5OsNU7Kio
xPe0Ho/XtjspR91pikdX8yqefMBhGR50ywt52BQND2Pf6F8/LNLaWoFt1Swe2xreA3fSnWtz8KYM
1QluIMEH1c4hsXLjS1KPd+nkpj8SIwFJyd3bE/yaNRhTIkJFNb7UQ38n+bO/injb428jALG52xwU
8M7tks/wUmQP0ujQ7VWqW1+sqakBgIWfpKGiCFX7NMKxdWlzyEqDVk/UMA7GCHtVB9/usTTyflsU
JmrbSydEnEeXTWV9u5NNJ7olZVPpoQDY6Vw27bSp28eIltBazG2K6gwPgVrlt2gb8ASCONllKiL1
whurYSJ3AsPKcrsj9sVUx2p+K1u87SMmBD23TqxovMzQ99s0PQK8guQjuJ1tPblvFiG9LgzzH11I
x1Tred+mWfV3KQ9alwirVftNSJOOR6fdwW5iAFRv+VToAJr7okw1HMjITZI/XY0WPNjIXCo8ushq
ijbVRofzYflBDuxdMc6k16Ysu89KuERF17yr4pGGqj87alvhWWJxBGTULiuS3uNdvDiCuDRvdQMe
4vNIqiorGrV5fs3vDIaTHUYK1KJ3t/P7Sf3eJi8ohWY/yPSp28ib5juN/qZbAOxQhL0G5H20r1OF
fj4ldo9T2x0stXVu7Mm3nB3pkuSQQ6RIlxEa8+KOFN25ifh7oB9CrzIFened6oDY5S+jzXpv0P3/
0o0wfax2uHH2ZpqEL38Rby92PfIKOhsbuMgK6D3SpOZTuuQkZa66Qb2hbGwhaEfuwiu1cWPaWYtk
bGW8NFRe6pYkJMmBu7Duyo2wbMKzAqWVAt+hTE3b/OdFlWbSnJdPZ5JUBfS3y6DAU0l7IfoZ7fwf
2+KIkSlDEWag7Um19xPsxqXmVrdxM02P4TLko7VvygJ292UmAw3/ZtRw07lYvKxT7ztqxTKD0hE+
Djr7kEQOblZTPNbZzdCrv4hJBrvzimtX1dvLyiaqw+u8tn5Doqe7gfsTGaNuTHrEQYtuCxG6RY1p
KMm3L0bxSKQcXcJlbgbZb3mqqvTLJOMtj0zavpr7YSO9ltoA+ob7cjwylxg5kgGWNHgLktvVDH0v
DZxl170uqBsktqtZvU90BykjpfUcvpMVnVeuq/39VAXuLk6M6VPTh+RRLe9RV+nlCscS9lBbU27E
OQ+qCqASoXXxutA/XSFa7W/F6/JTc7Yn5zvI4umTBRf0M3IARV3X3baolftqgFtMIgsLdHY15eq1
7KPXfHQaa5j24tWbbjhp4F1hw+SK6OOIH2K9PMm2EkEnJIR9SvUksyiHiJJHzupWdiNn1UFiX03Q
aNnojZro4Vlaz2PYHOqffcCsFDwiaKJQIr0aeCNfG9DonkFl89VcB+WnCnKMjTqgzFbwovkkfALk
gpqdGsTjVRfkNFwsOVUep7VtFIUVrHhMM70IjQ3dDMmZHyX4WkoTsI1iOru4jbVt6md/CAwdRAD8
KjuoeYUK8FKCU5YSnL+U5lJyQF4/tndiEqfdQGCjeuZwkAhx2B1ETrJebOsmmtXRo5t1d2JXG2VA
kgbNLPD62m3dVflVGfqP/qyYUH8JpVWQ6RBZaXCkzn78I+O3HHKVxRM2HodowSQHG+3gjRjhbiZc
Di+hUFfm+66jLIU89c7zXsKine7XFMCkmMAC/Ei5ksSBOKLGHBHCbuodX7DGgzhSvaHmXWgvEGSk
J6cocr74PP1oZp13V7boGmRWhKCCP89btXbil3Zwi40zZ/73yq3uhoGE/Gacv5U88PGqFi0Ikr76
LTGzL9aQ5N86hX8t+OXpM88D2S7M0+ax6wsSAqalnd1wnK+mwOlOleoNqPLqfzpzMZrvz2wtZ1bC
8q6cCvIsRfqNov37M/dd8iUuM3Ub52Z/P0f5ARIz2LhnUzmaxaR8Nwbe516X6JBh1+4ein/vFsx/
f6KOrh2NIVYfEgjNtk5TlV+tpntZmrZZ/zvURlQ65+S7oinqS9A7yU7nQ/8QpL5yBL8dn6Ikbs5j
G897y5uLT07oQxgdmtqvCGm8XobGZSh+EPzaGSQBP1zGNHt/uozIdIs/XEbNjc3Z4D552418nqsB
+QqKENknqGCLR6Pla2WZmZ7KQC9f7kz5nZi422p2XmN0R5nK8nCmV0mmrTFeloPrdprtshRgABhz
SJGd2Yx2vRFaz36hZY88atGY0FrP6AlYz32wJGEQQboRWx0ES9fvwnUFyfEzHUbZo+2/LkcSjHpi
ZJFNMDv1tmvN16FZjhLa322lp7t0mdlRP5NbSQ0Sp4sHch5UezT1WoWlcie6DqZGdoESyHwLGyya
euoPMaMuilTMEiU6NRKVz9N0W1bqI/ct/jYqS/gwp8Gsb/uFQUUGve177o8hg46gf7xeHUgjEK2+
RU9jvS9a/wq5zm5rkD+7luJdmsB9BcOECxkqfdbihfPau5bCX6bPyPG60Mvavr+/NA7MQxhufH9w
j0Wk1cZO9N61xYimgnsUYXcRi/8f1q5rSW5dSX4RI0iA9rW9H280LwxJRyLoPQHy6zdRHE2PdHT3
xkbsC4MoFMAx3QRQlZVJd9TLwOK26HRv3QE708sOqusgCbuZBH9kxFKrW6NrPhKFLfXp1rVPe5of
nr+Pg8Dw7FnxhqOQDLCwUDrjOu3AoURbwHk3SEYVV9AJ0ZtFSpXTZfa2O44qX6Tmr5dgNMb1WGH3
K4W7S2yDA6QQj28Adq2qLEhfxripUOoHO3HTpnEAJos6m+3+qBnG/HB80/arv8XsH9i+SbzDEHtR
mrGdLl3KUC0i+xjhNtiuvZH2y71uAtiBTotFlotLZGHh6jqJSovRU69BEEYrxXN2oOyOV95O09i+
/OElvUTnFg8ZTvB3Bv5pPXeRuPBjz175hUCCUwuzSt6qu3rEv5TSGgPDmY3Sa4ob3l1mm/wBLDtr
A+sNNFOc/mRkOK+RUg3LLGznmEARkdaxgexLAWi6aI/U22XOYQRtxX0UCZvmIPMAadGTyDEHTckR
BwMeKc0XuShTKFj14qEa6xr0OwAq1TwWDyWI+0HW4i8nBfbZZc0HaBqGobepbfe9N8WxmoaS6W/j
tQd1eiiwWzvQpEHtQON1lf5V2pnA3Cvt+oRfpZ05y01HNCfqnXRmnHqRHYezAL/5tZe+TdQUHvs8
9m/O9F3DWy09yWMRe2pZuIHxaETjv+5Gxd5t8uPuDz8jgZa7ahu1bYuUH4XyQbqjP7TAQdyPlRof
nKHjx6ofM6ga4sPZgO6b4/TyyU4f5vCXv0zABToNpXTNdeV6CBCBxOQ4tYIdR9a5K0jC8wXZrh1/
ayKWwOoFjbt282JyV52AQvYfHZaeP8OKu+p8DokvwxI3dMnL7BH1qx4Qj79MdAdet2AJTvlsXZJe
JhmrpAVtiuuDAu1371gA7J65365mPkbx9Qm5V74/wXOA3dKsccGSRSJb04irs2vkD5HM94YBlk1U
LyWLOlfJpoPKJ7TkfLbvJrO+mDrTa4g8OJo9IAY604uVtr1vEXOCzEIN3VbtQR15a+8t1JDNg1Be
3K9aiJuN1hReIEfaLYwsqL50FdKRDsvFMQ+H6gV6ZLO9GaFSBEEie12nTf2lwl7Vssrynhch2Iry
EUhjbR/0cFRARdfhNSRXHyK3f4bIRbmC9l76IE2EW+iObFLbRm2ju/8fP6NEeKEwwTWtlLCWAZ9A
t6/faM52Gsbu1WZiPI4mMMtkTbPcWiqJN0olOPQr1v0EEuwAIjwGCPI2TZtYWxK6mDx+cazSvE9z
ld7GLfuHzOTlx765LWx7fNVeZuBteQ48TGnYD9hrFkfLwUsA+XjngWylECuFIsc77nDnIYFQ88oD
6npLHjTAHhHu1AKwD2TTAwYX7K1zHMBnUQwQX7oGa7d4AVy62YdDw9ZCh7482J3O+WwvcSx60/5/
s8spg/psHS6EEv0lLaS/SdlQrstC5E+gMeQ76FIGSxF2+ZMUDYqWvchbGAGayRQiKFGBHpOcLQ4+
nyGXF+pMq2S6T0FCFmHrJKGztcqjkj2yXsZ30uvkbkhd30QYzu0OFRbLbCGtKNzbfGs5bTv8Qx1G
CbqrY85Ud5jdIdsHvRmIUAE9VYOFZarUxY7L/qVbucqWL6bRdhCcUtmCmlHVa4ZJAzKwuheqpBXE
FVDKQs1cQcEscuQDMtPBnd+7ZzLjrwuGoggg9yptMKUPFbQcQjA76vWs8S20x26TZjjfXZdbREey
cREjQgItgE/LMK2218U3VGtd1PvJgfoEKbCgc4LMy7xW00CGGHQMMqSTDXZ3nCEtuRl0li3vVXcf
T+Gm60V0Q6be9KF3LJp/qI9M10FX2++DOjXVR6uX/5D//3VQ3AMtBrYH/Gh96yNO6qmbIIkA9aha
yetvYxMdjQS7zYci7MrHIg1/WnrXVXtNvPCxmTyDTpDPTff3JvVenRGxas/XpkxRcWZlUb0KjH1o
68pixf3pFq2I6oyHv7a4VxQLmbn1PSAhbOnkgt35zBo3kJVuTiCCGw6yhVhO4PntDeLLfGUAMPE0
1RDSGMu6+ebXYt9awNsuSsC5wU8AodCcf4Pyjnh1mceWKdJt85SDoWkfveJ9SjkBsNRL531KlJSf
Inx2466Vr0bJBlAz4m5EDd4COgfytWjxTLqT2vZXv5JPoIkNQFi6VF0uNqQNFiKscnY9UFzUIE5e
U7PpGwiFQ5GTlMJIM6zKmXf+sJO0mIsABhbjNMFe8OwXkA1e4MYOsf4sINUx33zu+l98TAB+DsMU
803U834lJi/cx0EwvnqQs+5lWT23VpmcMzBELxR0PV7JLY5TYw+OYOhs2t6iYkOwS1IWbgWKFVco
TLbXsazwv66yqV/xMoPuB7XHzu5BK2LbawVRIeiCutOam94WWKZ/QmeM9sRbD9BVd0N3H/arieyT
Y83+RHFPJkcDRhTsWFWjPdnJRJ3/1f7H/PiMf/p5fp+ffs6AEB0fc0vmbAJUtW0sw7Xxgfx1GUBk
O7L+pi9S8L7X0kfqoki+NdwL0zWw7Yj/ND1IRvSA2YdPCYReEg+qMAne0v+e6mr5mG4enoDS11U5
FMK1GoJdOvpT1FbLwPKzDdlIO6EH8+lFZuaCDwy82FhKuR1Ze6RGzRk3Jv3MXjit3589sMw/xTV/
X4CT6t1thpFpt6Ar+zNYQ9yn9Jfb1Kl/zfa7Gw0vwwj/Yheffj7hYAwFppuucqBJz2vvLm5j+w5o
T4n6YXzQS/OUdWC2IM/W5t3OdbkPrkSGQ4n2b6YYVIeiAdct+YyG4y6aFmg6hhzL7KOfAPZl59MT
zNXsnslwOoE24pa8aVoV4L3F5+SQ2aqD8oBasUMj32XQwXw2K6QkQi+MztQE1d+2ybv4wYAi3UM+
8tWoa1zTjDNUPbXlgprTZPEdyJjNuTdTAkAYVRQ76qUpBQQ3ztTUU44ZOPloygL0OlkfdWcnCkGL
YgQIVoglo7iJvrRNDpg45OBOFEvpo2qCJl4cbahppUIemQnNoqEWxWOEvNGDnc2hFHJoalA+X4e3
bW0uA69fWx2HSmGUBHeqRqka02qhlRxAO+F1ABr3A9gf/u0h/e7YKCz1f3gAOYWwuE55/GUOD+f3
lYo59OGxZ8nZGkgchFRcbuM6adr9ITE2RKQ/2+Z+kOqDZL9uwALrFIa1dWobWQkGVlPkweqTR02k
TOYmIWwIUyOkM5uumJqPQYTWIa8PE7XI9WMgQznCSUQopU5YedNn6RHyg94DoMHeg8fYM8q4mjNI
Yj1Iltf+GvFttabOzjOC84iQVac7yVQU2aX0MgZWWoxOYydZo6S+2dBw32wtnESbb/NoPQhSGlvA
++NbMpn+gE0ViJ+39BOowe+PAnrAC+qlORhycIXJhjsyycpABZH00h39CFDXrg8Oc00AQH79RCD9
geqXcU+Wzsyh+jR9C5N42FMArgVB7naq+2oO4MmYdxcstHfUSR8yZGMh+p6IO/qAibRD2cfvw9u8
qlbCZaBvLlJ/H2MdAHbX33dBnT86LCkec+yTuErVTVRzfMYdZi8dJtoddQIhPe04iBKWNOBjON5X
OUhcR2/tu2Vy4fyBQBMMi9AKkN4J7Dvgu09rJJUbqeJvoMH96vbQ9wHRSLDPBdQYvSyz3jCQ+mng
WBn+ykkAmilWhpmwvaMh+JZRjzukxS0NvWjvkBd2FmHVZBsfrAUSMkivfRpzsJ1myGBkWklKS7lo
O5C17JP9d3/kDM8saES/R+myAoQ1BVJBR/7+iAFWXlwteYyExrXjU7CwoUigJ8GqWcR4hw9DCS4N
Gd5BxSu8cy1kWbA9DrYDZGzvwBGAmL+L0i/pByfyYGFi3ar+6zQ6TrLMAuFq+vAfoSfdZOloduBG
T0m+NAdN6dQNNPv0E+qBIXjbQ707HFD0pk92eC+5kPGLuj01G2auBFhhn2KcPLBt+bcbLRWDAwXt
IO/+6lbr2QjI/OGmzzHzbGSnhxq93V4fSrP1AxiVh1QCOAFhsm03pekRumDZMbcMezsChXAjZAkY
e2n5D32I0HXNnPILi8WXWMjqR51A7y71lFhwBQh0I8offVB/GQ1RfMnrIoE0Tuo9jAxf5soQ2Q0E
Kt6fUlvq81NcO07WyIM1oD9+q7n5zhoDpWl5BGaLOGI+maENOdPK/M1GgzQFhx9ZkNgI/HWG2NsD
RGLKg4OUDYR5HPuBbFH72kl7uJcWloPAgexwM4EL6+oP6StAGlsTu9TGau7my8vQTRAtLe1bZ1Tu
gevNqgvsxsZKxwRp7Km9QbJdAe36u3EWjycj157J2j6o1vf/KVPzZILl5HrjudZsCX7d/OZTJsH4
HHf1G+2RabdMG+VxgNh8G5p7ssvAvxHcB/Yhm770EWQHruFdCgNru80gdm670YYqD0b5XEVQqoBU
hLWKkWeE5FwyXXjYmktycILntKvtpShQrN60UbZsJzPaTLFjXwwgbueLFTBxClp7PeQhwlvUQS4S
ckvLAl+yDdkG1P+tTCeOIEzXtzeDBF1I56RqUxYt/n51aSAA2Y4HbBrHV7DnepCodIxDr5uMbepA
eS8VyGuOjg/1PqG1o6188pZ9Cwr/yTMKMGFVP6qRG2/6xk+r9xsL/LhpC0EQx0J2sbAy67n2u24l
+ta+kRa0BdImzg9IGIDRIZyCdcWgipBYYbHMKpDvRFqertB3vQ+0N4A8aJsWkn6JMq31f/YhR7ok
CdhOhPa+TkZ3Iv9aFF2A4xY/0ZFzKMV0y4zpRDJkacLGW91HJ0zqaxg+Lfpw+tH3v40DHwpY7pX9
1kCWYQHiI/EgeOhvRh8YGwkawzNLgnjd1631XBr917xUUDOPwYOHXd130D3zhdKDDPZrEMC36oyC
ngTMmob5PCk1D4Ks6jyoKRHQAtzECIf0GNeOscwmmSwRc0qPUahA0k49XZiM77fUNaUmAihOPh24
QgKt0GWVpYFC8NiC8Dq0wOJTEIJBw8jb5t6wk2pZVq14G3N54zmo9VoM8uvQ+t0PlEz9FL7jP3sZ
Bw+zr+yb1DNT6D614oC/bHVOR87Wre17DyxpX+Iw2k46f0QXWY4BsDUCdePUzjjSxamjDhZloD75
fHQLX4wHanUmFOe7MZi2BAkqFXTKhwYRvRkhpOFDoGT5u611wUBBotTkTH7qYyyhjmg+8vuP8zkN
9uh+2p3Av4HyFNMzVtcIy2Cbj2BJB+ZGB2kKG6DA0nFBVabR0fpCg0JoO62vtikJLpbxVuPYfYj9
oMIp2TQU/obRam4qmbs3o8wTVO7GAcIFIE6K9YU6wGQXLrhTiO0nb+yWV82YDeers+NpYu+0evjk
BiH3eK2cvAEX+AsIYoJzW1YOX3SIB+wDHr5UjIWXscW5ZQX4/cblYCCbXVBzNS2SODTwdhnzFfBE
EDW4vp8UyyqQWa/pxdSR3R57+1JkXb6S2pl6wgwZuIXZAiCYtLPzHy8/mj1n3ALZIsrSNduhq+kR
I1agLpNuTSI+vHaRUVqJDVQfsBl6CGngffITg1WKFTk6sYXyIF55fM9sOdvmGfhY7RrItNlikVc5
5CYsy76N06neOXGX7QvujDcThCChEZfUXxTkHj0jMn74st65JfPeOi9XSxqUu0m9k5kF5pGgH284
ppwH5aZ7pjeCXXQ7xIjceVAIXNttkIxrBoW+Ra4rFVxdqUCXStVLBK2CM7elBVyNPtqDa0OA/gql
ByBkfPfDqQnMJW1VA2+OkM/iY7BZxnILfTTIGyOdcwPMsLrJU1mfmQuF+pblLsR3QIFixs14KAPz
jlquNtEdeEuyXe/q8gQ9lCahjsKI0o1ZAX7nhU3xPkuQZd2K9YikxpYfxuvCxkFTpQyEhNdHIbeE
nwYImh3NpsZkFyZJe2lBqrD2fRmv6RtV6q+VGRcPUHJjJ2o1YdCdi7oH7x/66BLUply7QFyskzJ4
t6Fy9S4sDX/+LqKqtjhXE78hf/oqgjy+XUdC1uvrRDJsbzlki880D4LDoN8YvQRBJlCqVJr/ykrj
n61MvFtngHh3G4K1nuyt63hLq7HYsYkK9cQSse1G3/qSSQtK1kUzbsktRQo9s3Cwb6aBHf7TtBMz
qoUrQcNF0+ahLA6cYIGN0fMdqgbDde5M3YZYyKiZILb+qSl0kyjLzKYO19feUCIoYRY/IywLTwM0
hQ5tit+SmrZAtLx0fRQi6N7E0RyRogIuUTfNBNjDVtP0UxMpg/icVl06N6NRmueoMn7MMyHjcUmi
4iu1otZxLkNnPnvTND11RdvdGNARoz5hcXHbZMGF+hSQi7fNyMEZgCeCUaO+wwZrF4Jg5Sk2JgOY
onFDffnArHsXhIE0rnf65mHs4iX1VVMUP7r5zwqfvK1MgHXvw2J4kHmRgpYrG46uJncCbJjvEmZX
0NIBX9TsgmqamjvOHbWSImPAAMbWhpqDBQx3kQYXatGgAhv0BQIEw5GaNKXn93demjyOmvYkG5r0
3tBR26IS9hYbjAFyN6LaK9TuX8gFSRlxgQbF/jqgy1tzi0IAICj0JHTp87idJ4nyethzQJcXYJgI
kMqu3EVSB0AzV7ZtLJjhCIhstcHK7qfwtsrK8BbVktkuhrzRwiSfmqHMrqj6C/XShZzHQxFE7u3s
lDZ4uTT4DMzzpgGYkkwnjXbXQddnFfoxVgIK2yAtnBUKroAhCSKTHR38cT72ArmMgdam9qfVX8Vj
tu49BMGrztwmfTbsXFQLPUTC+UckU/69MANkDrzyKQdd2t8c0sZ7Csaymh2w8A67asShS8+Q4bB0
74FHZhG70LQvrKg6e5nBX1i7mcI8fqlqVV9UHAGnrc19IcU2BXB8g2QUf7kOem9it54gkjVN5XFe
GRUL8B2JRYnyPsgjfbr0IQBvYhih8ouORq+tdAeZd++CA0/MVbAiS8AY9jlpWW7DrIAanmMHkHXN
2rXTsuSpzbEVjLuo+6dErMpgtv2zRRqr8sbki9MhqJEBn42Tdo/jIbbfB6tqUGynh4cQu5mHT77Z
PCHlMayTDLv9RmMhXI2PaBsby6XXX6jlmWBTmLq0XVqjBXyH7u19+d4bRSiXr50SiCk99GN84Kti
YwZgMI1BYY1YAArhB12jknHQquAL8oC8vQ+uKJwFBo+Zb718pP4Q3G4rxoPpSAMzPbCj4pZJPdZZ
PB48XVZRd35xcfQdNSM3xPc0HE7WBK1tsHCAn7Eu5YncyGMyonLb9SCL3QN81C99J6+R8RyNuTYg
zJJyEVumvLUGv7oA+2IAzYrUqSurEp/PSouT/hrBozS4AyEgOMwz+7vX+u2RFqe+iYMLZNC2ncBK
v2xYNGzApNesrls9PcCVWXckkwRN38b0OUDSCI+2iavewqzag3jH+GE51gnCpdOXFswCSw/1/jfg
zTJ2Tm8OO5SXArWpB3kO6hYTs95PSpQ3U2gXi3QsxDnTValpDHi0hCTQ3PqwO61TtKtc5oeCg0vx
SjIDWCh0fYzeA7uqWRyoI8PHa11mNnL8LISSa2+O5xoMaS/9z0pa/UvEVASOXLCiBXXAX1rwf20S
S6oNOYG19X0Mc2v7xfpuR9lO1kV819dcPLCcAxifmaCvapL4IWvL5oQ3zhfqnISozqCoPhfKzU58
TLMVlHEhsKibQY8VcEG3dAmNBK8w3TOqFD0ehDu1UI+7JuPgfAMkLruzR6++ZMCPLrohMF9Fo4xV
WbNiT80UGQuoY8qn1NJHMOBsFwLMMK9hUitgK0x/7wk/OaLq1F1iO7To07Z9nvJInE1jDECgCxgA
hGS7lVH60aHUTe3WajczqsUZ8UpookUNkmFAYa1AZSMO1Pxws/RsAIuBG41ABVPzDZUdYNiqyq+B
i5i6jpgnZiOBtOr9iwqK8oSKOHf14YGUBEoAEimXrvYIO1DKkwc0icqvUf0+B3kYUJwDFxE4kvFC
Mu87JNPWU40aEFXW1j1K6a37rA02DaKUN+SRxwkH4iBQC0SnwLPrJe60wNtm3JOzzVGT3Y4NMFcY
SiMaPSfCkc3aLuWULyvX2KjB+cKgqbVPQce06DQzjDOF1ZGaEKnhT07fvjcjNcabGKXKK1W37q4q
IBhGZ3UXv/WuLWW8ooM89VKTTutXZ7uT4RFBnWRBWa3O7kAVnBTDJm58AyDlvD+0NvePJlBbc3Ys
DUHJpZBhpQFkp9RZM6p4OwIDNM90HfDnnIgUQZVwlQpse1gGoJvIh/Q2SLGiqcm7q8MCJmAIjor5
b1fTkLiQRLBzuYy6rE+WnsjbVWJ06WZuV9GkOctjvp/bVojFty6LC01R5m56O6oe50M9GHi7ef4M
JbYgqVOHLD7mkUxP2O28XyY/Adjnz7Yoq+GYN0ey04guDDhoVE2imuEXT4PNpyGEYLCHWkoeGmxB
Nkd34N9fLguAotZXGhC6QxgdaVQg7UScP0zO6DyqFjCZMb7pW8N5JAs3pj3oI/rbVpsGbtaLpOq9
I3kUyEismhZKaI3RuNhRoVSyrcEhRUMFpGQPKMYKFtRESax1+S9P8njd38aAuDTIwgd95qBSeqrz
Y6cvseJo96PIgRma8iPdUXdp9wrkxFyBt/FjTETu1E+e1VSBz+fPW+o3mqFeQ0or3tpZlK5IN3yf
6+qwCp+TFWtMee4BwD87WZauMpPxo3LLH22Y9idL9u+XKLH7E9lcH/x6jp0dqXPSHj3YGhBH+3Ch
HoUKOlA6g1ctN+6uaapp8MTRHOsv7UdluY00A5koTUUXowNFpfaiFrnSwEl088A5o/Vrruv0v89F
9o8nXudiv55IM7Oi4EfUYuP1iZdRnaLylhC8/kcTxx32lHR4rVx7sZ343KReJMRFxpqz7RjyrFgb
7rG0HTqWALFDtvnWB0Bln1jWgWx0KdwK9cz6gjIDkJS+iA4nCPB2td74ZAB+7yfGS9XV5beC+y8+
PgjfQAU93wBPOt/81mWGynuGVMZBdxd65H+Z4v/dBxJgqPICf/fa6R3nVCvXXhDRQy4ysWmgUzuz
Q3APyi5VZTqXDr/yM/Mf44nxl78NCn3WzOwQ/x6kkoq/RNyOT7JA8WWfG+qWLl3sZdDKXF4tEwJx
t26sN+Sp0KKvpmazLCpra8U4o7rSGj8NzfqlEdZlOE85WODqMJUOSugn6JjebR0Ka5uGIIIlm40M
5aLpvALUoEW1HlBTvw+9NnsejWlb1AygVm03eRpc7TIq3+0eGNv2NfB1z06JM+SH/er/u72sUb9G
2as58aWzV6C8hCbzOCfLatDWnvqgebzmz7KB1dvB8dXymj+TSGEiChv7m2tSrLejL1lkqyOZZrtY
liEqyijnNhlhehK8erw+uscLZ1vXYlxep2nC4fPU1DFa2Tw1TWSCyvm2d9lyslAh2LoTAoMZICmX
rHLdpdG0OeoAVHiZe/CGGveoa3nKtY38GhZCQREIki3NMI+lCT5mkWD3QUGTnvTjgu3pPNPVdJ2z
jtMt1hvvSJ3Agd0nTtafBpTxr1TuYcetNzLzzgMLXzXaSM1qkw+e6V2ZjaDq0k3arjhFhFybDNMj
2VwfBAcAhd9Q5+ym53WRCt9cbQX7eZ3WGP3P09KgwEAwK5FtinMUtkE07QBGa+qkS/cxbdjiqDBW
2FWpznD2VYedHe1n/Ag4CGrSfoaarj9IFCIhNXFtUi9q2fB9SU9+hFPPgAribaimr0GHI1HkmcMJ
hOLY41Hb00a6o0scFpCITZstDQ3Bso5lQw+h9nWGsATBPx+a+z/s88yfHjJmQbzw/EJuEOIY9sqL
Hpg9mG8ehFiD0Im/530yLBuV+BcI/nYn0HignHAsg69WfSYHB6rEy9IDp3ytqupcQEdkRR3ulkNj
6huUneuVW8v4HIgov4gJ2AOktuLvLnscKmv6ylGUvoKObaG3zeEWKWLEHloId2LNHd9y024Xccqj
26Jw7Qt14AiA2grdYaDEbu6oDPAvhwx1FKo+eJYAtaKjIVCqlfdkk50DlN04jPc1IoMbHhnyJswE
u7Ea867Vm9oEqSRqyc4QGwOM+VAEhshj5HnsgKjKnoparoUu1IS6s3MA+fncSf5kp8uI1NLBid3d
n3Y9LdihjUNpdbtP/tpOD0gnQxxRkDN3/jEc1bvIH5ty/vGu9TbkBkhkcZyqbHudlgFTf058uayN
Vp1dFwkdBUz+zRBiuUahWXzfpgFgvyUUG1QTFEvLtqoXr21Qxieb7M33gQKQsvgepCBPKtz+Z28X
qzTNPeiH3iMZlOCUkrXLKuDhT6TOAOPO0m8q/gc1evWT3ffjWuDVeKrNojxayK5uJt/GphLkA4so
97vvnEVLY8ryn+Dgfu6d0X4JDIXgPiLvF9cwzX1po3Tfw5nsLin8YSk703ob7WEvXSv7aXrToR+D
+g2gTQh0gf3Q69uFkMP0YLIi2YZ2nR5qr01vbF9EKysY5BuQ9NuxSrMf5ihe+ywZnwepRpw+reIU
WL19wje7XHuDV754PcKB2pV30z72fHGsm9hZVlHSgwLbaY+xb00PXWs9gKfDeYNGM9ScQrs7QT+s
ugdN2zey45dBVGao5bkAbd1d0woAqWN/ZQQorgMBZnQx8iI+15bAYZ/z4VvjrN0kLr4DXAOZLO3A
WnfcooZSrBOWFrcofiluyxAFXgg4VIjXO/mtBe01f1Hl+Imn7IZMqOEykJmWARcLZZS7yOiSjdSg
D/yrjTvmZ/ECYWN54HrdmztCVAtMYXlLLeGG5Tln4nwdlJVY9UcRg8TzY6ICCeMVvkzJxiCICDbU
7xOTjyesdpH7zXcie5s0H2eV9uOxyxeFoynfZuK3+Uo+dPnUrlQ0HVtgXXvLP0DCZuG4YPEoM36Z
MQsTpDEQHEg2hHGICtaeUaDxTJ1kcoV1Znx492+BcEeaLHKORuM7S6KjsMvmtYxt654haHb6i32o
i8/2hHWvTta++9cAAC2JvQKfm9cgTNi9ilBNNUeyinBo3/ldkQQ5eS64QQmTQKVqOfgXuqYD90Ro
3+IPUz4NkGTadSjh3nQjt14nvHij3hPfsISBPqVNjdPYO9MNVKp9EGWgIFmPRE63fFJ6ZFsiMBS5
1TySHJwQRWA0kgNRcdMnEB33fo2kZ5oeIIo00hG++doCfEQO2Omh9iJa51Fj3wMhnmzwzwhOMo3B
Nwzx6h1veYW8gOBQC+9N6FFz0Ktyln6HdNFmrLwpQk2iWIOjy/qe2KgsBGI2eXYmU64CJtlNKSNj
O0xDd3Drbjwhzw7xca+s72u85lGeNxRfsI14DFOAexfifuobMIZVXqVVRewvrWEWy7/9bFPP//Wz
RZX56WeLDQMiu7r2i0q3hGrzZctFd5iLs3QTqPnuQGVfLTPuUUfS7iuZpnKByCoo5Chc5zdeveYx
GANmo4u07dpXwlggjV3g1Np5GwUxs6VQIf7qZGzLGGt05JwmreKl9KXoTW/TRhA79yq15corDgYg
IWfp9upMd3TpkxIMZaHrrq4ddR1+i1szXOSNpzY8ifje9ypx74+6pG0E1S+QJyeUeFYv5DHanCG/
yZ9Q/SOX0GOPDgqvEn5N63+K8c+35DTBiVIAXhI7G6kEjv1goxsR3HU8HzUoYbauNay45W23sDog
AwfAgh5dBxBpO51eyS00QXPqVBUicAPOGnHcdZdOuw0Ravn08L+5KXzztwWgiJCx8vqnJs+3KOVG
Xg/fvA1zxLTNdVNm1TKBbshLWtTmIWUuZMeNyfxiOurHmAT+LRLN6gZs2qhY1/7cCtxl23vIXOlp
877Ykv+YeO/Tlogb76Ycle2g1gbD7sYHZmyJ7GK8p6MtNSszSfbzwVf3omIj/tRELDPeJ7WJTHSN
6lKfgKtR7AwLyxqcdVAE5skhtCsWicHdoDzj9v2JUKc5Rh3iNNnEuhOKTEAvkYOo+gSBzpBtogpF
5aWn5Ib66WJ48dfErdhWFaxHDQsucREN57KtS5TyZw4YZHxXLcgYl+27D3f7flm1LbK/2ps6ei9S
4L+E0kJaIXkLrfX+3MsQYELoSy27EhKNMgWaH6l73GLn1W3A+NYtfIQm1YKMje6hOx9ImX1ZezdX
e2UxUH/MvT1fWRWAhgo7AwfL+LGlLxq+QuLcpTa+c3Qr/IeKZwkUzhA3pwtyVJlESPdXuwO/UAFe
f7J8GkntKY0taJYvaa7rGAgJIRSvLyz3+NpWmZtdQA/WbUxwgV8qK+Rns3+yNNyLLmSmu0lIvnST
sVjH2Kl4OIOE/mmK8iW5pGQbg6KBfo+w19cZmth8wulEgKbP74uFAVWyQ6AvdBelTleAScGFEee5
YE3WbmpswHe1l+PZUDpvxx35kMl2yl+jacprm3yoWZa5Yy+vPa7llSvLhaBkI5EwkkX8fkkQjWxQ
L492pvwahEPRj9mWUQ+5O41Xbobc+EkRyE9ByjSOofIjQJ7eAc1+wtnxczTzj+AmDfad6MmIjWeg
oPmZGeAHlFyMUIofk3M9ZgW4l3rjDkVobFl3giHGk0ULMEYW/6goXQOkWAD7EUO4xgnFjz6pv5WR
2702I/L2hivMe2x4fHBPtib+j2W6x6I1gAWnQTW/l65dLK74PjgF/haJHE/zrcF7438o+7IlOXVt
21/ZsZ8vcQUIIU7ccx6y76sysxqXX4iyy6bvEd3X38GklrPc7LXiOBwEmmogqUwhzTnHGDu9xJoq
jQogicYaOogWmVk9aPE67AbrwABoD3QYL0i8PEOss7zKIXcOAAuWc7JrCuSLWekXd5FrDveO1WH9
MnbwwRWAiFFm7TnwxQ8yg5xuy9JHLxvKWQdGvgMd+lZLDmw83GxUVK2q5lZsrLIBCeFtWh0r4WWP
DrJgL5V058wofeS1LEqRxo9WV2eP8LwivTFXF2roZfEJWVLyjkplWL51adFPg0CvDrSqsY/f4Thm
Nm5oMRG1WyrGgzUskAvE11SsZY7wIBzcKyr2gVthN1bKhTleFFyhwRbRDXNOtYjEa7siA70F1UrR
BMe6xgqVallnlHdwGZypEkvXYJZbPdskmmYOYFuOSgAyyl2NxQFcSUnkHvHdco90prX5J/BltxtD
z6xhZhRuAwd8DyZ4PcHGMIEy83hGBw+qADs3wOFW/FO7WzfqQU2o2634vx/qdslfhvrlDm7X+KUd
VdhVq7aNfnV9iCxrUAnJZnR6O4D4w1pkZt7NIJQQ728VdgBK+iJL/upC5Vu1HEe8Fens1wvENSKS
ug2Ww78fxi9+3Bhdhe5kMt6uSkZRFjybCa6fBxVg7zbexK0LFacmdEpd8jx8hvJmsdXMILuvIQ1p
IRR0SEfGTjrkvYUsEM3N571hvttaOgujlQZRo2M//gKQG62qVakiYCV+9KUeWYhsuc42jjf7wIDd
HmLMRHTVW0UPep1WtNEplT5W5spvxDLKA2c+XfHHwPBSAbgNDu+Wrh2rFLvkQg8X01DU2Vcvsd36
d9NQsdLzpR9oxdTE0ZyTCRKiNRgm1E4opnbTmR0372d/sFGTTnI7xg8b/eiQ/ji72cQ4zG1UqrjZ
CrCEzkOOXzzo3ZxL3tjgpvLBpE5F14qcizIgod1Gxp0/tiggr7bxa6uZU2XBpXPJ4G9JipYdp06t
glIgQDzwfCFFNFVVeidN8wSalOItH6yTJlj+xpV98m2cpLBIN6wOdhCDm8lh7tYuu0dKSKc0dG/M
RYcnYLLfTNSC7Ekx3AFlPmM9NgSxFd6DQI+fwyC0T5iQllSigzaAzTk267em9yJE+mpk5OVOUc2l
cMFiYCfevoz5uJ8vxEv94ywK9XcbnTUxFy++38czliX2y1TrrZnuXCOlorNlWdEZvNfiUNXDnkwQ
h4jONRLx71zMZVDN67w5NWuasw8ypntqRYe6rDaRmbVHKnVBGJ3LNHvO7BRMGuPIZOoqcFYIzfC2
N1uTmeVchixaUxOqiFUC0EUGEA/ZaEy/gJyoV/NocbuqZytzHXVgoL6N55mxsbX1DvlausQNh9kg
91zUZ+pGHwl5EQWUSvMPo+sFaHjD6RZuHyHCjrIF+9fpZkrd8r5zbP9wuzNlu8FMB00iMKl4YNS2
EqU70zRhf/hUheEijdQAXRU1oYMzgAOk0it9+lQ0qN04EN1LEjW/XZbVqdxoBfLWb5+0KRttx2T7
6fbg4CAF77+Kt7e761LLucu8Fxpr+hs6XT56Xfu7qTjkfAeGjXYE07Rb24BIgpYl3WtY1Q9GnEQP
ISQbdzZjyNAd7dCzM7WsPg1YhyP5U1arGlRGW5nk/FGB6I4aMWHo81qw8hiYlrbQrCyZKQjwXZtO
f2rrPj22Y0nkzrBCrgiYkwtHv5aiK+8lSK9qGelXMjU6qL28xAv2ZOsaL98kQcbmUwfL8K6dvnKV
0sHEiRQ9rKubcEuDgxM32sEros+oSB0cfFk0oXdnMjUDXIlx15RrGhxok+QQmuk3qqTb1QJ9jxCu
dzddvTZbZJsFYkmDSTtqT4znJ2pPBycMX7PI1g9U6rA8XLu20YBOBB9o0DrvjEyVBVWSKYNE5oyX
brejYjTk5sYO4KyjJnQLLZBxbLiSQbOh8eIUA9vQDYDWg+081WEriT1VGzyzwGzOA7fVfT60b27r
OJ8g7d4voQjYb7wORV9pC5BuIUczdJxDXiZQ4AOC+hN4CjkocZN6nzcBUteM82RuoMCnigJ8IfDR
zN933KBQ20x5erfc/Aihj32T5rMPiXpmWEFMXDcvGm4799xnil97LP2iKpU95AiybVQFiR94aZ2H
sQGFtrEG/MKrzxqcnF9CCwmQUcu/R2Z8V8e98aLCuoceqJGehRk0a1kY3c4tRAQ/RcTAGsi7h6iH
Mm4Kgc6vY3dolPLvAbrbCZzB+Iq6K9eM8dWIGSAJI448kBqYLfQI4LPY756gUQEuZ9hvzdoRfR47
NsKIcKhNzQSw99QM6Ij30fqx2W20IPzqEtEBJI970HwD3qHNkv4tsX1klzrGM2SHCyQl6smm6uro
qWj4wc51/wvwPPE8R3r0SdkGO2Z6j9Ca2QdffvRsY4hRUM9MeEjbNk220MIQASIvjZ/oLPVENJ21
f7D9qZ3HdIZ5M48/xNk0YfZ7MINtPkT1phib1V81axBbCq9NtTaiZEtLKwAz+RGjo8Y0SlxUG7J3
YTxLBwR2T3mT52sB+oFnI8knPisRS30ZmbLcIgsJ4rxxNvFZYS0Ne1iDQNtwtKexvYSfDCg1pClY
fQYeZSNvjeWYOz/3hQMe7MKP/kO5nYdq5gbK3TsRZEeQKhNlp2SwEHDR2wVVIE6YnQJoCJqLcOgW
yKFy97dmbm/5q96L7XnHgeZskaixV0nTPPitkS7BUtatpuIAIjYuStySYTcPqtUHELjGB6qkQ2uD
MAygrjOVaLQu0t9H43r7Pppnat6qUWkNj5c0ohlxZkF+6NBKvTxRqWJxtQmdpJxTkQ5w8oKY06tO
vHCQsDm2qEAgNuejlAjZ/jDG1GLs8PMYf7qKWUD7NW/APen3PL9qkb4nbgYX6qSbCFirZTf+KKDR
F4y+6PaugGj3lbfDnkH8dYnJ0d77lefPaznwQxVl5hMDXfpEW6fSbAcWynzhIWvuEzVz44IfdOat
pZE1ANWLL/SLqSoIVxTwWZxrxup97TVywbwo+KKSY1aYzucmAu3qUA/BjiVxeh07Un0ZZdDQMZAu
ZAaR2EYxxhGVId48OHx8v26/IFrazhvu+PeR1HWIuQ5gGTWzASLK0XtbC4osCnKM6UJH8LQBQy+4
PzhbdHRmYqvapkrCXYCzqXY8M/1Xq+6g4i4BExoPIMVU3rpCQu/aqjmCsgozUY1lBPj97WHtYJ45
FzZC6yNf2vTH8Ot+UQk4XelvGftNeIay3KjBdW85zPocg2sXYortZ2Po2FxFYQstPa/d1KLRNgyR
zrsWkPA54nLDS9F1B+LQdlKwdwZZ+5kVMeQggb/Q2jB5SAG9B3QbZ16ZQzYUU/KDFqp3262WzlLG
qmWblmAG4pgoAdFIdnTLrojjgyjK1+mOx48icpB9UYvEVxsoFoSPTpIfskxzHkIQPu0wo4y/wrb/
PNpjhreF4ft8J2xQpfxsHxDImGV6VWww/XVHLPi742CJFvrQPFtHRh7MCtaF/YxqbD8YZnVh+eus
7aFrpkEHQTqjU2ss3mx2FPcb5LaV52Y8VCDWR/QCNipSxc2WVXa1KlyjmVOWG+W7YQ98trlwt5Tf
drNrdjisGXKHZzHRtN6UrRyzPCO2Vi1ThdnD03TjLo0sbRmMZ57o38/I9qdaJJaCPge5kusQ356d
ROhgVQ12/liW6ZsJL+NbUFQrOOLaz3riRgvkT/UnJSU8e3pWrdLYFnMjHbSZKxP9IIkRgRzFVLbg
kcM6x9uRiQ726EWmM4QpoOWaDxCiRfLqKrQV0Moj4I6SuMgGAgDo35jiCEdOdnLG6TdVxosx1GwT
cgtTcq510ZYzDW+JIoIGelN5HGI6evjm4lchDWG95o4fLnTLSk5OxOTeH7Jq2alUAesNvDjUPN94
lXzvs6Z+kH5Qr103S7ZeYkEpbRyMWgwmFNeDynqFaz9cuPaQLmwm+w0oBClHnQ5OmhZL17aMJRVb
gPcu4r0BN621SBKki/f1dUhdQPujINkipgGAIRQezlAGebcV9lFzw23qi+WfNCtcE6/asXIYQ/F2
6rMFUhZb7QrvGp5CG3j5grD/EUJXG8R6DbzCoPIEIsXy7MMZM9moSBXIbq835lyzQYDQ8MZ4BAy8
2XEjH7mpJdyHJaQhbkUBAkU8V/MYmh4ypKVw5tHIMA6p1idRld7Vtur40PSROydGb/GXXWVmfMjM
UZ4JHvgluHxjiBLmM/xs9S/g21DI+Tfie1uJHlwv+EPEVtBcmSxBODROtb3/3rbxwWhsGsq/+DrI
q5WLQBb2hsNnzqDM06n+GXIx73ZKxABH5mSn9kMauktPG4AxqOtow9vAXyHIgbieHDAvIlYOdhuA
QqI43uhRUn+iFn4d8HUIcb4ZFlvJfKKerzXWrf9YJuJ5xMuAkrGkszEEqOF8UUH9jB6pKj8WqRYe
/3ZLz78I2t9qf+l7a9yMQxVSU+vBG3Ztj6ArpNCLfQcPwCotdfOaIiUMMsfp8Ja5d3nXut/Mofhu
WlI+qljHztLr3AOywMupj0pybZn2QCrR7431vFyHmp/B9zSugdS44GnHQ+wM5pyx1xtm+oarzkEm
sU0KiPtwIK9bkVQQKO7VOxL71g6aDFibN8kjZxXD97QtwU2TmKvYQnJxEBX5ESD4dIm0p+KptPWv
BG3UxFdMW9HbrQ8LBn+hudaLEvhjEmoNGcbF6lZ0qq5YQR7ZX8W25x2sHtArq3um7PcsayBN57v9
SXLZHgyFjUxQuPprFU0NzO7KOn2GaEGBDBH8JDKsMOEW5vmBZGiSsWiNRao1G2A7qRZ7ReORav/U
NxI+IhdJCgJVLT1hmYB1JQRojaKT+0IxLDVHe1sKEAb09UuhZGZ+V5EtL9CjXYDh1kvOvjcCGFRw
AFO3xb+mwBAvQKvB77Qcqn+9ZkePXpyVSyhJDUdAvuKdyCOxHvLMvDfD3Jo3lvBfGiO9JHHGvwPY
j/xGR735xV/dbV8hfaOJDBD5410BfgQHrhgnOVh14yJ7oHuinz/ZDZ6KtZ2Xk/qQ0xvJPbDd+zSF
MNJNkCjJ/XptKR9kuAMEiW4Ves4h+KHdg8EGTFQ5svbhXJkVVtDuqVj32XuRoId4O3ys7X8uUm3I
AA/7j32zATk6RZosQG17sCo73TrjAgvZiFBkk0XiH6lMh7GJmw3pNozs4KBj8Ul8BqFqv7lW5t+L
tuMXNkQnIkMw09ZcI200XFGrPhm+AaXn3WNtO7Uis9GbaNXFaDWuXH+MBf6KqVVa5WKlZGUu4aFE
gnBXsufABDccftfuOfUr8HFj8j8CI4MYlNv4cLq05nFAqjjEESvzUmdVPc/0tPsUOuZr49jRN6Oo
0X2MQ1lxga0Si96EA6HVzrMYBNk8/Ka9CtwobY8wSaMHR1fXXmPN5dOCson05JCF/ist02iDIIFy
nUmziXa0WHM4voMAw+dLYvMiXi/VufFRK/GqGJm/yF53CtCO0c5bOb81JTtkOmO8GJxiBsLeYQ3Q
TPJsQ1481aX/JXEBg7bBxXYKY789SQCokWpQ+19CSANYDNwbhh246597Rnow3KeJ+ZxiZXMEBVN6
xKo3PWIHEm6sTnuSZhDszTBYeUZSXOM4bO5FZCOhpYUyaAefy7x0GdtQrdZY9cHz5OeplvXirQL4
Y4/FEXYtgmuQvISHjNrSAcR1K6tNtTsqBYUjFv/+1//9n//3tfsv71t2jzRSL0v/larkPgvSuvrv
fwv273/lk3n79t//5o40pWVxcFhYDthHhJCo//p6QRAcrfX/49fgG4MakXHlVVZda2MBAYLkLUxd
D9g0r4Dr1uEb0xlZFYCkv9RRDxiuUvYbQucIn6dfG20x7WO91o/2QKysI1phtZbVbJBqZsUnMfjJ
WhKvHORS+czvi2A9qQxGQf1TGTjik49EmNsyI4yscIFoTAKBEDAT0cGL3I82alwk8YLhO76DPDGy
Z8eDlSbd0RwPXViXqwyTHhiZ/qqNS/UJZPrJxmoYVuxWIkrkI8lmakJ9qTENADUFNvv7R8+N3x+9
EFzgm2VZiEEL/vOjBz1eprWVLa51G/QbBIE9ZE3pwzLhWvFSRgiajMuJdgAOupC8vKcWApgnQLUZ
0sT+3KpMXW2X+PLDOC0baTbMTkGsWNtZVuW/xEFpLEIzao82JDH3RQ6ejB6xqacBpM94vOJtbAr+
aeR4j02ZC6URL+4P9DPTy/5O+aG549zAnAtIg/0P30vH/PXhcAavL54OR2qIsIT188NpZVRIpM6n
12mRLnILuPyMPyFCkZ2hKNucAdV/pOkwqFJtRVMeFcdWSNdKz30OrWLDd17hA1ZLYSUpWNMwMflp
BbEGy6o/Gao82uMaES/FSxqy7NnSckgG5S2a9hnfV/a9r2XlPRLtVwjYW9dsZNMvwG0LuoPI3ZMN
lGHRus7B/0i11KEMupU18vLDawbV2jLgwO2ZyRzOqXA72ClY+90UkMfOBWeG2UblvHKBIvTrK7Tr
resvbbl+XwljK6Hc8cvSnhTmDGU5u7GS5OeGxgM6qYXTA8tfdtB58K1sneShHg/wFOalFYIADIUk
EM2sAfRwlzh5+mAovVxp+pAtqZZ6t2089c5A3ns3+Rt5brClwevoA7l8U9vjrKzXK6ooDOb/wzeC
Oz99IyzGpI7/FhSzbcCQbXP8OX2YqTCzGD2oZLyrhVcU5ONYd2p10CsTzjAonnSnMl5pEca1pjt4
ltudNN/BEk0rIQUZRkdSlZ1UYkk8dpKHpdPSyfN8Vo9qbwGSAKG9U4QQl4mKPXWiCir+R9s0mMci
d11VElk2vSnjjd0O+p5xqe/pjHeRWczSoEe2FQJFbMNluL1V/9ZmMvBSrf9h7vl52h8fJgigBGdC
OgaI6Bzx88OM/JLpccLci91VPUKxiTPTgV+4NwLNQdJ3oi+b2ElfMmYtaa1LLcrSB0qv5S0YbkE8
izBiLoE9bvJNhTjDOM+W4+z64QCQ0bFREG9DAzJD4wNOJ92HO80b0nkZ6aB3NVhy1p0omJGzhSpY
or1XIDoTwEsAWneNq3Qe5jm4bFwnPgvkufz9U3Hs375iJreZZesGKHcZN395KlhRcS+tY3FhkMs9
mqNgBqhNIqSwjSq3xInqiTBcdPk5EEO8+EC9nEHQgOiSyQb+PABjJajkiVrZtXvkwXWiXlRlqIGL
O6nmlAqYWaDngBSyt7fGjMHQW9sqt59vrSqB7DSbQbqxHV1DuRuCFCPQvA0V1WhrJRBKfm/+ZqN2
+ehqmhqP7cjWVxJLba69lCO998z2Bn7FNAxdEcMLwdQlii3VBAU0ttwSMlxU+6G1w6sKArncOfjK
GL8C/Wd8nfJVaFTDJrWQqDLaWdYJzBFwKoI1BTt+EPZLJONbctZUTnc1RgBJDiAyQrfYKY2lsa7t
oaAU13DLQSLM91LQO7e6u4W4d35SdQCa+aF29zKxP8Wpqi9kyvDqWsSIYayoSBV6DAgV01///jti
WL/9dBzobTg6xAUci2MXPtZ/mId6h+F115vFxff10eucPodVGXxJWyQdup1g94j8BEjPQwIw+PX8
LzkYMRDfd19yhJVW0E0FS4Ytgoefezplw7CB6Q9OogXAuIKLRbRhCZ8U6GqpKINh6edquDa+DVYR
L10FoyJenmnZETSxSDUdi9hh1Btpjyw3YzEpQT5aSKvbUBFAo/chqQgp5GWAVLOlNPEtJ0RQ4BrV
MhhE/QF6DbQ4VkZlOQGH4KgatjEH1G2CXlsJiCSgBKZP0GuozWV3rml9gF7nXlctVZuo6RJ0nR7A
HOR9G5H9Yhi2OgvD8e6iBvjXDiCeF1MZUApnLDkgQ8F+0L1i6/q5/gJWkXqFOdVdU7MwBP95jlhX
W0vkOzXYQZBd8Pr1NqzpDfAAj91p2FxlHlzx+aFSfEDeKKQb+6LxH8C5zpGfA29daVfbvkJEALAC
ew72i+ANy6d0lgyF+xg1g7FwtS6+S5EbulFZY2xpJKtGBPA2UssS7+LkHcDJ0Mlq3G5uQDQOzmlg
k+V4ILtV1v2yskw118XwbqMKatehl8mYOY0hgzVErKo76cGDknKVfAYB/I6UIeuw3lvd4LwgiVHM
Q7v3gZ+AfKpdl/qmC+Cw1w3TxB3I5LMMql3lpo8AM0R3DNPhucfGCJoXELi2suYBcS4PcnZe9pAl
QwWZgLxZU1EUsdpWDRLHqQgRZvO+qtgqVGZ2hoddX2Qsti9GkcV3rLDXet/ZFzJ1gVsvXMMdVuZo
M3hRQbljau62cXoy8nRLzlqIBoHdMBZbchj5FCEbbXVnIze6YQCEY7EkQd32oqX6OSgtOPWyamu6
ZfG9MaJXMxwkMK+VO8c2nd8XulmteVxpyAcaQNcAFOcqD1R2+dM4cbTtkrxYw2HRLIsGknhpkF/y
EY2CNEioJI9AlFTLINpYxSl+UrDRwYJwALUVA2YpGRSIyXf9J5lli6HP+scwAkBDFkJHrAU7dqxu
OQAaGV6kI7mhFecLAIu6XVvWJSJwbdNGxyrMinmlM+cMflJ/bco8gOJM1h8iA955pCTaV2EgUCAy
X34BpmoZJx7/7iln39SIyFB3pAM4Z+75wRoJTcPq72dC89e3JVYNnJkMLwah6zrmlJ8nQrihitro
tAaC8TpcrK2L8BJBBkA3de/4St+AKgweEbI10I7y6+ZhqEUBwRuw5As7189hk2I90BbJ1wzfSiSX
8edbC+TwewhUu8HGHilWiGdFgWQV+5/GWRKpihoFbOkMEo4Qxp17VZVM6wgT2cdzxfvopPzauKcK
hgjI/d8/Bv3Xden4GCyGdcP4TwjaYX94H9hdhzxvydTpPafddkYkKX7yDMrHIPGCG8A0BvBl3n70
sWcueGcWv04G1COPkeRPv34/B58dImXh/O9vmeu/rHNsXepS4i8nMXnw33aeQJrqEBoMwtO0oB9c
uwQTuhd8hk84Hp3yYNuJ1oXjsvVfZnrHlzpSqX43e+BtnMzMVMFnSG3cWldhbS+soEjB0bQkN2di
O8GjYYHLJYuXvV+BOBghj0Ua6f5F84r3Mwgh8EWrAPNIPZ0v+vHs1i6FRN4/bMdp/3DzhFh4p2Mb
zLGxMIXDGco/f53bfuiCcrCiTe8C6mXNTYiyNAOktm0sNOFAsi/t0EJQdwSctCq6R9Jb+XRr4Wp8
QHzI6Gat50K10QCUIeg6SDn5IJiO8c4BCjTzrxZLil071lKRDh4Cwb3ovIPPGbSqfvRPWysCTljX
v7B2//ffAWP0Lvz8cfHjlTZYQrhh28Bk/fxxAbVIekSyvM2E4TLz+eSRgW/fORpeisAlOFTK8RAN
XgUecNibPgWmDQTVs0iAxdFTDYj5mA23tWeY6x5czj72C4Dufijf6gkTJst/+Dbjj2SO3oAPH8Zi
Bj6J45gGPDxcyl+9WAyqvpkd+NU6VhHfKciFz5EphAy21vI+BYkDCjwknku7BFKSd8GM7MgAslfg
YkQAOkj9Tw7LYogdWeKkI+bwmCAuSs3SzEr3ng+3CxUzC7TUVdgykDoGWC13db5DxOwLkq3C70l+
wqIRb6TUMxGRcuXLSDU8h2dQXbgb16uEFcWhjht7hyByu65LPtwDm+0tMJUbz+M4Te0G34fhfRxD
A9OjQDAxz0+65+MFAgbJ5oRE+6P0omxn4Netj+4hBQYqTx0H7bEE78aJWpGZir0qhg3Qz69kJxNV
0qFvCnehY9k/n65AxmocstK7ZqbS1FuT7cPFpF2vVR9W+w+2pEmTQ82KhdUW0JukLnQpC+CvtRGX
yUcbtdGsMhs10Bo4LH6/a0hRY08ombPGSqvYegwsiDGQY1Bx1IHPlHG6ANrPsA5hbsBdH+kuaPKU
1uypnMnMm9eeHmB12y9jtxJQVRuifg4CZbxRRJ1cbeXbx4G7d4L7KI0mFbv6rKqZBa0QK0H8xuN7
jSffby1ai30HCbaNqZ1HWC+iJwJx9ra2IbNMYzjjQCBOB2mBso7UgsdFtIFvHA7osZJsZsSXcF35
99OVEqdfJX0/LKYxAqx4wyG8s8t1UEVgihv7GZVMl7qj28tphMwtzib0LW+D2voQLAD0zNc0Kh9y
9xTE3k5azMrmgANCkSJ3+03MpuvUnssPkG55puY0Toew/qwGkeaOiq4v+YjaQV7neAt0KDzwacTC
OFAvT3rapszxN6G7IptpAI6AWPeJ2gc8ADmHq/sLejZ95342syo4SHDDYY5pVobP+QVEj/xiDqDC
gp6Es6yF5afzTotmUGxJztQEOQYmIGxQIw0MI1saIa/XTgM24Sp+jds4XnUDD7ZcM/KneHCxALHj
V2RAVgtRZ8YeqqPdRWuaL3rhRq/Ii8JSIq31k/Sc6A6rUzGjilR035vC1s6Bm0WHoarjBV0AnvG9
HNMZs6Y/gaoPNPYd/hR0kdh9yHLHBPtqF6/jvHXWFdfyT5DenvesdFdGXAFa6iCMo9X7NiwQe1Bw
Bs4xu4RbPbIZMNZ4ZPA8slneBayYu5jEXN1Lz1Sri6BZCOz811T0NQf5TBBenYYq8R0u4KM5SUex
KwQxgpVrwJFHxSIt2R0gjZupbd0Bnw2pgGzlVuZXGs3ObW0NkV1rjl24fjW0jl8Sc091kyUFEiJB
xtt0q1Kr0x32LJBaGe/cjLG/AokIYEMVXprwx77f8+gTDRGsW9N9qIzxg8nT93tuhbxDOnE63fP4
dViB2yBb0lVjCxnsg20jkj5eYDzQfcPf3E739Xf3TJ26Svvtnr2oBGE/4m53ddqtWi2y1qp0tjli
c8CgqRyJHVqDpQWd9rEqkbaKmEge2NbGoRqpZUArpjFk3aaWNUAdoSU9qLaNeSHjGC0yqlduIJ8j
04eQNNkY6EX9A51O1rwx2Aypdm6qRQs/wAvAjK5hVQDPUYLlDUuQ+ArcZXwtEihSts6ZGiBpwFwy
QKmWVMxZZFzQmRpSFyiAyUXrt+mKbJVEsFgFc0ih9tusiefv3TBu5dfIy1EFeLeNJr4yz6rvel2s
by2Solf4mCrb0FhqqJ0jnkjazIs831M76lp6HeTYWFdtyZZ2rD30PHwZikFtpVnEC3h2wzWvO2vH
ojQ5el2JlXq3cNN8K6MM8lYsTWaxn/ff/GEVp3b1vY+Hr9hBG08yQ3AhLN0UOeEgvhsqjo2lUXvn
zgWPTNoYyWdDl4gVoxMSZrHTqY3X0DJBxF8PyYWu3PWZtQvDTmxBDbjOpQC9kDHY+zr0v5mtUSBM
qoHcUkjrGOCtseK5pwNNB8nsPiqcOXOR86BVy4KDmCNGlsWr9NgJFNpj+BNeG9nhIYdIFPADI3vT
lPe1gLLrJ9GxaM7b3r1W4KdcQIaBAfYxvF8bKP5898t1A+XJM/AQgM35fvuELGEAnHVkFPx0PUh0
A8+XVfnK6XMwmIP9fFWCA2ThxpDQSRsdC+6+0V8BzJu5jVG9OBWg9j5Y4zYMvownh4tdkYyjlo4+
lwOEjsyu0e/SIEIsh3rCF+n6RX91HT3f2RCTXlKHJF0PRig/A1oSQyCnrbZI05cPgyPuqX4QIXy6
etGe/BzueaAboXc+XilxPBB9cfsBP7t62zE/WhVG6X52y9XU0ZTN0lBDttMZPFwQ+fs03QiyZmda
igcXYUNwNBC/mWfjgEhc2mWBSp8G6fcbA1DwVVIr9RLl/YwaaCbwedDuS/YgXyoujoT4FF2qsgDe
rrBquPeQA3EQYMBcUIVmVSsHs+azkiZfS1CVrv2o054zjr/8eE1Q3BWLwZcxQrjI+IFGcjE9rgzC
6jPku3gXoUGhxh1FhKlHGSLjB46kl3oQ3rob8nIDFZL+acigszI+6CgBrwIIMJOjGDQHKXihMRvw
SnpEsOqx6KHgESCfYJN5EWTDpsA3ot8WuBPgzxIIXY5EMFShe/ZV6yDOOb5NSy20Lvl4kDHWdoUZ
akt6fQZOgwr51RddNb1Q8yQY1hl4f+bUiVo1yN7tsZw8Ukl0yoHqRovXcJYZayxz9R0QVDMbWTGP
Mde0c+Tle91tvOfOzvBwAPacfJFlqSPNiSXdkmpF4sULDaG7LTkfkUn6Pc4lO1FpHNFAFsVjOo4I
ejoQq8N/aRW47l9g8diH3iRAIQfknsqDshqsTpuiMzatre6MsQJYN4DIPlRrXb7BpC+2Qx5Cww55
WfLgWsZfp70voLIzdG+e/rnlHsi+VZPACeaY0dy3/Xou8Y5cFybj0RxyjGujkeapAt7kMpTMP5oJ
u3tvnGoI+HUqWUxlA/5CIDSLGko342BVCh1SFp7jwIkvCI3D4e8735SIUWcomSyNusLXjC5U8eyr
ymt9iUx0tkS+swkmLhE+x54mlonmZBC2QbFoQcnu+lF+oGJnGhvkoGEVlbnWNR3yZdan0bPnl4hk
jKJeWEhHz1BLkOuSue+1YdxFCzA29VuqbZj9yjO/vKOumrccTAbEQlzk93C+PNJ1kpQXO7qpZBwf
kPE/3xTVJvA+0k39f8rOa0duJAvTT0SA3twyvc+yqtIN0epWM+i9ffr9GKnpEnoHg90bguGYloyI
c36joPDJYiGpdsE0q2eJ8nzgPZdiTgLcD9jJPMQCZJeHjMBvyNBQCQiwL50cKSbwdaFHJ3nNaOlk
Zdm8rtpww5Z+BSwpfgEHMr8ZoN2TFnawLKlDwRINNXZZcjXjYMxq8iil5XQ2wmK4y7ag9W7odbk3
WdJD9aVCWvJRAlX5rRsd7Srb8jD7oQkreqiGqzjMkxsxh8vjJdQ69bk3grPUBkdgtfZzbwIQsry5
oCvQLNBS9yRbc+Z5X8tM8jSyFf937qkUpG0Xqm+246WrTL20dp0cSI0Vr7PtxLtEUbW1LIap2l7c
OvhwVDviX4xPaTihNiYb1ZaXKozGO+aNUryOSV9s85gQvWwdAiM7NxNPtMfYFp0UN32VXbMcqXIC
9SzclxcV3dBvcHxIyb5zIQ8FhiPo/7QemmtqYC2QJpm2Jr/eXK0Kn19AOZzGAozFhGPD9lFZCY+m
qtHucdabB0IPE5ZwyzVUgCCZkX3UgziMMxh1xBHzF80bsmsViauqaEoBWHRmw6YZ2AktrVbUtKdg
AnEWZFXxIuswuvpuZTpArKUq8gZM45eN0CQvMGmwFvSi4enL+FEDOhUIzB1lUY7Qy61IevVZ1miC
td5kpclWtokpGe6EQR7dZY9hxPC6K4kkyaJL2BPh/v55dsbvSOW0Z1ndKsAa+YP2R1kMm8qEaQRd
QBblYaj1V6NN04t8JW+GXhExe0FZ4o3Kg2qt8d5Y80dJ74M5qhtD7foNT5pqm7eFs5YD+0JTnoef
j0/bVN68niCbA8vjKnNs6LckjXe6mPIX2d3KSczq6qz/evtuaLIHsr55CX5TK/ii8PHDFc5OKHs7
hnFPnAWZrbjHryp5lozOFiTfeJGlRxWGG6QNx3EHofbXcHT+DaDjU79C6eAgytHZpCY8hwkU7L2P
3exxCBp3MVwIjl5XIDOTNcjdjWP+q5/hdcO2czD280QZrYck1C7ks9sLSMBsnYyp+DM4yDDzV7tq
9v+zXY5nas7Y/KXFliyXs65IEZ26Fm6+dEf/KkoRna8i1CHkZ5bO0BTpzPL77atVjm2AZa5rTx0P
LhmsW2Nof8uUsO0KJNrq2t7JlDCrtsuEEcFzyypU9gpi520a0CsOs8HbPjyUdO2t76L2yTO96ik1
0neJhCnj0N06ZeltO6ZOUrL+ZEOrhGRc7L50tlKlzs6CbUuSRKIEBfSfLlJjKxlFtUYKZ9xMQ5FM
vuPld3QP44MESD3qJEzKHttm/TB3w/MbgEg5ooBuqy5fGkLKYjaB7OYQZ9D9M95kKxZjGBzj65Am
Q7gdQ+J0pTKgpqnphXoRibfRyI7djeUwoX5xD7Pyx6TXyVGWZL3b6b+Gyjp5UG1lXE9s2m6WgdZx
hDj1aXKa/tVKumbTVqLZDkvRVDTnYMdhtJKthRl7t6o2j7JRVpV9v/YMVXuSJfxykOedsuKEB/vv
V1O1bRTW9hNO2e2zklw6PR+etMX+fMhIoXtBq/qyTdbZoYKNVTQQEFr6yzovubR1p5/7OLt+DbSn
UfVl8V8DjdwiLc4g+GADYYr51yvJAXGWB/tCd930mrNOQHRBI4QVOntFyfVTHgz2/3XGCn+rOQHo
r5boEZE0ohQLCwF4wFD11lmWulGxThhj/CFL8gDkf1rFOJ3vjGxAqLt3w+eeeOoyWF4miFplubuj
dd8kqG4vV2yFZZ2HQRHPtgAkleZ4QM7vuvxIMbLWa1PYLhKofH3yENf1KTUM5SJL0wCPdhy0d1mq
naE/14U771IyZ+coFDhKLofknzMr8rpdm1SfskeqVb96yOKUpivLLGNsCc0WCVpIQDOWtb6HWvZ1
qFLvpi4N2dJQmIBZEYSFpl8M3g2y8a8RsF3/nksduo6VHvoFomBos/lkon45681ztsAUHB7t+6Yk
jCI7yLphEQNSwMI+BjWFYj453jZ3LrY1ruxEjwBL5+ZVHgZvxIYND91tj6ESG3oahLsAnaelxYS/
OBqE1GQ/2Qq48LXHlW0vlbVyz8YSxXZPUljL09DY92WDLC+tShD+CeYT/r3ASyj3Bv3l6yxUJrEu
lzolpNVMvN9bv/qNhXXG7OaHGIbqk+As6RB+/it5V/25Ihsp62s86AmbNeVeHaPqU7BNysbSfu87
FjxIcLLlXuq/hue41JxqoNn3VkexZsbH6RsbCQTQl7N6qZNnsk62yn5DX4t/t7re8GtsUQf1yhuE
vlNmA5JcKxBJQon/CABlI6u+6uVZYbfhpXPNZudZyfxqpsFFwaTjr+UEyOQgTzCFf9Q4NU6+Dyvy
gF+iiztxVGrtngbsISL5y8nTxpsx63GngQAJv6m9HGSDMevi6P1nhMsnvT6oQA7GLWA8jHmtF2O7
G9xKe+WnVHZDGuZrWUwbkMYWYRtfFpsxYZvGSiGsI71bGYq+HYY4BjvEUA+Eo19x552U1tBe5YXr
uCKwuhSFzYW9nFh7QIQXneDJvSMwtimFPl69hRyUjFiEqla47mE9kcoOWtP4hmIYkoZJVq40LzW/
KXZOtFbJK3hulfGtLpvPyTLSe0j88/W/DFK0SV3nhW5fcmy1FSVOWCutwxDUJXfMOpInw7xmxrL3
tmFb20zR890Expv4OJOvLBqNyc5qmXxlscVPdTVnonqaptQ86qmnrJCBmj5URJNWfWdlZ0Iu/Tcw
abmJZ4LsJUpTgW7mjR+ei2gvgk/Z2egV2UsO/m+9DAUuSK7ZgmhI0n8zlYu8Qtl2v15WFv/1svRq
0qHYVsqgrckfZtevQ2ygB1eql6+aTGMe98FkreraKs+yAXeR/Ar5vTurCPt+5Bn3MvPMGy5h9j6b
KmubkPn86OtmnS6YpdjBxCAsW/ccowR7G3sszx9gJkYGdZy8pVX7a6QWZI+RskP6z8hKz4zHSIl2
wmLyaSrafYRXxR9NvhsRrPq7xonSr8refrNQ6dgU/RBd6kpJTrUy6lvPsosXIi3ktpze/LObO1+O
SorpsxNz9K0lGL8GVSauwiS1qlnE7yDBJs9xE4hVmKXVj2hwUXkgc5YEzKhK2XzMkVeh2dKIG3KR
/cGti08W/dm6Gk1iURgvofc0ud9ZcIKp7aK/F6OTBNbbZ55pzioorOiutYG+d93E3heGRpII/D02
vcP4adoFNjbMrZoSfHZMCJ1medeg0orXHgrBqsQjZK95RfGqkqqC7unNq9IU5eswDeqtxS2R+654
lT2s0d2H85TeZZVde80qdl1xkP3nsLd2Vaala9lKEL+9Io/2JF9KVrliXGO10z3JUisMD74RPiby
2lFUK1sbT2WkYXkzdmgUgGDL77LvWGT1NYssGN+RYmCmE2WvhK6ufZoX340IjLSJpM+xdl2wtTOk
jkYrvk/BhJpnZ/KnwMvjo1R/yO6KBjZpdFnYyyK6DE7RDp+F0VV7nPWarazGx3TdmnEGlyLTD4Uu
qo28aK9Yx4Kb8dXOWyh5hnkAQ5Y8J4WJb48JuLtxevypij5gKqyYq4kmP5ctKCMx9ZC88iFZ2WHd
7VHxUkiQLuX/x8GPSy2v9l8voIW4gMZtgfrKotjQwuxHz+It1hAj67TS8mV9ro3zugwH49Gtzsff
urVu+ns3m8XSQWWdfJkiaQlOEvGvKGk9v3E0/BLa2fym4rybowf9rqqeuNl2Jfx5eYiyPuh3HtyM
jSzalUUenkDBWRYD460P7fZdGLV5HbMwIY3JxXrbgkzcIXEY975Nzv9P2OxrVc8JTgBsOsWa5303
DdzksE5UnxFr6bdj0iqnwKu6E+Rud2tEpfIUTwi+CTje362+u+py/JwgAzVE9V9ljkXF6LQDCq14
D5eBl1+dcuoOyFhP+zho2ls2KagKY0XyToLoZxb34u9Q3Vu6wfuoNP3NTd0RNxruPWUhmcVxpe1g
BnTHVsy4tfa5tYnQ/nxVlwcFu/fxh2I3aFkTE8Mvst8nhhrsJ6UO122jG2951Lr7siIIIYsTkLJ9
oiTxo4jJqbHXvSZ5FIeQuzTD+mytFrH5lqoj2XIjz5lfKbZWPFK0i0dnh3T1vsJI8dFq12G7d4gI
PcaKwmGdlwqsBpexpU32pJk07B+XdwW9J8M2TukfrZkFkbRzVVQol1bPK6N9qCnTozX1AmUX9pr6
aJ3TONiRYoeMsVy5dkiEYAluPFotDadnS0dwXF5KRKqxU1t0VGWRuU3bzV2DbMEyNh+HeadbAaYp
y+tqvT7usG+DqjU1h8Yt230w5W94D42jD8uyucgDP++vs9i4Oc08nv/dQ3YTUF59EnnpThabEpPh
XFiYJi32kZmpuxdvbsEZlcGNyddwEEexo20VIn4qK2U/eQiL+IcTgSyVJdloK+hPdtmwjZfxX13j
lFhUGpML+6qTZ62uvuo5lqZf125wZj25wjo2UcCMJ7sFMZzbCq2ctbywlvHw8SPY4xks69PXiwUF
9iOVUtwTNuS/vT4UjgaRozzeyL5fL+boycFym/L8Vd+FSnZEu/pdvvLXtaNcd1cExrTHNZyXwNGg
ii52K/KgRDitCA+X7Glhlf2nOk2F1fqyrGOV8c+pRSoN/RYkBwwlW6sALM6PU9m1LVPFFy1+fLLl
f1yuTaOdHoSkFpaXnJbr2GHHrkiWzUlxkRjx9I0Wu6zN0MH1Bs07VCH/clm0rcRh3ySKi2p54XuN
h5us10bXOFS1yjIW8NWH1kAFsxvgzqCczbeMaICsTzJvPMxihBwoL44tDzkScIXEQFjQaqQC5KFs
Y+9cLwdZbFur2qoBRHFZN1QVSWpy/KWv6qpJZCp2LrHTOpckbdadZ8wnJmGT2NjSYAdOvyHwxbyS
5KyzZUfZokXYNi69xTL2q16eeYH2a5gsPsbWoXU0CzRXf1Rps5smXTkDaUhdM7vIw2RGCFYtB3km
6yISRmtw0PXqXw1IjUNAXMbKzrHS7ya1LI7/qpc95FDS5MG2Zrn8eMX/9mJyrFZ7PwggLpE5Qr/p
EExbdbFHnJYDuK5fh1IaKKbQSg52qG5qWfzqMxihulI9ZdjpjRP7lmZFGErX4cEps3Q3iDB9j4Lk
SVJK5iaI+Vu0v/fwAKP/7x6BUrXraW6Rh/VQEPW6luBVG+ZnXXU2poHX7leVk8aII3yVv0bUetLt
jaK6QI/JzrL+0dmZVGfdZzjaWV3X3tGah9li4tgxEjvxSPfVzh5bqsKvJqu9PyrLvNkB6FuEXKkr
lkNTp9GGPba6lpd5NGgO/jEJatqzutg4Ld5OozKpqzQNutVXXewKx3mUC+nd9NWkacip+nKkrPyt
XZabBi2Mf13uv3Ycl3cgW+RBXtHW3F91X0XuOiZ22cfNKxxhtgkEtLVHxmX0y3AqLyNujGR2iko9
VXBTVENQlC1d0OjdOmxruJX8yltZadf2YgoyGfE6qdE+NYbmuYpUniV65BxcLyFcMtTJk+5+yDZZ
A+I03jtEHldfdbaFj0eUw6bTEqt+FmAFnotn2V0eUsNj2a66zuM1ZJ0p1BjRENHs9cId9lqmgoHJ
svRCMC69NMQ+9gIViCootIH/rstRtsg+YDlb8Ng9Os5Lb9kAd1LbFr2BZFiW6sfCSvrmNcgw/LUq
rPA8N3zJrGj81DIw67WVteShK0zp0hCARN5Mx6mCVM/CMbwjpIlBowIDM2Hr7A+ZOf0F0X4FCWUI
/bQbwBoZHpglE0GBNOpelYAkXm/USHc4SG+raRIflGXdBXep2BjjNL6WDWDyyEZZX3OTw+NKGJ0S
XAkQfOy4/dIsvwZzhohqW54MSyeP60xpSXboP2V5Jg9N1BR7szEQewrDi/3PgdAa3PeRx1oWufpO
dZtP2fhV/6++81iJBdv2X6/xNVQkbn/Ek28jr/1VL8++6ubSjc4RstnLO/jXK33VyTeTzEgvu7gQ
/tPVzc1oV9k5Qluh1VwQhsWo3gmN7ehmzaaOZ/D72ZPnQORUitZ9LXP9XmK/dFNJpL42nTb7s9Om
p37IvNc56Jo1cReH74BWsxnsrcHyf6MvRW/x0p0VIDjySnFfa/jGiD9ko4VU0HPA7cKa+1wnVokN
W8itjvc6x2CRsyUDBZZBluUpMunDEUTrwvsYvbcswOc7HYerLEHlfMlydbg9SsIksOWO90fJdvbZ
XKhPsuQlREhsdANyw/kG/hza8NDON3nQAcJu8sBQgShQl1fmr4YaRCWWK667aVWrs2H4Ly2Iqvgh
T6j91xUqdAJucSh2eRphRv/PlSHHe5vcAH3pYcIJ3SkzN2iP2fcW0M3dLJx4P5kOzLK+BFqyHAyi
IpcM63k9YDfCqpS6zgh3Rj2PLE8pyb5xZOp+bUfQ1bH3uXeYJsXKeFajaVhnRLZ+oMJTafaPGqW9
tZpk+tlQSuc69aTVZEMF2xzfTvWzHyw4nHP7E0KWu5uatjhmmDUgAvh1GgPPPpLWbeZVHOrFsdVs
vLtGJThg6UDMGUKlbdXlq+iBgTPD1weCe+VrxgJnV2OFvZatGeTCSz1k7wSj03bVDbPvdlHzXC5J
VVRmZt9ycHHsQw9TABhS2Ip0uXpstGB+HJJ8+L34Q5ntDKFfJTwRFYKXspwFcyF+K8qGf9WlS7/S
zbGglUO0ud3wbLH2NXCgUQgyHlMmNo5Qa1ixUfykWTVMmKqpfjS9/eqNqvGadKO5Txwz2KZlH3xT
oBGMQGl+VDOSo3k/tddYzYzLSLZzVdVjfhsjoTa7MISJloPyQg9jCA5ak+AV2ejBXV8O7Jqq67AQ
2WLC/RswsCzSmwHXGBplN6bon4Sv46O8hjwIOwIEHm6hpYJLE+aMtzlShqYxfTfKEqVNEum4QnXx
LupBhAe9Ja4xOg7XohJovjaBTSSC4leDWIqZ2QJ9MjBh+mpQbKu6KAA3nSpHOTdvnA8jDNBaFrVz
siEWfxu6H/ZSHeABdeiW4CBZgsoHwRzuNbiuKGANCu6otnKGPGxuhjAj8bM0yDrZamlscxFrpw9w
2GqFBqGvZLNz81oQ4q5jRj/UKX1uqkp5LYF27ZvZ1LdplSsfuaWsZIcJh+11VyXmWY4McqA60noF
m5HnTFPJ7/6ygmitlNkuMW6xbek3IpLDNswUHET+qZNndSyq1RLO2E7e1MMhZGfUT6PLH5Ox8mDV
qX71ildZMAoeEH4G6O8wFs5fTj11yYZ1d7oxYfCtv0ZVy/jQKHu/mQJnJxvkWwnAPmDhEyIyv7hi
O1Dxla4R7xOe77e+1EKfhD4B53qedk7VOBvZzQ1IEdimx7y7tP5/j7L6qHrrMF9SDL2/I07U32Ej
IPVh4JNMJun8Vd9FOYnieXbZDtJNNiSpqp4JsR7kIFnP50X0oR2WEJdj3Mh2E2EfXPubaqkfUlQn
9nboDjg/lbBBvl9zy3enUex174GvM0LRHhoco/Ygs4ybVTa/RvONfoAe/tsIu59cLrw8dP6kAqCz
SNMICxenKMDQ80saUDa0/XjL00Rd66kGGLhxL5OGqppUpIp7fReqkXuRJVm/VMle3iyC3SPxq+cF
gD/TFi/lpAdPSvYMSBjKy3KYsWRax9UYbWURuOhio1xNuyqeEbZ0u3OjtdPNmjOELMm6r6BUzQfZ
GDnjtMWFOd/IVvxux1OW48MjW+sMRa8JHJdslFUwLYDamtNNlqyAGEPQnAO2N7m+Xvym08VOowdQ
uk4BpK9k8cuv+mF0I8vj0qeplHYlPa1Vxx3hRmvTi+si26krGJmy5J1fFFg9bCbGt2kpySpV19+R
iU0vsn/DX3aHTTyzztLDBUb01AuTAD4X8yBTILIBUkzHRkePrthjsQQcefqU6dOk2qwezehCXkpd
84aGJ2TtdBa2Ps/Np7HuS8CVerKasgm/PaXHJaD7CFvLuydHm4fNkwO3O50msq1p5uxMoutb1/Hs
rVmkH2VcKoD0bWUlSE/uScceEAKOnryAh7sGR/G7S6DbbFFo1nTTQOPCHK/yTLGAG1UlAo66zc8a
K0OGfXu5iB57K+JPzNKEYomcMSUPaoDbcROYa7fQieImC5J874xPk7esiDykfUNeHwmMqTgaej2v
3vQIljfyGUfu/9EHxvZngcTec6ka4SF0s0+vD/8Qcejtgkjz9kmgENtiO8wsGfEvmt+saEp39oJm
cJvxENclnxX9HDfCpti0/Ak5qXsJE3ErkD1IAtDnlfbaGdp3T9NdXwURtja7gGin4vi1QYJInQD+
DGG36gfuHqIEOZ5TLbZdaIaod89TkT8nT+jrs4AARCJiA+jZgXhajs2aTMdmGDrmZTWNTyOwRV8U
7aUjHB8Ssf8rsXIkZiuj3YSFVm3LVsn8wQRgqqf9Cl1JgE7Rp2Z38x9t1e3wLzw0s3Uzylo9eQ3Y
VianfuNFde5r0fR30P1R56gvs/f9iRQ230XzicrgLvbyb30GmEQvO6i4xbMOWs0faszldeVbmCcr
q66YVqoW+zFh/pHmH+h+bQ2+mdzDNG90mp8qy4S1Zb7DBqiOQI7ZnWD24ptxT8hAUYaVPucpACvr
ux7pM4Bv1pReVIgVHT4hk27KnAl2yjCbqsrkGtkgq+eQvJ2V4FEwFt0OtOgfypDnr13wd4WE7g4S
2ptCdJR1wnwtRwJIWbQITo0pk8fsrFVNv4LH5JPMFapMhBeASA4/0zisr9pkYIaWvnZ9r70ZzrEH
QblSAvGqwQtZFygbrEeeAUQ8zQP24ldzHo+FUHHiSrLr0OL5pEGR2cwJPwaJ3n4XgSc9RuHBq9qN
o2OeGBQ1Fjnm8NRpUc3is612kY3oYN93d6Afa7OeBlDI5lErXMVXoygDade9OHNBwnIq5nUX5PVR
xMOh7sDmIrVEahb4utKp+2GAY1aYOcBXcF3I1pPtjxwsVErSRG2HW1yPK0MU2FfXAeaMa47oKnvX
dhHamZG6skFACqQX9vMMj8HEAsjXglw7si13V0OnsHQP6gMxbN+s2gkUh3qMPQE/vKoifVNNVXPs
EoTTb/K0gveW+r+1zbpKRV7Y/a5Ru0NREugCHckoeRVNNj8uEOIRFAe6n43zsIPskcN2Nmsfq/cR
HY25OQov0rdWp95UvayOAMln7rDIxS6F/fG6mQCZdPr0k7nKhiYze0+NWNTkWRn4zH7h0dYRV8jD
VVA6eFCl7l/P+Dl9xi4buMmpIj/Xf+i28yKCztfJ6R1CuKobJ+7/LBt+HuHN99K0EfAt0W4mA1/k
i0h2793qNInQD8Z41RaveTRXm7QDiFx3PzMHzRKAug6yqWW5mZXIvfV1cMhmV3kJEPgNpuikGd1b
brXFFuWSzzZPlY0TNPx4CDui/tNfVFv0pPBJVGtN8dJE/fewNluUDCN7l9gkVMqh2wZ9na94v8kp
y8adF/GFZCWaLXpm9Zeq4MvSUvGaDeT19YqtSyB2SZxtZwLKe1s05ywrkPZJirehVFdi8YbBpxKb
KDzTyGgm27YIznWJqkTCzahq/b0MtI9IdwjVNPVJZb+x6ua+38BctI6Krghi9ol5SAUiF3Vb/S20
ovDxpDbU+m9UemJ/NGOsyZsUw9Twqc0NbY9Cbx121hoF5MJpXtRUvFemGvmeMbL1dbNr5NjhtjYG
9IVDsKm1lx10jUVC4iYfbe3Nfpe408ppzmWb+q492b7wcgzfs9LdFqR7rh2QxTps2mtudURzkSNB
TA0eVitUNCmb7o2YfuyL3vowihBGFiGnm1C9/ZCieeI2x0KZfnoO+leW92kNGfafxnDIyTz5kSBd
zOQ8riYLOF+he+6KMPS4Z+eVkl1DzSbNqlM8tDyD3dHcYp6h+93i9Gmk2juE7hHsan02J9dbx2WP
d0YCOVUM8UkeemHFJ7KjpzSrbajDdgaMt39xEwgWRJb8zFb8rq3/jg3r3RqmP2u9JQcWmWfA2KcS
FqIzEUc0bbdao4PwrcFsdOPk6Suy4tZ1ZLr32zqt92XYZPdsAoenRN2T6Gbf7LJ0k7GoW+sQsxDF
inH40gawtJm96jSclStdGAgCucm+ztzwjC1NgNqPEZ1mL7MOASu1o4gS7RgPBgzNKJ9PRZwM+xwR
5DPQcGOnCTFd+igLWcxCawUeU237AWNEck3apowT5561YbQJ60vVQesxhU0yFQNItDNYEucVPocR
4r+rBQW5ahOVvLkJJN4Swnq1DQ+7wFlUb02z7xUbv4E8dt9akvar2rE61PYjNIY7YEDGhCUTEvnq
t7li56RVffGhVOREvaQdD6VlWmsor43f8rj8GC2YPhG8lg9oxS3gZLAP4FRx/euE8cEEhrMiVK2P
0e46PHyFiremhX8GcZGPEEEUn8f68EE8nQ1bUvUfmhf0fgZK6sOzkEKyZrf+CAseEegYVh9QyEZE
tZF4CxXjiOGgfkV/0iMg4QRrWYzFrF9zBRbRGH3MbVKu4CWZYLrDdluZI5OsaR4jmz1xEJr9tUXE
9drwWU+jW28BnLFXZgJal14G1TJ1rAtrbSJK3l2Za+W1TfjKBnPV27xLJIYSpLzHAY1kRGG60Fii
oKj5AI0C9hvioGePpraygYxvVVVpME5p/nD7lBQz2iBw/IsXcjrTtkdPZA1SyF7hhmX4vWakt8oa
HH8SibFJCAH7htXv9CLx8CSPh+1cXvukmvZdEwfXmc+ixPYZzOJbGgXiTiC189GkYsqqFfWGFDqK
fvl8t82JCbuopxWBBNB1KHeTmGInq/Zxt4LM0G6NxQS1y+MVjPjkZg9dcfBmnFaRdsSDpZy/F12B
z0gx7ypc+TZT6b0DDl539RBDfOH+D2YQv1PlCj6KDTYEw+F2Bq3t2JsgiUI/SAm0NjU6OILTbRxD
GRIBGl/akN5tJbnqy6M7TAlc2VlXrzu0QxV02Ji4BcQHAgJosQbWqvMyx1ezgkQk00MbB/bzUHoE
1a1s23RG6Q8FQY3CC911ggGc35BZ3jRRaa8nt+6PCHXYl1hoMX+6GdxCQ7hMM3mg5iyhb04Rn3Oj
AqRrnCek6Ta9NcUnuB3VjoW/xTu7oZtW7TUUM4TSBKeWWxVxqPJP05k7jNiEte+RoomimBDy5Gib
tg2KXRGKdGXGb42tVfdwGnWfiNp3nt5kmAcxHXPL76e+9KMmVG522XTX0R4VPyddf2nEIFZoNvPB
Ve8YYb2RF4R5kra+E+0G3NAB/ClqFChzCwNtR9NQpkfz0keU1lW15Aq9cctfYry2DdlGbBS9Yxi4
OKZm7gUh910fKqnfu+rNJKCzMexp8rVWObZe8SaE7ZzzVvlZj/xQo6UZF7Os8k0zJX81BvidGlFx
nHPuRVfH57QfRl+JJ8cfcRlomfdRhWBaUe3siJF3sJkC3INED1O6CwJM15DuEI7y0xzN4WQGwLfG
MlpF3WitGsH/pCv17KiIHgqoQWB0GouDO/U4g7hFdUZz7KrWbKkMoCIGlog6lhuAZVmRicw+1aOH
o8vI4kmr+2YHyXYTjQqUtUrM+8xKG6CV5WvbFE+KCuANge1m5zTNpyZSfWXUmskdlnLzeeZt7kZY
cnN4cENci5aYaNdHyQY5aFbwoTatVXYfpReJIxwllezV/L1pDLByLAvW3BRwKPBZX83jiPtQ532m
QW76rdMT60CmaUzRhm7sG6nS8ToCMkSzqNmmbvjuIFazGT0dN1ORbuYxtNkM93xBfS+2dhioG+Gk
7xgCjeuKkNkGyVV1k0agCQslRGhFL8/5iB5WEzBFZbZp+A6ScFsl7p1Vm8XtSgTRjhhcekyQ3rVV
3T6xxj9jdtkiYx7fDU1TdiU3kh9M9xQAx5DF4qlhPxtaJJoNl7yJgFfSVg07VrXWWemzsyuNcNxl
pa2tYwA2vnCRk41voRgtljdNv8pASK4tJ3mKPHGyLbfetEjkkrfO1G0PHW8/O6oH4xeRE57hUGn6
JNt2CL/PnV0g5xXjxYCe+jaY1E3juLUPXTndBp7FkyQQ4QaVp08N3Z1N1TXDi5YRFspg31S6jtWX
5+FZaiD8VQXxuMb88YWfyiXG4v5B+DPdCgWni8lYOykYmZCgHGh9p8bRpEbQTg8yYD6jeI+Iz8Bz
XSlgAwG1t/WqZ0mxrSwUzCuUIECHF+1zlULhMkgEeuT86xEEfTqak6+ykjY7rMF4/vxAZmE4iTh9
UoJqXvWqFlxEY3zaJnn4uS+PcZeIQz7xuDYV4FwF2YzSOTnsMqGenvDeXWu40K2qSkMRqQj+D13n
sdw4sqXhJ0IEvNnSG4kSRUnV1RtEVaka3idcPv18SPa97OiZ2WQgE0YUTJpzfgN1LgSnlHUnYZaA
vKYcTceoWYUIrO51jTXL0DjtvXAkKAi7KrBGcp1rGGRyB0cTM4wMQmovNVbqU5ECBAiaI5aX/Wka
4+Gkth5F5Nr9qUiBTsGpYaT2CLeDb9/PZe7vebj1ycr1+uQS79oJWV1mxH5PSCLJU1qwaAvgJa3V
1XxBMqDPp31DghEZmjPRC39FqP8SG0F7yprys/ULAiilPbYHmRQskQNYzX4+I0vcz6fR6tEy9zq8
cF2jKFaOgzqLWdrHQVsM8er9NMvyxChSsgiawq3TV59uAipADFHF9Qm1dPjsFna11pIqYS3lhydV
MH1lHppkF4ew+y7U9PYk+xa9rNHZt3SHp1bPwC4mTEtXTVu9p5n41Ymyv98rtaVuUyIdtM/nUPoo
v/TxPlzcKNU6Q235S3Wx5uN5b9q6nPjRFO4Ujic3+oDUVNPRbQ2k/lldkJUNvPTTKqPSWHd6kx2F
kCTc5cYYs6uhBSlu9vxjJN8cZChRgmAG33VhuKaTWn5A8zJU3SXT6C6Q0F0n2RwWq0QPw73Mm8PY
NQgrlLgipslxFPASNSZrwGAn66R+AWIe5IU9+UHarsavwvLlWm12RlKz/A2tVSIAUSIVAv37vSoD
llajTbwGQ6oTQAfzFMMxX9cePLbmpy/zn8RdfO5siIbcYDo+q2PqeGBhg5rER/WsanOqTu1SqKoq
bMQ8eM2XR/l/7Q4xov/H0aMXdLt5jAkulnujHteYLX9ncdKvOxtVuK2r2QiMlNlhaIqApA4HRDX+
35WfIpY+r9qgBZ8Zew2QO4oBxN9u/orxlCADOBmaeArzPjnmWoGc+0uPTeCuT4ZrGdZPGf3ACZVs
HNLq4gdychGB8g6aVo/HrDRfOrThCYdr/tbLWm0FMJp0QpTKt7ApSvpuWeyMMbp6ZMXC4obv+ker
+9Z+WMIEuuMUpylCJrJtzfNsYG2zh4jg3fqWbzgYfPCSRfUeKBok9gNlBJFyGI9a5WZ8Ov58iWcE
2RxP65g1EWcMEG9ohvwU6jG63EJjWgUZ68ytOaIFozkrSdZ5pU2AtHzLXGVBZN9QPCrrOjsFlfzi
YeNPA2j1aI8l3ppmKjYJKTJzFMFljKW1J6hcwxpbpywhNk7bVS96AalxYBm1jvM6XfV5VL04KRln
hKwQ7S/3EO3lhixMwFEIPlsTyrZ43Ji+zP4A9d+ewzK111gil5tOk81ThnCGZVTaZ003u/Om1j/m
+BJd8c4kJ+1I8WvK4r0nBd7zwr55Xlzt+QTKQ0gc/bMqQxQTUu1HH9r1GnnaAcRonF80nXVPFwzb
Ok/iH1GdfBBJWuPAbX8foviKIKr3u4iJpzEumKXmvuQh05cySptVq2PbZnfuTyLzPrEA+ihPF/2B
YMkbqUE4Ln0D0YpoyaaKuuxooji/8QpbHlAxlXtJ6mADStPaSE10W6aPm6oe073eLPGOgIhUSaRV
xL17AeiPXWE8vJXwSay0Sr6HWu3CBCeZYN6yWq8W8kqy1S1XvnWj/l10xh/lKBrUySFMku0nD4NX
S+qnATpAY7lBczm7xmlWQG7NZjqprZiL/NwU9Xh2lujdDNR3tNrmEAyt9oH19TYOLEKqMPY2YZ9v
pyiNPkAK/owxmnq2W1N7t3RHwz5DH7d+X4BsdKpkl7eT/70lft0GPtj6LpzPBD6jTW4jpzSQQT6g
yL/xUXL/0QWjtfYyz3hhBWAd2zrp9h3cs1tiC1jvZMJ/t8gHO0H61WJIzHzasK5BldeL94h9CKwh
vlpNSGhDi8tfef0bWYGEHGlSr2TrBjfQxuEuSjwIw43EY0tm8oUQw9dsiqOcY3EbO+Ffe4QtkhI8
M0bT7R4lcLojlf/O+bEnlfPOyKXlq0f9vlsdqRpVXRXq8MfZj7b/8xJqtytD1c8jVqYdIyKfsD8W
U+P7ZjVid6zqakuNN0Oic5Cq/2Pzsf9xuGpTxb/a1HVU22yIcmPp9bRibZej/VaWNYPqsql7TGEI
p/6n1RpsJgTL/lwDsrvFj+3v+v3UexnPpAE1R9tFWdycVFEvw+xoV4iPqbrdzf+po17NLHJIn6rZ
jN4cQ+dz8AtrDYgoelNtdeHSu6f2uFdtqtDhpuvJGD7dmwo3e43oxh4nCZwbjzZq/vc2taPsZEt+
Z9E6Xi5+b0u1bmUYg358tLHiXCNmb71Udm5sE7+O9k6N1HilNc5Fr239EhZBwtA3iR+tb3wWAJFv
pq5NJxnGxdbFgOhazZLlUzSvkHirvicgLvYpBpAHEiOwlmEnYrK3Mcxg2AxtTiwlLJ/dauie7DTf
+4yxZ5w8mSLJLD/CHNtnLPnPJZKte8RdPso29y7QD/WtxrKLbiVyn0cxpczw9edsEifEUIoz7r0x
ljoAuUFRya0VGC6mJwX6cZX8EXvITnKjgxsB/edStPp39NbKTTy65VaXxivp5p4lZo9MY5VN6w51
w73dVmR6dASZDBOiHFPvTTYM+kfjjQBGRbawKYgk5fhDYUEVWX+k9ZfV9R0rZQCNfeR8ytGuNwXc
ubc8QaSgnqqfxPLns2pqI7O/BHlxVDVVQBSOdh3U7406XrWJ3vwInKF9UrUhqSQZpulZiDkApybi
TVVk41sZhyU02GTcatE4vqm2pGKyCzjqomoBrpznpCl+I0Pz9wFyQqqaqCQYlOUaqijMv5LRia/q
MkEtk6OOdeHqccDQY/dga21+VG0N3+2T0MJL0JHDn6sNeonRqyELHRPPbN55frSEJ+i2VVvkJNei
JIOqmpxqAHWbV79Uv66aklHOa702zL2qpnNXvc1Exe9XKLHANgEqKcyrArkCB31N69Q7pB39K5It
/wHd3g/pJPNzI/z2aP/3cYT4S+CQlrlT13scOBjJbSIbx8qmGNcoOFXPSAbaR2ta9HOaZFqpNlUM
lV49i6WIUg04pznLRfMJas5/dzwONjLpHWpTf300qa05D6vnR5ufFr/1oGX20ybBym+79LkySRnH
mPXetx5triYAEbTBSR2hkWG6H1ZGTX7QTMAwwkR1PK1tzFD0QnxEBIK2IXOGnaoacVXghtDDu/ac
7iMOwwXks8QKl4OTMS4OaRwDql6qY9zXOAaDM0GqibVX7H5YQQ6+rbKJMC9Vm6T6wexA7ouxdz+m
sh0PscaMTe3Npy47iLaeN5ENV34QrncKWyYlbkZ0TteMGJG03H33hpIlWBB/qppTGNltyROoWuKH
7rtlO6gkieKqmqo+YjZR1PJJVUFM2Ws8HL836DxszKkJ3p1k0JAES7StEwT+u8HU6KCXTOpUtULq
Bf01JjnqYIvu4hUGw1ntDEF0vH8zea2H9ThbfFd1/aovF80E010RBOWTOhBbYuZ0c48zEsaFK9U2
MvJs4w4VqoD1fZDUAyQahrxJDWxqbPJNLyTcuaRxxABdZG25pjx4ebeLvSEH+xkl+xK1kPdovNZ1
W+wCDWPofFx0L0f3RpDAIflr9NsKVNaHlg1Ep3L9Wx9ljO5zWXw4xjQzz6eXwzQmZy5ueWeZQHdG
RzT/GLSJZEsQfiIHjQXHhPhz0Nt7VWvqsX33rCO9Y7J18bL0QAWdPNMMoG9lSFGXYfzRTUSy8oaU
FDQa82CUkbeOyQksUT5vPYB02Sa53e8IYy2xMZ/pfHGbe6tc22YRHQJzg/io/+oufjCqMPODZWsv
Vtl+600NKx6/mV/40chwVBPx6py1i2ZBi0xJHq8jt4ZqaKIhiGpW9UOUw2sYNvo7ToYKcbNq7SC8
FcS1soa5uq413J/ZAF20FGorXuYYbmU/R2WU35uMKUxOmjW8pV3+q3Z969BhY3GJHfThZqa456Ip
/mDu3f3y7fgyTIXxG5uNXRZ0Doull26WKybkJTlsIYBLONkqQFz5W7Tgr+OyXUV4Y3zYaXdMAPL+
MgqE4bTXHBuTN9OtzijzlrvKIE5bamm59ce0JumdfGPS1+wHHyJDLIIYffpMvNpD1RIIcJNfbfxD
j6S7DzpjQeeX/mbWiRGWaVxhnO0TtNVBxrrSvMp0LN/HPl3YhXl8UtW8QW8U0MQTzHv3Nexn8lD9
2MDVsKbXpLUXflna7UAFp4euQSPE0coDdk+YOORueyDo127thVbOytx6Y+rPn5fkIElQbABBbVON
RD9JrXyVmiIheOOubPOK6+BbJOmBLLraXRSaFW7fJagvzag/TE+gWVuUV4fV2scgfeMqOnOn9iF9
Gpx7PLRXk/vV0zl/2LEX3IoaeX4sMj4Gx5px0caEedk3IQRHrBlX06Wmo7f41gxE7pfaQLL4rcSJ
V9XQA67fuiDbxWHtfIiqwWy3LPZqXx84+tUL28O9VtvNVYzyaOuZjqyFeciaXF6KpRD6eJapMAnX
UKv7btgNvuaiZWS6l8k0PNa8c7EiooNmgGq0lj2pwxgzz8W5MFv3oo8Ge8NZyK2dJAOCtUtd7VIF
CUxsnoaLqtwvVTSdQ1K1IoxajPFhHArCkl2MYZrvtDGEIZTDVLVa/gBJAJezF9gzWQvgRFQnYXK0
9HV57OP5/V5Ve4y2Hk6Jk12KfPjDrtLqWBDxugxD83eBAqa3xVeuWf9rx6gH07PJT3kcKyzPsFbd
ZDQrAORIiyxXSQTBoMlMEQyww+jFyvxpFw+QKY1cj174kiAJuIOcnxYPI9WmjvOxBnpRVb+xX2Hc
EWVYzn+0y6ZDvqh1NXQZo5apXGhs4jmMYZxSlKkoARhDsRzzmiTy0pbY9J4IAUXAOVzxXjjlRx02
8UXVgmAOF2gljuTLzlGk2l4b3ZSFdNm/625pPrv4foAYEYBeOKIBlsri+KYqcUuOCb16+aSqhgDK
ARkv36tqPZfpMRwDkMPLmch4Fi9yTO5/WDW5zrxO2jx6UzWnGAmxjmiiqGqC9/vWtZdA9HJ67Dr1
CS6Gu1LV3PSc1xYKrqqp3yci85C7Rfuqfnux4LwmJ9Xw01x+9wIsmk2j3qpqjbk8r2aJ2436bW6B
DFKKENRSU1dLwuE1rwnxklgmteYYpb7Wmq49uSQLCCTPDX21XXUH3SUzFGH++eFN1bxKo8j7AYD4
3LKFJx3fU+fIv4hbfM5EQr/XPXQRkvLxDZ9vhnqmhis8OusLCI78UFdueBKWjM9hqCUH8pDloULE
88Us0s8cebYvMXtv9oxfu+fXX2VRuVguZ9PJqDE19lPQN8R+kq8jifiOCD4LAyPy00s+lSlInCg6
kyLdp5N8d2VprZDjBL5R5+6zkH0lV0Vj8HrzpQ558aIKzXXzF6KhSGSHPzwUHtdDBgPdHxvyaVEz
ALgCeg6HTkdjs4fFEojpDFheHtuu+YltpnZ0jGJ+d/qG1256NfCD/8R37Vcp/TUJepS763AXu/Hv
pi+ylyRN0K3NPW0HTV//rJ3UYNIqdoZvuh+xuyclln+zpBx3lpakW1/Lz5EW/GK6rp/sNvltJ9XP
fopt0juNdzBAjJJl8zHOQmhsatMcBSbID0FsZX+OJIny2fGBIjUkKz0+7KyZgo0Zk15qAAK8VdWe
iHxKyg/Tc1GmmL+gTkyWwPjWyCg4OAGZT4Dv+baJkce0PcBKI1j4rhvCJ+dPH9b3ZSyNN0vvThDR
mxVZqGinV0TEHOQuCbxMxHt15uatZ71M058mjifWtRKuf5iLHvnDCYByuybOqB0MjbwanKZmB3fe
RB4ktE6/gHrol5wI2AZ9JXdTuuXiIyuPDI9IbLrR96bw25s0GbRpMl88EveAu72YiCmFZk/x0xSk
v+YS08VpRDsXq8W/JDSYWpgBboBRt3aGWFxJ3hp7p3HiU+SUROWT2t9EpW59gvz8OTpp/ZeNCia5
oN9J3zeQv2OC9VWNOMQo+pWOSN0R577xTa+M5LUBpaJqqmgcYewgzhMcW45QRVibIF2m4BxCVnlD
RsUA9pcewEZsU7wYXgbD1m8zqdVtYJLrVlUHIcVLkaIFv+wcQBfeRgsy9uQOT6rJgn2w9xK32XR+
ZtyCwRKgPAEQLTXVZFgOgm8iz07qhGX0OVqMzMxdkkNlhIvaZ93f5hBIq53UV1XDkyra5n6Ihc6y
c2JlQ75anFQtMI3+lmg5CAEPSXrVZuIRchyC0oVFwwmqYFKy49PAXnQ5IfK1eZs1mQ4agSOYVaev
vUn2YdmpLcU0EvjTIA0c1RGEusdTWKEC9bhk5OcnxFez+28ukrFaJ8F8m1PCHbNjmLcuxBqtbONT
XsSMdJVI/3KFi640c6c3L3bf8vGrxhP3nZjmeracCWuS0nqvp/pXnCE0ofYRotXXiFMGBxCj9rtr
4GeoDcG4VceWlhmdGmxq1mrvqJPpwX7d2Yf2K+N9DRimnYtTEDODgIqWvKkCcZRq22Rhtc3+22bO
SbGKmgDxbtdM3uZoAuUVBmh/2/s8TqybX/XWLZManT6YlqOqplrQHw0JPEQdYoyudWMAm70iuR9f
dqSRJ1RaD+5yehO1O+DuIYLocNsarffeVJGlHb1dN05HL0q9N4E2+mVKNWjmJgC0yo5gR+NIs1cH
ExGMr2jJsaYJRbkG9dttuUHTFmDz39dr+7+qQgu3MPsBRmGb8gaXzsTiruvvVdUm7HbTGoxnqoaJ
abWXDQC7e9UMOUsW+xDgxotqmixJOq9PdWw9muim2mYZnoySD0PVWqENB+G0FUfwR1UxuPNLDTjk
+d4ECxJHqzFYWV6ZvHo+n7lAO8udTXtFbpdMsTVGb6oI9HivV5a8qNoU+t0laf19ZeZJtpbdEgVu
G2+l9lYJo3zumITOuizdPdqsIPsd6DqD3lB3VyOBVfbbw1t06vQ3VfAeoeAxkK1+tIX2+NEm+vSE
oo/+NkRh+tQa7h+PAzLWKShvdN3+0eZjVyam+0W7YUSwAhmhtTO585OZpK9iCooLY2BxIYV+GiBB
nFQNo0xXX6nNII/fDGGL4z/a1GlOV/1sRRhtjLopAPmU3lUVfkuU0IMQAEOdtlrXAOmSi2nHTQZH
9damYX0Ls5rwWpAme9VWJCWxyhSIeVxW9XpuQn3Fux8e1cG2hUdrhUqxZQP/qXXssHK62W3UJ+2t
lfWbIFD4jN5re6syRG7tWAvXOnRQvB7Gs9fbAzeAnTHwqQ2JVJBShtve9LlNX7rUP6qdqgmfMYPg
fRccjXmsL7M9nd02Hnieo/XR2WN9Cqa2BxU0R8VzG9Xbst5q+lhvus5rN4YTSYBHYbezNct7HjIo
GukQZov92BYft2+dFVbw4YensB6enSFCsT0mJwUv4WfYpzsnRvAgc1jpVMwAgtpoDlPifkm/BMHW
HvUhgjmhxWC69cHcCOYg647ZRxngL2QWKwlKeD0lGkTSkNFcZfvAx8Cut8Gg69p4AjHxYbReso8Y
EAhw60DSASkPg3nWJVpzwtAskguwk3xtn0/mJ+suOhvQC5va0i9Fnx8xo9aemr6GHjuM/rEYIMBZ
1kfajSnLP591MmjPYoj9mywc4zST0SbeIQgmWtWqKGcBZ2qlTzjpok5M+nbGDSCoh2wlJGMki+Fn
fbgacRe8LiJ8MyQGd25seI+R9WR3qb7TMEZZVcmnlPKdjNAmEUa9q1zhn4cCNxgCAWw+inlEAd61
mjOiZd9AWEy40IlhV3sxPq6mGV6G8ovLxCfkVqwVus/j2rMtMreVZjwVzFULZ9KvVs6Vx6aQZwfB
2SgGJFJoWC5mJpy8OTt0xtie2j5st9hHjpvO86Kn3G/lRhfmt2jCPwDEVL+NJBQNXdZXB/jHtTHt
Dy1NmkOBWuMTMongShhTtnnniae6qoiSmCP8LRmuo2YengASHPoWQUbRZuuyrfdBMQXH0pqbTc68
gaWVHa8s3LTW7dAfnGZBBEa9sbVHN9sBEP6JVNOPxUz0YJMlX3O3hjVwuH6NOhsRPN4bt9OA62VC
nA1KdBKAa6ElwYq9txjtLRe2jf6zycwZXp3dnkeABkdtCXhY3VXNqI1lWs0UhdeoJw+SxwizlBmS
Ecko9A+z+DG42iXP4fkijrLO0yvo5b+kbzUn8m86I2HWormmn+aqMd5sGB42rz3pXrcdM/A3XrO2
yjh56ssmOkUTM4zC4PudY3x58r5Gbm9c3t66IGTlDWhSeMkHRr1MMDNiqG7TtvvYnX/6tu4/TX4m
1oQCRUwo9A52wFuN3JLrHaMhxhEigkxjlJiWVe0SKfkGEaBcj2ny1RU1LtmJfWAsHzIQK8hbtTtu
6F9tjkXMRBie7AOmHKJxXgmMmKsUdNkmTLtb4HdwzPwO9zfdqo5xSz+YavZajkO3rntiAm35iqap
/jQkifEklsKzMaz0IGHm5So2o3Br9yD1YsNkhaJ5PX2v022jLPPXgLJ2SRV9aWQeUGJIUBQilPFr
cMb6UyBrzqB96Ets7DwfTpMZkQPRJ+ipAdPj56gDyCOvrEjEmrxnU9sXbM2LFW4AH3mqx/x5z1kg
1JsZcvHLFBBgb81+JiscvSGswvApGhBKod6Dw7fTpwnk5QrbLGYVLAr7TIfDYwuC1zKPdm6wqM82
w1fkhwUCZRbwRt/MATHYJcDDcB9LrBpNCPOr3oDKJH6PkAYTYL/bLgDO17oeUWdvZZdCXyM0XW31
qgeh3GsYsBi6hnwkejFRFJJYqP3b3MxvU+x2T4Qai7XsZ0TRCvECe/mNSHO3ctCTPwazCQrUDJ2j
5/onLRyCk5aF/slZcDpN2v/o/OCpTuhm7U6jG8ub5iBRWMJC9c8RIOq+6fs/8T6w4AS70Vars/l5
xKvoySN4XC0E4ig3b7nnn8E/zMyyp5A7OP45sWonuhEBX0rTrWn14aqrIFEUaUOgQkQ2WbfaOTR+
U62czBV7oOsVoLjAAXTDYLCDzHzySpJSZoXmFtKxt9rpfaI8lbHJ0nRfz8LeD20T/JEH73CZel2E
v6TbbuC8M5YGC0RG+5VYw7p0iuhkThH+iI3ebVipB4cB4NneAQcK7oSUlBayeOsh3HtORdBDtzfM
GZ+DyRlf8xGNIo8aYjLZVtjRe1lo7vlRNGPl3asuM/+j20IRw+br4oTMHYPRAcfoFwA9myDYhVEY
rOMA9TWDrm/Nknll6hGfYmhbZ9mmpE2ZfXzlpbkto2w+6RL5JoSirkYa/XYWhyioOk/oFquXkdUZ
A/FSLOI5djkZT7rdius4iPki0qXnphbUkbi2CVPdps33deTp8Tr3eIxgwo6aYP3RDzkzDyf5zHIT
nUO7enWsyd1NZcL6eylC/1kGPTw0YaTbrr/mXpedYpYHpzz0ko1VQQCAjZ2cHde+mpEFeyOYeKOw
exxBXBHfS7ej1l4lBpUE9lic9YvAmVEcFAbMXTLSUIWBJdrO4nUFAvO/hdaTLxrQNq0C7DKsGEmt
sAapMRWBIMyCX4OH7PmSCNCkuTVDbF0x3IIjgRloAMc6GkBjzdE4s+IMOZfQyBOC0kde1Orc2fOr
HssJakfobiZUadbzUkWmYF4PNg/Lzn2AZl6cwyvpkZ6UBuiiwK7OIDIO4wwjBbjSpbf7qybwfyrt
NNuYmGjKtcLMxQuB3wF/tvXGuYRTIP3LlBsGU8G+eAlIzZ3SrvmUwI0+8NoAbVj9iMck/9BLXGIC
8eVXIS+3ihJ4S6iglSYrnZwXygt841kVM0MYAKtA24TqaDTAsVerVakB9gxBCsxtaZ/UZXCtfE/a
qDwWaU2XPfXeBsNu4CGkFADBVXJdoZiWeJXLd+Gubbq859GA0tsCFMB/bdxlHX8PyZHwOSXAeshk
/BkjBYf46G7GWm7jeRME9wVvBEB7kxk8XfR/c22dD+1frGvEWYzFvp1ahklQgZmHpbWeQRIS8Djb
9ujF36uytr4hIY8i5/RmZpFzyEftTRIEWOit+r6xF+OB9E+9tw5pMMVk6zdBKoNjnDiXlFTaOjeR
VRJ6ifCfBWLcPfu2OT8Zefo+6axS4yZCRjGGMryYNDUhujZZx98DCvR5V4CIirbfuSS8wXLV7l04
Ip//6kfPuAHb9ZHG1mYWAjb9tLHg6st86DZV7gavsAC8F31+lyD4Xi3ACG4Zdbsmzb7VTAyQr0yA
VtYkU1VV5mbBnK8uAGhq2j7r/Zj5k5UDf3E2ZdRb66auhgPsiOq9t9vuMMEWWauqmXkdeOPWwS9U
656ZLvP/iN7dmHX0NbvavK/SXJ4R/ngdJGBv23ezlwgpl5eoM1oyw0hheoOXb53WbfY1NHArgp2h
ZUjMFfy8hanhj0gFezFJxipaeXIqtqyiXyziHPTim6J46WPAYj9K9x3TMnEsFsxMveDqYhAWR9t7
SRbcaGvN+hFgRLwgSVUxm8mnplnhNv1vk2pXhxfLZ9ee6oj7GgjodKuiyikV0LMzQU4bbRNtwt2M
I+TBid/TDqRAeJu6KN9F0HldYcEtGqcbQuWoG+J5d9fVUBghhRsqbBYMfuqh5L0IbqgdfZhDkpx+
zn4XncBlOXLLZJVfojbVF+00cMkOajOTRJBgYfHvjW0F2tcXJgpCtbafF0ghc9niVA3AraMOr4dw
lWnGEkegNQKLtSWr8t3Tyk2mRzjkftnDCIp5uXHdckW19cAnukamy62CKqrGSRZzcVBHJp7gziCL
GP19vlguoo4yYn1euV6Rb9SvzNCaJgGL8Nni6rePOn2vFEa8YA3JfTyC4fzVL89vshPvUKJGrXLA
qsjU/VebKUtkUloY36lqUTT7uNZM/GeW31SC+4zwzjioP6l+Bs7LcdKMiJMMzTao6y91Xj5FcMyX
x3h/wqpR4aXKkKyLs5BGH21TbfZ7pFbwZAL0ccf+qrcB2i0Z6mnOp61utj8UHlgVIzDqvoVfRzwV
yZGiGV3MiBovp4/3u61Ket9xXrEe/TnAXNwGXcwTdZEQ3Ymsu6ln72b+y0jcZydbi27dGRP09pi6
k96qTrnH8k/EaLY9HhrYYRMIdRdt1ONST0Nt1Xh8Ziu1qd4CJzZD8sr9KqiG8oSvYwD6TG0uBUQE
3g1t3+D1Tt8yZhIgAjBnrIYxAv3Hpjrbw5ECJLJvlaf7pswH0FBuclB/b+o6YtTdJhXZNzmZJ3Xn
7ncJaumqcvJ5o+61uiuZqFj/CwPxlQUDoJ6JOkNtqbb766DqqrByHEO6Pgaiiejj2L+pB39/NdWt
ebwNak9L5HPVgGHfqFuhfqQ5tNwfEVXmmgg6s1yn+SkW2xDkLu/31y69QQK8snYFswHeupvRlAKm
bbwrJURnYc5v5tJ1qGG7SF1vLyMJEhg7vpUOnRMl3A49IScrq//1h//xG9QmtleQ3c3YvB95f3qo
yeBQOljmRnUBanzvkRs/uACyprccLu/95t7hFP/4av4Bqvj3HbRI41UJrEnZ7ay4NOQ29eM/tb7Q
t487TCd4Mj0fSvejc9GH1wITy536LUPYvOSu1HdoNA5y3RXxkxhNDZjH0g8tn7U6U239v21BX0uE
A+Jso96EIc13TGFYuiwvgjkh7WTDsX68PssBbiM5wDbXIxJsB/UGT70zHubSYVnSbEtvxPjIX8CV
/+/fdav8GMZghYPSAq6wAFIe755Mn31zATBaldsu8jZ0b0u3rN4kVX20VUR/lh7JMaW3Db1mBLOS
v3qRRh+pjlfF42v9xyt631T7ZROMh6Cz1+pNuJ+CrcBe+xQdCQLVF7Jg7/YodB8fX/jjXVZtqhot
b6E+DLsOkN4+9pKd2merl10d8Tj/36+gqqunprbu56j6ffNf+1X1X23317ZuXPfvrgdbORL8uX2M
4MqtcuAxVQ7IbXBBOC8DhxlANI1MFqqzucOHgjw98wL1xEfXxBjUeymluHrMDVgfPplELKRe4bGd
XUtAKWPbn50Fqyqn+lqOfr+zbclUojP1jR5VxG4GBGZWJHh3incwl4tdpC3HdhMl9YuHefHjwau/
qqr3z+lRV42P1+Rfp1RjLg4D9oPqZVRFu3TXasvMoC/ZKZwndffVRSrwjDOYFV67IYRWv1ZfCax2
WtXmP1pH3/qjdBBRUuuWGdfgLaS6767iUsTcsD7V8iNxcKgh6YJvmDLzIxmAuyNjslX3WBXqsafL
9AShXNbIc/6znM1TkFrFTpfTObNrBMqC/qA6GYNeW8DZrVHP3cRVdB8BLPEFKb84qguqJ6+26OnF
woZxk/FLjsErZnH+HbMcZu4txPNsV6o34tEZ6IbuHTnv8ftMMRmbYYZ4/7iLdeHRk2bLMFP4hbMJ
HehCilQCL+APcMkWM/EA+VF1CLk1KCcWuiiT4WzvOmZqsgVet9nPvnecAeaQz91Dj0SjOHHXBY5h
99nVfRWVGFFFzs007p0wXOpLa2XWTl1f/a7QTaajMF+kVYqdbltX9VQfj1ZtlX3/K7XmZDVVFUr/
UMj/XqA9Og5Njf2qfp/YsTytcaRh+QDGf2sU7v8wdl5Lrupqu74iqsjh1Dm3PTr3CTUiOWeufj/I
Yy56dc216z9RKYFtDEL69IYUdn6ddmcE2fUd0LTiIFg7XdAUB+6FP7mfJPf/V/wT8xgz/zG8oH/H
0DP1wSlXBgRpZDEsDYeTjIfAZgRfoRC4zrlk4p8Rt7UnE3s0gAe7Gb4h/xnMRYd5RJ//yfsNPY33
80WYW0VOdPn/n4q5Wg976TwP9eLLiOJ9Lj6XRe5eOQbYfjChRZhBTHSlxtzJeCyKLuJj71MukcVh
k0ftnmVf+y+s/v6iFN/z0yzjfmye2ktgASc2BLHH4EUv5q9sjhC6Fo/JmCEHs/QG/QOtFeLJfhvt
ssr35bXofs+60xs0AAzSePF9HifuVDGjm5O5bhgTthwUlCIVYGLTJEz8nDm5oyRF+dNc9v7t87GH
iXPuM3TdWvIV8PSNyS7VuESvN2MT6octvoheHlRblfdiWiYmdSInkvupp2mhKLIRhOa1BwFk7iy6
zEWRm5P5b5zr5s/4cmyQPjcIdTCGMWaKgbMBCJDuRFk8eVzxiGX81H7/8mOuZItA6uRP00jxF97v
vPG7B9F+L27XACVdQNPTf+A3DZIb4k7596w4+j5UAcqpdnYer75SQTyYIvMS7gsnRBA8ROvcMK8B
RYNI5n6i2Lk/O6VM9/dvP93Jd7LH/Mzc5zP3m1nUOmrasH/yn+dO5O69RPZrWRx0P+unXl8/4OtR
ksLGRm0+KSNSs2JcmWcP4th/q5u7iNb7PFtk50T8H3NR5MRx//Osn5Yzorfo+OWj/q3uy1m/fJI3
DfgYzZWND6NvesTxcGavohjva1XxwIuEUArkTGhELN6nMNuczHVjgico9Dv6FLVG9t5JDLfi5HPX
Ty0i6+oeCCG24O93tHhYxHMyPyzzQ/U/6+bDxHMn+v1b3f/1VO6YTuT+LATt169sHNqY1k5zYfHi
mpP7SnYuf4pV/Fv3L3X39cR02vsniPN86XP/hC5yTorU/ZEbx1+KoUGsQUVufkeLMWQuitw8IZs7
f6n7UhT93BbBgPanUiKJEGUmRD4eTvbemd6KW/ieFbWiPBLKZlmdFMlGdbLHeXgHTAVtfC5L40Qj
F2Ux8jMX8ogoGYlh30NHrmfU41IMD0T/kWStUAb+S1e7DxqmTAxBjC5ZPkLCRPxt9W/D7XwrWGLR
P/eZb4O57svtIoqitfeqmJCFDdOrk0d91VhqPC7F+jcCYEC4KOqfvLoLNvcnXlyUObkPq3NZXK7/
WRQN86Mrih6BlL/Dtyh/OYOoG5MI7IQS8RjNg/19Yn1vF//PfGSFVwmLt2RvEBjRpgjJp5Xj3E0c
KxIxMZiLIvelnxhE57pPP1y0fDmkcwppPWpnUIHXEioFrgGiB5FyTQHJMb24chzx6kcxdLlJlCQ7
cWXyqE2T3ShbiyqxjJ142Od/9P7sfwpmfpoqzF1FTvy9QdYS0bt3uge5UgvREy0MkElR0cruRidn
OwY1F2W4iEf0HqcUd0A/qmH1Jh7kv1GtUvbWWGezdVKxOZimyT5CIhiWOKQ1kZQVu5WLuewanoT+
mW8s8kl32BoNDMgYkOfIh6Eq3lZX3aPgbBtsAAQy2jXiqor/pUygMqlF9pSH8EwEn1yd/uCxRnSn
vsczv1x+cVE//UX3pev9qos1i8jeH/OAzcnR0Ye1uMriY+dEfIG5KC7sl7r7qk60fCVzzj1F8/yT
VN9XlybWegtsDLGK81L3pcnCfqshBLhWYcxShHqGAGm2x2eSVkNl70yzkOmZWh0HmKcaRXg3ld5j
oCRbZTqHHJXJOffKeiF6jU3S76Qx11dymwDS67psUQU86iJxEltfmg4ATwVM0SmO7I0c+Ea6RjII
w2VW9muikqCGB2tfqV71ACeLvWZEYyGeJxbuRaF8it3+aUK0f/OQgf0G/6ZcoRrXo8pBUdQlCB4l
EdsTZY8KRGgW8bfQsVAW1JvzEKKFYAFb2Kjs7W8dwx2vcVH9hO+4a3Ulf+lTHVet2P1Ic6bkJT7w
B9eTQYon1VPrjMZ3h2g9O7uux4aDUqOO03ULryrL13IE08uSPH9W5dhcoqgDvCpAtkvOJlsAnVDy
mBoF+k2yvCqQCEYZKgfHjRFjcemnFkJJmAl0OAr4kbKtMjO/jENUXEROJEmWWeiepSnCwgThjSz0
VnmB/JA7dO86m2fbWp6k/BK50LAjQYljNQWAF7bLyi3MQlSvZQifmouRqIyC4apOMjBBTt2xHq4y
+wBSg+01h2B7jerX0A7BtZsSiC7B1ZWjD2Q1pb2oyhNMutFdRJUrQ/hMM9itsbxrhRr2VWYn9BpL
irIc+t5jBUFDaDpAq2KTa5liKYqH7GLouuaiRI3zME5JmQDbM7m3YFfTY27w1SReKrmFK1rH7ow+
YDbX9yq6MO7vIQrGy70EmgPlX4t7bj6+CAznAZWZYFn49QLdU21tKYa+GoYqReMNMH2mKfrBtIA6
A2tVVqqpRvUCK3hkMHAAzx0/PxVQ7U7VlMxF7s9tlBFD7ZA2MuGm5eohHfVYWyq6phxEkg3eP5VZ
W0jLwYHl7vgxwWZEDZ5aF8Cobfbte9Slbxpb6eDCofvzbOnwmUEmglbIClRi2vE3252vfhqp70MV
gVZAEOfJ6xNg1+hgPYwKe8nGEBnHwk7bg9qG9S6Ow+zCX6BA+a/lb1UvcXMlsX6WtfapRDXobAfR
Q2cWFdRXqfwWtmwcWYg9rkVRNLAV+oz8erou+0WLccdimLqHSowpXwiWazqOHWyqLAnaLWPG6tPB
RvphxaN+FKcqK125WI6/gxyGU2eCLNqGF06xmr9B7UV/fH+M7ucttbF+qJp6ncrI2ixdLJZbL3nE
qHAkaJ9VrJVN/QjRovoG97y9EDreixJGu/U3TOsgQyU9Yk1TD1FnafnXgyL7SbbR48I1EKA2tB8i
FlNWgkF3Qj+tPZUdYeU8Ru1ENFgoWeyRwYxAs3EpVF2qt4htKktRFJcnieXpVWWBCZuuj9n3AF2K
aaIXbs3+z/3nxFHqbs2shHM2XT9Up0HkJYODPz33TN/pKKeIrEgKb4ThPpfF3dbXSEh+qhTNoqWB
3LHqHgDOgMDzugW4LiwV8oJBSS3fytLzd63ZeWi8+8VHnm9Ee9j55SZWUW0qRskiYC3ZuIUTD9xX
XuCdminpInRPbM3dfmpo2xg7mRfPNcM1FIbwmPcJHoZTInKiTmeVjWWDiaJaqAQVfoP/o6M45N57
PrrpMQf8vxwS2x34ClnZfj1N3WSI3N76Sy4TDVx++Xait/iQIcvV6hTXE4+CbUfdqGHAokh5DqYk
RWDiLIqD66JYGLgd5HU5JLg+NecyyuWLuZPI4aB35MXXsI/MwaFNVMXPCwdPjEGSDtaLARQfZSnR
+uVQURQfXKM6urMQAr8fKj7t0xGJqq+bHIDG14bpWw15CNnxNmbmW4w9Kcil0Y6P9VDER7sPAJwo
KG82CfuMMrsV6yjzlUc597uTrZY/Ul+RHzszkx9Vv7w0DLAX9qZhuiA6yNuv1dD/sspaPZpAS17s
hFOxmZOfY9QMXoJCeoWP7D2IRj33zm4WmlfRBlJ4HUOo+5ZOPfvyJeoU/Ulxg+xZifaiC++c5FGu
KuiXF7+Mh1PrKfG5nxLE/dRuoUclWbMaF4zZoPGmougD0ZSNHNf+LUcd7qU2sUuYS/FL4pToaCta
vRRFra26nYZr6irXDRTxF6bRtN+wsUK6yOjVdQCh8qVqsUWQ4ettJ37lC1CwfGUmrr7rscy85mb/
BISmeTfy76Nd2a+GZNeHJA+QTjLV5r0aAVLIlpFeEdFBS9dv/3iWWb8D2VJXY4iLuFm5TwrgMzRs
6w68J7nQr9cj1rDwhf+pghb5t/FLnWpYoGKT8ZR3TrnGry1HYc7KnhLJMA9V3AxobrfZkwpj+hvW
7wvRKAFjewKB8QqTVz6LKtOt2F+wu3wrij1qEnvFGaKlKJahrV9HdulESZyx6eSzjNabCiP66A0j
uITM8LVjiVYMtOjSRYXNTM8E3cNmBRYPWU+kZdeF21kH0dLWrrPWlc7gvsPtZHQZeRCMCV5auWiX
cHyCgyhagWwCUwjaoyiaGBHhA6m6J1EcpeG7zTv/IkpDm1wZr9OrFoLvcXtv5weddIuTWj4HLjRi
38WuqkuLK0CfNbIT7S136ucorOUjYIXupqo1j0qIqnwR2SfRQdSji7jJpTK5iCqR6KgcBSYEhrJR
MVzNcI9NTO8muofQ0a6pfquqbGM3doFhYblGxjw/moOVHYMGstwkFpwfJZmkagobmVl5WIVOi+i4
GVQPvmJhBT4YTyiExe+yUThrdDPznSjC0QFSr2Yvud4jSam1YAmmbko7uAs0/UDVpD3uynINULyI
30FRJ1vo+NZGZe/j3TS0Y2pLxqPuJ9Y5jwwAFlO3epB/D6Al97zalDPTOgU3InL2lIxK7C6J4FXg
d/+pm7uInCHVv4tWVbb/drxaA4BpzPCh7Mfq0ksFcOnMRvoOVJfOm+h3KrvPet+ZL5XVow+Uqtkp
8TUTZeMiBhHXja9tYd9E116LT2WgOW9llcoruwyNc5w7GLCUJWop6MI+Q0f6KSF+tQ6zpQ1s6CTn
PFR2H35vFABihmZXD47eeAfJtKJtEPvyI6oq5UKc3hrf5NypfjbsGwEj0kN0GAdtR8w2R3U3N26O
ieY4j7uFsKWSLqKkzFDGRaPqlDOmnszcX7WuGh5KxMn/Ntz7iOZ8roVHAvgZGf+VPHpyuBLtPrjH
kzhbaNlUmgV0wsLS9/eiaFYdJeo3PNrBvaenqDdDj4ytbHZwt+dTGJZ+NIGXHyzfkNaxkqnYUnXW
zgDvu8frpjopmm5tzCgZrgM+Lqu2lqtnnkYZ6I9tfTB3vqHNI/2pnCe7i5iS9pmxuT2adab/hJOI
WKTOOM/dx0ObRBYkFW9cl0VRXkK1Lne6VnSHwK4N3H3dHFuCxkIfC7AqAx/MTDVHFstt3ffQ65+j
QJd+SyAt7x+UpApScZnxa4i7774kWW+KWSWoHSvjo2+iDc4UxXuAQm1vk0lUXJbc+NjGobElHBA/
2FCBwDhXBvEzBjLTHf13BuAPyIfSL9XDBxl0EjNsJuGRZ+u/E5SR1aZ98rDmqOpvbQNmGZ3i6smp
WRM2baE8gNtogOfgsATvyloRXHPdnapqeFD11iRpIMe4xSlNchQ5yyrZAkQC4dxEyLrgX/NNsTrn
KY2dN2UIpbPeOg7XAPne0o/Lgyg2GspzqRU2ezVsEaZSmJftmxyoW1bZzrMHIX1RdL58bovcfQ7K
8V01PPUiSuOEALdU40F0dRTrGCiGexUlv/W2dZzH3/RMdZ/dkb3EzKgec82ynt1t7ybWe8irclv3
cr216s77yNRt2ZXmRw4iC8ucotx1Xpe9YXO3bI3A/sY68oTJQ3YpXQnxfA/yRtP6yuJeNzUEGTvO
OOtOTJZ+i9jRwEOE8JoWaL+F3aGBmJpvec3z3KHSSm1VmI2x6bAUvDRTwo0xrCq8kVeiKBrYsM0u
1YjbFpbVR8BOfLLXFKAbMBxdELvLLtqUmEjxHm1JO6dWMX4jCvDW5MHwMQQT0KOGz4EOFJJ7sfoW
jt3w0ZeBseyn+mCq/+/+NpJLc3/XdjkP8LRl5dkIvv1z/rn+f53/v/uLz1WLDua2o6/11AiXHQv2
W94N5U21dHVrTnXIZZQ30ZCy+L3XiS4IRVa3fKr7cixvTuSsJGcbqrwTRWJMbEunqOQNd0byt07G
PtpJ9c3cTTT2oeMsyhK+gZc/SEltQJiE89UrZeetLZ71VYuOzSrplexBJL3O/5W1L+pCqYq16kfy
ySsg4jFIiQIK7fKpnhJRNDUJ0v29nBSrluUaWo//tIr6uSiOEHVo2x3TAEDbXHU/01yOGfTG3n7I
uVzfW+w/UCRz3iP4TNxUebp3XLikam99G8zW+a4hQEe00OkeDNvGcDRCbyWL5YDdV9jEEI/3VS5t
NNUZX1Fk6LYNZxWCpy/QsvbiM/wEOF9b1MYZJ2zn4jYKG13TuTGveFC5as/gRgxcBzRto1Z1f1BL
H83uyXBHOOrczXUMP4Ocy+JLNIikRat7bQOygoneWns91nPEdWr3lliRdEMgulmpOwcbsWgc0XTR
0I5BhNzSF0xB4MWEfbmViqTdsvhDFl/7U+j1BxIj3WsQ4gQfNXX7EFStspPDOtm7faxffE/FE0PK
x5fYj/8AOkz+cLCPHfxB0nXUsbD+veEns9X6xrsUWVXdsinRZKaHfoZc4tRBUycqUgVkw6jzixLD
i0cyWV53TtZcRH/RDYOnNaaRAwZoiNNEkyc7kHm8ZNvo5iHWga9aFV8RHcIgwsAYTWvkfoMPWnkx
vCbaFlBrzlECqULr9fFk2SCLYcebRyvpgn2GlPHR0QNjT9gjOzjD2B2Sou/3khzkx0TLMPZx2+AU
VS4ST51ln6J8wOu1JEgSNJG7CetaxoFBLje2k/UQXRFdRgCqvbI/ka/j0GpuLmpP6AaDHWTEAQ1U
tO3j2GD1g7lz/xQYyCM3+qJtfIJSXiY/V+xBL/1e1l5620bLG93TV7xn2kURDP3ZxYcKCeo0XhWD
H6CEhX4c7yYIH248/ogqe+3iR/bG7nWFrk0wce3H4BEs6Z/AlMcfUqT9IPALvdzwCJR7trpJal7O
bqdv2+kMdoh/BziwHIuHngWVOSDSCcTkRwYuUW307w5YA5aASXdEG7W/lhipT2r8I6Jr5dkxhgYp
ZJ4AVkb5LqkUhGQQ7+svIWotTMr7XapLwZMrOdbFUmDTCiN4X2+h3Blut2vjbnjTTdZOiuI92RlP
ijKkGbIBcv8WAABce3nX7sRRahjtS61TDqmldCtiidkBRlDIUnVCBhsOhhxuvbhX6QOCiKKLyH2q
NKcWUfm1Ze7eJ0KfkA+YzyPqisKGh8YG3jLBMfBi5DVWjrXUvDQYWB56V06Qr+CSJOhtE7fsYHpM
RRTtnPVQZ/hcTkVVHyAt6Ua2F0U3LpUF7MRwgckDJDnTYlEwJWrq4/eU60N+7J2owMGCnEjmPiIn
6nAap3elAlHqUtBY/4fjRgSjcgjq/3VuUfz00RY+AntmQotPdfMh4vP7IB8PSfxWDb7/xJjrLrLQ
MvaqC7eiTbVH2bHcrdb50nJM+ZstJwuvZpHtREkcpGvOY90kztkwpB3SRePFaSoohXVav7a9VSy0
zvK+1570BKHI+aUryia1GQ7QAV96SqoGdECUt0nCPwQzHlAHCX8UQRny2qnqt8nufhkZTX4mzn2U
EXE/QxQozqlS+BvkTMdFpMvFeW4QrUyw/vbTseTJamspNy9AZHBuns4gDhEd52Jr9tbC6kr2LP/z
IV9OLfURfCHVfYnBqCKYOX3IfAJRjDt5x+ZXeFjZnWSdmt7DgAjrUBxfpNaHQqJaVx0lx2tsTqOv
koEw0H37XgfTF0ul2N5ZhArOloxxSSgj9X8vTnU4dXfnYEpEHRBMZY0vGrsgU+vcIPqJuqKUk43e
4QogirWppesAWZhVEw6E94vyRwBxwcnk8l3xBuhvbT68WDmL9nKo3Md0TNsVULH2pjYhaphWnzzY
GqIqISJu58Fou10GqhYFxwDMPrZVeyN20ASZRvHOkoNLGsvFJmGte5XR2iViQPQ6NkqJwHqWPPPt
/CUxb/s1MlFAMUZd/8BT9M2tYvNnbrgHmUCmhxIOvKaojJhKP2d5bSLfR5CBDY3mTz84JzdNs59a
FX6XdKLUjJYA6EENGUaLG5aO1IKBpGcyJt2zW3YVmuYsIERrb/n50U+gAorWFAvPk9uO1UK0hrGf
4HmJppxoHWozvpSS/hFNZ2LHI32Iy+JRtIW6TcwJoSXm5MFDXsvSJcRJiLxnjMGDyIlETrz3UZWL
/Vwlcrih+qsQH5/7UXOrbCXWNmQjaiHqrMpHbtKu4J0iDrqc+82fI3fJudIz8+COKn3HEFcqmEiP
feTkbBG5bJ4osXJ07EY5yvCo4KwHyjYekYoRDSLpbVSDltLUp5SkodjMxyiu9DMfc5Tt/nOaT10M
K4RDJk4+n63FpmPZWkO+up9XNLtxyEd86jmakrTEDktfaaYDEWw6vdSVUARhsH46UDTcP1J8QT+R
3Y2j6y/3Ok18g/nDByfiFnStRt5Xfr3619809/57XuVX4qHbcP8O01UQuU9fdvpy9+8kWu4f2uTJ
Q4iwK1TxrVHb8jGbuokOrl4S5hFZ0SKSQVx+kdXtBumG7ofDjtBZaroNsw3s1PrqXEVBsSwxsPAC
qGZelX43smpAQw9MYyvvTd8dt5bT/AaWO6xihBXl4GerRlhH6iZ+FA76YE7X7P24/lUmrrNhznS0
kTANCjVYKeYwSdk6P00Ji+ywWUglAzlCszpy+LZDjLHC3couoxfWmTtIeM961TqLlscOXY/hqXQL
wMXNs+L1nAyaH4rY0aWVq5MVwr8sQD0R0FnHRLcyXf3uZ91JYtdzyLBEHJBgyKcNv0xi0yGC77uD
R8wy1YmOgaTcyjqSrnLIkjfHz+hauEeduQj2clNV17fQpOLofK9TMHFZjFmX7OejPCJ5q6REcgnf
VOkqGuCgfa9HGFdF3ULlHB+r4rGK9e7aMRGqrRIt9JQleTcCGUG8LOSLeM9SjskKDjnYHhSNhbJD
3S96qKa6A97QiC+t0uMANiVD7N7KDh5/kh0trzNA/ZNkRIuXcMz6jZqhNSbqUhQYtiMuawRM/6lr
RiYSSJqq2wIXvcw23IdkSpCjcHKruNYmck1xjS5OzxzmOk5JEGv5zh6sYSGKjCDaNUSNAsJQda+a
6ytTfw2MWjuIKlsqVHTJ+hG70CpbizqRaKqrsk2EZqPo8qkBxTxtqO4fLKoNNWN/d8jSvfhgUef6
3cJ0am1VDyU71tOXFI1BJKdHw0SAcKoyCKtfLEtadZ4f3rJ8nUEIvtaKEtzYM//TB4W77xTtjBB5
fOoxq7qKxB7R+kfWytjMdfHQppi4ocwfyVIoQWl0NTyvm0NkRMaVYL9xP7YJzPWYubgf+XWFi5bN
os2N8Rgajdze3ss4JBWbMov1JThf2v3cUI/T5Dms7IfRYXbQjgV7RUWjXx0nkh6M4OhNBS0I/ya9
Ub43RC0Pgx5Py0L4Prj/AcyY+/URKkfxyNArTmTJmYl3RXDF8K655Nmwut9RYx54YI3rBarI1UNW
Jt5NJ0h2U8PsMXe9/ii6iYQpmbrAFijfiaLoq6CyvjIKkOPiKFEHoyKGkhCdWcP1S0f2nGucas4V
Xe7xoGnNh+eWqIRM9aqVtDhJhQs3tGH+i24oYO7ZuffPogczv6scKNoxGLn/siGod5LnmFfIotYV
B7Firfg2Xgb9aF1Fg1Ij7innbM6IomhAMEW/FDETRpw3JJRj/ZqtZE1btgHjb9Qap7mvT+wUM7PK
2sZqEW7sAcQEcpb+LYcNscKeJVprFspoS6su3I3maCiHo99yQ+o5uOl1BTdUi4gf9MRDbS3GVGjy
MhEJc5cRtyzcPNWxZ7aRe9jhSZiFuJNSn4vw8N/cVERf7zWt8fLDW8MBfzdZq7iYQx9EDrvmhP3r
Qz2xhJoJwihyIukEUHJKWNQCnBSVSNc2W0dlx7sPEXzJhif/DryacN4y0+7yTVZHwiw1q9iJ+DAn
zJGhOohyIlgPrZ686hPxqJmYNOX0FfAmgnlkCv6RUSDshhokQQF0dw8iUYu6HzE4Kif9jf9k1dj5
GUQqGhhViuyjaG7bEYaoyIbIziD5H4VscyCcz6YdKnv3K2YPWJBE6IyEtskWoriK92bEXo5TVGaL
9gl2BzDMoC/oa2nQJCh2ze+h0X+5qEXEWbHtsf9aGcqjh6/jIWvaN4vLegywA9vUiv7hD7qz7idU
bcRpMufIiJOsxe+dr7bIiX+APSx/rXtcKwmXtKPcqKsy8vRdjVHbwdSyfG+ySIiKsFxIcrPtdPM5
5lcbRg9DH1KHzD/MLaCUzMltBOlHyViFJSTmiZSWTohra/qzRC5BtGFdIAvCe7dVDhXKFl5hstGl
5SjxRXF/+nRhoChz3UynQkLRUpaSlLjE+wm4Fb7xU098aa0Zp6wr+0Plm9090fSgP7jqdOWS4SNR
1OIA5bc4OGmB6LjIprbTKmuRFdarIieSyHIL0E4OahgTdj6b7FhyrYCgw6TjX2+s3LHSfZAgBDBx
RKefKRLxg+dik2goyyj4ZroTh2mcMIricmSCcyqy9UjAK02sYTX/M+I+nYsi5ygd9lYQeBm8M3QC
SbQJ9jcnRqP720Y3jtGEvRf3gUiCqdixxbEZg+okqnLXwNzBs5mNCFuDVjgamFLL/9tm2bdYqUrc
R7UUDtjEGrtnrUbt9hEiX5DkuaaTPkShY2MgElEMA1SIlUD6UzKl7I4YQ9aLsbJaXFGksD9adrbS
sOmqs35YeAnWuj7+1CvZLljFqLK7Jfbzy4n7JyWfhHWZj+Abm2E4B5V+YOt8rSYtvNHonGSFv0Cj
jI3SMfdPJliYs+c2S/bbq0U3JJdE4RWROoWxclBZPcpFvWTIyNlCJ7KYF80euYFpaTvKN9j36m7s
cBAybTxprde6rNONziYMKPamxYul8jZBjRGlni6kNmF/BJjgihcug0b4oKuKuRyUQVq7Uo0tTKtu
0P5Hnm581vR4n+Y58TssiYJKfy+6As/CId4gvxSsDYh+Wd2cfK+UF7wcYSb7WbaqIGT4zQnhV/Ak
IVu6kszWqxcSVIFLtUSULdh0xeQRXWugcAlRsDm9HHO1w9/YrlY5EhWVTayx7f9UFhfGbh2sUjh+
bJ2TN0ThMsBgy01DGV1TLEoDhXB1KyN8q4Wo42OaWbR/QhdGtgySatmPhr110bqR8npXqz4XAR26
QDe50roPV7zqdHAx3YtjT6FLjCCZj1W/LF7d09iiKGjHWOY+jbaaNEAElsD7N520ZUYxLtl//GDy
7K/tAf5+LpkR2kTAdOyRuacON8dGHg34Jj/cS51hF9m3HgmkHTue8gkwLe4ZNg4McsofncPShTPf
eAgG254t47XV6GhOwXrypT+1i7dM2Z+nO0gNzfoc++Nvg8ZlWvGiLFhkS5Z7ydTmZ5GgjqTyiC6V
rsWsaejYb/QtHHPkUF8RED1lUYUDrglPDAb3KiacoOmQwsdIjpdmPUmKoLW86NX61eV9sULldYEv
M/6gCVs4Np9lFk6AJsTYLkHlDCh6GeemkDaJV7m3AcX1sbB/5DGuep7sfR9aaVPbLAQ7pV1NE8DW
1PwjWLmN4fi/JHRYF1mPN7HSj29OQcCCAKQi/bawSETXSAv2mkIkzwnlG4oL9lIb4pXrt0+DYm8w
wgU+4gPFknSZ3VZWSFL0MyqUZjMWfbMa/DjfSPaLL6XpwggTd13GKfGZNt0YppSdRp8TdjWRwUBR
Hrw+rJGmHPaN/J2Vv790BqtdN+VjFWHVWuLXRTx/bTr5u1K3yLMgkGRrmB7X7QuIXA2xo9Bf4uKZ
LJgNKssR/dWFg2Hqoh76ZBFa/s7QJXnRItllhvoLQmKFDkgSma+Y+VEhr9IQ9xUbxVBZaXaK5hm0
Da+e0353vaJE1Cn7FY5voxohvhb7PwHnJqtKfcZC8bkFL8muC2qp3dFBMnXa26j7xl4Ra+uHxiJk
BgjYdNU/hG+QMDHfw864ZD2b9rFz0lW6JUp31mRm/4zp4brFdbjOq5M7NhjIpsMWe14Td9nU3w0/
cM4mXv0Upc2H0mAoL9fDVQ+Z+TfjJNebEQjEGp2NPp0ROkVksgEzjLChxz2xLLMGQbDwe8tFWpQ5
psCSJu3znkmWryvFst5y7eVVbBHwx1LgqOWbMjHcG96G9ZqtnXDZF9az2ScrLW0YCCRkaOP4DY/7
eKU4bHhXZR0sqip5BS8KybFmDd1HAX5JoDfNEiPhyScWZHS/rqT4BTH/G9Jp9qJ6bU0U6Ioggnff
7e1A/ZVJ0a8kUH9WhYZZYIkyv8waigj3Nu2aYWMnbBYEClh2OwZH5A/em0IUtE8Q++uG7FEOi0sx
BarSYdqI/a1VFtYLHV/YBypbtfoC3bty3UvmRHfOH1o/XASZSbRkAuoWXr/PFF4KCRghE/E+tF4Y
NU1vGSr7MgkeLIAYizzOLkmU/Uk0a18U5vcqYOHV61ffjpOVLsc7gCrEg9wav5bOhVdvd4caNzMP
qepVAQJ93WghijxdG61MCTd6VaqHhWSk/crVpJ82yka+2wJED7S1jqmUWlvmdujLJ2ze2IZO9C1R
gK0xEsn00+e0lzc6rt4b2zfBD4NZCQxuMyl7c+QsPLRLz7cnDbFvreajNh6/DGMdr9CfefLL8WfW
m69qNtxac6kmZrExvf48Is0ZmSjPVfhPKqZ5zpCxtrMKncFMZUdNr/aR6wLTNrddIK3sAK/79yHI
PxwvfjLz5tSbYBrl7sWv410FBifquSfCutogyYY0TXvyEQ4E0IYwWhkbqyhnBS6VK63k+URV3oh3
RZV1BHEHNOPQh0Y0AO8Kz/gY6v4Db+pkYcXSc2UjZFMH6nuVRD875PS0on+HX/Yb2C64WG07tsG+
0ZOnARr5Mpazb3mDeHmADlMbgajmejzqmIhtM7YBwPxpxI6qccsGJGJq1d5rmhueRngI2sTHu9r6
XekV0hS8YfHYxuo91ZH8RUB5IekdlpdyimxTfFLr9BYhzbNQxs5Y646z7U1n/55UCPShNrTPeqNG
bz8CLD8Aj/Dx0cSN/YgpRnaBNwyEz0I2XeWJzF0iO0SFa+OnnNSnSO7eGr4US7/XABAGSp/xi1NK
R0a+R8Bl+aJpLC69d1Fwps8MdVuH3a7P3E21q7p0U3FZGCRY+bN32C/Y2wuY/3dIAVv5JSBKtavx
U5MrjMV65xRlaH02WsR+SrrpAp7e/0fXeS23qmxr+ImoIjTpVihakuWcbih72iaHJjXw9OdDc++1
qnbVuXFZCCFbgmaMf/xBeeFPnhOhnMFPK8fm1em7k+l3d72XB+Q53Ndd9GEX9I1IyIhuUPm7i6Ye
f9JqCBjNkPIgiP6cOTeYCGAbX1I2NIaiohk3nqVDMO53gj7j4NMtV8Ut0aMNdUCig1VxufSvTgeo
POfeuMKH55KnY7uSLo6AuoBwZBXRU+XkP3U3Nquiy9Va+j2JkYgOm1g/DLr/4FoUkVOMc3YZDUer
pcqu+/Cj77ju5t7cOph5u+1wtkDvcE7J1ljcOVrONFSGWInCncJy9xUPQohOERCaBXbYDBYfssvH
SOTJzIJuFOvedH0E/563GlJVrIvHtsAjasg0fWtaeDa0TfJAAHwX4m3PDY5K8t7/1se+PxkYkdGN
2Xsv7J40MWG76fcfosNpfNISeC/9R9P622jAUrRNyCj2M3+dAxE0DDhyiPHrUte4eCjCpEgDGYEI
9LpegFhn+2IevAMhk69ugnkPd/B+qL+Njtp4UlyeFf46aXISWkXCnMJDMeV0kcmDwfKzRp0Eq4n8
njmRpyipfgkZjVfC6BkrWc9h6xFUUn4ZONd5c4NKwiARLEw88jnLcx/Jo0OxGHXl7eAzNCRfBKur
MwKiF2rtF4+hRWBHS1aEOf6ZbDqAzBvGW8/nVuNM68zrl4RB7uYOAVJpi4+qfM1MydWhAqeZ9Ys9
FCPFeJ6thEcN5uTwNqLkdwDP7o52tThk2SN+b6N6tiu1MUx7pLAiNCNx8XZw+jtNjfUh0bI7K6Ig
J5O2NO1yZ4FMSTkrCtp42CHStlqnWAMIPTtx9IW/Fd6pGZy92JBcAZw02i+g32dSZYfQsUaSgTum
lbdFjY0ZFvdilcO23c921KxbHDF9lQbpbJ+b3oeb2v/Y2g1Ry6eEYNYSEBrDR7h3Wb1ByniXDkJs
9VK+Y7Jw05czjs/VYtH8IQXB1aNvINav4udauFRCcKA8QIKV1CPqzirBZhIKeuntIC3ZREO6Kkgd
xD3OhCrE/kx7LCAHNZHZ7phbYU1Ppu6cZMoVGPMJZ4JQCaaSP7YbDuu8w3G42MSGs0uc8WMeb2DO
POcwUlfkgshNYfA5ESV+ixID2shMv+6gVeqmBYK3XzWc+RZuW4B7yJvZHjVj6xB4tPJt7VFUYjtg
cLssUtUKH1SkUBME6t3iLkf6R8bCpllHrAPfh9j6Mh1t2obmgFkyElIcDWlP8xx7OypC2+fsrzS0
AxQmxCbG6Feo8bskxiMps34tpytXzgjcb+OaxLoJhGhjL2jq94mnm7jKueuMlNOV5nOWuLb5CeDy
Q4ZyfRwyptYmg/uJqKLMNB4w7CvWUGUQUFrGWs8qe3nBJgEjXpsmg30v2wkbX1pjHPeuMXjUAWkd
YDXX4p7SvaWGxI66O2oJZ1vViFWb189pXiJHcm4wxlzPFfWz6nxSfQEpVk4e7xSJ47h2zrcOFPZa
fE+G/6cu5nQNka3mNO3v3VK9u636g5Pofp6mwDGNj2pMbNySFRa9iC/CsbHxJ1FlwBxEr8XjkLn3
feshy0iL8+D1DFCkziDbf0/tjkT7wnoKu4de6Fh14yFKghiJO7obrse4POe2OAnD4dKNOvKcmGM0
unup6TqGqlTrONHvCBx5NgdSMf2+3Ebx9BCH9gAX0L1noEKASxri2Ty/ef6D52iQRMzFi6/oxqDr
UgpsCkzs66J1albrCRdbYs5XQ9Mzb4h3Wl2ey/wZ2zyfYWe455wMmjq2NmNq0IkNBruaSbnRTMcK
vJs2wrAT0A/uAtngfg/npHQ3SupvWp4zaunNXTjiuTeGhOHl2KBJtw+iofsTS6j3tnWgvmjLnAJD
uSubqpLuS1307EAlbeM6nJNSlfiBUQ0Ob0MeQu5rQQg3t5SWEXhe+j258VvMnHKa+iLQBrwBU9+c
Du70Wokk34TmLhcMpEt0qGhQo41DDkwl+resjBaEms4/TPnWfKcJuCEwK2kMkFby6rRdioh0crLn
ceTubZPqva0VJcfgdIwJW8bDMSHRvuvjofxdh2RkZHF920Xx1iJIZOtP47HOzK9cQ7Abpzi/L35D
svsDI+mZgXi11eCorCRX/MbXXHpDn0tJqfa2nLY+LsDTBNwOn0uuwyzCna1CFihRIuRMtdIW7V8e
goUkyXcV5ifd1TA1T2uShUKb0VPS7mMMNlaQltxVU5nfysJ2Kn82HLfcRZXx4Rra3p1H8BMfNo9V
f1cVVqf4dX/jN/NJRa220oxvZyyHcfbNsoA0WFwI5ksTE+F6N3I35VJEcFh+QomB+j38km95G/pE
LCesUQZB58XgvvjGeJwazEjwmSNL3mouQyM+S74sLFHuk8w3d9oSuRzX0ym3dVzfk7LfJgl9mk7t
X9fqhWsUGgik+mU5dDZNNO14HVPwPsL4Nj4QK/ScGaa2JgFr94KQNFwpGcIe+vbHV+lZr2DbT27R
U21CTLVnGGdEVyOdOOaZT5vKEhVaFLxcm5BswXplA73mXXfMD2nApSrgTADYPlR8eKtSWfdangEZ
CuttYG5pRGpYk/6z+Kn40Sm2xVM0O3sjp0AXEaF8rE5UADjt0cN6Jt6tsrcgGuMkDGB158fRff3D
whsy+VEoK8d4uM8FnZrToKdJFbEoQn+LG4IaJrMiD0o9YUCab+Fw3aXucGKsgNBPy29FHnVrmsCT
WpxbJ+vR+IxK79Pt25dW58TM7BeyLx5Np1yLiJxCIoBxASdIdrppG64WZF0wxPetpb/1nf2luQO4
Mky31iK7LtUBY1Lu/+6cWCgmhoPsbzOJDzgLADS4xbzZeA+X5tXTotOMUyGW2qfMdGaAu/ZPLcet
dLWXnEjilRtbKlAVhbduw2YIOVuoYvqy8pGKC31li/ymCruvUiChiPsZU0roT03/6ObiaBVOG5ha
T01VQr/XMageU01biyWft/eNDVJwoujT6k9cxHuMK26aJN7qmf0dew04VcMUkCRVohSTnTnVt5lD
oGgj80M9EJna6/UGVvhnZrTQRU0Suu1kk2YMntMO/ltYYhxsb/gTjn18cZMSkrA6lZqBv5NjxCtE
j6GyHsIOCUUY/s6l9mQSJTQ6VfykZR94Jpb2bAZapMPGUubthPfY2uqMP27fHUw/eawUk3UUgN9d
uHzYcf4xGcNrVqKrJm0B96uK/zlRt1OmzlUKPS+MPikhPglWjVduNWztevro60WXp3Mj1wofRuBc
4T1uwrajNl+QynHHFC9eWxPQrJ6YBMCboAnxh2+TSJG15anIiVOq7IfCU4IJuvY+R+qkSyyk/fJs
soQL19t1VeUFhcLkruw2iUrekrwRwa+06z+2lX+FdQ3X0qzuC9waO7dgcXEa0pbsDnu841yqTUh+
PCwntNpGfURn9GhqA+R0lL+oLPaTwpYwJhs0TXVAvb4cOBvhnM/CWuvMVPHgitCClCrQg24eU5IS
k2w7R+4RBeWnI+RHPs+XAZ8vxmrOmSvk1clwa9P6tV9WcDC9aGc2aeCqHsKxRlpUOt8iXrrBtXbe
Sdva2NgbcP8xyKPMA8/k6hpmfdiT6YCLPjTw0esxWeefqi3/YXQBb1zwlJVFRcdZXJ6t/KUX2ZoA
1bsm7t7igRH4cgrOExFTEEv0beRwoqCfuJ3zcAci/ha63S3I7SXEKJ8uAR1aLo0NKUTHXBSPXWy+
F6MjaPRiylr0VJ6Py5PouDGWyeOVKhDpgDKAx/WebuyRUO23ukv/0P0+oQLtDtjmk6k8h2t0L292
fWrq8J3yAD5GTIkSAtSfNAY5jUHYSj/Z2cYrzD0sI2C9dLIoGWREPqR2qtxau6XXfB0LsN25d7fk
ZZfrynYUPf3ob4sZK5pZ5Nm+bM5lpTEg4AAbL9P+0PeuJrQQIgm9/Thr6CYLLCsJyYpGL7oZEkXT
iHMCs30tqFOb2OLJ3k1tYdxoORMsiRKBSYRLo+bFOvIMYzdNvjwgj0tWzUQG02hYxYM2tZjGu1m7
uz78uw0b+pTrss3DtYuEAyP+2uRe1RE27hYVWQZL+tP45okEM24CLBx3nALpT4fKRZKOyOnDAUc2
BPxT1+q1Pf/PdjYoVHsRgvRhYk9r8zLnTbsbqNAbxT1saAAgk+6RfOHPvssXZRd3n1lTB2EM/s4N
f10yO4MpNz7hkXGvaaG7pbqIyDnO37UeQ9XKorR3lPETlh4XDRV2EYZfVir6AIjIW2MbIHwLE2e9
5H9yWJY8eZOopWSLtWPswuEL3T+xb/4ZWujbE4tw2IcHnJgxSAex6nzz1c8w/ba39aSd5fJ2yTKB
sRzoUwrne997wT8P28OSZIm5DIYpPc2681DUlzoVwyrN1WMZMX3OPe/Q1AJI071kJmpy1/tuRhsT
/0jeTXZ+ny6jA18rgA3H5ij0SAVtY3FF+KTAoyq7IR+jXMtIjszwuzXFteKytg7lIAjUsene9lYU
C8wmYHboDo4EhlvjiZpZLg6NUbNJ7frSpMPbWCxBi2M67EKr+FXJ3J47nDYi4G3dplO2Ip8b7GQx
H7CsjR/rb8nknv3o12wtZrINeWgeDWedeCXLY/pYqJfQSnAX8ujR4siKVkisV2OHl8NYjYHnp/TO
rq1WzFR3aaIbr5nPao13LN0tEMtYkA9lJEfRg744g7ilx35y9OK1Lbx8ozUigWgRveExgoTdM3eo
mfQAogfL4EI6dIkdAjkEpOqDBfbcDCZidZPv2FymrbNGMKSdZTuCTHmVebSYhW11z/mcUfIXCqgy
HBiuYKGCxJ2Ju+pGejiN3CWvzL0gcxwDRdPwZOQYAuoWli9DVUOrArCy6+8slXi/lGqfT+DMRm77
B1McuqLrV1PEYKqdAZ9cN/vsAfm421TaqoT00OZVfIjSYSmgzXcbicsKtDLC7mRs7vSiYLBi2l/V
MnoKPyQIS2BkGrVrd2rBLKHJNjcR0sCeYuQ+dDgrywqws9fRnQy3A/q6AI5KvfFLG5f0ibGHsyTW
9BLEL5l7xbyMEwZnhGzXxLhUUN6txibr7yWZ6euWeKPFkP8ILn+ObBnkPbjNiKOGoYA1qaXqQzpI
HD+4I8RShIHsE/3cKX1bUFOuJhfldDKTWC70i18Layf0Xm5xiDzMMnVXTlZuYpPAljni5hBFoj0q
8PbMg+CeZuOLU0Iy1btnpmZ8/+UM9QdENkza9CavgNXpW/GpTR2iV4YtXgy4SMgyOXUu81PZANrX
1qghisUPMveLzdxZ3IxV+4ZFz6a0l/qzQho3Dwc7YyXNk+qldGZr75oVbGZRTTeiXWZCDXQa4jfg
8LlZQ12bkyeOdmMjYk4LTQkE2C1AIBcabZZjvxR5UwSuUYYBlislXE5Ur3UaENlWYgC1XJKXfOQt
solL2MobOxBCLHkK8mSL9LVz+GxDo3P2aZJBYOKyR+bz0jj8x9LmLdETgcREDssaIxnHG15t34ZY
nBUnrD7HY1Td60AonFHlKuRb2cRZi91329Du8d5GPW0JGhmYOlNlucx6No5XV0EaDXtB4068cEHE
ai/KHcNiC4+YrT+cq5jwFrSyn7ojuofCDDdDOr1aCtXl4A7PbYjWExpQsysJomGJ7i5jMrOT9itI
CQLWib5qy+nXrtffRMxQAQ59E2OUaAI2d+pv/Jv5iKb0btB7jfBpDwXM4BG7USJMkDV8WhOEziRs
pCdhs+RMtkPs1riQUP3XZzF1LDdjaR4wKqlmygqbc07UxvcY2Z+6+TuM8zfWM4RbYBRuy7u5dXSc
cUJw6PAT8y1eLUxnq+coKBgZ4l7TIjIB99DUcKuYMTuk+KTxsGlj7d1vhLfpjYbAtSSrzkz+3E0+
e6TjCWY6jL0C3aDSoc9B3EvFSl+7w9hHBHhiZGtu24fUCqcbJ9SZbdD6iBJKjhtV41bDCx4e8mOn
5fq28e7wuKAw1KeXYTT2c6uDCo/NczcwEXFUF5hR2Qaj8g0KxXzmr4/Ocdu95w4jMuvXHJI7j26f
Jpi74jCMUI1oB/qRAXTsa9Ts+wbd+CUij0SrCLMm3GmtWu27qYZ3KyLXKw/PWQ+3UvTfygPQr1Mg
eNiVTx2gAHlvPr6/pQP4YT0PIe1hinvDBoHOp7ao12J3Oo4u0QVFmt5rosY935445ea6WlVQUdbG
QM/nLp74bV3+6Jb66gadisVRe4O1Z7eYbqsq/4K7QXol7qfMe+mMTbd54D9KOaviFPjFzncxFriQ
DdeZlu4LnUDnJrTuZOunN1XLuW3JdcSHvJpqH3ogQ3BD+vYm7pS6rb2NBXt27Y2CtI3+c5qqC3fY
lCrYWoka+VxTlfBA6u2ULoLdjr6D0DYI8nP9nSKyolVIH03dD4NYAr3GlZ3wG8BJHlX9pXRQ5mp/
wNrVhxbtmb7qWDuJ26FlzDaP5R/XXbxZBK1R00KsG/hWDH3eRf7cXpLlhw36VsCkvblucnJJlBHI
Q505/LftEkETjvsC+iOcXJO1lGB1T/Nx8W+GaV1L1uGwNp7SPkk5D/TXFnuJtWGabhBZe89x7LWY
/dcoiQUqNzDtqi3UpglpZAqFDiJdNWMlD3Jsnwa3nndmaiWboclvRyhjzI6ZzllNLndcPAQbe32G
j/DIrJZJHCUcaywqfWwqQIc3VtP2t0PtPeQlH2g556uiNprbzu9qMry3Hjd9r8aTpWO8gevYpQkn
QH5gxi4ev1Rv4CLuMpZPe+PFcmAW1u1HLXFyQdFFKVRs/Ma9FEzE1vUs2oCidRMiHRwYseKZswRt
qJ+0mdahM3TEF95kTT9uMf6GuRje+nN0jhx6FdqybWbWcaC0DDzGUDcG+QMUOeMPSy7mUa53Z1jN
vewzYBgneskn5p+C+1KEg3SjTb8j+cFpaBm3iW0N664soq2Wk4wgDe/XteFoFt3L2A3hSmCDHLiT
HrjtxPpszd9i9PaNRUx2+us6nKBzkf+RI9pa3e2o/TRCjMopOiqrfm4yyBQdJ5fZPqHjOPoNDJ8o
jDdh0uDi0Zsr1xd/FsUJhTjuJK1vWkFouicT5nXO/GUzRM7Bh/Jzg1Dx2VhixqNaY9pe8QG44rvN
EVuiI6oAX7dj6GFqk+ZPvsOc2nTJKMIL5MappstgMT2wRfge38FAYVUJQjVvehPq/tCcpz7Ld9Ay
DtMQXogLQfoCFpEZI1Qdl2NG0/RalPZPM49nIfoLVSq2xfExC9mDs1ODENRuM9Fzdi/VGXOUi5PG
gnK2LUBOrL20u4MxkoNejI/aNBvnHi6QCQ94WyX7oqHE7Xzrx8ysflU67atWdTM4V8bNgM/NRJkp
IT01XnzsmKWBuX2aoutOBmGxaexNW63r/HU7V4EvYs6W5D7HmSGIWOurZoet0gHOJLfyTDfR99cf
uUOcWDhaJE5rP5Hdf2Yi++qaeObsN3dK8r2IhPBC8ta3ztx+RBYgZJoucvqUCZpFxpNZeVEgsCgD
YWBia/MxD82whfjECnuTdukz3/+D+9XUjb+OwAuAaQH9W19faYq2yo5+xnZ8aE33p867V29qH5lC
hIGZavjkuwRn+ThKyZB2QBgLe4c5qkZqsCOgZBN54K36Ypa0/DpTZze0jhilfRmh8gJZwhNbplll
hzyfTi1fE7tzGEYH84ebyZp2LldQGVW7goU7dLQ3q09+MTcrQZ7luKt0aG3I3+Pmp3TbV3KmQKPL
6iLF1gi5c7Km467s7wsx4H5cfpmZBzd93PReAqVOFzW5DOhO6yV+Rpsg2IXGt2v+MND0NvHsn0co
aevSwBoB6nUidTi9fnwz2rOxSpP4XFcaqZVWcXJQq2WlLHbdZOsbaHM21YUK+tLZGWqMcBurJREs
8sHkwDiscfln4qahKY1QdJLuGCO89mXHCr+b6vQnruRiOtUdrFLj/yaVUzigOJS3NGFLBtqkXow5
9o8gG8HYkj3u2YmxGd3yKa6bO6snCAKbav6MZK0KuK4eaDl6b/vsZLRCknF5kEw6wVVWdsJT7x76
N6Z/Y83EamSIMRLuBHNqJzut3qj60s26cSyLYatKLVrLjKKsbvdVaVC3ggknZcK3N5YbL57PScEC
FMay3Oh1dxN5BLdHOrELMI4MX2s3fq4hVx7e8rHZNENLCdBFd5pB0a/K6jtioCdTwij9SEvW2mR+
Op28CL3bF34+bTqDejfvMgc8yEIslOPIEqq7LrK+anGMLFZNcgJdxmG/PhyHStjI3Af/h4yUT8Av
Ib0XJii7kRg4NC1Hi6Y0jigjxsi8IFi5xEq/JKqH7WEc6igvtgbwgFM4d6PpL1QeytFaEqQ4wXWt
G/O1HZMnGJaUo/hQ2d2AUKN0bsvZegyt9EGwpmw9t99lzbzza+Mm5E6OWDToKwZkRFNu0hQ0ksTO
NGlWphytNTRKHnkRxU4NL6YtQM3RcidVvJsGY+t2HVUJYKNPZsGq1vKTGJvvMB2+s5ZZRTqvDPmQ
y77nokHyF1ZvZux8J6P90w8Vfv3m2tLzeof5PfOyCWMFSdfuxF9Asgzs67IBPNMuVjU/xbb7krrj
Xjetg4wpVbXOPGG/g9xDwNHpuSHardevTr+G0DZSr7lhYA0x+GJrS+6wuvpqSmwDsy9hCXLYsgOg
7r3jgsTlXfU6h/66mWaxizvj2SeHVUr/Pe4XRnwSnzQFkQKiHSkQxXiyC3JPKxOAu/CedVzc+rC6
YHg0wLwaHuUAFtNFiGEr1zkjHCPQLqwfCoQMK3+eTmXvr5PZJkWJXZiYnCx8Uhizelvbax4su/hs
WrLKNN3Fax9Cmj48+QJ42fKRFdjeo+oMCjZ7zZLLBBqPBGi44jkjoBO5CfZittV8lnq/1mCpSlJD
x8S8OIZLZii+gSmYe1+H++WWx1zgdS4zeyXiEm06Up9Q2vfSam/tZvQCZo203YTWrTRp3eW9025K
OD3Kg/k4dkezZxocMU5ptD84ORD1CLa6Ug0OkvBSTZevVjEvz3ODvtQ9AMGzNiZGzX1t3vVG/1Lo
QGC4Ii2K9J2GsLv1HYoSCkWFWmUZA+InlWA7oUcT4ADVb9h+SM/Y9o049a6LH0pNMmTGmo2hhVsB
aPbdWdWiOxtV0p8BIGbGekrbQx9Rq1arx0PRivohFVr2QFu9/H7dULXoH/Ep4rbphHhBhnFkBI2t
t7v/PM2O2jhsiDWUl+sm6ADMIWzx/u9BUhWlrOPeuLHntn4Ah5EP0MUeax3zjusmi3jXW+nr+787
LHvlBJhu+Wvj9b8HAkhHpa9M7XDdD7L1eD9K4uuXo15/oC3ZxwgqGVvzl123tU7bBTDsbGxc/rst
T7zAwNTnct0D764JtksKoG1n6iLG4T8/6O3uPVGqm//ZLqgNsNJRDLT+u78hHVwsxIk5qXn77+ac
aLXbCIbR9aDX7Xk1ET0V23f0ItvalOFdSqbnkwwhTlW16m6uDx2/ypYMuHmTjGn/5DdRfjQlWGIZ
qZ47R+fdk4EQ5MhvuqB0x7PSWXyvL50avw0iyHqH68M099Mdwgax/nvgKFQnsgoBzZa3bXJc5zLj
767Xt/L8+pWpizhf30klRDbOoRcBSLC76mWxp53WguvDBOXpWfnmcyE1/g5dv1jSaB+vxzF4JVBG
I0/XA9klpD5Z+uH2+myX2sEEpxdVTV7dX3/YuWy2WcOlhVVWHAe9U+F1oYo2uD4No7m65w2TfUMG
M6v4sk+RzDGsK4Za/x4na6eRfqDcAVKY266zkgsQe7yt1JjfMYJfmAN1fY9FnbuuomR4yLDUXLe4
KjxOjXSCEPXNE7VXE0TKyV860DeuO1u9xjN+dm5uu2/laJerXOurD9HUP4TKIpdsyldvSIs/Y10i
G0yt73KGyJ571W83UlEUzFSYcFTBoNcsHLN+F45UNKvmBFoFJbfAhUY4KfQDookpdwb2nqtdzCzk
h0HE0epm+Z037r0Lw/8rUem7V8bNp05PQPXW+u8ms9tVlubTNqkjolF8Q94TJo+vZu6yBC2By9dt
UVYjqZw1ip9ByvvrE0ZkuCwSYb25Prw+0SSAQ2mUa5Q7HOrvfnU0bhwoZuvrw245QOWa3mYYPRz1
/nkPsp4r6NPM0WwlqziYG1ffapaBC/Gyz/X4PjPB3Sjt4e+fen2ibMN+V7bMtK67XI8/ajo8/yFm
3l9J+Gwo0vfzkBEXyQj0QlpQse+lnRIJWsdnLjNt02lj+oiJQRI0ht19FLl2a9q1ipgR389eGP/K
wv6E4O2/Ksf0iEDukM0qNwdV8eVRKyvr6JrK29K8Dlz/hclc3BreVDi82RVWLrG9QT3AFzRn833p
1s776JhVEEVqfvCNpNr6ToHdTtEON7D7vR2pzeGFWNN2bclMf4FRmGKYFN9JPXsoZ9O8teoCowXL
UYwmmAX2WSxvOXEYFEVVdpvROu0svBbOWSbyXS9xSclLBlxFpqZzZlvdziphFZSC4X8vjOJs9JO5
w9kmOhu+6ey4UNxTliEEqFhwucpuSkgnuxpp/96y0/ieaoSSznCdP1F+g6+E893Rh6/aLpoerrsm
9qyByvx313Fo/2dXC5nzg07G927obFbfPnuEPZWeyD7bqRBvU9yWgTOu2wA8d4OsVbxRxIWu60Zn
6heq+8JsSVZOw3ljJrO6v/4gXtYNLOwktteHxrKfMaDEjaza3tUsbQR3p2DZuPpEBzOR49/XxSmg
smeGzQ1D8O+ZND+MqkD64frfdbWP7Q06JbpBb1+RogLHUiEGRpdwb+EqvIa0M26u21TlhfdU93D0
cdxkJsR+122ustZqwp7p+kjFYXGLRdn++uh6IPRp/j4lPQ86M8e4/rCFHRLczDX07zb4nA2jXMc8
9P/sx/xjbWJtd7luqn2vxNKt2VcNEepjnndr3VSwKwBQuq2WCr474iDjDWpE9JjanIFlme3F5bYA
EWDZCDaZBX8ft7LBgA8c9++e14cY5wM1LT/+PcT1icqOuovDSB3PaQ8bGNVejHDS91fgvtRy/ghO
zP9nY2Q7+l4zgPivL7zueP1xfQIdKuPg5cXzXEMfz3znEC0NqIwb63YA/7lEhYTWgmvgB6hhy5DH
ru7MGqMKe0aPU/UMHC23/CnNyr9PIoQ3vgRPv24vXP8Ruw/90V/KXSmRxWhxz/5ldaxqXKHsibTp
cCrl5rq9j+mIVF+/MsVxMScaiVdNGV0WNpGzRqy0Y+tyNq2uv3YTyaXlOGBlbmvH66YmzXj2+vjv
r9et/z4/+AjX8kL7/Z/t14f/s802PeNQyGyjPDBUcq+mY2xO//mh6+190vO/zgK+eBG79puRIj7Q
66z+YGj3bYva+dTc8qUzjO4gHEvsPCONN35h4fqBB/yLqAzGZyg8StNjPY0MfJmaPHkl8ZJQYxZM
WBnaprWmo4fLVjil1hpWOOtfOd5OUhY/U42pZ9+ab5Hd6jBIK4+OXWk36nVvGgO2ojqj+5WurGgf
FiWtdYe0yzOLz9o33skn1x4wzK6OpYnNYOLOEBLGfiuLOn8ddIZok5YbWw0J14cTBhyg2PSvQxPV
N4Zs8q2OQOxQ9VHx4k3TATCy/DSUVaF6CsNjEQ/pQyii3+vbzabHNyjH6uJWxXAbRkwZxuUFy98B
g5KZVgo3sHQiscNO8ivFkvR8/WGVY3+Woodea3tYHGh06RKC5NkyEzGurvug5Vx+haaNBk4c//Pw
n0Ncdy/q+rUo8mr/76FzC1qw0IZu00ukAeM4H/Bt8W+vj8oMAZo7YHt/fZg2sFigpx6U1966DAS7
QwsCAjtMT4JKas3rNDBXTUsh392ZuXUy5u1nlRev0DzUHyKazz316E87OEiyyogE+2peVR4ygZVG
I7/A0X6EvqUYYch4kVjk9gU68Q6d8mIuV7kShznTqFcJ0dK768N/n8hyrSAHGZ7lANx9SV60gRhx
C0Pqk+fE0t+2NRRfNTrtIbb6m+uj64/rLvay3/WhXNRFQkXgZZ17n4y6dig9dF0FKnW69AETBRPx
1TpZnr7u02ihHuQ5mGhj2+zDbfUPLb128/clppEHjRnZl7878z3dGiRL2I3t3iMY4iD/vMff16uw
aDizeI8WSsFxrDu1DTp42A9RVpQP4dJyJHoDV+efbV7bd+sMCAzqDpZwKFfMu0b3vJP8P/bObDdu
LM3Wr1LI68NszkOjs4ATc4QUcmi2dUPItsx5Hjef/nzccjpkZVaiGo3GuUnDIDhskhEUg8P+1/qW
HteXeFkeeSe27lRsVfDG7FPZOCBlY/TkDifipVxoQbVfoQMpd2qJTrDtjXKbO+hd09YI7iO/cNZl
DxxBj0d8VNg7Cc/psbqNmX03pahsvCJQXjbU1/yXvOeR1Khb6y5jW2sEssnlaBnhqoxTDEQoBW7p
zVyPbOtkWIZ1O9U+HaeOzhsmJjvezYG6G2YbL+RSx6DSKVrHv6Q8D2A0itKrsrHrKwfFGiX0Ovpc
OdmhzmProTZKB09FAA5kyqLHUqEDYW7g/LwmtdSGTnU3/Ixe5HVNmyvWshSNfqK2RI+7U6V3Q4pD
CYBndB37PtworS0okaTOdhC2fhFzj0AOk3VUtOPikutbuxWZ6lyZHJ+1kyTGdZESfxepinM3zsgi
eLyLqjLdbdP5k1hkcwZD5wjtSKkzpeMS6tY8K0fBfyznwWu7tjYLsi2U72vIJa0QJCQPpk8EIeZ2
atxrFIndjW104W1pw6yIAL2t5aQc0MB07O6GJ/vZBQR46NxAzqOBZtIdSA/IsPe9ziSZtg8u7Dyt
j0M4ZOskS9sHPYq/yD+1ZnyLrCH8GnOu0pkuCLqY13FBFV2Y8zqpQ59CHZvNw2TM5YPBfzHz13Vy
L9UWupt9X6ey0aUkaX6Bpcq70FrhXVDypL416BQkqjgPNgn3hpo0bBblctH7UR6CjZXSRZt0rLKO
kAITHx+puouGbw/lmRx1EQBhWFiqyzCfZ5wHbRoRAIzq9W7CSLvuRhLXm2g0LotcT9aRFSuPmOQ/
DJyFX62oP5nNYDziW8gpizd/aOpn3Qf56GqG46n0ou9N323VnFQy1osqoRvxWa9z41716/Iu6N9M
RP2z1tv66xLNe7Pk/TqlVw7bpvYRoUxVT7J4o47cY3H8UxBVzbUcTTSAANE8KL0YwqT7QYXbdVEn
8/uaHM1h0Cpkqv48V05Dhq8Pk0GXtSeUQ24FF1hGzG1KqfhAVV45yPkY3+k8lTO1bHThIs+tKfp5
+UK26myts3ayQSPnylE5qFyLWpnTxYsScsb39nKJ0IKnzqvDC8F1/hTw09ilIx1zWlblJz/X8pMc
4yn0oaWYejjPH/1A27kGhXu56s9tUZt+b9vC7l3AOOjADrvBUQ4sQJ+cR5m5dqoMdknb4f2Wo+c2
jaDc8b6NXGyrFrCWnmCZCJlhcKcAf7/I81alf3oe1RUUX3JMDpqAexfypHBxntfrrqiO5+nEnpJN
nMExkytjcYTU9G47dFdSpGkam8uVS43szTZ4cHKWuRhV9DUlXi1wfb0XnQAZ5KdADfNTlQoHj7hv
rDyhZ28X7NoegN95bmkYzopKq7GSK8oBaOX81OzquaWc0Qzow2weObb4NDKSZh4nyo1HwhCqhZzE
ylRsGwPSkpzUTSyjCl7NSzkZ2dGKG6R+V3q6fkoy807OHiLYra1JhlwscvHYaJR6eYVw9nKpYqkf
SNKcrgnKNm+bfHrdtJea3cUQdyU8JVai4iHWcIV4H50/lpZCEywsxbgayFV61H2SSf74ac350/IY
Fm6oJI2P508rN5nwabMGQHOFS38rSegZt4tNWwToomdY+isdfeapnyerJsSJ5iGhkUvlgmlMubLL
6VTNP6Vamu/klMiqCy6VWHxSbe3FPOtiC4yiE2y3cdXQn70eG0cgZQqzpQ+o4KrgUYjoJN+i/FCD
z5KtX1d0jBDtdOXOuR7RyVKa6ITeLODVYrhOyL+4BCB/0Smj+6jq7F54I64jzztVfXLfzLNzD59N
nVBOb7vEfRxbI17SER9dyqWtHZOJIZKHQEM93ZpE7IyD4j7WmMY2eR2PG7mWrg90R3ZxfOUpqfcw
xZdyl67Sq5eQXqkAzrvy45hCbp0rWzkpEvFpIncWhlVT3jWBv5a79FpqY9pE8nXXp/qDiWssidxj
mxpUPFQVczFBVkeSsp3jUFnUXmLN9tGFmrdCpCa4oR+LRwUNw3mVaZoEF1EQ+xa3VsPCdRL2t0HY
9bcELdF1mCIO9QMmQd4QIDOI53MLrfPvh9hIj7I9qSfN1ugxWsrJet7gXMWdtyXXGerMWsIU8bae
YW3bTtQfxhy/PQ8ASO1rhV+rCiSzM+zga3jdhX3xlQynDJ1gMGcNmLhtp9bF6D/E95bdfPYMJf+a
+DryF7v6aOhWtW4hE17SG2kfy0mryEDynKdYqVayaeVS59MH1b2ZUrLhhBpxJ7Hq4WYqvX4h92dj
Ukx7u3r2S6SKSjXyMKYk1kWDqXJdRLb7iHDgKJu2sf6pd1U8iLqt8aHo0ZHfofCHaunwHvX7d0h4
h3r9DkXGM5X8DjWuofsorz4j3+03fpWYm1RNph3igGylA/a4l5N9neQrPVT1e7Ntvi+dvMB4M6km
erWjaJRtcDtTJzGU+EElJ32lCrW+Qgw/7CstaXZgk+GIKlG6cuDmfRSif0QCbX5zm4smVaaXtuIy
AYQ8xlDO2pPn11cN/ZlFB3BhMPLnIavCLbysDPxdOpSX9MwRGTWPvZvsgDwTM2y2S94DaF1Vg8Ad
QQy032b2VaoZa39UokvKRu4ypd91LedXro4WCKNzfmlYxbpoByIjgo41DC8i+MUb3dcNDHvDMUnV
0uZ4PcdRL00TLeg8VcUBKp6iFq8L+zrU1nXdQySYF8gmcqnX68UFBQQo+jEFKkhgm7QOrKNJ/+bR
ngdyMkwH+2IiXFJOyfmyhZZRP6Lo40CmzmOs7/O6Q0HGUWhlm5DUm6UEsON0vS8B/d9GAYLJRkNn
IUHoztTc256b3FJOD1/nl6mz7DS9eYK2gdu8/wptnHsY8pfroDT9XQA6aOuGaX6bDBQ5WkXtvxqD
ugQA3T2rUJtWYBy1K9CpJKB1abQZK6V5qFXtPqiTAaQOQVki9x6tmAyVWHOSy66sBjJADAG1XwQn
3jEwY+fBNbby4dLQW/vamgemjm7RKq5FHNkzUaw7IsG8wP+H1rI2k3qvTzxWnNt3TRNt1JZXNjlP
rtaHqPBF1GVbOSkXqFH9ArbeOpybOSipnKbIPmDetK/Tym8+uL2yPDeALMOjWSy+nDfTGE61bSdM
fXIluaDronGVpKGP5YINyXlam4+EXUfZXk72hW9v8qhEDaGSjeMF1qPLK93F4CECkJONEOEaUo26
k5NOUty3lLtOmKn8Wxzqm6btrMdSBBjYvBttjM0jpQsQ/IH6DRmWuo3rklcaOU8OoihvLvFcYVum
rToVxsaf6nLf9vkntMBYzz1fX2mqG98MIrdOpv65o28B4wxxFXswZlhe54VFXSQ3qhmpK5Xq0FrO
e13gl58MoWsXcgqUonXy8s+yuZwTWZq656H17XbitFBRRbTKunb6HiNp23wK8FC9boOXC+Ta1fQJ
84u7rD0q0zGlf22+AEXwXm/PU77/OiWvVSOUi/Oy/qepH+vJi9yPlnI9ak7DrT5Qq54vgD9avu5v
XjYDd/5kPW8MUD8Gwz4YRHLE2ZgcrcS/6TLR78CxJMfzfDn2Oq8aKZgNKBtofp6d11zpF3K6mfov
aYAwn3yGo59ZxVGOyUFTCZgqetoRIPb7Al9To/HNtOlEu0INskM8kEP5upnzFvpGEWstntl98/bl
QG6Lh4J+8cs//uOf//Vl/M/gpTgVqQiK/B+4FU8FPK3mt19s7Zd/lK+z919/+8VB3ejZnunqhqpi
IrU0m+Vfnm+iPKC19n9ytQ39eCy9L2qsW/bT6I/4FeZXr35VV616b6HrvhcY0BiXL2v0i3njB91O
cIojvfjkz4/M4fwYnc0P1NjM7jy6/g6JfNbO9b7nBoO8VjaRAzer3GVeo/etFko0eDyoEBKQboI4
Ma/qyTJeB9mkXZlcWg/UhjnW0JLMK1T55VbRgm5xbicXUHMjQLOIQCaXEZ2iVr6rcnc4Wnk2HuWY
8WNsbgE5JecxDt1pyKvJ0de1fRt1xXUZIaX1TfFmysvVvRV6YvPXR97y3h95xzRs23Q9y3Ad3XDd
n498ZAl0fEHkfK2JcT3aelZcDZ2aXpFuMY/j3m6ob8xzqrUlSCZDtjGCDpkH32fHtQc2sGr8o0Jx
c5WZqgXwZmyuvcipQSgwb/RtCzmp2oe4+n6fLrv6S5XWHekz4UOFXP9DRDX8QdUf0qTt7g1MUzcJ
Wm451+3a+Kj5WAzlZKpRVBkNBXj+vI6F92AdpE2Neb+zHtBapMvJydMLuTQvkjfbH8s321cMdT90
NUZLXyP11PdbYB1Nf6T3+a8PtGf84UDbmsp57piuhuXLNH8+0J2buzywBvkLPSIDvBiOnzzCQeZx
UC1QFhj7oOXJY3xePBRgUZs8P7y2C5sOpzAc0UNoTvUl3Tr4YRNOuMwWHaGZ88zenfXDctT3zXnU
0b+3Ki37pa947qqC0tvDrDLWvdtOz227EA394RMBMRs107t9l5nuneVrJ7k84y2HHnO9xMnp21c1
eONl07vTs98kdyN9zHdcA95tMEV+cKN6BkLD5ZjCLZ2s8dQ7TnjZDeVRTgEJFKfv8/sTOc8Q+Poy
9xe9AfkRmYux8s1zE1Ztzfx1VV0x69XE88muiFF5hKBDQNhH443qV3di1DQC3nr6ktx2/i6B8tFx
1qKz1E8q9P8dYiH7ddIW0VWOh/XWcAkJigorIzCVtf9sq/PqtQELQZ4a//HT5a+Rl8MvRSnqKAjb
d5P/vCsy/v/XvM6PNj+v8c9j9KUuGkQCf9lq+1JcPWcvzftGP22ZvX//dKvn9vmniXXeRq247l5q
cfPSdGn7+2V8bvnvLvzHi9zKnShffvvlGX4W3ayEs0Zf2l++L5ov+xpqvjc/onkH35fO3+C3X/5v
TYhF/vzHVV6em/a3XxRN9X7FIqqZFopvJG3zT2p4eV2kmb+6mkkvDxoq11Ntfo05+LPwt18M51dV
dVXbVXHi4UX3nF/+0eDUmRdpvxq665KOAILN8jT3l9+//Pd72Otf7c/vaZpt8G3e3NUs1XMtVNUo
p3SMHph33t3VssqhfJzY5Dj+ja39/4KtbQgdJxInI13EmmNIWrsvD+fJlHgdQlOUMD5UcCmKlkDz
KbFUYq4ZRcSBBVOOyoECE+TgjpWJUjbv1OVUcDcrZmDveQCRBGpvoLkOVvcZGAxHATRXVpJepsFs
DUsyDpw+LlXQuVRSFlZga/lOzpYNzq2GWn+wBhi7EyfvhnLrDZ0FWMPzrEHKOmNtf4yBmMeE9G4x
z3o+MFkjzjbKqN35LvDepC1h+8qGcpqUYji2bxadt/5mm+hR5rXaqoKCkKHM+HnvGLp+36j8SHIb
r3uSo+fPKVfMym0pwNEmSqIfyM3QXscUs9UPhpUSsitH5WI5IGz4yTVVKlnzGudB9mPSqhSxy4v4
tcV5/rmt1QD7LRDKzCE2dG1x5JugZvg6LmefB3iRCqAt83I580+n32xKjkaYVTZocO7Oq8ix1+28
38Sb/f5hNPa+GtlA9uj5w77fUmoLUC899p03a//5nv69PZ8/9Jvv/Wbb5+VyTA7eLH4zKhdFdgxS
KTU2Dhjgpe5CrT6f3nLsX857/V28XwwxP9+9m6kU/JjkT4dk2Y54rvkXdh6UTVGra4X4VxjB9Whv
dUjc53XODd9tVi6wp+uQuDD4ZZwK6cwnlmNaPgcV/Zh8N4/IANKR7HmVP4zKpnKRHJMDuSG5yfOk
JRHHcjqTm5Oj1tCy5b/eu2woB3I3lglMoxsA1M6fR4dC0n+Uoz3+RXUdN5O2VQdna6RqecAdXx7E
5GXo2LsUMvU8Uw7cFMbn8nWRbCXntkQtwcadcDw0VTyszFaJQdzNa00qsK9bOQpJMys+vNmMbgcq
vDAtoSARFBCa5xVaBb9cfFEjM9wkPICtRKodPaXGuGuPn6HVfPKnsl1kVCDzEAneWHefkxTgVt2O
I6yjr4J+pozq1jpTyKYUZY6/140uwGZiXRzhE9Md3mUHiJtfjKnHI9yOABYTKAR+XTlYO358ytev
IUx6oMXMHu9mEns/X8fB34GFnyf/5bzmx9LXJvMact1/Oek1IabHd5v+NzZjkD62pbt5J7eM6YJ7
jtzT66icKzfjZjOuXu7gX34SJOYHoBPF9u2nQWGLIlnclPJOps5YcC8bs4Mca+dvdp73vs158bnN
eR5VMwhP5+k/26ze19w/5drnTfz3diM3e97LeTNynhcnn9Cx5Qfqh/WBWJT6oM93Uzkm58lJ7uAn
pDFic57fh83AvXBe7XVULorlfVWu826LcjKTd0i5+LWlXGmadyvHXpefp1+3GZrKSpBUspqAJuKd
VK4sDG30fD2Fo5JdhMQeFQPAITzpwWLshnHboLTCQah5G8A8q8JNVATbxCmkpk3pLSw/Jz1ALFd4
0ZL7M+rnELos72Dell7zy8bzil3faphe1H6ZJO6TYQbJqowOSfNkK+6esOQMAVKlLwtfD6Hb3Ijc
EACgAVsqTfUlnlAr9jxhrCPjyrWD6RRU/rYpRxeXJZKDNKruVEfBPlI0H9MIS0RGdVZonbcuJusq
oPCxjPVpSWdn481FmMjz1hbGICsJUZUUyy5VZ0pr3i9sjJBNFX5JfNjLYrB3RoPlkIA7OC/JJivH
BiFyOmxyhwTGpDpRV/gG+IVE7KkAZW7bl7wiAL0fPDzSSfIsUhdcuZvkkHPGYkXI2iHV1UeCJ8ar
LCovVdFQXcHrJWzntqe7bG9VGw994rIqiIXOPGVcmy0JVf0Q3djYKFd2AB7yuc+LbBV2RchfUtU2
ZhHF+HGmj0UaPTvtZKy14ZPa3HZBeapMC/DbrsjUbF0683XOCrdTjWGxFIAhkkjFze4CBu18SJnO
hGn02rRB19KtddD1Wl8abYHGzi2e0LdDNkL3zGXRN0CQGte68ZVCmXHI4GqDT3SgTkLEy1r7Mo+q
T5blj6vO9ReduA6y4BDr5UVcjt9QI+cHpSJJnGp3x9+ibDda2/iLNBTTws/DaE9ejM+jLvQakRyG
lotqBQV+A3Z8mXUewBE6E5ZO5X2JtSJc6I3uXgojA3pfERThFdGezgn4itd+DS6hjKIOkmjtrpBi
bzVf3ZqB5awNEJvgD2IrKuHp8rXsadiPg/spD/X4Q9+V03X30b3FAdhvnYjuUatRXpRw51eIssiV
fig8iseonMh1ARXbTMbJADBfgAW0SgecZektWwvntwY0pC9DtKZ5nS9bqJYLEjs3YZ42+4pksUWE
g3BVubWzCgFWKVEEFM0P1oOVVTvIdJ+CpPuGOXdE3w3yA1ZPjxEM6l5jfbC0ixDNPxkOV6XR2hdu
4EOVS6PlWH5V7MDfDF6KMBSpRFWo3bLttIPXlN/yyjxZna9typLTYY1muFmbU1RuveRUxX1PDUsH
6d7M4OgwBayTld6KvDC4HQW3aIziQG9mGo8b9Px4Ju2mnKDF0//BdoiChp32CTDUtd3a9bqJJm6V
eneQa4gyDFehKgATNafcD8pPLqjkSJswyTqbjN9Hk2T13EOzaLD2dzzt48ZO3Qv0/MPKd7NFotIn
7OnmoSqEdqHH1KL4PgGZHtqX0ZpJFIOZwmIV5WnMbfqjAOjXqYd3m8THcUy7a5xKdPVGGcl2LfYB
S4uykyArfEGMDSAF4d5P6CrgOqvBDEdpN44RaNsKvJze0X9exe1tbYTujhiobCLth/SAEjRmYfFC
xiN0BTOQNMADwnhrOxrpaRx4/esTU6yLwroPyR3Z1JPY9QMYztGcFtCptGUb1M26dNvNFPfPJp02
lNfhDTf88KGA1gUguEXWQpiyFH/bWQERUqSssm55T4QKjpXWMC/9ajYeiifydBY2PXxcT8uU8DbY
L3bNBqK+ttYBcIvGrDaae4ELFnhTjf8KpSoZfvy9gUlR9U8fC2SiyNWLBf4FsNZmc6wGDx9+31YL
NVSxJ6DRWaja+LFt+wz27rAr+eMudCLfpx7FYBEeo37a2fF46+fVqfGR1LstOjClcjalRn2ahzSF
2PH2rkDxgje7qAGEQAZtDeO2x86xmiJvj0MF1KMyitMQ48s2ImXbJ1x0wzBNNm0GgL0sZviMU25a
X+82RQbhIG3XVTVe+Yb9EaCCtjRngmzmAfwvpk8rkes3IBEf+PXFMGm6cjF4kK9TplocRMVg8j6a
RPkymIKLWCeBpm50UNVw0MYM5SQ/U1Qjz1qhjRtQPtRhK0xxdDzdjr6XrJw+dJeixTkUtw5pj/Zl
Emh3yAZ4RPH6S9V68lI/35Z6uCOCvIMnBZhKq7Nbg7CGBaVLsNp5QjavimfEa61btIt97+oX3Qdy
JpWLgR8YvzRjW8Xgk13PWVKX6RZNBoBC9PrCclx3HdjX/TSigC75TQ5+08AEUvT9aJ3o9L6qRnAz
lcO5NyQd5v4m2SftIxwYxP4kZPpc7to2eeIFoViKHopi63mbwu84P2ykDmaC/bVFPrzmSXpfk2Xf
6aI5JW60FrEZww4H/YAmZDEJYV5gWYWvCrmhQ1m8pMA9LM0oPhoT0PLWQ9sBy61zTGyt/sNki2Jp
jt4DGNsJrCNSurQj3VD4RC5bF70O32FIsjkE0n7JauxDUMIiDMNBvvN5EwA0oN/m41w6h1awTp0L
3cb/aFbQWWGjkRgUIn2PtYj6jK1/qtxOW3rEaS0giVeLGs/gThD5wSt88YkgqGw/9TwRdXa0USz7
fuzFBoTOfT6N5qKFxwX3kTwVpABAT6bLysX3kFjNXd6ZsFAMcINUgK6ADg2YTi10j1rkLxsXFcxE
1LaRA6K4AeUPJhpZEa7j9lDw23ASf9hwIWlXbf/cdxHyTXNcQS47GTPpjhc8ixNaJRKrzdc13Rf0
1QvSdc1k28TRg5/F6WGKlSvAaJ9NuIehNgUH1cUcasEhMHVyjydhX6HbSLdmhGLbFpf+fKRLrb8q
coeXpZIrHwwYDaUy6PjaXRhu9LXUIvjEJg8KwNEQK6smuvgC6gtMEKCLfbnt4vzOpYOo43p8sANv
EzbacIQI0S98S+/W5pBfdaCV1vhrIBWrxW3Dk0OF5m3Vtu3JM6p6EfQGSSp6+cGy9Qe9JjmRFHsb
uIFtwEN14rJZoQXFwHDbJdoljfizGdejhSh7yoLLSO8/lwO7UmMXcFMilo7lHGqo9JeaHt6YY9pz
jrabIQ6/zhyoITkIffyWDgR9Q8mEhRZo+yYfxqVhYnKNzaybmZNUG74Z8FrB7aQFJlvz3vVCvENq
eOX3xDmGrqItKor5izyPPbjw2MOiJPf3FY/Qal1cluWEdFc1Mcv3y5RIIAS2xr4LKaZ2yaXDHpdT
BxMx0tJmZVZUkCpn3ICPNHZc40BSe8js8vjGNfsvnYN5PMGZHLkcuBDhQ9wRPWB53UUV2sR9VvZF
Ve7yVER7z1BXQbNHFaldtN6U8zw/GxNG0MQJmZtFaWx5fYAa8YTH1vjQaPOlMyW2xh7HVdb1X3KV
vDr8wRxxfzUF7h1vbCWvdfhdy60ITJsXl+xmNHN3pUBLCgz1Rh+oxhlqfmt13VcKX9D7SpUYgPBj
Gnvlwh1D/RKT9BoAZrfDHQCglqCTIozDC9UhGZv0NKr8C9fUPuJe9oixqAjoTspL7oM8btkuhxsl
RjdDfCMeFEqTQhLQbXOLd3wJ3ocEZSzDCBmf+lY8KVa/CQwKWZpR3GSeG21BCfkr5K67Lp0IYtLr
kmve5CzQtBL62+sfYrs+pQE34xABd5c48bGM+ysr+lq7+lU96PajkWOPjQ6lwvP2mARw1+IXAdB8
2SKCWpieRbiPNXGO9gWoC6CxbmoueERTFmQQhKRzaN2qGjR+fGCdFXCI43it6QOsLF+/Ukq2UbQE
3Ac+dahYsQ0w/P661VJ6GoYY3LdKMmbbBVt0TeshEEe/DtVNHqSPQFuDbV5PCSgS60qnv+K+LS5M
HYsWPy+eDtDqrtKB7o6xnWC4h8+diO7UoLBXuT980zG5O16v7TXRf7OD+97Mks3QiG9DNhoPVgip
KVHK+cFyNNaY+hDdFU13tFexpnu7ABWs0gSXZUvp1OvUYOsqx7/DTHvd1Ld/h5lu/w4z/TvM9Lr9
O8z0fzHM9G8Vwb+nIqD491cyguNzlL/8LCKQa3xXEdj2r55hW/jDUJa5BlEdP1QEjvYr3YDIdTTH
1iGtGcjWvqsITOfXWXagu46n6q6hqwgMvqsITONXZAeOpTqq5qmmjsDgvyUj+FlEYLqOw4MfG/Jc
AxKCzcd7K41rnVhV2lGZdh22BEj/KOexF6/UbqF/0Q71U3en7AnUBYO4B2zw5kD9iS5P+1mXZ7Fz
V7Mty9U8j29jae92XuCFq2zVm3bGOC6wmk7tRTqgYN7YwPOIQauWrv2iDf/T3c7CijdyQCjRVl/D
CdjVHzterrMPnbJd824pCKNoLqxyQ/LYX3/TWeZ2FiD+8Yu+k2oktlf7xFBOu9ZYdtM1KKCIEF36
lqNVGz/89b5M5CTvd+dqGvITR9eRhGn4g3/+gg22KkCrVb0L2sE/hLazRev0YQRUBnfcrY4RD3tr
o5hhiB5EdWEk8dHLhgQpl8Xjt54cnSyf1jF5mhvOXA9jEYXzgQxnCBuZRWgQ/cZGoxKS6KiPvkMM
XwFQciMQUXex+bWvvAVIbEz7g5Pv8gDeXm1kLahNjjDxU+swHhDjV/oqi4ejaWv0R01NvLLglq3s
yt30/Fs16j5sC3VPCsxNF8z4fBCM4yiCNbpIoLZ2duVDhjrQW7TKzRrQMwRaJRrvDRejvyKcW3jw
/u2xi/QRPHO0G4g7xYKmAk0i/0njlXRn189QXDjzjGf6nMmRzMW9pdp0I3Tt0kSf3dj4qjSjOTo8
keuWdcjDbj/o7Rej8K50n4drLzderKw7RmX1ZOj9/SDKVdM0RwWSi9DpRHFajuyE6nzZ2P4Km96y
GxT6z5oxWE5Wv07tz13UlEswIOOCIgfktm64B94BEq6sn9SAF/IQ7kceKRuCs3gBw78Kso60VqPY
VckXLddfjJk1NRj8JXSSCm2dTekQWIhnyZZaPl0XWrEtB3BpNSF+aw7bTqnEx1wBr5hk67ad7FVH
jE9GISWPNF4Ki2htmsUTwFgQPMna6cRLMo33oW2s6HIkmGi8J24tXKZ+ue1ze8RgN70YRnYflF8p
dj13TZWuhEvhw4sBH8PbJXk1WztD+TRjFxXH3ui5a24oXt1bZfaiDsU6IgpjNW8nM8Z7VVgfRHGy
KwKJEiCI0K2X1MzdFV0kUBvDG3rXCXCox9WU4xoh4m1twt6aIj9fOhmJaZ2C8TGzRzqODCCZWcNR
c0uYWLb6rdH5jvvRhbKdFeYLmEh9SybP0oTrukiUE9R/mJZx9K1J+AZZA1ozVEitI0l0mRkTYLy0
/hgbszG/aL56BV5qhXLXukuSQ5bQmrfBFzWNwGAGnHP6ZC+hWhIGC+evcvkglQl0YMon8No98laE
yceUxJvKBnoX0ilHX1J+7Wn1jTlxmqSadkl0UbDsFS9dI+DGuq2E+zZV17mumeThcv7QC0TvE6E1
hVBXkU8oXZhAOhKCFfpqK//QHlUYUfnPruee2Faw5N3yif5/EvR0jGSEoLL3dkUP+5H+s2tB/4I8
fXOi8WCTFV+02CZKw02vAxHHiz5opkVrujdJ7afIMPl2voKLv5iSBn/3RLShTYci580o8rskIzND
t4Il5ZEnrSKHslF6esIJzDEdD3ugVws8jVgSRmJqMFu8pMrM0w3VXQ98jJ8vvBwn3nfqNCzQBa37
pD5F+ahhuW6OYKnvlbwmq7Hj8MkzTyWbh+su4VhB+YQfjTMhgshIoYDuSgor1vyLKxwwQM5WrUIQ
1FTtiLulH9XU411vFZQrSjzu9JOjY+XXSX/molbUF+x/SPXjKyKzCFiYA7DmAY52rE7EH9HrV0Pn
Ge57h2PcWPUTMSX1yvG661rQNxl7YuvmAeFUSiiW/YPf1/q6oxhJxz5ZyUFFtYjrJ/TsdFr5Xbaf
TyeCfuma17mYBW20csroPjUe6koHxu+W9MdmeFYKZRPb/CBDmHKiEEClStC8uMjWoT9tppxLvvx7
Jgi6Gi1Ziqw9dha9uV0KxS7z+VJeBT2cncSB+dI2XKh6wV8knend47DKdf/GLTkUIGfuzUl/qdOB
a7FHaoxh34TgOW0+WDsyM/fgaJnRdd0Dea3ze0VP6k0diWjhgVeb1x+ndmM5xaOnD/cEcd/XXtas
FP+DanM6ozCDQBGP9+hrN4ET3XYAQ7moJsT/mC+wWMDoDfM1ps6e6si6hy7ZB9TbvNp4KWJxr89M
Ta5le3U0rikEXWtqBpmq+uZNzgq6MVTp+XdMCXAxjRyuRkk2Zl90C9XNxNKqsmDpO2JrKtnBn5pj
p3IoECmUyy6+RK88EG/MiTLSRVzKTryWfAAroUcGmhfBDdx/lrUYj/RMc9f0Asy8tf4SOQrXzji6
S1sqi9tqah9Esht7rp+Kx1eDjUm5RxH7xquf5kMiKm4xutlDcuLXlCWpWCb9JL+gpoBOqDpwrfMJ
b5XtUwW0PvccqnfTumGf5HJzH0X0snUAdnNHJqNXD/Ht8wf3fPKO1Ca7dijocGt/Co3gY50gFo/o
gbedKbkU3MY7p1lrXuRvvTFMV61uYNZMP0/aXPKfr2qWD81/IC+AusWEgm+aEUYDnrZhWBbDkFy7
Qy12YCqgq5V+TFGhucZT2y8Lr9bWbg0NNbRIQMn5CYU1tbMhu67z/8fTeS23rWxb9ItQhRxeicQs
UqKSX1CStQWgkXP4+jvgU3UfjsuWz6ZJAujutdacc/BQqPN006vkOkAmakpsGBMAu3zb+ZI+v0BR
v8N2ZGhcJS/s0ScuYeSJsTrSBo9de3qtZ6sIINXhVBMMrmn5//ZxGcKuVL2kkGtPKeVdZ/MR+iSt
vMSoEXPZhivxxB7ttCxcVACvGDddAbTTZ5WVwrouyE1NwbalSxQs3amdHmtc+LKVPTGQI43bbFBA
zPYHyh+NtcPRdrAGVNrB9G2RMVrIt5nvdTmyIF6KTfWnM1a/LvSbEKrCBjifM/5X9aTvL1G/r9VR
fZ8SsLRGEebMY6VIbGbnfjiR0cpdCrutLNTzCqYNsy05d2mKHXAyPk2LWxk8L//UrP6ZyJjuIDyU
SU02RrsOB1yefjXFztPazvdkTSTWWP1rjmDOZ3lMMNrUYe0jRXtna3yoBG5soOcmeUVO9hhXQizB
SkVuluffUpVhrTdX9ooxBgK7WSaXpFWBitOcrQptN6+xfuxU3tE49QfCSTTXkSaTgJk7eY/f+pJn
aEakPwSKctaRFr4NzEspQeEx7Lu5mGwy1dRnCeRn6/Q2CByIyV1toK6dt3EJKTVTTF5ui9VSHkjb
Qr5/VtfmSZvM8tSteJUlFp9xViXytoRf6+5sjPLeJiCeOU7t1egU3NnSYId3EcHFCiGrymqk+9Ge
/q5WXR6FxnhjBIEwGttMb3wg/deJ/pI8dgeavYlsY/+xCfpgT8d2irK2+2G1m07mOJ9jbVX8fsYq
bU/DQyjITVIDJkDDBvS/N5E2CTwXY68vT6q0np05/aNsfIxGnkhq1rD4KQl5ZElVdQABHFQyaRwI
SX6XQDO7aV/vgXTKe7RsG2W8hoxUMoIVfRtWFKFg8fTHoqXPIOILzwLCCVlLLz3Mbqh4naj0lIrj
T40zIpxnG46ZxjlQO9JL3osmqg4pAh/fsA5zZX1Htk7jWCpUnOeess4/hLarINWV+pKK/MACzKGg
Z1pu98CsCdOV971aPZd5ximp6f52PJp+Vf+kBTdEMiZ/wcWB2luthWx/mez+aPUcTryEAPSRP9de
Zsw/UJ9IM4YLxUGLOGt1JbpjW3IbCZRkrvHm/91RLBQpEzyelwi7hUnC/hxEVkuyDKtHvJyVqTZ3
6lCWcDMwv/NNoGnaBAyJsuTgKaL0PEvRLTd+4pyL3Znofo2yxFG35r4+cKd18+qTms2A044aX0vT
76xHlARYhgpEFHT8Tcl3DMA1FLecbGxQeFHZk1TPdCuw4o6dXsH1JKnya8rYmzybjAwTrI4OFLwQ
HvFXUYwYDwGY2O14Kxjp1SrGEdJ3wogtPBBEjVJa9b9zy0Y8zdk3VRGojc1AXDc6Z+GiDSVtIPKm
jtnRl9XlNhZer9UlpY/BNAzxt0ouOWOEDfBup2gWrqC7sJsmoBdTEDRunWTPtQwOUYzRI6uGJCSe
EU8aAFyENk0VjJs+pGeymWSsisUovMrQznqafSflVLK3HUj9KZBVqUzLdR26p/EzULCi18nRhOGv
9W3KrVa3fooYrLy+gokzONrWQNV2DSS2f4GTzPyag2l00A8hJ7tyNrzn5vhs1Va3U0j4YQuCbmMj
6MzVqL+3ULlGS0GqZYkrzvlfowVBa9QoBqpFvJJ1nASSOk0Y0bOrUeaBmsOyS21YkIo6NqeOowWm
fAlKJMVmJnzOlCZ0A4QZAneUt2rc0iakeCoFkhvTLoytKNDamWFeZ3/0mUIusC69pLX1rNYgMzOp
6MJcAywz4SdnQMWpGV4Q8XgcYpe6CyOxd0YjvWhG9BKRuGgYz11WtS7qzcQrx6MQhCXLFUnDQDLg
nm2DFkazxtqXUH3Wb2sl/xJxAZOYUfdjB1hlsghWmzHU9HfHnvqvOXdeTG3pD5ysANXMJpKrKGFU
41gs4ZOBaGouwnHmuXYm5wmaCBU5LYNkAKTLzLOEi2zbQS+rD0PVnyR7/tbbHL+yonJ946uYnOlQ
tpy2c3MKEch924aB6inhOVM6uUJ3gAF5trvE49vldmeaXAlhepYeO4d+KqjoYLjDGpip4rr+zESK
x020094kTnEt4MyqqIS3apPb08kIWIvbYLIMNCDTdqfluuwphhxqjcq4jUz7hIqxVZyOohh46UqN
IaeSdhzm8bBKnPWThnDdLcK5ij06EPvSlg20I/QeOvoNZeZLI1oZSVhuX8orAcbZqcJY1uf5snPM
JVQjBreQy73NCefJSVDPhK9AE/osSVhulTE7jkX+bYH0m7AO4L6S16POqWZXG81XpUvUBTPuBAX5
khydB5WMZnsOybC36JEUd0IM/suW5aCzBSNMKGv82whxkor7l34hOdflpwz1CZ2Zcliq+l6l0lcd
Q5nlnA0qiOHuuIAGGhX2NI456Iec5z4ZO+9JYc7PHdv+yAgoANvAWiIir0Tc1gRrZjVeNcwO3vrn
waCSjTZllFpl30KLu51c6hOjfxzt/DMvpU7nMEPBFEHhsW3dMwdNOUeWDT1HhhLwJpHGEq6mkQSR
UlzxUq37lEDsJOpzvyihOEoNQYopsWz18F/R1c9jkbxYZfRWilhs8jJK9qQ04V6wqFrSSZMNcmIT
vT2kRvVe94bq5aVZBQAGVfpRu2Yykp1DTFqb2eupXlEQxLwDvt3zjDigS/WLZraktsmVCEVNknWu
zQdd590wTd7rJCtjGFz3VSwuUkQnRXDZONVqN4LVeZfxAg+aETXRwDqSidnyrIzoibx5lUv6J3NC
gvcs1iDrEKvGdXEzO52VmW6Sv9SUd9jdHW/gYA9IjkUQdohvNuOt1+aW7hCL+CCbb+CzEEKW6Cvb
oXUJezBPmi0f0hsJteN+Sfp5V4jh10w2fkRogex0cQ8LV+1izkjWYHtwggDU5yKkOBpduVGiYx7N
PeJOLy+ycm9WxJ3SfX6tl9QJtvouM5rWX5p3lQ4GSafMpUuWNyGIxCUbxtUTPkFTEzjB45gseXLO
BcefRSceSlafc4BXFh5jT19W4Y7Fcs2sFjrYPKAbBSO0WBkx6oaOTUkp3anrICdCbzaSCK1wqRNY
m2SQuubxMqO6p2pLiBimJbhfsKMHi1LNe0lr0dDwpyqvtfdBWOehmYDSSQQw6/pK3GZGZLBYgaXJ
tXQYDfFsxVJxgKh71xpNO6G1IXGWpT6TraMcgf6dRcczh5UksSIFbjSdXy0mrKSRYgPn/AwdeYU3
2rWPqaufVCuxPC1qHWR1yylXJtICcZ7zODuXqVjbA26Iw6iqT3lTGad5VSG8NlNYF+yuG/+gHRMa
Tg0yzZjCfturzQEf8USZJhKqJsdhwza6hKNuhDons4DMT2vzXq1FWAw6Z82ElX1eKeGVdhhd1bQ5
yVkRYpkKtFynuWjt16BW83OL76ya1+VpniYSdshiNFXUz9BwEWygR6ksjXT96d+6KF7H7c07Cp1i
svO9roUMRwQxjGW1yP1Wp9XaGO9RhbxBnaEpmu1PXUifOXIxRAMzCqOMXQEWnT9tX6AKBE5BpsmB
ElazI0hcXXRvQm1N5KCABsDaq8DKDrrSebOR0sJ14Tsts67zkUgHBUoWMetH/L0n0yjuiUTXsHPY
MScYQW6feYJOG99MGUymxeOTQYpbgDFVTgdLSZbMDXIZLEgpPX27v/pB20K67GULFMv9iTsnl6SO
8u2vibj0WBjqmxPTv80hDIIo8rI2pjT6NFtlOgM3zhdQrW17qApFPvYTzcdyJX5yUfLf0jSRsv/j
Shscy6Oh730yqxA0pcZ8ouP7YwwNTcGcdwa/85Jr0hPRlQGKmnNZImYmtje76bX0XQKRhqbpqXL9
5bTI7qe4zfdsRcoxRh3/q5LRE6L5AiffgaJMqsQJDRGjgkRYifKMEgjINqEdF+SD+6rjnuOjcMoa
pnuqlYhsKCCcVTHgaGY/5cz6Dq1ThOVrtc5+YdWguwy5RbjUVG4zc2LLIhvZv4H6CT6m21nF2XAS
2nMG958N5tCwGm0nVOC6VjnaXqpNQHBkbDJrpLMztkVJ4AGdIAeVk9zEE11a8ETbK8s9PCl76f0Z
kXamZn+nicASZynu6fK1gtMK6aJcTImsjURxWE3y71RyCjAaoATxFe1gqRCEYW1NQEBUu2pqnibV
hhQ/QQXH2vY69bqEfJJxQKSwS5Aixtka8FqrmE+TRAOaSJEcLGQxFg/pxyD+aV17yy3yFUxIAoBh
SYO+1kh7lvTAGJOgqevDoDdfjXFYNlVm0lCSd0b0DUQ0iIR95XAVOHrrrw6AChgLhLVuYUmzdjLz
bjda6NmJejpLJm3spiOriOd94lPYVfuVtRC1BPmKhHsQ+oAVoB1/HJWWMhKwq5mhS85iDu6iQzb8
PJtnzVxwAKgzCeTE2Hno9JJd30YBAs8zLHhwl4PykGqZFb6LvXErMhJJ8WQjucdlgsq3QqFWIReX
M+09ygSiyObLVheGNoN054T6VasCOuzyLmL7zJzg3iksdiTv1qmVg8Nrv2aSL9yprvZmykeD3vVF
Y5DQRO2xSvpjyvIg7aeLxMxxl2lOjhgTqgl3/BfM9BddKj/1lh9kUntyuoFsX3xpNMCIhZcgMtQJ
cEw2y2w1JB+7fE8f66NviAytU+cMpoyjvFb91fA88Lm3+HWNX5a3QlH+kNDG10JsD1NNqsRMp+FZ
sZKDG3KbBjV42eL42NYFjPTHltyhnPpKjgAR6o3oqGMmKFtzchmdyFcoa3PmQ15BtL1r6M+VqTuI
c/tdnFIESrxKGTV4zjobtiXQv95gzGKK1nTHXk299rDwSLpOFI2hLCOenGyYMLUQ070am71lzX9U
gf4s3eR2IFOEboM6NecbhSS0EGNfRgW9JuK8sq5aL0tnva+G+SGbY0puN0enJEFQqpdXIHMje3S7
icOo3OV44NCJNRg6EB0ok9DFf0VeDuZVge3A/S+CREq/22yZr53Bsp+iPNsV8DOETu0HQ6jzkOHX
u8ipXpRRs8nco6O3xASpk61TH1QVfJEZ9c59KkK5+G8ane/S1m4Safk7w2k+SfpduDpUO/ZDamf+
PVKGd7mzMEqOyQXmYITHQwY1OaXc9ZpY6ClvhW2v7Y2oJSiIxyrXFLhuxd3Oey6hYIGcE7yS5PG5
zsCxxFKsB7jW57YZaKCSTY5g9fjvwNI0tIiUacxPhnTvStGSZmbdiOGqzhMTh7spH0ZNfismJQ26
FvSOMafvYmjio4TuMsgWDTOnnJwqZnU7uTVfjWbS97l+oy2QYvYwCYHm7LLxBpumVvdtkT3DqGyu
4OkOVZ8TFdLFItSVUNirdMkq7ZEs8w++OWZDNP1PHPbaE7m5rjQXjge9nOwcqvlhXocALCGbbsyF
UCOTlYrvzLYqhwZg+2iN10JK44Omo1qU3pvWW4giPKytDVaO/lWznVP/7YWxxAsI9RkFALvBbF5j
gy0bet5Vk2gAQ0ST/NyAM2xHnmRsqs3aehioJ3mek4SL6ARp1DEbnRkjyly8fws9igVAs8TT90Yt
CFFPv//duhJgTf0q54ZMMth2Ak1o+03Sb67oHIQ05ywX9k1Wyh5v5nhN1zhoiq5nHBgNO7Me/+iz
dbVHnGH/nnPqlV+t5bqr4rtNoR/nTf07xCgpI14WzalwRV0R37Ek4b+7Ycydh7O9x2o7bjVQG3qb
1kVTbSci+oiNqCo4YluUx0IjFLG5WTPuRbixn9NqCzliN0s2SbHQ1mBQbBP9raGSiOx8ORCujmmk
+3VuLzBjOQEICyaVrAzbQiRKPCr0O/Ixug/6i0Zj8WhVKL6r3Gf5AcuOe5jmP6WabPsOiC5uDfhb
NCsp2aVfMU7LUSEfzCvL1TMti2dQK1bOJ7xJlXpDXQHo9BIpzA3lE7UXJ0dZ8u1Z/gXmQ1pkArdx
tI5Kb/6sXeIctQ4fLKoAKHdWP1///W7oRsXjRlUY6M9p4EQk4REaU7k5R4FUZovocfDsdU0HJMDp
2K01u/RI/n01+izDnLe3QB5IPLMCq8UuTpDWlvNSHRdi2dxYeVfT6MS8Mj8qo8STnNCmUB1Zeapl
LT5U0xgTrQiUQMRUPeyPUAznm2HLFg2LIn3q5fy/XGeXmc0WsjLHRzNS849GaGErO7iI4fxkUHhW
iLpBlN4SOjNBvIqfUrYYk6oQb21F83QAxsYItUXl7bt18WeZYjxXU86p0bqUhGCvg4PevyeU0pHz
XYOon4NS815mEd0oiinpKJPj6CWK+Fh45zyTRMoZOEPcOgYaRUp3yqZ9rgw6C2qjbenqdRpalfl3
YgBvqDnPbJ0Ck7LjTZ+bf1pVc5u2DW01nrQaFbvTiXgHs2L0GYOB20qX36EfT6InIgpdxG2kjtgZ
afdZlk1I6/8nqtOL1JNhn2syrbfE2AwszDXSeKU6jKP3uJekP9aIOan3qIAeVTMOu9nq/gM8NntS
R6uTfm/dW0CNNFotusC9sDBa9XRi7YLeMv6oqboe5axCq4tJwy1pneOMONclOJSlGPGn1dm1qBuV
zECEv7CMg0pjgKVE45c0lWAOB1qxDhxG+lqv5VJXhylVXZUTqztrmebKDvPPVJOPEYggLs94tbJF
7A0Nlginm60LPo9nHQG3P+A0IPTvVaU8q0eQbVKUPBS9jTw2Pptj4KJDC9APVVtemY4fIxMP0mQJ
5xiX9mVRUBHhLPzKSeHbQbFQQhT+wsu5eYMIfbZfkU5JVAPDT73Mzlq2/KoMRLwBD/NRpbcU6ln5
USYMOx11pjnElD9I5mCMzOmkNg6pqhgRTKPndKSq4Swkbr51JazcrHImtvBahDTIqE0wSdTxpp1Q
fEO3aJQu5fRSy0vlmQZbKAcbxwXmebBxuj9bup8MjRmiZb9NeNlwIc4U4ba5LyUNf5MYSZmflGO9
FqjeM9Uv14hmCvVQ3Bh2oOTWU23BWDgJJ+mO/36p2MWPmoKN0Udp8P+/VWVuMKXTe5n+sG4GTdld
//efMj/kr/79f5u+XbWPf6+Qyg+k6PA8162ywJzd62O6a7mO9ON5WVH0KZ606FWOiTRYy8sDp1b7
lE9QzZUy1kIqG8zwo+qgQFmdu8MT4Gq1QipmUjv7zU8slbE7i/gJz6v09Wyu+L+6DivjYnGzlOp3
2Vv/ZfcllpRD2oPgq5cN9DmdMsw2Nz5DepRrgr6E4Vs2nigcxs6TrIJUdezYX2I1vZcp0+N8SDIE
MP8ZButYIesWwraM+T7/3ovChr7a0ksEDS3LHXhz+qE0cOOIuv7MkqynkzB9ikKBrxyNF9lMxnAC
2oM6AHBk7miXuMX0s+RcQy1dX2e8JwFz/dKFT5mdimLGccw3UtQFxUthjJemEiWKlhnGHLWeypGp
EGWQOtqJrIKMk3X2XJDXGUiEL84qwgwRFccV3Rdr87zFvgzvfRWdzax+WTIoiora38w2A9lmTmhO
uvZETwrLLqEEfp+PxlHCXEdJlekHDd2fa8jzVmFVLAi9m1nVL61FDulG/u5gKy5SK5iMqObyHtsY
pwDBzpUiTnKxPek68jxHm9PnUiOtbcLxm9A59JW4c45M8Q+NzHR5UolIJjeRgX3siaJg5C6bSPpw
RiYOUrApBX5kWVp3HVZOUHHXXzVZhTe5Ou3WRnPCjrEa3QdjeEWlIyi8lyBJ1fpAAzB9SmRnP+EI
oyI9VtLy31La2TuCip1dKtjn4/lQdmg/0oRpc4Nr1gXEyXsZoaqbDv5AHNv5DrXWrskJXx66hNFX
ncW+GZnqFk48eVkN0yfRMCkm9nNdT3QmtoSbZmE0LTYZ0pgY4qTPBs7a1sQ+ZAKP6LBOCECfFWkX
DrM7a61+hUaI3LT8HZIGWVGqnw3LODF782gM0YxUQEfTWcLwSv0cD1in0sG46osCQrPN232frPqL
ebOldLgPKQ5zNaZhKRMVpslriRU3Mj1TmaxDWZgMsIvCz5luHVv0qDwqo3WJHH0KDSunaUZBvm/7
wj4J2kWHpJOc4zhGzgHoYHKcDD4Gt39xiB1TO1Vy1VGDOOrZhGkQgrLVLiKq7SDTRoCPERN2kVw6
8O/YS1CwtKqQb5ZCcn7ZEKiyMu1B4YLfuq+6+FmhD+kZijE+04EdPMhn0rM22d4ocZy3Y9C6vc5o
vZX69NHoku5KbSM/BqdZoMxZxSuSnRZnFsbZIjEZcjIoPygRBZXOE+aaZdS+TZQxbiGy9s1pcbgY
WLrf4oiz6SwPkGoahkj1DGtNse2MTgFzYbnFFkv7Urx124uqS5u80QtFNKdk8Vu0MF/qN54sNsAS
t5Rjv7Iw0ZDvausVeVXlKqPe3qLM8dOlUulwI4+CvsZet/1RJKt6NaJK9uf0Y8hNc1dPzNYjR2K0
2Ei3RBjGITW7CWiMPl77HgTSVNbaGSjy7t/P+2bq/dqBs6rmlnHplP7UCmuvDKb91mf2az+hiyzX
73yeUm/ItvGCpGR+YcefYu0J68fS7epxZ3nmDP0W49iMrRVDZDcU9NZHLoQ0V4qH1u0v80qgbiBh
aVObut9UzEZbWVkuKucSGiOZ5md98QUA+SzLSnUTppjCtb5OcHFCbIPWbeWTSALXfyyOjmjy58Jg
OWYCjFkbQ+xzMZboonj/UdZap2xSIzYiJoJ6jVJCL41NsEPSQpUAnFIkH8+XiS7AGi+GPjI9mSL7
iGhH88p2eO5jcerbag2BLjGtMbJbm6Z7whbFkQjRkpMbi/w4Mk/GeX2OKsym/YojzjJ9Gvuc7DhO
sQn0f0q5WvcM2Tq/WNofkO803LKruq3acV5vrNcBgElZUB+BfUqjra5lSuJOyEFZ3FlEyrGDrsfW
YCYNUz8zXGOEWAjBsLipKl2eRHN8VJTmDn4ZB/Z8lLmr7JWkZ9O8CA6bFE1OYGvLcFL0Sd+VtICf
rEqcmXyduhZbth7ZZKbYqXpgQZj33H4Gb+xJGucGEesaTCPB3LNFVgeINqQg1sopLU+M/WDimNNn
YOgL5xDQglQOgsGiLl5xlDe3eAEdptEUY9leQ5AVy5FSSI3Tt3Ud1+eYNsLZatC2lJocXYi0T1zS
E8lHlZ0jkji3rDSd2X/OUhK3bjY0lrfM9AT4kOshT/r1Zq2KSqfuYstKBnjODJZp0M95OnLOsyz7
qI8434Y0KbZU+XCMpa0uU5+YCiJU1bR3SdT/LXn7miBk5s5ansyaYTk+Tw18Aitu0o3Y2Fm1MOFi
Ap8rerUYKM9y1NEUEMsWwTA9IbSYLZZj0vyKI3t/5C8maQ3yFgQ+Mx9ZZGdxwVVtCE19OhGOpIWq
9YQtuyJcmoHNUKvFUSLciFV/OM/Iyw72QuiBsKvmzMnsGq/RGAzcb4zWsdjJSfWgrFNQG5mndnbm
Yz9jBlbasQtrffAZxw4BlUl+NCyp9cGPXIYq/pRkB9k7LeNwGZobGZpsDa2i79lDP1SVMijR7K35
s2+t9uqokuzqXS6CsrHzMMq0xncixFW9GR8Hu2DzrNt7p1EBjxwIsHFO9FDLRPPWeWYWG8lnTjYL
N+N4tiy8sHPenubOfPpXOPJN7trClMKkWfcWvGvaBSgIRiNEk2reJZNUkGYwcn/g8wS5al0MCzku
CSomAAbq6EZWUYZL8XUtVHLSV8oLSVsKbLQ6bZ2IRApU+JY7FejGRyHe4DXlx2wtD6asmicoBedF
GP1eF+JmVAtdkhzgpNboQHnSiVqoj3PlFFeDclpH5oP1tvn/+9m/X8btb6PVQZZmtAvN6qIzvMK0
tH1rdnuSP+QTMjYsu6C6Az1qioM2L/Ip3f7i3+9UosS90jG2jngfefbFbgP9Pvahobpr7KFUMI+4
plGJ2newZcjdH5CwD6mn3MoP+8/414GjBNr3HQI6pmAau4Wnv1Eu6HfszYruT3cbv+YXcQz9dO8a
onFYvXdbWwXUuh5geFU+4zGoQ7GX93mIbfgvP3iqXkz+U2T0OJ2Vale8qfe0u66flsDE7yKyM24l
sGja16/WOQ3WiwQUc//WVqj0aXLv1qcC9+eDEaH8bR3YpTRXe8m+TYsEGW+td3IIuDPzyp/6QRCr
01ysGqKiZ97jN73Yd833WF9YEGAsa+wjjDLBeHf+QuCWirM/IDxhAJBJN3FH25rbzLHDtKZiyAOB
vZxQhx2pC98k5Qz7Ir/Y1kOS/vLREecF2mvWu0h76DFNP80BYUnPKPKrJ0oP8hIMR7c+1mGTPYoX
Tt16eVgUX0auyNpxx0MyHMo38Sb9QUpAKwnbgw/Vw/C1N/07V0+qvNNmd03+6y/aq3MU3Kr7oUB7
vI8ZJu7GU3NG34ahXfwZv4pxp90Tz77x4RZX/zuH03sNcOcjeQxvQBsIEgyYEdOTXnfLC7saEqJw
sxb7yEXGq27tapcIEma15atceahJpIcg5IKcidEfey/qr+sTuEBxBoaToKHEkTDtcsOdhNsd15dp
j/2lChj2SMJnunUCY8i1WY7luXhTnowHPnHdvA/qnsyB6KIfSZMcBxKfAoiEd+uhLp7KjSMdZO7r
xvsYjngDVnrDwpXOxcm+0DimkHyIQz5vd0BMxbHs43cGdjiL/2svzad0n485Cv2Q8ANfP70inPST
S8GHeU87F0EN3eS/HUfer9aj93dVfmba/TvDa7A5PJEZ2f/BDvHOAlxoB9LSlDSc9BAlBtQ+8+oc
EsTXnWsdFsz02kG82jL5QoEyHy2azDyq3vBogvJKHY6WYHEl+Zi85Zuu2uOKdIxYWq87qztxjF/m
VykUVyNMD9ZrW96M9GDGXhR778pdvUUHzqYZYTvvBBFn/7WnwmUZ7GiW0FsNYp19Z9d9Emn10Z4I
NEreh0D3pOcU4B06tl2/T5IANUlynb/yY3uxbnX4NSdud9bC2keV23i2N79nfzCEvFh3NC7Vh46J
3cOpQlxUGvukgPS/4pd0acQTHYETvnaVtVu/V040faY/LGXaN3O+TVCPAjyk+w0FRrtqfDEoNffl
i/NtZG7zp3qVXEYmdag/+pM9IXfYK9/dHzkDGeM6vnRpDoT7oAJ13Nm1P5qD/aIA9P4LKdVrw+Gp
eNkcPUhxwXLvs5d82ksPekWi55LSDpIfeqD+7T7EV8SYyrdC475au/a9zj37hTpx/VXyXZ/vi7P8
ot2deyIOtMGiw0oD+co3RLEujhnkmm9J9/qQ40bpMyYyj8mxejI/psD6E53bE670ff3bBUnkiu9m
mzTtnOJkMT3hxfHw42kHU79nTncarOf8ntPrCkZpl7/St/+QNTd7ErpncGjCabMvWIAwz6AG+o3l
CwEwYmBL3Fk/6DiXBQPMdUJao7k9K9ADz0LDXsNNoyIH29UO0jzP4OxZ7CLtwDe/q98SsJZ4jdzu
LxXr7PfLDnUiw9h8l/jdXrklqI9DAZjoNJzTlovNzVQCemFr2rQPO/upvss9XUIPoH2ZnqQptAwX
ATTyOtPvjtGrTkjB4srtM4LIeb1JLyRtLs/iFT23RCt4lxdhp/vKZdljvNP3zEwhi3+Pf+OrTfyA
N3qy35+ll/nmnNcniSEqJ4aLc46NS/TfRMrZWQqoEvFhaA92RIWz24fxsG7WZ/zClvBpHbQf6dzt
ef4ERT0NgwI/mpvs27f2iBgoRSnqyk8Ej7n89NP8jU/IxGOGrzv1U6HRP+2YSIzMSPfK1Yl3acgg
1yHSFJ2CiwBYhjHl+PZLW3jtrxz70lH8kbmkz2QJPDXDlzgX7ySN0bUjCCclYMalakMmU3n8oeqf
cpayJdo3rIfyFOqwKL34UCyB+HX6N4jyAJUmtkz9MvNeNtuIt6XMsByirvWGz+LQ1XtGSmgqCCWQ
D9KFESwq68XTEMswANmTvlmGMgkffuz1k5v4FtLsu7bswHi/ORdFDusTJkjD2pH4czZDh8dEeZI+
Mr/fc3RXb+l/8UUQ5PYjjweTNfW2KESeBYNnFSE6YQ5B+t9y35NyxrhjlzavxKQvk6uW7nxC5pv4
1bX8dD44oyvnRtpZFmEPnvRFnx85bvRD8sW0A4ul79poRc+y678dYoNx98iXNmJZ8KS7+RKPd3M+
rqfc60JA7BiAwuYS78bv8l19LB8FQ6NvWj/J0T6VV0Bn3WfyVhNs95dHTol3/Un7lp75dgPlGCWg
ZnbW9MQXsTZu2nnpI0v2jnOHijYoB5UxWk9bk6vEM73T3kl1NG1/PhigInfjXglXRBof/Z4gCdC6
hD+ZPxHpxqCrXFM+RbJnXcbfXt4TvqOq9ILC8q1DMOiOr9Ln/5F2HstxK9uafpeeIwIeiWlZlKEp
VtFOEKRIwXuPp78f2D3YKlaw4kYPjkJH2iJc5splfjPypttlRzF2J3aBxrxpmQ4P8Q7PQNexqf1n
xd53ULCxD80dwMSsH+bDqvrjbjR0S4JV8xAajtStqkcJBkYyq10INLOEl7eDoDgsMfbxcqe7M5q9
6WNCOVf31t+MtR3MDKTubpjJG4eG4146DuQbwRynyUMHTP4jBXO5lGB63EsrD0gNyFoLZPJMz5Zs
TISb1sKZnLLGO1ZYdZ/kGwUbdBkVKKZrs2aHg7KAipRu1Qf+e0uapbANUJ156NudhZgG2MpoRqxi
joSlG7p2wthSs2M1Q6YQZo+mflPXi0qcKCSl5oaELf8qH2r7WIcOVgLGW5hslAMBCviTGjzSFEwf
qrvgLoVTue2KpXdsnqNijfUdO4ZxzcxbWBtB4pL/ka25z6H/ZNz1GjwVzEWXIANMx8tui2hLc450
DhRScOu9izf1hiARf4WH9s2id+e0S+0t2xcbf9vs6lf9IY/XAxNhMKVHDRk+pMLgQPkjii6LfFlY
jv1WJyh+ERx3mTYf0rvUWkAB9OfCvfPGY/aZv+U+zI0ZpV8gSM2/PPwceJq/cLsS/Qtu2fACdxEa
VozKDAhQAwrjnJwRRba7EkWuLW3SU4rd8K46Mu10nyVpNt6Mf7O9ecxeQjHHDezkkX5t0yc4qHOt
RhhvFmPEucj5WFBHzHnBZuUrsdgOhTIvQaDM40fyuDp9x9E2ozV609PXe+Y+IYdCHuD42kbguqOZ
eGDi5ubPRnuQ7pMjTBlkoUjHmV6HQEU/AHuOXxxsBcSInUcqMRPuTn4Gt3KsqDq2kgZ/Z+beCgeJ
WV5fO86Ng4Ew1gw/qpVLjvrBwpcQtN6St0L4WdAwT9+CYlF+NftqobBlOJ5A1QHIf0IsTtq6DnnL
IjlEOw1BoBUywyuxCW7EPocLJsiC59aNf0fm4L2xZ+Jdm21zKDD6ukag52iO2zxcTXzbCAT7srRP
LtQYVpuxNXAInvU7+ur0KXTHhcGXr7CKY+KZHxn/em8KAYuMKlxALElRllvHT66yGLPPV+kt79/k
7NDGi+KFrrMnbdwVGVSAYNQMIDXpWV+eer1Yi4cmX7poXB1q1P/JfeSZ/cnH4FSNSOMpaDbqDEWZ
U/8o0M15s61FucUCnC77J27hxglCC9PJSTruvmTktyqeZYfP6D64QIo6zrudT+KnrmgEC9XxH9mg
Gcjxlb5NDt4akK0gfm7jTbzP3luE0XbxybvNKaFscqUGwM4XjYAH/YP5DIUoCatYQpOx9yCWEXsH
LL4N7tMHblu5l9/kg3aimcFlYUdRI7zC9ZkMrIGz77IFH1faxW/07igU4q/K3QEgmabsJ++TaJxI
WxBV9a14hrD7Ef4tnZCR3iZf6n/cvYCsiXs1PAd5ho3OA1xG+nr5vtsm1dxYVEv/MwmZYVEPOZib
sI/KbbjkjGK9NC+0CjivmxdaH3UxLyG2LNSFd6c/SK/JSv6DNm2O8CBb9T4iHgL85JXX72hF63/K
v5xaHdJ9iBJWi27jtwuMzf64u+rZK3chYN4N2k4La5tAc/MXBQ5zYiOvilc0UdOeHcrL/guEXjJm
9hYeCM6+ysLtV8baPpSH+hEw57MYFhn8R4Cf7FUQoath77+TVYd/iX5KvMCWMf4YaPB5s682B2W5
Im0Cn80pXz83B1/bx5/GC6vzIXh314ljoz4XLOyddavAL/xktgDowh6ffBqYS0sDCj/T36S97BQQ
5Zf2MMPOs5uZO0YnC/+GZdVXy3BTbX0o8PfKcQo2E0iMGs7aKPf5VMQKJgxr+nne7fCovLwUCmP5
BW0fhrZwzjkYizc0/pBfXem3LBw+kn9Qd/4X9FfxgKBY8Dc8tX84BKSjskpf09OQrDPOiQPaZxvr
SIxiU1ifTN322n7YhhCFXyOkG9A8O/LD+tfaWzTjBi0smrcDto0bMmL3C+Q45TrY2/BLp8QgM9JB
Ts78G+hV8gNR3pv10C1uQjgwp+w2eweObu+n/qbE1GfpPnhHn/00c5/jL9Zw+0IKPWzBY8qH4I5w
pBJyoJzNGHdVz9Wz8Vo9Ex79B3kHkeC+WHXP1K76TbpXVtZuEx3kpfVSstsKAKUZlm9TsDReya0f
27fOYRrznD8CUEOiGBzptiWVXg0vFOxuMKv22B2oxaJayYz8GPY92VtW00d5KCTaMvMIUBjSgCfx
MvQ7e4Ef+5+ufw6rlYR1p7zOdGrLGah+x7qNaP2zbWD4UMR10BhnGLiwgfrbotvlf92VoTqjvkrI
AJqVXDjemv8wWxu74Ta/IwqCObS3AzdbrssHY9uveQPyXltWDAQf4Rj7s4h+UPrUG3CBNgEHJcOt
2yl9hkv4kZKW+ct+KX8WYh1VSwL4M0K/6QRcmOWOdZO/Vy/QKVQKT+UgPQYo+GI+zlZq9LUFCLpD
PXIrMZrZfv8u6rFaNiIEWitU0hdWyZYGvA+h6c2LXD6eFnUjjYZACXZwZfGW3AXffx4BwkqiumCp
2NGuUlqxDEvOcThP7iIIIUxpY/wixVq1smqD5zYrSUWiO+W3noi2MA6Z+IWwSwJyL1DKIES75j6S
w2Idp9yPn7dQnQc2Qzf9EgK7mTdMNuB4jxowuGqvKz3pUp/9v196Ud40em6uI9OPt8ifMqLUSSjj
EvV4+8v+yir0M22pEc0MOBdNWPAJyySXqFS+fzFHZIglb81wgSYmAON8iYEM6YMvngFZlo6fk5iD
e4SCSONZh3sKkoMW7TB+ykZ4kqJ7j45Fl3u4LkYK1OfyttPVTzWS0c8MKeZMcXB53m1QMP4rkLnL
CmouV6L+tmF3F97wpeXujYsUKSmshw5h8xKaasVWkeEf8yEaXXXAKyczqRs5HvuDVTXReoRqQWeG
wZmbP+nV86CDXp1+H2AOAlqk+pTC8GTH+bHsq4daGiNipD7P+vi9M3NaqMPzkEvautZlh876Shms
+2jwnFxSbzUKT7t1H1JFP1ouxZGlGrPIHKhYSs1RY/fgMtxZdrV4ytGMW0UeaCC3Hx+7Ub3jc5DA
4DxAnyj/xMbVn1ltsyjl/o9QDWlruz6MPmSRtXJfYYa+aWBZEWfieFNapK5W73Ty4N+WEqQTyBjD
2i2adSt76CPq0xSzsm5EbPe7NiXJtFuagUVCOwiL5LVtq38GmsZLoVqobAPOWHiKC3/0eWyMv3oH
8FFy2XVRE6+MmHShkZstBPbbsPCphhUx/z+/OsopSAD9K+giAC9ZxuQqZytc9EzQxexjNW0lUTqd
jj5EZiNT0HJeqG6wqRLcBJJiXeJSm2uIUubl8Pj75X/qu0xXtxVNFiYTIv1M38Xqjb42Mqt05Kj7
6/b6Qq48WgdIVM6kCaDklibdLhmu9O/XVf51GTN0vIYAU2kW1kMMt3R1urH/KOfIlZn3aq+UTFoS
d1bCFCvNdWB194MJF36UQdMn5Q00vBvTBs/JOJnKNtM2ut1tr9zK9Iz/SOp83wqecrpu29zR2RdQ
MNIZgIeWjisjixAWqDPK0pefCVCRd/6dlzOfnARhWL4907P20cDKcW6TCbfecGU54On0415UBSyq
JnRDtc/vxQhcRZWygFl5gUh1GnLAT7IC8ZC/+3DRXEnoV76EdmkBqlA8LCgmsqmbZ18iYmI35rlU
OmZKu8/qkkdLM8BJkmk1Yw14k9dvKfVbnqMxmSD2CRO16EntgQPAMomx33BDIMbhTIZKO4tUcn3d
4B+5uJAPNYyrsnwSYEDyAWRqnfB5cww5gVbS1k3fAYctA1Effv+ol76pqmkWFFkxqV6drWs0RHNO
Ja9yRMJBaCIPMzOL7srm+V6k5ytHU9k7hoz+lmWp/y7iHqbzUNtq6SCBfUKb5tAm1q6zaH7X7Jic
FqzVpYcxRwPbs/lNJzZ9aNzA/+ihr8cH02dFYU993+1dXez59utc6F92PWmW5G9xUd6MKMniL1Ks
5cq9lxv/L8bB5er3l6X+UM9iB2iqaag4gSm2ok9L5D+b0Tb0XvFUjXLAJjX1rAy1AhOME6OWIeGb
jmWQOImlbXrUnuSprYwObhlPtt0AHCMURsz+y7PVLxGVj9WkuaB5qBUgSHzvJqK8skcuxg5NZ3A3
aY6p5vff/+d2tco2MyvgdllZc1xwABYy78dHNQLK1D5GjNQnTv9bb+xCjd6lBwCOnswsFnJ97V4u
7R6NwC3rIOoBhp4tAUzqZUUSQ+lEBtMTq4iGxaQ2Mvj0hApkvj2D/VS3jNg9xhidn3z+/u0ubl/N
NlRdRufNZCGefTv4Jv93DfYAihalotJkbgNAosOjwDJ9pmrZrJp2HrysCEGQ6eO06jEU9JUmOZke
mhw09v7LnQRRRsD+8zpUvmorouHq3eRxjnZPTJVt19D7h1Prux/oROygUdIwDdvtpLJUTzJUvz/Y
xYNRs4VpcRqruvgRl8CgsoDk0qmyndHQYjeRHdZBra16pGbqECzxqNibmMZ5iPLL71e/dC6ywibF
Mzz51HNHPL139UbHyccZJp0eidZENzJNbbtwrXjWY2ikNEi6+sozX4pauoxiko6+D0p2Z3JyUd+k
7RB3pTP2fEsAN28mLhm/P9m1a5yddoFRq/BEWbCA/G5Gs1zrIrkSfC+uSTaDwudjVVo/1qQdotWi
1myKQllpHSOAgShi9ywwI0sR1p5kgvRgaRTNDXyZA6QmhvHgh+N4H7vFLijbm1aGHypUZdENMVMq
i46BP/hvQe6t6goEcKuxkhtpePRzzuZhEozyrIc8cD8mwTHhgtL4/cUp01b+N9rj+msITRB7bCD7
Z2eKbuSNJiEW5HiA02c1xzjOYclSBQQ1DxO2GaLtj7C7GTkgd+NJBVOTnNQ3t9PF77fyrxfulDxx
J5awSVYNVbHOg05hWrIYcq3AtPev5DFs91X611aNKYE5HPqydncaghW+tvv9uj+zE1CTAmCdZWKB
LL7f0H8Cr+0p9VhGcYFLhb+wVPZkxcueZ3kLH42gW7rX8qFpxZ+9c54Pe0qI84amn2fHNt6D6P0L
2GG6QD8CZDap7Etehk+/P9nF6+iqrPCBieb69OT/eTKTGk6zSytzBL2b0VXXUgeZoXCv5JriZ9qr
KdZ/rnOWbElabLoARzIHSYpasvUFmG+qfHMm9cAClExnrvgQB9kmq8KeuJ2/6uHGKsITj0+voW3a
lWRPmCstWWrgsRQNie6QTGg2+gl3nA6Cv0P5oAPBVugI3DQePSPd7qHf53KKWTLwlt6QQfSi7tPY
AlCF6x29BB6Y6lLmhxqWQZW3GttVlvjJvtOZ0Cmtlc1tTwcAn9VLPxv/wDOXNh0FJZzJDngks/y8
+dMKGXhB5KNWXsAXQ1DkvcPARIdjILy+Bq8mXhULpASyjznkpq5eZBtgSMoJHuNWeP5rl5gywFXU
dfC5OXi5/1dGE28RuUywLUPQwxwVa1Uaxou8UsPxnqK5WLt0WLPJGLs1oduEEeABBOGfgnE8ecHd
7ytFuXAwkVBaxmQBDjLMOM+W4niUNMq0zAkTBAFUvzu2cXrQOvUoSvuDbkQ7k4foAJ3n2U7C+8r2
dUSaOqj++ywwtkOqHyGvvxhKsVT8/HGU4jc8W2NO6rqcZbG6Hgefxk5hLgLZeypbM+Xjunh6KMq6
d+XPsoJfbUUHaG1MqXT/KWsZnUoIgmr2R9x1R6O2b8e6OaoRLdfWXelhykAksW/Lwl/q0AhrnX8Q
Yumj9c3C7+ByhodE1fdwSQ5q3R6hzHnlZzikG01TPgeMalzJukUPJppppfrepMo67xk9Brx212WK
hUMoraZlUY6AK+AszKf7VPUuWlRWc/RN5fP737XmvsqqA+jbRdWiUKEC56tje9trrmMwFmxK+b0K
W8ftiWmK/qKp6QaexTYO0pvRV+89Q7/zIrQh/PJRGrMb2C5o7vj+o99Fr6Wfj/vaR5PH9aSHOq1u
9Mb6tA2Tbr4onzPoiPdRa8PdSu+hxmUP1KCsKRfC1ZUVcuGgUDFmVmg+GaAyrbNg4iaolqrlADoa
GbLMK4dtjXLp3LTpQyalsQoS+zMAwA4kowTOIvPZo6pnCOpqnXPlXqbj/CyAalhHIDdho+Vhn5co
dFnatsuTzEEOBHg6tqRSMBHVkqUAL9eYSrsFeC/Ppbx77636j5LJx6oEWeP7Ql9mbc40UUjepqv7
K4eY8rPq0KjQZNNUFYEq5nlsL72hlfzGTB0PygD9rlwAlWXwArjc27l9+Yp1DeqElho7lYXOli91
m6aR3SuH2iSOfP6K0LedLOWFwf/Oa0Xc0ETnDg3ysuIRRYBkDf8vkZbfuiGQOmZ92A+7NAacqGWb
clLTqCfOud7awIrjEEaj+cdIdjF0Atry/T16f+NN5krAnyCWTCYJqg1y1i3rxWhK91ob8yxBraI4
h7aWno0rtzFnUDbi/31xolEfaUgyGPQ2VPWsNqgwz4sjOFUotDa3tWozei/f0aDCm648FR1m6A2u
PAWuOUjUvP++8n5m0DheEyAtJKEt2zDO8syozWE3KSF0FMG4Cb7Soh+GE926VWAW+05NHkYJ8NDv
F72wpsjakbu2LBIjTTbPnjivsqzx2iZ2sgjIJ1jCPKreR7NB9CO8M1xw0ikcuf49Ca0DKOrP3y//
nQL+u9t0WeOxVQVfMtM4T8y8IM5TDIZiZzRqrDlknLOEqQK9k+e0Vu/CGAclyAGMtw1m0hLSFh3d
iaLVZ70snstGOzXTX4sguhsquPxYEtIxyd6H4UFrbpDx24YZFH2rvPa1foYJbpyig6TdMLj9KaT9
J//Bh0yB3J1w45DufQ028Cg+Q0j4SFBeqQ4uLQyNpp/JayITMs4u5QMVdkVtRw7Ojc+aBcPDs9aJ
0dxY4LyhjFFR1vbz7x/mZ8LM46GYriFyPgWb87RLzxHWxH0UJBA/3s7fsXk7IcmwkHPl8fuVR26y
1FXrynr8mVbqMiW59p2sc+GzTWBUNDFq14ocqWm2Q9w6uh7dBaa8//3xMHw/D2HTdWh3aQJlQfW8
jUva1QcBP9vxUuNgttTwGRuNhhtHZfZaSNo+0tVVKBsrTG6QxSLKlhpMq2bYBIACEaky0IEbrWfJ
vbayLqRL3Jsik78LVTapCP9dWr2k9mkYQvst4QGNgX/UjJ4Y4O7roN417avihoB8QjSilGtLzZhO
2vP9OIU+y0AkjJPm7NocILWNylHk2AbiEjpEPzogaC3IVkZcz7pNjabbDIImcg0okaSaxyktQBUn
3p0PCX7Wte44R3zw5lvwVigQAQWbGuvStdsnEYo1nAQeDsCpTsNMUcsFzDhAITl+fG6VPsQ6JPJ+
UpD5Fh2rcx0CPWwSeGLxxGg7fWsZSIVYGh3iRd//OYJ4NtpJiD5BIqfVihxc173VlbEtWyQZMAad
SPHeyhdaMUf7GEmO4IO+Hsi3HnE/KWsdhLjsuaoU7wg8r/KpDLiy4KZN+uPFCntqzSjC1s8X3Bii
4errBLqhk97cELycbyzNYZuUoNEKBFFco9lmeJbhNiR9ws5Zanl1//tNXNxcWA4wvrBV9P/PAkmi
FyQPuDM7cDqBVPHYcqSchFVfKdou9BtZwbZJ3UtQN+n1/buCYbtpaV6ksdPhvFaCTRQNkh3E6apo
t6RQJzQPwIPzbWrNOPiNui/ddt+J8dqN/MxUpg69wphI0Pzk7f97I2MoQyNGmtVRKnQvGn5Z9OW6
8t6jZHgxJipnVcUfZWHgBXtXJ+Ljf//CeQs6B7ouZPm8I8c2MNvIJ5oNkfs5ve8SfFlSuleCtfqz
SKYJRmRkzkD7Xj3ftX0VpcqYETHMiBGDjc7/LM5j0FnWIRoUVB6IWaFWO0Fr2rOuZpWjPD9rwZio
JSriEYQHKgdntEl5p/FdoNvPCZo5Kh7DOGACKFIAOF0Pw5eiDTYUOhW+faEtI8xSIOHXRiA7m63U
1Vspz995lfNUVfeDfDXqX3xPqobWHbIX4sfkJuYlWSbdL2fo7ySlQRI5yt8b2qZIQgqQNXHw0cQf
OsIvnYRcVUdGahbbIAUA8/vCsKYdcB4O+FAMeXVFw5zk7JyzGxWBJ6+IHEjGsHQQ+hcIP6BAWaBa
GYD9giSV1dW9TzZBSnCwRbWWxasl9FMCtib76j2oK0HSOhXpUsgBidQ0LrYjv7S2ArK9N24M7OqG
Wj2JnmZGzmKQtfxdr6MnW6uPSZ692728x0QZxjfISb18LYWxLDwJdC35Eq1qWpD2aVSKBw21ptzG
nFE1v4KMYbsvEm2ZqeYejvFDqyEBk1vlzm805C3kFRP+hWtZCJ6az2lAmcuyl0Gc9jKylureZznM
IiNAa+ft+/eWmSy/33Je0FHxs49Qvnaq6he/vUWHlfgHt+88tS/damopJJxsRblNEVsSWNx1DDkX
04Youw58kD84htKUFDAfJm86tJVTWKbvoVf+afxqM8r6SQrIMuuOgF2UxREtjvtRLzvSUnself6f
8EOxkRxpfEAJ5nAPw8vJ0CKLJp0pKzZBRkvmZ8viErlRzVsN3OMUizWLv5JRwEdeKoet08IkyLyH
umKeZUlXjoFLCYYi65SRELztqYz7NyrGVtOHAQIijlQrM6VPH7ze3crhUvGKx6wc3uUcrI4bH+xs
uFLjqBeOIIVgOCXNDGu183xfVdjVOvRtZ3SVT+TaXhD7f7IUf1nY6THM3xpFczRn+DInYpkBcMd/
kTNrj9n1u2jrY1ogqCdypn751KlaVz0ACtVNV/R7oFTZ9dEv483ve/VSdKWnpZjk++RjP8ruFrXV
vvSyzOlCEG1Wuika+jtJdyyjdDPm0VburJXmw9ACpTmk3Bw4klknN8e4Bh1h+VBn/LvYGv+Evf6S
CPlzRAsuFI/4u79HlXylprr4eRWFsSSzGGq689NXl+wwKEWVOdDpbguzKwENPXl1vpPl4OCRbKVx
j/2mtx6EcdVX6EJizbWnzrOqGDax+t+1Rcjr6kovWFuYp8xVVrPS63t2zdrIFoYUHmHWb/1R/sxj
+ZM+9QrFtjX+7beG2hyh5s+iWgBjRnwa78qb37/kpWKXm6Oc0cjBqNzOom7iljqC83zJsc5ekBtb
DaPxEhqES8+3ZtSnezmlt+QZxi3GqVu9956u3MGFuoovI9uaMCmwxHkamFt6UCcp3aViaI/T9+lM
DBsrRMzrF91uj7IcPWWJue8jcRvAJwPnkYXaS1iNn7XlHaRUf0kR2Zd0WLOWcmV3XjiOFQ1Uja3p
nEk/pvMt+pbpSB8aJHRDXZ19GUZxiisWUOAVB9Gk14bBlxaLhs2Waigq6JbzQMTKcDO1GlOH7sCq
9EDDo2cyQ3l1kZv+MfQH/rC/sp2nb3x28jKvlw1NYwKtq/YUof5TuOdj15eyS/MKxvLzCI6xhxtu
1Tdell5rfFuXvvZ/r3W23mwpjEJdnxplNvpYVeBCMFVQ6qLCUYL3os8QYBPAGnVt7cvF7ZhnFiQc
sRODzaY1F1DWT5Oib6JbK495XpkPGznTnxGqT5jk406C3FI8rnOlCZDhkTeVlJ+gxPpI6GNzyk+e
pgu7vClP38rHQDQTxo9o8+Vfeqo4g0ZeaLTIroTjpvKVTZFayzRr74bg01OtpV2lIOmsrYCDTctF
7TOnzoa1XNi7vGxv7QTRF2lYl2N1K3XFKULAp5GgmkIAjdubpB02WgNLrWj+hmF9aivu0ktv+xQF
k8Qdj0bMpES1sTTKIGnPAwsJmxjT9PxDbPyI8izTbTRfXPkFK5vXqDKdEskyadCGOULadr9oZUxy
NBRpVgV8tG+FS5tHWemgJGHj6VsTTJAVesUq6UFKy8l7DjSLzmKFD1a9G70hRgs15RwxC5x8MlYg
8gJrHdNoRJG8YMsOhgnKqGUdeh3AzbpDmw6hqG4IMYhooocmIUnEsB5hkFiO+RGT6j6wRLQSjFu/
t/w1ykJAxulgzzBheHELcNahra1TbIGElB+Q0YOjw6ofRXpA6nyh5eRjltzjf8xRaKAaF8EXbvEO
sqMvG3qQFVT4O4udIcqvNsgOXpkepKoGS+GCedKhtGd/KqE8qzG8xTTKnsJ+g5bhzDKRu2Vw8Gwh
juTmkLwRKbZ9xzf4WZF7I2Nq1SAcoPnGqpY205LozeJgD9ZOmAMkUm5yigOIpK/Bt661CN1D19/j
hP6SWV6/SJth/Xu4vLh/FMvCtZYs+QdWxCyqoh5MApJauYvSJCL73f1ksy5ACemDuWxGe8cjXomD
l5IU+h9Ur4ApwCqd1cmGP6Ch4g2wyBj/KLJ9m+JB3iH5/vvTXTyODDJMJpy0nBG++TcU6YCDEK+3
U6cbbKfpGjhRKMEnsHXppmTA6RDd9A92qd4E2OIUyvVM4VLE51C1TN4xXdjzwtHOkyLJO4OJAhyO
uABx2oB/7yRzzx/fAhSg6BMz1xsfCP5LPwDxiiTiXi4RSBY0HxsMeeq6vI9ULLWEuXMTlQmWgViy
ixFNh3LmLFFStmDlOl6cfmZe/dD43hZd8Z09tIgp4DbVGiUMhZRuvodRiAeBOOmaxZCZJ61BBi4i
XDbDNCOMMTgvUSv1h4npJA/vWjo66Yjhjm/NFdu6TXwZIP+nWmFSPrYQ8PH1mlla8FDkh1JkYNh1
SANyPb5PXzNDGQz+Vx8tRGg+UUpFiYlow4B8Vngo0VtCuZdM5M2VOoAL08TOJ25o6OgtFC+gUdOG
N4IkFa+CEDkFulBVYtULNWw9ugzIOCpICMdusMbyAxcCAOp1nH9BpEKYVEabu2+R5QcY0Xk6lga1
fsr7rlgNYP6tvPaQd7BhaCvoUDB7tFpzW8mQKGNMqZsejm0bPo1RjvpGMoHE4XwGLheYZAV/X6WX
zktTo0S3wbuxVKc9+p/zMpArI0mjNkX9kBmT+piY8W7o5HWkYFfz/3Wp8xKtzdEbzpB8dHwLJcUU
feGUHjsyifOulq481sUs2aSuApcCHI1y7t/nkgs1zwq95Lkip/Jx0/PSpd9nqylvD5XhVfGwF4PJ
jtzwlce8lPXQpaElRapFHXaWIpslsAJs4VOnZ+yLAnqSQHmp61vLt3fKZDrO///9xV6+okEnfzI2
/dFtQJwadAs6hk4ZlhDAyhOqMu+KOzxncflVc4ag6rT8/ZLfoeM8z5rwsfQ6QStb5+CfscpR9cdB
wQn72J/rmBy2YBwhW9oYjcrlbKzNY4U2E15wXXwU4lREqDiWAzlC2U2jvgyOeX2QOKgqyK7wTJOa
jDQY1/YAtMGQMlQncB6xEmMXAXqj0eVCihs3Zm6Z87Ec156b13NLsN86WGl4DdDb3rXo6C7YK7sg
QF+K4W01V9xjGUOMq9GES2zNyRL1sbeL+1RKh5lLJxZA88KvfdSEbSlaqPgn0JvtYB1P7POiQjQJ
ACAmYdmc6jOdo+P/GgpUJwzE8X5/qxdXLWtWYxTEaBoM6r+rtutdvNJ8O3G6Iv+KhycbtZHIHTfI
192q+rJuFiF8x/FaI/PSAkIPiEYmDV39R2VQtdLg56qZOChUf4Ujn88eq/chrt+TCYPRl/kB3Z/T
7w976fRn8gTiXZ5++c6u/xN5ZLuMACSjfBhxhGTI1cxtcFrT0V9mxjYUyl2cFacpP/n9upci3n+u
e14/h6Met5khJxCb+7WIWWOhqG47VXkus/b292vZFzrUuBCbgMQoS4kKZ63yuhMYemDK5Ghp+ND3
bbcIgK17dGPVMq6xccn/Gpi5MX0a14Psw2UXaGbQN1T40K5bWTOjcjTvM85QPzLN/i70tANalX3i
InCqxYD8JOXTM+FiVTpiea7xGoKRXKoqsLwe270KjUE/RDjHGB/rBkmTMToSG9HuRXlq5acbclpo
0bBNKtjaOLc9f5NLTBHK2D5Bu7Nvoww2UiFRbyjIX8+ovGgYZ+T6UnrCZqOCEkLf2VXWXmvgcVdX
uOlhDAmUapka3Ws76h0mcJQ9Sm2sgXvduqaHknOH+CWeJhzBNRoT0dxT0RCOtP6gx/52ypuLUnsW
ZMR9xdrAUmHp+f2z7o3YYNWnMGtusXvIl1Yk7frIWHbIzwaS/1cay2Fp+PUWj9n61ih93KIgv+LQ
e+WIubRp7MmAmsEDu/Uc1BnHeQXuMqevnlNdZdpzixxFLevPRm7sGPg+11iUXYn06qXFa4PJgA1h
MSo+X0/Ulx6+hQQIM7ZuVQTvgd266kKp5gVKuMHkDqVMI7gqsB3TDbE0TNzbPghDxwuTY9kw1sxV
xr4Jrh1q+Dd18xfw9phbteMkLRHt0OJFL6FBUB3ZrGXcQgFWDNQgft8XF5gCOhwLcB4q4YZe5dm+
8KQhBlMZo3nkJivwUzDcZTrefanc6glPhf9WPgsg9UkD+uuR5GO2Z9sAs4eMDrkHEVGy63XbEIXr
9IirHvgtqE5rXAtg4qLfjqVH/NRqK9fUEI/PUbysJQwoYnmyhpbxfQ1a3/n9ob77S2dnItm+oUzJ
lKD9M62Y/0Q02xxEUqta7PRquCxoqiOlJk51hpVFqfYrxXbzRZYgHZ6oyslHX4EaPoXe6+ENUqfR
OogoA1CtFL64EocuATEAbTM6mrIE60dj1uuNMXdbgm0u/H0TxO9SXBz8DGK0oUNErvE4KdHxroz+
hPjjnd/XNwajr1nrUnnWlfXUrRI//aojPhQq9cDckq8BtwKr40c0qdhhWgPaR5f+Xnmn8oUICjYC
qAAANwY751NNOXQ9k7ZRAj67xEgpgu/XDIQNV97i/AxGhLfbj1mw6fyt3SE9kIXReGPLaDd0/qc8
FOodAzSm2zGKQZo7+XM2Bag3ZXj3RrbLEH/gD5kuu7S+Qx0V3ROcFe2cHkdqsluMoJUWIbqq+Hay
2QZUxw0RPBCsEKhMM8uJI1vHbTellhLaNlNxyNF8+sLT5AvdFH+LgBoifTENiraddE3dL3iKD89V
oflgDW1pKRc5yFNJexBG8JwCQ5ppja7MupxcSUhiH9l/rI4QbIbNp2fIi/+h7tyW49SydP0qFeue
1TA5d/SqiJ3nJJWSLMuypRtClm3OZyYTePr9gVeVXe7qXdWXO0JBZIpMkkxgMuYY//j+0CaaKYcT
QrZd47xALP0ahVEwRrCfotTeRWb1brmfDO4HbDBflqCwz82PXds+GlJ+EdT6qJt/HBJhUP1nw6be
P8bE/EoNZ7/uKZDHF6j1wy5K1LdrqJu3PneDyEqzI9lCWtLbBssU332HHTLTR4iADLEDzK+6P835
wh2d9Jeymt7+xbnwz04FBGmmjmiFSe2vVbWJYkLe9WZxGtMqBwtpbsD7PhRRNx6Zz/H7JP67wdIw
8VzGL/psssL4F8qSfxK00CDooTO3lzv6rwle7K6bplgCNL/i8Km8fnJcEMOD3/DbICc9+VOzn+kj
3SSwlv/VVfxPRn9SJdR0SOMSIf6afS+psUtVJOUpk5hI1mV6sioYZi6g+53Z0F5V0Yx049nvba6B
QxHGwEO7U1hX+D7HvXcUZXobykaczWmxABx8IIT4cun2eZBjeIWWucMw6THxMA4ltjgS1RATtu33
u9h/vI3/GX2t7r8Pid1f/4vnb1WN8WoU9788/esVW7aqq771/7W87e8v+8c3/fWxKvj7f77k+LW6
fS2+dr++6B82y6f/uXe71/71H57sS3Q10zv5tZ0evnYy79dd4Hssr/x3V/7l67qVx6n++sdvr184
BNCIaXt+63/7c9X5yx+/Gb7NKf0fP3/An2uXb/DHb/+nzV7L7rX77+/5+tr1f/ymef7vDtMtAnR/
qah7S0OM+rqu8q3fHcPxqfpZiHs8tF2//aWs2j7+4zfT+d2G0U8DChU5m45O3tVVcl1l/q5TMbF9
b2n0pAfV++1ve/cPh/HHYf1LKYv7Kin77o/fkMX9cokuhTQDeRd3GUqAlv2rIqNJGmHVqFbPdu55
W7OwIEgVAEES+ym33ITOZaBtyrHeYFi6tHqbhnN2/PbZHRt9L4cuOUXO9N5ziufOp+PSmT0k4Hi5
bgwt+kAWkV5BlZzNWY57YSbgzzBb8CIspKdxnwrMPVOAzND63I+4qEMs4eqI0RHVUeYFfQS3wXbn
6y72YPVqBbzI3JjsA1pYLE9Dc1tnxmcPgkaqd5SKkmGLnTEtmm5qk+cyB3q03W/ZYDKzTRSQWmsn
ZErpzw5PjEu4zUji8dqH3pKOun0sBGlmwxrhNKHhd6f43ip9ccZZvs2Kl3Nbxx+oczoXr4HGIRsF
PW22bguvmu/TJDV2GbCBXfcudhRIMg/XB90lz1tVmX+q8mBKsvSc4Od5j5fPNlE+GjeRjnd2dUcp
Bjx4KtM9wl1jKyzCc6sIx20kq6+l7X4NXXOxE6igkwiCdRSxFxzgp5nCZVyV+lbHcWNzayDXhfca
1H4IR6Ptrh36EUekpKnS6UkV4n2hORCDi/gjJNB0P/aZdZgKreSw9u1hpoE6H++wT7rPUyykGz3T
j9aw4JeH2qEWxMxPJtbFUYA+G92/c32r25JY2CiJcniwDKzRsmTfl2gLwiw8hFFyaB2nOYT2cCga
rTpQUqOUrZBCGN7Ba6IjFGmQFmYDVjynFT5Pww0p2IiYmDqMjvpi5020SUW2T8WEBpKmbdtjoqpd
5NTpiXDgpdKzh6przy79kq3HHbgp/PkWub8L1lCfd4QIyXnyu1sRwUtI115PoESzXr40GuKDOvrQ
Lc6BMzSC8i1t+q2MxwdYh6WHKYMsaRlI7fEl9tCY544BodWiWoKbh5LReXJq49Q73ie9tcG+tgNY
NN/4ojXJB7/bh3792OZeFQCM5XsZ7qs1ps/Yr4Holhzdxq5e3QFGaKQynFM8jX5+TXNPWMCClpwQ
3M/4ccGvyOow24vMGbduTzw0NtazXidfZwFWTlSwHMyacgm13d4CaprXO3jXA7glaN+qiF4HEdnn
LLzX0mjc+yitUlOcRIEXIWQ31dh08nSR/+CScjW1r/ZM1rYb7bchya1jVkantOy+hHEMBB7bPH5Q
8a5T3vs8Hsz9U5V69aFkrzfSczCCwVttlM59i8+FIuDqsG3W3GZplk4vg6V6wICErWH8lhkdzBIL
xJVDWqgR5gueBel+CKF4Vz6wBgCnrpEBa7QhnTQQ5lX5UDlqODoEaMwkkqdYLg5MwPBHLuhY5E+1
DhQYHyuY2ZcoibCywfhG36tKXflOlcquRuKBSKvues+7sRNxG7bQVoQ9lNvSNxJ4pHKHv3R7FBmu
xB7eibn7jgL+3sIuampkegLIRImyM7CiIRER68WboKeSLuPivnF7D/RrAlwLAlAk1DXycVQsmCzt
ioa5EEaocqtK9U0z6ecloH+2pR5vscM2tTYNPM166fI4vuUGfg6fG2dEAzPGTmCBccTVWZ4QidAh
3NvfiIpprM/H8BI9ePWClwsb7T2ce4TlX3K67g8FFO99UpDDt/uCHg7MRBAAYP4Gpq8ALSzKFtc5
P/qUeSZQNqvmNKdtb1PRCb5NZvdZAZ4bR1IHXJTqXEc0r6kQ5r2nlXwbgkqTE9QcxmskKFFMqJG2
Yq7CkxtjqVbMoBecAUCiwBl0UyTji5rI1ek2+XXN/Wwl19Zuv2Q2FOpoKQ5gK76rOuws2lgYR47a
6M/5oZDpnZkhNJ0y+KNOtGCbw1Q7efQFGZ3un9OyDWIuFWC/aFjbUUtuejp4HEafE21+sCq/VCMW
qJGCVhV59yJxQHfmur7zM+Ftm9zF3FkOe43kx0Wq6EH0FW52mTYc8PnY6vZuqLXrRPfnDndr5usj
6tfacAK3qEn9OF1+HG3OjGq8KcLuGnsR/iI61hFLmuowmql27Kdpb5CU5YSONYzLyd7kCvFr3xRP
oV3SBCZG0kpdsjdDGk3HATK+NqdiV0HHwjoeV+ZCaK+jkYsT5H1usUgP935f3g1j/UzW1LvxVX87
NlWzH7vxkyZz/TzKT6SXuy0N44vXk7aN9XLGxhramW1QX0ee30aRdWEwYFAuTXObCFwRQorY9BQx
4yJQH7NjOrX+fmjHHr8d+8mroqfG0dx9M7RMsWxkeYZNk1waQj1LJo9kkLzNHWEeQXkj2XNA2Iko
e60T9SGt2vlphulm+XT0mUm0xel7oFsIPL48CeL2Q1+ifnGGkzehXrPG5q4cMD62sbIxoV5aJXTC
CgGgJIkbeoCrsVg7ZXVyUgm4/9HwnwYn/pD4HhUrk2Dex+iSrkKP1s42TdhVGXFkZwjVwrTbTcyw
64bcVQc75FOFza+T0yTdPDUetxcnJKtSz7ywnkGgDkxMSD0HZTa9z0px5/SLyRoDySbzEg0dp4V1
Qw8njyxzDkjo3VQ4L1EDsbId1XlODDpX8H0cKz/DRmDahi0XcqXnR6OW8TXEJiCZmAh0NnhTHdxr
GSY7lTSvE+YjqbiUoQulsra++SZzf2M6VHHcfYgRztULYzQfQVYhgdvJxNd3UovvxDzkV+PSlREX
nz2a1xC4kJFI50xf8dar+EET6Z/0OYTV8LFIgRC1Ng3IuCCfYvrwwhHfCyNTIB/d6d6+k1T4dpnR
vDg6WlZNcYNWGnAxBrNd2oJ97ouRo58lR8EJh5FZy9hifW65EHe5Lj8NGnTjpQ3awflhN39y8RqY
Kgt4bujdV0Rvl7yYOpjrVkTt238x0qY+NMIlAlLZY6pp+NuBP6IXNATkq+uQ//gB3RAGJy7y4c4s
uk80NerH2KqvroEzn4woYGBXiR+faDCBTif7WGHeFKr81cpo9uyQC2zKDN6W5jJYdUmXnlx9PpN0
f4c4ZsQygEgwsWAIJWazc7sFXz03+UZvOuiV+ggOt4T4HfXinLYwzUO50Odij4pEbADXbyhwKDvZ
p33sgckMF28jJBQz9kgziqQzUSCkHO88mhz1bIJdi3YMtWhBXm9I5E3d0TzW2wbk2MVVPgqpSdNQ
vS1Mqoy0zb7mWay2uKMfsDi+5b407t3KnHaR6yzKYk7QvAw/Crghs3wcRpxLw07p19zdh3HqHoYS
aqsViU+4l9Z7Uicbz8MkYI25Mi3ZTcrjp07BciNG7DAe2EH8M+xcngrPualNNz0rh1vghJUJCEUi
ixYcqmGAIUttM9npkj7HEIxiGN/5i+eZ2U/sUqM/zHl96sP2IcYDaGvPhrdBTrVrOAht159RHH7s
ZD+djbSuD2kZkkg0HUIJ+nBpAcTuVvrDKSczbQOV2DkcTChljr+fzCg/o/LCw+hTTuxyBKNP9Xek
Fd+d3Rccbz/LMAITWUafk1nuBTYAi7NiiZkLHWVpPl4mGfnbiSkHCb/hm9FFLvqYbuHhMShPCqSI
1cRL2GYRbhJqhtb4PFTKvFXfFFLeKcZBqjKvhQBfneT09CLA/dR45UlmvYXNRB/UedIxuHkHQkQv
aLCr7sWmwwD00KkaAL2BuGugR3Cn4vnBbUZyNAVIftOtArsj1TfUcjfWVGJpzyr37eiZzDoavLN0
mMz01D50FcP7ouub3cHepT1ZNb8nBC9E+pro+h1GbISb1YaWRRQ+Sz0eUYm+Lc/uF8+N9rYuySFq
JddJu6OtUD87+XCpCrx/wPLZQ40sz1sqA77+OKkzpjKbtsLIJKm6N2KlFyK9EmdnJj3YOqCN39lY
TO+pInbg34edI8gEVyLCzMeBmBdrNt2uTrMfnIE2D9w4iwHmPtMWVDXTTTTp5xR7l6sMK2erVPg2
OwoOPPcc6ZYmDY54/HTdIe89DfQjyEDzkMWDewBzUkAwASVf5P2dRR3TnrFLa20kM1mlXTIuwHNr
CtTPcP2itP/oxaDPsiF9KSgkuqlWAxwN203RLBw5uyTfK9UFwiDc3QnUfezLM82mnB6eetYl/ASz
nU9tbX7Lzfz90DCUOsYVO0CmiP5AR3fl7/NMv4sg9SVuf7TC7qZ0KGNGrentlXDOAC1uwiQ8a5me
HL3GfIrcGjsmqTBRzSHzcQ+dmYWhM7g44m6IiCUiXVCVH0F/tXqyn+ANR7b2hv+M3hPKYvgE5zhD
vVJxImPqgGJH645Zon1OFck3cgFApyvucLZJTMJkx9hLtLEHoUcBlUsm8z0m2V5eWbSJIPcgqOV+
bsQgWwnEtlmETqNrKDSVgF+twkPEZObfqB/exp17SI3YP1ZZPW7ryX9OLPHR0MP+ve9qDzqKNtyj
cBAlEZtGH9ySI5cloTpETNnLiblJ82DVzOZ9bFcY+LF0imqIYhhCG5mIt9iB+QenI8pKgaWllrS2
eZU9+jh34K3dniqJLtyPV9zYYaK7W1K5Ss1NN474YEooi7ERX3RcbaCTAZ72veaJkjzYi6mvaYay
P2ud/QFvWg67+OTbUEPpcuK+Rxhl4tsUL9lntdTo6mpC6kYpPXcCiqN443S4a8Q2/RuZobZD9dx3
WrhFoY9pkXpRSYw5O0NBUnreMY1puMfiPdet+tFCaaSLZJ84zuI0dK933oLG67nnZbvR7sHaR128
rdK3Moo/Us62b5BZXmeN+iP3y9H45mvtSwQA0ev1g9XOyNnIvGxEp/aiMMU2NOQNveS0tyM4dGJl
cQ+BDykFsqYZEQwpiPAcdfdl9qL6Kb8RqgNJpNJbV1dfZPlNKJ8kvJrR60hJdxRqM1spmz6iZjs6
VrmbQzXs5t494LRo7PHPRQtT3boO/qgodjaxO7YBrlkYaxtwd6R31RNaR61U2xcaaDg6mx/ysA1P
Ep/VomdW6TU609NJqtMESaXK+5vesmfGVHJUXVweXE9/FKoB42zOHwuXvo0sxPGKwaUKjWtGZefU
E/E4KVnSQWncRyMPUptXU88kLolC5k1mXl4Ne0H9ethntKP+VA/+h9bkSnP6J6fx5gNVmjekiPwD
D8PJovUX31h6l/r46pDVskV0xcjuccDPjZonWYtBcm0W6fsxBqRZxqRltmkevc/nMmAuNl37htRQ
XwNBj3VdPJRz8gnmWPdgoDzBZ0G9zvYRF676TFnok4NNx7VHSJ/M8eMM2oUjygCWgC9ExlQFneRY
f3+4Pk+LL7jRV2ctAYzdaPO+bntuO8sC0c2RpixsJ5ZnORWRoMGF9uhZ4b0ALDUVKFbDuPQDNKwa
Pd363ZDoLheJhORnGefQKPgKk5fMnE08VLl37Mm9HWMjYSTL5GmdTHqt5R/yCJh27HTDu1gBvGzU
t9LssnNsOO0+EvF954on2WGdUmNQdQI1wewYVWvPiPymtHsntuVnsvXnJgeSO3R2eel4tNWl05Li
UOCwElzZC4loS2twRejpCXHc8exoMwkLGxc0z6B5hgEC9R7kcUNkd8vlit1eNu2197obW3R4qHsz
dK+acoghp0ziPF+fddwyt9JImNLpJ7Prp4dQq0aCk/2g5/2DZjdvDEXlJjKdK+yhIFP5i6MU1W1N
7SpciLBFvxUu1oXWB2V6cCwTXByqONwUNad27UGdxrR0q+svuJrDepeA9NMcM/nJEw+570Fed+tn
bg8XQ++DJk27TZHOM9l9+yakUXODKZd1bGvD37m5d5v1zrNfi09YoyGsq+mDrYc3iWIGHugFUAKt
RI4hjykczk035Fhc5QwrlBepUO0yTlr9Xvrt1ZioR7iVa5CfDTeiNCgPNt2ti/fryc7L97O2JyR7
N9hadqz6Hpdcd/hU4NoMLRjTUVp5AqUkOCs8XRvz0JYxTop2TDN4M4fHKM8upBNu6ce8maj3HuzB
qgNF5xNAWbpzdHeoA/H3hVmWdWAuL1n/h0t5t9XMsdx6c1gFaiyGvfC0t7rIReDM0V3HqXRcn2Fe
9KGjczAZyJo0Xd7t5hwk5XpxOEldBbTuCQYZRMC5dIIqycygD3QkM0HpK7IylMPMsflk5jr7R+We
m96ycsjnaddZDiPVslvaOKtjMjP3m10D+NPyvx72Fah4FWPyg9dnNGQvlTW/a1NCfiozdbAuioyW
z82P5wYHSk+d+Lzu4rqYSrpTv+9yChiVdPq5YmbUm6l/wF+C2nQVpH4GfHoYsSoCR3KNOmAyWyqa
ZcBsszn33sf1YjRdMlpiaE/W8t3XrRtR9LetL59tZgkJ0sgr5KXhQ3KtLI7rN7ZdCRl7/R3W52Xs
twdXTA+2KT/7g7jImPSJ6ji6tmyPYdwk4GPlqIJxtginmI/pVPXMkslYpALL7zHCzXpsBwZ2ctnT
dRRZn9LtTZvyMm9ql1Ft3fXWxPWYuxW3GNkF2FRC+xisE/WWHifGau/RN7WPpSJsFPJd34WA1ewU
BORYFFgUjBMDrub7Ja6u/gOVijIYJgvabTXA6ewZEwrfr0+4M5OWsotgKkbtaDpdq7ZJCl4Im+uL
0YI3H8ZY7RE/qUCPejwVWtfZFfOEYUdsZxU2Q3zOHOEtaOezwcCR9YGruV1ga+a20jpxcjTL0bck
F6f6tEQY6/ibxaIPfPxmUVQvhxD/FavxiUazuAnoKG+C9dG6WM84PdG+zfpY7Kcy5jQTEQlmT89P
3y+V9XpZFmLxFCVOB+HX9VUgMcrLN9jzVoHPm6EY4X9YJynNzQmkqLIrnQ2qHgK9BIee6lxPEMrH
2v5aRFIERW7femQKDvokh2BdmLAb9na/oLfhHQTI4+nUdE2QgSndMdx6u4h8N6MNDoMJmnkcY9DA
yjw8ZnS54ajGTNLomfWsF+O6qJfzeX0UJ2A8+6jfaW0Jhsz2kzqIGqf6vpiXU+NNOpK7rCErM4jq
0aR/+YNeQlxej4PIvfLPI0I2xxPamzbYTAWd5HOjUEoz1ZtvOqtHJxCl7THScacVtruzk+JugmR1
1ZdFk8QHqQkY6l38pNtM6UZv+nOd0WpHG8nW2R0rG9ibGDazpu+9mglTQUbixvHIdOWJc1xfUKqx
u8BQ2KzrjELddE74TVmw4s1GO9KrSP9GhieKUBEtHVHRDkeTC43ekrK4HSwTsx2/O3VkQ42hBe+s
hTaocpschD1Kf6+y5VvhyED26j25BTK4LUGSWHZah6O2q7VFv0KgcY1HpqXawFO8yz/7k+T2aMqb
3rUuQ0eJei6u0scenKG/vIbTt0oa8Q2YZnJIJNxAOE3ZOWnTkxc5ILt6Zs9Ijiw4+J0wrgyZ4jq0
Eh45qoiNleXY6eGVJxvcpcUAK4Ap1sb1tOcGbXsnU7KcFd5bYemBf27DZleP9jsdP2Qa1IqXeiLb
Y+v5J9nMam/XnAyG8t6StrgvMqRsUzekR4ktzpZOW6+e97GT3CAtri/SR5QnJtwsHKNLmZ7EEXVN
at5bXZjF5cfCHQVCbQ/edBneiMF14BH470jc6og+pia/FFhrVXLuiUGiYSsTbnV0Su7sSYjAW7Df
6yMrFXvNEM5J1/PiYs5e/n3heiQ5fZvgTLpfx8lNkNTRVetXHeYKkcCOwTSC9VGzPF0f/VgRd7UI
xrAU24yK6XZdocd4F4jaLnY/XrduZX2xZSRPHfn1Q6NrTjBYwglElWJYsD5EoIEJhBXvcs1WASDP
9b8/Fq2q3O9vKltg+JVdZFtjMAnRRjcoezwsoC1xJyFPHkSh7gWjLnBtKXRagKZdTkQ4dZycqtFx
3Wn7zyRXLDZgLNayR1+F8YVWKXf0a3PPrYDjwvAYmTjMc+M814yqamLYLFD4k5RXDl7umcJsjh7w
VOGcUxBMGqE6I2wGV48L9MFmFIDZa7zZMY5oTvcRM+yvZFe2ldN/wrqTy8vrD5KGrSRjjpt5/keV
weHPzRqlDy2tRS9vSzjdeW2F2GGiiTZVTemt3YuucNYcZoCR5ouhrumkyGOQSRtokN9pIn8b9abZ
m/xkedu9+S41bw82HLSZ1P9kTSTGE9tKoZRNH7hlC9xjerGdFJmuqn3vehS+PCclc9Izzy7Q81TW
sYmTx1jP5y3JDBwPJDCtqviYd+khNAHolqbkJsuIZ4Ol7bqaX8Em3Vam9x5exWGOfWeTxY9D8UIP
use4dmdO2Pt4enFXYYy5q4vwQ9gvF3u11618zzi4OPSMZIcaggUsUIyUvufWLetbj7S20Tpc9eEQ
eCLvL0tadon6TbP+5mo1xS/35DTpvTlZ9g6yBQWcvP/MnUEdPHGXa2NAHf9+rCACpvGnZqLG5ueP
PYVTTizKWQ6S8vKxdSGvhUmGQLriDGCkBG4+OhumDs3WDNO7mY0NZBfLERe4qqctrK7IGOewX/Z6
Z11cBsUIKbmAXjHX022RCQr7j10PUXUwxT26aLTgMty3THC3osFRTZ/1axOGzz0UhhRwcwWuf6TR
qi6S15pKgFvEh6psblF/XWPtXhN1gB3xxfFzTCZ3vcwRMoblrWPgR5m453j0vwxueduEKSWFIXlF
uLEf5V7W5sAd7V3oYa6cdRhoVLjU1IZ50fx2q01LTwHNhnJHNmInveFokPKrUhwyofMj378hEVgx
VdWvKhyOUhF+mvqeKsQN6XNLjLf5N00Mp6TjqNrt27hYypb5LlPRpRMg9xzjveHchK79pTVvs6Ih
ESaYkCqSaxSQz83op5dJc8adTasJrTmmceFqX7xD/7ag00dcJkSZ7Gn6Us9IvieXkC2z5viACOGj
wMt5kzp5SaY/RskHA6dYhgBqDrgtKakfvS59J5uT7xG9jXRQBnrJZe+0vlqCM56DuZ93CR0mGyV6
dPOjHLcpGUaprIY5HCOvijLzOSb22OT9JJgKUYdb5pnkKjiYPdnSoF0WMAxJS9VTytXZtfskcm+l
lu4SmPOBjKo2oBsJ8zEw2iQUCNfWBTzxd10xt4e6J3W8SZZgbvLMet5242dnxpEmL5jEuMuMYxhq
TI7c6RjXcO0nv9rk2OIS+CwrEXl3RR6Qca0DY1mMa4RW6EO/LUg1Y0ODSZ9IsBxJuVbKGMRxA68K
cxau4cxocT1ydA48BTrUmvZ2KDECYgjGnie2lSAPRhujGvWSiq6jgmhZFEx5Av3FXOLtftbeeyXf
pNSWW976oragYBA75TYWKT917DYBkzX8kNeHY1qH57HdG1ke7jsv+ihUz9cpEoBwJEuXL/U9eqQY
ZElUGVrumvIyRgR7gjbXnbZEqGY3Ndw1KuYzP56Xhn3WVdQf/V5R7f3x8emyIxT2qHQzttBOEBQZ
bBGnCfE40PQ2WP+3PloXmqhuKi594iMcgwlV3BMNnPswn59Nq+uZuZZP9oCDB/cCgxQcSaaqdCnS
VSadJ1J+0ruElPCwFAsJfx0J1IRUoAwiFzepKaEBHgk9d6NlEc1csJE2Hktyw8G6sGMXDK+Wnvr1
G+LZW+4AGU1kAlKx7aMFH22kySGpzQ+5xrC4H7Ee3xgulud1qzNOy0HjBCDWZu7FdCNxon3XMaLy
kH/mndMHCguzVYL2vxLr/RsyvH9Pz/f/kVhPmLqJUO5/Vuvdfh1ev7z+rNX78y1/ivWoTf0OU8Kh
n8dC4q4virw/xXrGotv/U51nid91nZ6tpZGKUiPcph/qPJtVaJ9Zj1reg7b0v1HnGQgFEaD/JFCH
OcYg5FBuNE2U95hs/KNAPe6tEZv42rzGZGhTpBl7t0V1H/nVACJBIkjQFKMK5tZ1/CrlTMyRxfZN
2yh3gzroQ1ihgRjsaDw4Wngse9HukcvglYDczCFt0bcNAjXRdpzJ46sRDxiRqm4vZYfQCcrXrHfV
edDmUy6N8oCU4gPDyoTDakiziVHeh11lHw0Pv7qouw5MPEXFZGqmL35LWjMlwzYHnRl7NLr17xmq
mpvWth49EyBrI0OM7VuU/boa6AEXA4k3fG2N2q4OBi2VT6T0Hkk1PLW5Xn00fYUr4Hjre2F39iWT
LXNQ41bX0iqgKRyXbkGjAPKSvR0Zb67mR/swLEN0di7O18IKKEMX95pH/7mBkolsAoIPh/KFnubv
NDyi+qxod6WgncZdqhfzxbeBMIZR/VxV3X2iT9eZ4XmnCEhIjqnAY2DDw4xZ+KjP7zL1jEyJjmHD
6TA/QxqIkc2DH9HLv77DifqIoI++GOGVMEFt6UO2y4ut21FV6kcn37bpMCCbu7fnpD72NLnvzYOh
kqNBjutAayQ/dv1NSiNoK4x1EPDiC5BAWjHL8OBbXxyN5GK3RLix6VyYFoa3SUUV6jJPnX2n9L7Y
l9md1fSSis2EK6evvrmdeoa41pw0uv6iNMHRkYJ+Ikd3l6ZJvGtTYi1AQKB2SK5QyiP5VeJr5brZ
4vWN3FIJai+W9LdAYF2ciQ5lh1Kt94ZgkEVKniUiwdTTnZzOpkQjYdzXLTIs5mPpHtjw1cmnpQCf
mfs8IvkxDEF4H6Vacs2zAcYuv001p9rjMo/NjQUdV9SHXA1cB8hEjjAi4AzAV83v6wZvTbvqb9z3
HtjgEwyPApXdN3qZw2tjYGCZWCi+9ZJCTEpKOfdiFQCU/hhZi32ypyx+nvAyA2s+1wqHKC0i3h8G
nIdJFaKiay9IyfEXUubHrPawMnZPSWuT1DSAe7m+iVNDWmzL0Jp3hkWjopWgf0WuhhDA5LTtdezK
Cv1WxGN3jDs8xUJjHK7top4kwXKMEwGQScMm1GloSNFNatkKC0Gs6r179voEhpNrXuX2njxthsqk
/Ai+uLvxKqxIOvPRzGP53Mi1t+aDrmMEUw25DaZ7JAM6Xuhkiy6todVnNEXuQZE9306Gmp+cJKEE
GLXaq2YmV0NR8M+Zhu9rgzHEC4eToWnnzDL12zaR6hgihzmAT/go3KKi0o0JIQm1gWRQah/zMDZv
vcK7iS1RLJ4i+xLeNc7oUTRrz3puXHvdk18bSRzv6uHN7FXDgTSmvYkNpoidzm8wibja6VpfXRPN
o7QQVs/CrhG6NZSLSKaQZusyMmReb25IdWFqqI35Xehn3clxKaAmtZVfTaixdLlQ843abtjZvTbs
7a7DtXuoSHs4scBKD7aGhi5iowMeOLYDgp+0QI/mhuFT31vpoyyqbdV4znYQiUVrguMFla5Bq+vm
e75nP5n8EmLCGm8AD16lxU2c2873RZ6m19IOz52LURQOUEeNbMTGUH1/55vjV5KR9nskaxbyHvCL
ONFcZEk0bvd10OjOC9Qp6+hFxYWxHxaZhe+fZvgUuZcIel2YyyMgWMTSP56vj0rToVAbLlH39/XT
Emuvz9f1P55+f+X6T3eNytdVPz1cV40UDQ/daNyvm1hfsv7/ly1Kk/DZzMQH71V4pO2wNSHlOM/E
k3FNBu/7Q63i4fp8fbS+aF38eE/mLontdbUHPZ948++b+/GeH/9b372uwOQDRry0wy1+H3KG2PX3
j/11D7R1v9YXfP+4dSs/Pfy+t+unfH9oMmPics+ZALDVXze9Pl+38esn/fT8l++5vmdswcyNLrq7
H9v98bquHd5PdlQefvod17d9/4LrC3989I/f5NeXry/86dut7/mne/b9nT9tft0oGivylT/2sK4H
scM5iSmq0Pil1+2vC+ojnb5ft//TTvyyo7VPzie3KRkY43NkDyTQlkP1/VWjhY4wHDZFb+IrnvUl
GjoR2nhMYyxeIVqkTJDIQzPW7woNQ0R3YrKS1nk3b8dyyXWv//2xqm9FThOrRnKJV//4//rIXt68
buHH2u9b6aJlJvTTFilvbNLaZCrbZM1F/V/2zmO5cW1L00+ECngzpRcpUUq5zNQEoTQH3ns8fX1r
6/ZR3hPVdaPnPUGQIAgCILDN+p2+T3WmM8no15TX5aXWMBn6eL8kUB/jMqFY9LmyDLPxJqu+fmyi
PlDfC+PFOMz6dB9mSUA7oGFxGBUBthPlstL0x1Do/OBC2lR9XjpC/9Sr1gZPwo+j29p9nmLccc6q
9ZoE4Xz8fERr1RTU5tXsqVkORnXBHpDuKuM/Ywxc3vhdAIFm/O11v2nJCbEtl7dcg23OLIbJ/iqL
ReAatXCZSv+Pbz+3U1/j36gh05RbUIjhNM81Vf/Ou7HBTBN9/qFwpLZlyoxqPWZ+aU04pbtPzOnJ
WASA2XwCAgqwUm+buQfHxDNhmSiQWy7MFOA7PaDYGeBnAmURWoICmtSiE8jJr7IIuUQxRoBo+KsJ
iBEIaqGQDPW27lfjOApgPrvxRS0mBBtb1CjQpkdDI3yo9QV9hjnM0I10CoEY1MJbqcdOoXcapaag
8Ae1GEBqasOZ9nVVY5sQhFZydGdI8VOXXBbMjBC8UuKaa3/n5qF2ymfSDZy1vBEj4HVbahBYB7fK
4H8w2AT1a3eNaVhnz+ussxZp8JKmVCcdhepG2poFI2gDf6qx+W7U7l3LiITujL8qnR8Lw15uYqit
5t7KbEKcGmIpp9gNb3Rrj6WwQaUuNihGXzyb6pBnwDpJpRCiECP1anKdXWtZFcZEgnaZhB3mhl5B
GeSeUigRFed/vQrcmEFW5dyNUgBT/wF3dtOfoqHJUalQUVfXX0FHU+/jcJU/KkhX4b+eNlLoD3Pr
BMlywuOJabtCsT6A5ElKEuo9XAqGBgzzBq2BvS7/iNOEaN+MgIJ7IsTCXgC/oJiLPxbREvukRxX2
ddJK4lcdGz6uwh8/WA26uWDAFQdbBZYqRErdgOrVP9YtFAN38RyJ/yGtYeBVgCvRoWMUCGj6N3L9
x3vXixHHUM/flKrMgrrj/5yOnKgiZHwAdTUkvWKdiOiVG0udnrrh/ok6+iE5pZA2FH6pTli9+lyo
dX2mmXtw2G8Kbo3TkEsiz7TWm1SjfGFyqJWg3ONm7OEGq5NWt5B69bn4BJHpTRiupvZJYXTWvwN1
n2+XXP8+RVG+LRf9oU8mB5RXkPCPl5ZN0Mnowz5ekqE5YybEDa3ualn8422FK25hReGxb5yWxoyy
3+di0WKGO7IuMv0G17Pm7E/iJ5xN5u9eX9p9aWE+rxZwp2uiKvi/4LWFOJqXx6gb/qqTDMKc3E/q
+inAWL1S6z7f9nl57swWOoxju8fBcQ9jJvEkq2VCmsV11R3QD881OGc6mRCGI8fojgt9njohm0fa
gZK3m/SR/NROdE9k1+X4bi8mTxbFQFOzD6lNDVs37yk6UjoEnTonyGk3pOkNuwyg4DJb6W2UpM/T
1Cf7CHeXvdHaOMfKCaAOieDoSIOO6e1JncXHowAUgBKZCOm1E+lPFF0GD2pLtGgndXcg1s0OkA+e
FQKv/vgPLF7aE/XWa6z0bD+Vc1lu2zDSd7PMjewchUJlnYO2dC6eLDQmg1pDlc6pKFRis0qvFkzJ
GcVdGQXBGf6nf0r0+DDGw+tQB9ohanPsfXKKd80YU/HH0PI2GfL5uMZTeoHvOhy9rv7SZFqLf42H
hi7JQUEdu9ohzZH4VaT4eOTDivCqct+t+CbEenIyaoLlU3NgQiCusNJY9EDdZzvUIQuo9wZEyA2x
RNkukAzhskRNbhuE9ajitapbq4q1mIft80F7tWD/leZ4zQuhoHfBg5+2PEsotif3aDHtxYpN9k7k
rszVQgKA5HcJHbZwDLgtSsx4PSiFxQzy0veMdNxqV3SgZ63086i263NsVNohwfa5NnSdorSsU5+u
aTxv4Uo/xwQebNY1eoHKFgLJRtWls3+stracgW2NS4HGIWF3cwl5IWnGFwesFoy5DDfoasm7zNZu
rw6shOl9HDLztgqq+5a6wF5fwYO0v2JCMC5xM36DRLrs/akniX4yD6OIvYRiFAmtRC0QgVFF7/Tf
dsez6Lcj0kD9yQ+b5ETOOoyhcy4L9WoQtC8MjP7s2lD0vPHe8+d0n8bxgBArgY+O2Qp55LIBT+9N
5iKUawc0klgHjXq4G/vEP+kQ2j/OLa7x2dbnyd9A2OXyyWIsYEOgCSGHDjLUZlm/Vkv7GpHZwWQb
osbqwYLFyPCVyJ18jyN4ubVgHd+lPSiBBcLm9/QO6uoUi7A97AQIcCVADUzTKM5MNouzeuUTDkp5
9++VgXyidcul0PT4qNab0sqqV58LtZn7+V31Xu01I9b3WBv8gbLPP7ZTL3XTzfaO6/718V21rkCj
lZQ6BoPOz0wvhn2V581uqohAtxcb4YuTPiFlxGdhNbJHLEjWUzo9pi1uBjiNmwB/UkLTFgwXrG4T
IaJ1luBHNBWvAGtomoQVBdfORQ4zatxyjQvps/4aDSVm8saekoUN/x9eJOx6E/rXGEIInC9Tkbc/
wxlP86kO3qoCyl61UFMKIfJvbTjVGwqp7V7Ts/k8jav2uJrxTyM9wmu33zqsdOH1TeG9F0ftXWho
QIFZsrx7bXK7zpX7YlL7OlFiGuBGOOMbxjLq8wkJ356ifn4eIZQ+Ncbw4hJ9+27HMGiTIsSFN6q7
a9kNpSq5vMdm9VgS63Eb5RU6my5xgEThtko95r3TYSQM2XsXZPlhWN36Jo288qWN16vaK1eNWx3A
9y5IquneoS68UR/ASv8eE0T8NNUtZAEbDWchZon6wLge2eomQeT2vTHIiipLZzg12Oa8TnV8o05i
IZJyW3WJhRCkMR6Y/fBAMF5/8F30/d2CXCLU2/ALohLjMsziESFHu1JTWAM3+1ZoWG55c28cjXyI
vzkhBUe5CMNCYnRM/DY5r7n/xUHA9HG4NqYAmAEl1sMYLcZtaS3Rxy4Xzz6Ns2O+LtBsTtVSBYcM
f8vvRYzDkeySpGEsWzrLOneOlz0N4/ym1mOsig47Cud7cyksshr7iYQHvoAK7urnevNCZbC66cB4
DobmRu9I6dS5k8uAeBGDo5sR+zcQ/PVR7XCC/IA9od9f46V2r1gyxh9/oOOXL6Yed0wLs3zfDUN2
Npx0/vgDURcFMezr1YURAAM5PJmko72sZn6r9rrGnrFVt9gAMfhe3XbqWtqN/pNqtPlo60tyQdkT
7NThl9DUetOrXhNkCQaK88PS1PZN7FXBlzSiwIojWvmT7Aig7tj8Ovtrc2CiHJ2hHM1folkjy1S2
GKLyxnG19JuW2OnBXtrmjFda9qXTMHKJ9KL6mcz2MXSS5duQlME+tpqVoRrVUaNyT3ga02fJfopl
OMw4l3xntGXuMZzywTvD7mHpfUqbsh8nqfbppI3fc4dKmOaR9jRbZfzQtkSOqy0iJFGRPobI+L16
n9XFdGFiYNxTJi626lfIWN921dK/RQtuOWS509H7RXOvh3H7sQ8cV5i2O/7b2ngBJDIjvS0r6tB5
DOdI/coAxXSEpfTud461S3O7vy1w97k6uMF//MpMGxCk/ntegcqXs2bBl4rrq9chS1W7QPzjdhYx
m7KBXhNM4uHrcNf3XiD8o/BjK2/a1Oni/RgHt6BP97q7zO9XbkG44NPY5T8RxsqFGSoDups9WXeW
PVV3Ob+1y9oJV4Fqp856bnR/O2hajKS8DW+TBEu3xrLzH4V2UXsw1trCwbvqr/XY6rdDGGP4subm
+2h/VRt0y7ygz2nsa28s9a0t7BIobvq1Gvh7RkyHKN23vxiSU4qcev3Ri+Kavm3tTshox8fVB9gc
Dbf5BQN6g2e9/d5YhYYhEvtouD8vJce4H9NEe9X66PFjb0H8VPuV8xpqubYHzcouMIDsKzcTUrrY
D99Ro8Ej5oczhFlwkJPmEV3TSO5UCKewqhzE1gAaapOymrclxdl325vSnSQUXE3Dni6E7ljoqOrm
q543D2pTnp7nAd7FK6WV7ADdJDiTxBTfTxVij0Yvux8Ydm5s+WGLSS0se1f7YiyIPhg8accV96cn
L6IkXTLK/1VwV+rBqL2lGgqDCPZSF11jb7YvfeTPoOE8XjYeDOryYOr2Oupt8go43BzmaDbOYO4t
bkJwslE4y8joq9pyHUJ7M4yG8WUOx+CEcRa6/bG9zEMzPE0edAm12RLleyyPlzfUb5gBYcV6N+lR
fDsPOhhZ6MXf1iG7U+cS1ME3iP/WixejHSZrpz9nxC/eG54GnZSyzU9jvFMXqGEmhzfhivFjN0Go
i8fl2JPR+5Qgd/243NitHXzgqrdQp632zWC680ytImIb4YmTdP03ozAuam9U6t6TuKSfLCB7e2Fe
HA1trm7cMvC/uGsB37227J9DAa0paLXv+NCEBCxUyI8cI75iO5PsGET2Pwr/yzIUzs9ZwzFxRKZz
bxXoi+rGjg9hNQ5fISreqX3Fvf4XTgLpM/iCd+wgbZyGla7bw6yCvo19jHiZzUtoIJ1Zx/3qxvMF
Hn50Dz9Ep4rI8aiFeoviTrsSaQfbS5om9TX5vtrCij78Gv8/Nv4fjGwcJ8AY6f8OjW/f84Tg9TL5
N3j841t/oOOG5RsekTa2xawKrPpvdNz+L1t3cHkKgM6hy+Kj9gdYTtpPEGCQ6fnkNVifYLn5X/jX
klSLOZ5veaTW/r+A5eY/jJ4k38gwkbC45IdZtmlDBfjTy61frapmFjhfywn3XYxEofWQdDDq9Xwk
hXV8qey5vBlsKnhNgo23hgEBXgpgrUk4PI0hxkaFnv+kH7wdYTRBuyuviRvjN0tBzCzvC0qN59Be
3oCl6mNMJsgNEudTF9Qvk+/P92VKiE3Q++7hjz/iX549f3r0OLAO/o0DINdbJx8K2z3dZrouDj5/
mNSBJdZZEA/jNYK/epwCPBV6+ycpJw5S7ai8rTwv3hlYJRzLFq0Z2L1/206zca1j+3cfr/UlmMf7
yq3nO9PA/9UatB7caqRSmNV7fWqHBy+J7W1A2umJLPoR3lmY34V++GvMpuSkE0hSeYPx7BVVuzXM
btyHaT1eEh/tkKuXf/VVPF1a1zc3i93vNQzRbqKxTC/WwLQ96ztcdb3Oo/qaRXukYUQ7x9NDqBEe
2IWj9cLkDAmbh4VZvHdKkjqJANaeXLrVU2kztI6oxP+Ha+r+k1ch1xSeB7ZgAbaMvrA7/u2aJnSB
brD012hd+sM4xMkhGFGsRoQ6PI+RvnXqdTlrq83BJlpyLOv0ra+mX74ddcckaMxL1wNEh0g6R1p9
XPj7gYLoyNQnPbZz6zzBjMseCaHdcKHNlwCJIeHSzrco74HGc5cevR7LSzSTFWz7a7mZ0ISViT49
I+gmEM2FrQepE5walPCYx3AuPbOorvZsxMcGowbpFoyNVvn5PQ4GO30Y+3TXGF60WczJeLY8rmWw
PvixW7wuET4WXjGhJq/ju8yo7pdxOHsUvOia1h7rFOcxS3ymhHFfvJr9tXGG5tZCyZoI0+xzMYIm
n5clTbb/+z2uTKv/5LlIMonkoJmQXYgK/qc5sYf6HfuanDmZ84O83OriZ5jFmSNeH8wqQywmzOQy
2o57N492ciTZZ++G5b4x40vfYJ1ils516G244H2JI7gG92wHsVV//d+PU+g2fx4mJqZSAZeQHqJo
TUtuqz8eRUefI5tU0PKqm1p3TjPnrnTJXHBiHCiGxQ3+w8/903RTl98jjkP3bB9GqWIa/fl7SL2W
tWmZLO06zYiJyPpNQQ3CvWY6VPsM+8rABU6gtQZPDQ/URsc5yw2G6oKb4iYabMaSjzjHRa+9pReQ
8nDAa7wfKQ42ec9osUIzsGGGXJMuBLeww7r3rloLCJEmg8NOD93/EPii2qp/v4A8aybJ8xYWotKb
/PsF9DwriaOySK6Obb3BuY4vXszNP/tGS3NFQE3kZjhvec6473BeubVoiS7tOkikVvOYJCZTUj3e
9wZfshZaw642HtQis4PfiBm9GyvhEVwMnPEnfY0u80pKShe3B3NoadkNzg6vp+kwkeyXhs10bvy2
oCgwGmcMJIyznpA80bVeftW9sNmEa+oRgl3FxAmfcbRGzZkOHqBM7g94xG+jYO1oAuruENVUn5DF
zqgJc2p6gb7H+GeGEMr8QKO+3Hd6fNVahJahgRPZkCTGre+HxqZeshUXpLy7hFXJvMXuy//gQ+j8
w/qWGwk/TrpHWGvKv1U6zz9uXN0doJU6IVY2/rbHNR53Nmf64jvttynWaHhHCI1T609YVyy/MsNP
f1uFgXN+Nb03GbPjNrPd+1hL9ZuMWeSRyW/4iL3UvElk27Ejx0JbfjHtvtqZdTPjf/CWVj7TCty7
7rN4WR6aHFuZ1slpibBsercN3PGD+tFufGcHiR77hpE4Z7NZHlLmnrdrtg474BntJiqNp8kUozKz
Qb21+hRbmEecNEdvDqU926ekdPeaVk6neYXRbbtlfsX0CCfU9vuYzfU9lP/21fa+tGY3f2Xi2d/p
xv5/bxgkhfWfbYNlW7QILhYcBAw6HgOdPy8xyoBEb/FOueuLMCEcIjcuFI+Ni97N0KYiUpVyChDk
t/KBWsx+SMSyJtu0mrY0h8/vGCHSxrVGy/H3bv7YxPFSOEdq5597G7si3Y7eUu8+9qs+DvFT06SG
/a+fbIhv1raAmLYoOSyU2ByMNrXFDaKGwx9fVB98/KQ6QGz1hGRmv36sw/yDI/j8caJQ+DNCbyDx
Jka89T+d0+fW/9qv8auI/OX8cQx/H+IfBysH93FMapuPHx3q4h6rPaMdEUT0vn6p/r6god362seV
V5+oxaIuv3pp88hmzTWmjz8iTVn3SNVuNSu8JOSdnByY6N1wNxo0fSNSjj0mEOGhx4xjOzGOfR2d
9S9UDhlZyC+LNv01Viiih8y6xcb4L33uMQFYkmfgvfd8xoohzuYfdYGBVDoQtzqhkdjOM+IkvX4J
B++adia4QOdGx7Utv5oJw9XKWe/KQafuZURHfOcudPj1ZjByvKhKKdOGOAtghLGp+xbxMW7g8CSA
9k181pb5y6TRnUc4uyYofPsJg/ApTJLt2ofaJoOFFGH+fzDDFhRbn5+mkmZ0GNlH4nvVVk9/Mzpb
twjGrX2RnHFbAm8w3a+wla9u8qtJx+uYeeldYmk3/G3U0dz2wRjNe+Zvyz5L4YrpfVlvC7dfdt6g
HQsegx2TUByBrOoxtgY6JJeZsT++2fmbX7QipMLhAjbE1rE6BDBY2cN0yjZjFWAM7mPqC+NqC1cV
9U5W31ZZ4+67JA42eA5/W+dV2/jWObO8a4QxwkXr9WKTV0AUTjCcWlTmeH2bt04DARFziG9ZSEhi
N6JqyudfqVM/mXYrmYDmI2mCd0FDwixa38c1gn5Sd/WxCbr4CFNAK8NnfPwoZ2P9VenTvhzGn948
E8+CAXRv5Liooc+9p16d9TWYW21h+VVjFWHNGx+fDHJWS6hcEDErfLlMAyODJcFL8qQ17qWNXfdM
j33JBg0hSJwnh9RvERsZXAeylIip/ZkAkRdeqd0RX7FfyKY61d58iAxNv1k8nLe1mRus9JGthlTT
hmrYlKNzM8dRvbHBwtuoPxmpQ/ceN7eNsxzdZQxvBlTltOqkFSQYplHgTk2MBeJotw4po5uCpjjz
XowGis+KL+IG45Qin2Ghmd2w99YKaqClA0KN5k3raSbgh7ZsV3P+y5uycz6/2k76y60GKMMtzDs7
fSTntsXo1oNCh2l2NTX+oZkGof3+sLz4Flka2F3y2NPPb8aM8nOTPY2ozqTyktjgq8YEPGrnp1Az
Ln3uvM4IEO6n2sa3a4Ax0o0PbeO2u56Z3qpXT7FVm9uhct191NZXzTGBRFKcEpMOQZcXBYcRsfM5
CA0KZ+WzNdZHHcHerqvqligbIMU+IWV0mfGc7G2a1nTNf632iOte3U84Z27XGupyXXoOo+7xOhQ9
ANEEgoC0oG61/KgvLhl6entwPbRCsIXBF/3oPOHeVaYUJrXongYrR0mYvS5E4jKzq5dTaVrnJVwo
82Q65ApsyWwv5yF1oy9YSM08Wvijhu+Fq/U7i8HGIcJLiNk6CvYFxww3Wq7js5fm99aE4R8NIrZF
sKBJoMg2nT8gpZzT69DZ5rbAOGKTOt1zg3PZwViNW81DvjPjXA3tqT6tjC/JBKheGGwd0jR4mfCq
PlDovDX0rrjpzeY79xDsXqxMThYao41TYE7WwHumg3a+az7Xb3ZwxKzrzDzYFWlrBd505Lvd+m7V
7jHFNDZYtTyZjFA3dNslsbMmLoJag7tc4P+eugbuo9OVOy3xLkyHfjgQpiu50onjrnvbp+CZwI9c
3Ojr6NlHpmLYzaw9/I316CTp3dz4mLBEnk4Dme9SLBh2+kJuDiTmFJmZs1tTO/2SI30ezaV76LDa
TFv7Bn/shD/Aao+uW2e7WjzIwz4IDiuI/dynyJn77C3DznvDhexcN0O19zXG3mLGewMsDeY89nnt
Lhj66+I8VI1m3pAUggtZDT18WmdjF7tf+tX099bCpLEvgksr0FAQINvW8wXTRcKFbERqXtNol/F+
Gn3zUtRblIRUCjGOi2gPtzG8e4DmAr1vWzxhlcUItLexPTDjE4gw0QLOG25Zt+YAfJmV1jPg1K0X
8g+vfXzjj9gBLjBnd12yPpmNV3Fy8JLMypgPo/XOAzYe8yF5yWg4t0sLdJyZzTFmVL2CUG7ryTZ2
c0acNF56c6CXRBvgKQ9pPOUa1K/w1B43dbV+L9Frwx2C9xKkBjYO7re2ma8xTWddrMcB9f7B8/B7
q+x4S/3Q3yRxjrgU+zkwV+04o67ahNq8YHPsl3s9CW4my2AEbVlPhpbHFHAq4YwRF7BU/TPG7Bpj
E63ZFVrjHQJCZvqwdo4UJh68dH5Kx/VUVfEdYMfvocx+G0NHNNQ4n5x1JYHGmL/pCKA3RgwYn9iY
lyQ1mst0Hu4aFAk7e6LMGUGg653yK9lBNNLc5IgscLdqmTXFpKTGxW2HVwINDNog+ye2MCcQZOOb
KSVOIoimyyhlT6zF9K3aQi3U20wKpbqUTEMpnqqvyfcNKaz6UmIFP9Eeeym71lKAjTJKsUABf6l9
dFRpITQNXxsp3NpSwp2kmLtIWXeVfZT+F2Kd+h+ulH4rKQLPUg7OpTBsSYl4pFas9uVJ+diTQrIp
JWWmYsWRfL3qkkrBGXrAO1rQ9pcptWgpSmtSnkZyX91SdpnuwL7nXSBlbKC9g9qUS0+ClxS7Uyl7
wzXHEUZK4a0UxT/2NiK3pVxuSuEco079Xpdiui9ldUMK7BglfHPkdzGYuxulCL9IOX6WwvwkJfoo
o8uopWy/Ur+fBDiZpaS/SHGfIc9llnL/IoX/USAAXcAAtRlRIJbABIsABpZAB4QTGWdH4AQikpJX
wpxe1ZYOmEMq4MOgYAgBJAoFTewyASoMgSxIFd1VAmL4AmfoAmwEAnHAGDdPnsAedgMAos7FBhNp
BRzBIRIrRgFMBoFOXAFRwDR6ZvD+s7pABkgL3VXzNRfwhedgghoKIOMINFMJSFOB1qhNawFw0K45
j7WAOq7AO6UAPblAPmoT+IbEUwIHaQIM+QIREaGSXTSBjRoFIIEkqU2jIXqcBGSqBG5qBXgqBIJq
BYwqBJbqwac+LqRAVqWAV4bAWL4AWnDf9UeQBKQC8u9N4F61AGCDQGGOgGKDwGOdLkCZQGax4HOT
/VVTYJrAao0AbJVAbaaAbmqDUru0AselAsxpAtGNAtYtHOM2FHAUW8y8BdArBNqzBeRbBO4bBfhT
eyD0QwBBtFjpLheQMBS4cBLgsBEI0ce7Sh2KgIuDwIy+AI44d3a7QkBIT+BIhBJqK4Z8zrYXyLIS
8FJtoAuguWiP6nhcgTpLAT0zgT8DAUIngURHsNGPAxK4tBLgdBEIVRcwtRRY1ePPUltQh2i3voCv
NJ7OJVaArECzHRit+hVHYFsmncZ9LlBuL6BuLPBuzF2p9oFhDsErAgJHPnBwIU2TTO6/u2DFaotV
4GNTgORMIGVsc839IjBzCd6sfiUUCNoEi04ElMYmcz2PAlRzM2EyDXat9tMLnN0IsO0IxB3R5x5c
gb1H8G+1n1gg8VjA8U5g8kUAc0egc4YHZ7VFJrB6IgD7KlC7KaB7Cvo+CAxfgcc7witIBKJ3BKzH
o9F8xKT85ySkCB4enXoA4L4vTBJdAf7yBR0OAHVJ5yUXWoAuBIFQqAJGd1FfNIVE0AudgP6cmDGh
GLhwDdSHtdAPEiEiTEJJwDQFOZfslSyHx0mIC6lQGBwhM+CLvry7E4MbaA69EB5wfq5uAiFBIHi5
qsPXXQgSlLWsu1JIE4bQJ9QORxgVvaJWCMkiEbqFWl/CwMDIfvpeCyljFXrGJESNFcaGOkT8QDHi
FTpHKsQORyge6puu0D5wPfC/JEIFGYUU8vEBPBFTCCO+UEdKIZHoQifR4ZWoXeKGs+x8IZ0g2Q2/
9EJECYSSogk5pRaaSiOEFVg01u2qSCxy7jO8Fso862slVJdWSC+p0F9qeDCGEGKAOUCbhSQzC10G
8WDxNMCg+TgqIdWEQq/RhWjjC+VGfdDBwsmEjjMKMQfCFnNcIetgWKGOdhAaTyOEnlioPZWQfBLY
Ph9XRwhArVCBUiEFOUIPUnttYQxNQh3yhEQ0C51I/YG5djGFaOQL5cgS8pEuNCQfPpL6XBOKkrrF
BqEtqdsORbn9ZqZHHWbTLBSnyIDsFAjtyWJI0Ie+t6nqHIcqwghu2tR9Q1SMEYXlNHdVTEKfUVp4
ntuVd1dnrnPwPcyom3GkVx0eA92pblIPE62JCABo3MZx0m38EQK0oYz8/Pu0Xx+XvrXvKjRdul8H
x5IZLF3MD3fJNAyx7XVvTS7Su26yd9gvLDvglzfPh5zeGQlW3pNfvVR+cJPgxEFMcGOd5xFBJ1E6
PJC9d+dZzKoje0CmTuSXsZrjk5bbb5QxTnnqO6+DGeP2bI7jaXB78xB7PKOdU2PdBF3jvPaoKcLG
qz8WET4FG496kvxp5RkTFZh16uXsYB0x4DrVzk18JDGwOH+u/+d2amO1sIR49/F2sONjVK4X9TW1
A7V+HVt+Q738XEkzjqYRgvhmwKGQuZMQRrMRgqMNM3DUOsoFfrfcsS/0Ozhd7yEBv5Ye6tpEyIWx
0Awrv39N4m+Y1JHb4hU5kblCThxsRF6yyAbSeBKhLi5C0DSEzgibl4urazuHKNONL6THHPKjkCA1
oUNWQoxc7arej0M+0AlAm/ShTwqNUm0wCrUyE6ZlIQv1KrvoFKdO1mw+ZRj0O0LQ7PXflWJsxsLg
VIsFPufqBDE8diieuIrjrlUse4ij3xKhgXq4p5qYJnbCD7Wd5r7wrFsPhd1RXR6eso6UArjrVdZi
qi1c0xTSqTo5qqP1GX/DQq+l5FitcHB/ZMJY1YS7WnrJizEipem6/lkXfmsnPFgcBLhWiv6aQoRN
hBGr1qlPS+HLuhbeR/BJd3imbWPh1JaQaxkoRNg6bNWBxZiw7KqaWVyVizMYilKSl90jw7HnDtfq
jdVpD3ERjvsKSq8NtbeA4qsh6twrpZvvo6WrF7Q/VUTHS+AGQl3hCYfCGKZ6hdRf7o+PvTstKgX1
vsCJbZvOzoDjTH9jhOmpAzI8rcZQ7iOaKiAWGMurcJdJrat2qeIzC7PZHVG0jH37ZRDWsy7851SY
0Gbn3braAjk6ybxwAwoNICLc6bWdXhM7OXjCqq6EX81k0e6d5ByLNgm7Xpwyxpki5Ji4W8efjQ3m
udO5FmMCIzWXvSGaGm0Of05d9yv1wmLrD20GvGZd7bGsj23l3ucr7nPmPL1+suE/CfMtGAQlfgTp
hz6GFd1nLmnArfW6JoF7F0K28wfvQaua+AL1jvFhWvs3A9z0u25C+Zx3gX1oG415Onbk+5RU7F2C
Zfkx9NpTN7gTbrWmuzXHbDk6xhjsrdEYrlqypjd4N7z2zrBe+tTKL2Vn14/r0mS7ZIlcUtEq65Ba
Wr5dhtjZAkJ6EFpCC4Eykppw7uHQzYwt5pCpMV0DNDTNOsImKO/9wTmQPI32NGNkXTfJRl+eI3sK
H7IqSPdWnuOEhmfPo4bnyYbfgZ89ULPNyG88GwsIR+o06yafDOOkvAljO7jDAM47KOnHh6hlaKr8
2FnZJVWyG1ngdvQQdLrBdNa8/dRnKJGGWmSaUW5hVLWcjvYzypIXPfD7LQOwEGni8OrGGta/M2AD
BREPLc1ZF32EN745fmYcltlEwIrCwuscpuB+eootJjqweCEW286I10iMK+JoGu1xsqrbQrxXPheV
C0dgxYRwoxXVjzAmSp3sMIxGEMiqk1A6nZnIss1Qj/GH25yynKPkhBeG9wrXbb7peEDPfZ/eIzAn
CNOcewRDrCr/fjViKgOq4LyuYgCYz/OCmMLgMUxkYS4WUWze/C3KwMSp1jwURkLSpR3VML5DfFBy
Ja5Q97mHQTOtoUbItfLl66NVv5n8bLk4xXyb4c+80c2QwZFHN4rn6PCxUG8xe4AK/6Ebo3zuVlN1
M8mZqEVhac4uLEspdsXheZVFHY35viBdaGPoCNxKgsWqUX9WHoJxyCGohY/m6eNV+PcrdkZQWAOW
n6U9xi5iTaJe2XP451v1gV57uyJ161P0t0WeUt5kTfESkb2GzTHKX7UoGuTCoZisfK7zMwJn0hhF
pdYg0QgtZMMxzlyb2PcwybLclyFyVyBQayHWjq9mYuASW+Tq4hkw4yKH3+qKaatn1PXFCHxUf4hB
ih2oG6VRn7bdxAimRktYm6QLVa/2uFKosfUvYY8xYEHO2WUyoIP3C+1FJBis1mPzlLcClNIjqoXL
aJ2shKT4uCSD2OIYyrhc7gp1OlnLMxQyXde1U2n5sGGT7F0fnPTikP3doHP/EIqpZmuQdNWKmiFA
SPhAeW0Q7U5OWOk0w9K25zNElxA0gFy/Ssxg0rSIbjJcAJgi0WgXHo+aWerFv94HA4Yc4ZDfmFNa
7nSqalu7sPD8CRBBt+UeQQt9sbg99oOJyXTuIeiNw+FZCb4W0bT9Qwn2uS5yuRGDvgFxFU1gj414
DdvgLl2LdJ/HLRarVVbeghUGqMtx0tNiMlxWPZqPXqH3oLtMxszKfkah1Bz0OfXvZ9c8DExz38Fg
SJcIEAUGWQ9xN8RfbWq02wZM+m6YiZtZ24j1VnSC2JvdWrB4zmHTHRKMjd+CwrxLgFifCweevz9a
uE89xU4wP5bdGlxLOAaVpY3YlAIIWjHYkg0kToaLaKGSaLknMJmglp40mRBrAwqEAT7wnTkB0+Qj
/sDQCDD0q45F5sYPxZQVSAfMot/FRURJ+b/ZO5PlxpU0zb5L75HmmIFFbzjPFEVq3MAUEQrAMQOO
+enrQJnVWVZt1m297w1NlG7oihIBd/+/4cTzccW1Lzhe+pvBhHdN6zzZJvp5buDWOEZRN0790bgx
Ji1/yiitGGnWJsNOQ73hI93Ukv4lhi/vwFkouarmu3U8GEuKrZOTjk8MzoZZbBwjTU5uGU6oMxTz
dlnoP9Iu/lOLoDz/PGMWzxawoOwzjf1kqXzbehtyIm2aq3+2luasobnjvjAy+QalYf3zebfsUBEA
RewdM6lf66zeFkVsP/t98VHTB7jyE5OZUtU4O2PEAGNM9qOk3e/NQuffl/QGU6qaq7dCn+zVEOaI
QvNXvUSAJ0hpRy7pPVVZCNos1SNtLwrWZpeS+Tfq1A9s5/1flaXz9zCnNTSMZCtEEzHK2cish351
SZxYXX8eTFVKzBMDsJ0K1AKbRf2r0WrMA5n9oG+85WDAxkPZ6fjUIrdz9nitGs17NUfgcDllHwgp
7VorIuMpnD8a5UQBshyKXW3lXDp2kxxUYo23KK21pUHbwHKcRtgUY9fwq1YEZdN4XHQxLSJ6OQUH
d+IOlLZjvReRbexUnn5ndSuId5Xlq98laBtSMWyzJm0FKC5ce57VEdIbm4VgrfzVhXc/6XZhaYrX
wZMHNSTRMnbC6uEaQ7rPh65e4uBiniwuCi8+PwQdfbEOfgvg2YTtb2jOVLDSXk571gJWGkuh36hb
XdGhSwwu+DYT6laUwkq0BnO17+uqfK0ROAhQp1drijF90YXs+Dlt0obxkJHZPBzJrYEebDk28b4e
WnXNeRWOO2a7xmzy08+VLh3PPNL64o5IXSP/hr8aS13+nOZpezYNYjLzM93FtKeJCuXGpbce0DuF
elN03dGVYb25Q7qtqVL51fvM2YIuDi9dOnxUQzmekEWZfdumu3c927gBLjRutPCf7Jg5eiYsuFOc
+pbkGnnNcdo84X1atlgrqAys6Y4JnPFm2lO57yLUtoAMf1BgFslHBG0jYO8ZdLn5bjCsXESDWLql
Hv3y4I5o0BbQtdsPfFcOBGllkw8Li4fvM7ZwKu8znEcJjCrLEwJRu3QzGGFlYgukj3H87aXO2pui
6cP3OxxRaZStQo/GmVIUaqNZY3NvMqCEtInK30MoVx5Bi28tJi6y0TpwNmzPaPcomzU3sugDA2S4
ybwoO9Bj94N84Fw0vOl+aL5UtpAIiCwERiSMF5t82z+f/nwVhROR1GarWKigujsDN+dhtN4tU03b
CvzIhs5F672qh/eu1nHcGf1fZYvp0kXhIuz89DpiBjh6sc8G12ICbINjujK1JCVQh2ilcmRuwnhX
OL/9DPkei0f0sAKEAFSScReCbn+edNjjdVxUC8uc+ke+te3Q+iua7leBmPxGyL9bYd7Jrmk4t8X5
ubbIYIJuMzBb772sN3gT4xdLDh8imVOyQ0Knh/JulWdU371TIM0EVDdOxY7hD3A2lUA9L21uy0XK
iNROgkUyhuowuo7zCKY+XMfsCLaaO4GxcTVwZ7TRXGWqf6QSOrhFFvVMoHOlU4r5WnJnz2LrpXOc
/p5xzeem1VylFub0JhIY501ECs8GmV6LJAO40DaH0XLsY9k196JKH3plNuvYnD5To4gAQBmca6iE
fFaa0lc1lWy7cCq7N/7Ne1Jb0CIrLowaqXhZ0ea3HBvmW6NfckSDTvc2FQP0HrWkxNF5N1H4AUCT
CdGvZqW2aRiJTWUFLQPTaGcyStoxZpJL2+mtXd7lYl5fi7XWgDuPDOYyZpAqEmJzN1wH9stKgmZd
5IZ7r0fLB5eQO4c0Ibxu2XSLNgmEQaZH09ZM7XOciOgjCmlEmlLtV4TLf9PFFAeYZHdXI3fk32r4
Y1HxSBe7Cb5Es4plXnf6RcXt66DRjuUVmX2KW/VZ13oNgruk23KebzpebX95H5QIh1sFcOjR60Z6
9JtMh02g5ZTVqfQg6tx8mSb3Ky71lRZBaHdAm66nwAj3tN9SQRTH8VZNDOa8omr2nW3C9al9TmeN
l26RRVjERDiesMowV5AF0YFCFGe6o6iSsrRzjEl7jV5cPpe1WW9o2jWW//oLNqSjqaN8OJkiDkHT
z5eS8QY3Mk3MfZTuPQjSbHrMOyxxcy+StDyWATquTsra7OzhOZoG7aI33fbnme0Ay2RNgY+ZN1hA
pjyi6Ii6YVeaf5Kp+FPbOlFz/vrkqqHXpcr96rHETouErdiS0sbq0jQIGVU1vRBe65e6J60Pv3vJ
o3g8Ob03YqhU2tkUVnaEQD1bicSRqsn/fKiLrau13ygZT30cYCzUyI53kpomrRhPaaTHL1Ib3aOG
fY4ekdi/jknrX7kqR8zfOhXCeLa+BzuFGwC2eodMFd8hdlGqQRfb6LiHUGh3ZYa8C5ViQuoY04Wu
LCqJ6B1U1FMup6CJNkmbThsjqkACzIdplbXNMUiNfd8r/57qGgYYKZ9aGmWhBIHQ5BblFt4l7cms
l/MrxP+k0afKBqvqCZi9ZBRrnBleeBfVuBnnis5+rSMysP44LYZAL+nWssrVVAFVkjn/trErH45E
9pKI/k1yqHo1BqivQU+taFCVH7PySMClyldW3DvrUY3s0DIEBF5NerZKyt8b5gsHjQzP1i7z30x4
r00qjRtEQG+TMB5blQpERetBl7N7GrAbRx1yq1KvjmCWHmbRks5t/UIFNmg4WQ23ZLR/iTJz5iN8
f8Ninx0ttvawvWbMRaG2RIXmVx68hLRes2in0e9g3lFqw84hDLEuqIsqvBt9Ye6ipkPsl8fCQl9x
tGZelGIP0mHAdrN+H2grYUztixbEa+IwkqUOMok9FeCyuP9tojyJT+h8d8tFZXGkNl0NDYJujwl7
F/pDsEnRPubyq6+sJ5XX1tlfZjSoarqbnXqaNQ6GI58rr5Sr1IqLne11ZCxNbtiTY6dHa2YnUvXq
7jWRFjvl6XDM+ha72KT100Iag7mzImtVukX6BqyQEQvz+rxJWPOdxv8lWCxEFGb30o3n2LhYWZ3j
X6VhNtvSjbrjWMiQIu3Q2epgoq5Gi5bldB9ZUYWIt1l6HFx9q/yGNUyG73bo9vzAVKIAGCzI7Z9l
TN5ekDiZM8X5kwHZY8mPgP6kcxTiZfNDmS9hMzX4G8JbGSf6mh89XTPA0p/pXRXPXMA1cLpmjq9Z
HPys+vRjFafbleSxVGTvpw7ohR8F26gU3Zb1A1tUa9D4VjX1sZSs8kU97kMM+Ft2HMEC4jdUsjyF
gsRXjrU31EfOyhdaXPdj0PQvQ52eK7JWe/Ym+Sq3DMZ8cWQe2WaxuqmPqKE9eWjt6igS7ZxGRnKh
t6BhhbOiM5MvWFSpiE5Jmm6trFFHnWIzXWTaUxBOMOA7LmWa5523OkGjzFuqEjcyldml8cz0olWT
vqce+unnU1miY6fNjKVRpuOlNJJHKIX76IBEYS/1ocrXzk1Wb92wpea5fI5lwQDYqYxtNxTUwFnJ
mhqd8egCuo0KLphyoly5pjNDY6uT2VsDueLTdFB848L+pIu1eo7nTm2VZc6vGQ5n0tp0T0bXWJoN
MZpQfsZtB8jCdvK56394a/AlxflArj6z0r2mWeqe2LxhkT92HtgjZ1HYIaO/zKxwu+R3fhsMpUBp
H3HCLMLxV0MzRCbMzyEEkxgPQbAD3DEcpExOY8c+p6g96gFIVnw12Io7AW3XTlwDgMUwEfzgNxGP
7fBG8GRaxPgpEJjc4Y09C0bKoH5uLXNlQKS+cYbIV30OFNMpnHpnM8CYZwfh+edBEqld2bnerfyw
WdZW4z5+HpK5oMKo6fnLhreekupNRXxuO/fJhyHgOtFTexnQ5nlWAcuxleOA0WEz79ImEock6MHH
ZtCNmVQ9NWbwrtkaRbiqY2vFrSBuOb56rZde8k9j5HYXt6BQLQeitJrbtJmBadi2unQ7Zj4VNcg+
j2ZCqPE5CXSVtmCV0i9BqUGD0SzO6jIDnpUUR8G0Ng6xbjccaPxEGw+yVf3SK+vyaGgJB5VQ4CHv
LXPfYNrLG10/j4pjJgTeir2JFm8x2dq8Jzm3DX16ax2rOcedfwqdAcxYW2AyyxCcNUwtVBvxPiir
7CAYfPuKCy3pzIMFm+TsemhUDDH9Z081Sz8NaQZw/de2cMtDynYEj2gRvE6DnW9eOeTnpFvS/IrB
ZN25Rn+KtrQVhdcwqpIXO5KrThf9uTJmNTBTOhxUy93D6HvX60i/4mM5Qo6v9mbr5JDJ9ENOYTGC
TBWu5TjQ4ejF8tcwHpp423tG8Kj6sX8YU8IxJPmDjtWcNTtUN07AGfoenYJDoDFeyIqCsE9cnd0e
4VWo3sSb1SJBiMYFwuHKXUI7xYKbR7prGr9mg8GDoxKGY+ZwJBmUnewE+AJ7IFzRkHQWWWEjD/fC
fkS0Coa5lX35hke9iLGWbh3eS3NKl12bFB95GSLguPa3icxOMrRkI0rJam/724rij0NGH82ZMZU4
Z0gtZ+x49BLX2qnJKzrIVPPhdhhrqyaSxyIM3hpmwjsUPMZ9HN+ZOT/JmhgToeRH0BjtzQTTbmc5
Kj370EzU4quFhr5INTTjVheY21BN97bnMjKqMvOVsl1KlEdKb+oE8dpwsAsATEjvfaYzqvfUHzml
L26JTQfq88TxVZUbRG2Quj1KshGclN5598wtz1GSrRla2YcB5HM81uNO2tzpqPkAxZqI0NwYTHWu
QwfjTjXqzVGFdf35FKVA3howXbmzy4KZIatmKkWwZllNlk3ZM9XEZnkaDfu3xUhrWbTaW1ZNwyEA
BP8krXB40u0y3PhEAFFuWkxEqMmx7eH7H0T6yonvQlQJ/KRskx16jLtoMF7uUN9NJh+hc4qN6upi
gWg8iGI9ca3nhnkGiUbtxW2bzaSgyhFNAwapmbBwW3nE4Fw+OzYXU64V9AdZNqOtFFFkZDiZM1Td
eTOFj2yjsdLS4sWYUi6+CVI1yZQ1ZWPcYz39hQbQaheGlMv3eoGXAUoNqhhmxFoG6yKYwjOkvn89
gNfzDzBUsoz7VPmVZZpz/HnQVIMZglwgIxc/XWHHZoxQVHfM/vrNbYtkJyTUmjJMnQxkpKwwQMDf
mwbPuo0x2kHd3OL5YSYK0sd71Fzg7w2q6ooelKgXyYeeY20cR71bOyPFZQ27lUNCGxEuTkDnDe10
CzOL8x1atL5Ovcpe1kNpXCUcoSVpv2bXaYwNx17rt2TyoVIySSXAk3uHvI+8jS6re+u4HiX4o3f0
wyheqXiq1ppTZIspUcVJavl0V/HDmu+7oS69bZf19QNrCAd5BeJBa9SfzMFmYo3RtCr7oTzYYEA5
YamMRlpa8svZBZN/qSALzyPYCsygY3vtJRdmIF5MMubnIMF6lVSGttf08HmcNPcyFK3zGBuud0lQ
7J/n6i4apyWKNDNqPHBN/elX3fQxOJxB7cCMNz9PMYicnGLCI86IYCGKPDoYg25dS3OssJdOFn0x
5bupGvOp7//0vd4+TSokylDgBmoZwZ45S24SKs2JU41ADlO/Wnm4S2wrCt5i2qk3SS/E3pDtExca
Sr4hulXQ4hd16sAli85bNSpKEFrggPquglnUzQL2DFcafh6GC1Of6tAgrRaLCDvPDr/twUkMcYFf
2KxqWt4zMH9LjMbmhwNSJptM50bPj4dJal8UpvPHCkN8xS19d4T3T+wOyPRLgd22SOIX5ED/Imc7
uWfWB7tmb+1BwXvOAx+nNjO9xIwONCVFNTX3bkClLoGhdktHMhq/kf+RVciRR6oLHHRrwfui2+sM
VA4uVALTMvxnfNPxUk8ia/fzFLNXt3KJ5j5Nnn4ayhzPWleby8TjWjE1ccbNXKyZlFIsS2HHuRAd
VN7e4I4esyTqZqjuQ/sBFFE+G65S94ItshYaH7kjxIt0+FWEWv6vj34+p3UASKbM3Lr03J5jQld3
M/XPjFG6j2lkxEW/LMYmvV5C0qD7OCy4Zeh4kAijtkiI4fjJYPRu9vVwlxTvMUZPCAA4GJbbPquv
tjIkfNzJpNGps18sD7PmOHNWeEkIYzIuvtrGe4EofpNc6tvInpgviuaJXoCGuQMRqFUTONPSjgbv
15ySNWIXh3YEsDcVeJ4ELNQ907jgYSm80wbMezdKh4spCJtFUs3JgSLdE7KtD4bQg0OySenrOMVp
l6+8pg2+GjvGG186711sQ4JsnD+9y+RXb1OcLwYGrCoV2jMjZBjXU558YFx8CxEnj/nEt+g5je+d
BntC4WvhjfsndvuEGF+K3YgZJVJBWg3R/edBGwviN5PvHow+q1aT60+rvnTl6edBtggcVWR+/Uxw
I3yWuhZCOWzbb4Nb5L4KnxruXrtEG9pdzPwVPb3z1oGDzGxq2rpAacNerZOCJMiIm13PtjixSFsF
GaJu13ToWYnGAc9isN24zVbEGvMnS7O3DtrXzmbsu0xqZLwq8jkCoUzuvF9k0Pxbw4BrqVIPokLh
UvylKCMrbAbKcEnseTxcWb2x+EnG/f/Ghf9L44KJ8/b/SCN4fFMd9V9hBP/6F/+qW/DNf9j0InjC
0W2DaKHLN/vPugXh/MMxDcMVHsE0z5tjw/+qWzCdf1hE231Px8egC30GBqiibaL/+T8M+x8eOxTL
s6AT0LYg/p/YBLZl/7fAo64bgGg83zXQiaDE/BQy/NdMaaNpgI4JNVlxPXfydPeqU5yYQhwQheuc
CRgy8gvKZxqgappex1NO6b2cqNUa+U+MtDyhSaAl+97G9upn086+asLVC024O2IDG/yqD7JejDj9
6Fba3r3HAlQXtJFGk42OEJF0mqyXhAV6mQhDnWyz/soFNmCAz/TurgZpXB3dXZiShtN5HN6Wwa72
0o3bqjfuAvbCitBVSjanQWXfKlNdEDNZVvKeMbY/yIVWmU/UzKo1oib7/WRjD83RaGlVo8FlWWu/
mdOHGxYrl4mcCyqHW5urG6uesEOa6tl6cvcIjYIaPr1cewlpB719zYRcUMPW88LyrabJh6I3lYwg
NvQWjM5U9fj55GBsmZcuyzbbwDz4rDx909bWqXXnnIYR7R2X3wfQKkwEen0oOpcDWlplx6LX+AGM
EAm+C41zlo3i6MYk6eZn4FeM889HEJ5M7r7izHKuX6aR33NeyJnZHJq8CkudhK0PR0VcYzUOUNIM
x9euuV2ET4E5hXOoZZvDAz5NoxmvcaVh9sdw+8Tue1p75ND++bQtguoJFTIhtrExjTFaS1taD7dT
MM/czuKk0EW4sYO3MMi1q/DDcsMBFnun5lH8Nj/U3qhdS6O4d+avzB/cXTC58AORfKZLFhbtMc+M
bcmcxFiImv1awF8Zn3ps0fQKx3feupGVKsxwE4OvPpLZMpcub+8ZJOad+tx1T/VIBb02lPgFBveE
CFtTNRSUKzlL0UPtyotkNaBni5WviYiE1sIYtmmfP/mO0M5OMrZ3NcpoO4ZSrVrXbu55bVs3XVw6
fx9Zev0itIIH8UlALLj/PDGAtaHsdE+ujcuzj52XDpGbrKd8FwwVj6aAfp04Kn4na1auRmE761iZ
74xlxkdgNq9s7Dtg3kSvAG5at84JIMrRNk9CTPRLWopa2obVxaUy+LtyNN7AQ3npKnJdXYp+IkRI
Q27e2g/DMS++EzcXR9BkwLHiPjCI/uNV2T7sS/bVBY2RuuZEH0XPJZ76WwLhGQaKwXmO+iT+1Cnn
W3B68O4j2cp1KNxoo3rHpzG5m/YpzZS7ir/zbQrybikTz/70pnBfdknwqzMIxGtUpwzMzZRbTLsI
O/jGU6Z6Zxi/TgN45zbtzguqSsztoNF24Y99+JoknrUps8JaewMVB1kCSR3Uidj8fNXvjS0qfkKk
1PV2SdmOb67S31g6iydlmeFiqMlreYE98wRU9yf70vQyeKYQ01xiJTimWedf1JBJHEeOzxlOQjXQ
iadZuSofkUP6OOZ/nSqdnEQ8dQ8vqIFbdXR9GBaD6TT8yjRJ6UdoUfbHqZezKcdGIxusBajp5FiV
pnugGq7mRuEP90Lrh3tuGLvW9tNlr+BUxPPn+6ib1o0ETv3zX9CD5u/qThGSjKjCc7PxltTucLOt
pj/nUh7+/Sn+lgkgOHmUjoMtikzfmyhpkAG6wEZifkoQZQAcE/BTZcAh+o4Zr55cgyJRN5tqq5eR
6bCT9J/or9O5r6L8gdh+kbkKsW/wbAh7/ICcXnecF5cDO+YHdyC5jLIxPI0yEW+M+1bIS/ZjHPr2
qbb9Vxtfmyuc9LlAZbo1Rb7Ne2UtLWe017BYsrNVD+lZAy9emG288ULaLhflYErOFg/LMHvApR5b
PDew76XlMDNJg+qbYy6R1u7UVa6xohnLX04QMs45xqYrfz8NbbWLtjS95zsIH6+hpak7FdDZsWW5
XJHYLzduWcpd6ZhXavDkH8/Trx57xt/DptWdPaad8Y1oj30AkSmWP08BbDAar9uKDKyy3PeUdxXa
TfJm0REAnM4mNJdl3ntPR8RS8PZayB7+oeuExXu7Zsmv3wUlz8dUVtVSL5u/HfXjzxQAXRk3dK+O
ZmobIbGOgDCxGSyAxrRCLbgB2KJUXBF8DBrXXXkdbJh6VNR2CS5hJjoANf0sX3VgNXcOsepXt+CP
krkN+FWZX8go+9eeMNgyCt3w8CM3uTbTnCgd342A4Bp7S4n2WrQ3r0MgtkR0r3qLe3WA2cwG93Uy
4uaUVF73ZCWlxmUet2+1rW0YHucHRyMzOCh0MSrm1R7fpHwx6ipZS8Er+vkqmQGXieIpz6Y9ZzcM
Lo5bT6gf7U0Pp/b4z8/NT/MuLvAoiteAYOcZ0icH5Pmhz/l5AMFQBjIkHTKC0R1/PkpSzGfJhEqZ
RcGwxvrA0TDn9iQIY6w8yV5eGgbdzMnsRvaz6illjOQm6i+zL33rd225TC2TnF2IHmQ56UHmuAF0
b67a5ZfA+4e8KwX9S974JvjEDxOT3j6RIdqvaPdZITejFrOw9za7HCCHp5KzN90k8YU+taR+yrQm
u2ncZck+4cbUnG99YkNksShsMzGNmKxVdeySMl06UtyJ8XO8jAN9N5mBswI26W+KpNwjL32EPn1v
IQCFgaqmnd3Xv7gJwzarNP/KgExhViQKCFDj3Fn0n1YkY9sS84TN+tAmjrssR3rnUtpR4HUuzKbh
f4tY4lpWczDd3+4YP6a44o4KbI06SKrwh5tuTyEfVH8DCe24rcllOYzYVKM/aQ1MQNPo/pjDuEd1
gVvu6nJDAKhaFFbMQSR2raVtqXey9pCXWkY0ArqR6wwk7GSJo5mpS+mXv0OFwYKr9VVroNly1fi2
CYEwzNaEDF7NyvitZ6iHrrhoIhiWrfXhldG2171biweAw2r/7bZuhESbtfREOy9hq14x3G6h7zrb
qsUnVY7fSYm2YKfaskWFYJr/uyscgD0EXNlquGavr8QoVsR1MMRGN3qJADxtRC9owOqCT86KFHj/
aaXDm7lpl35dqi2OqG4pah3HHpUl/RhBhbYZacvwt8H8diEy+wbquanS3zKu3ycAmlPaMW2o21kg
OAV6eqj6komTrb8VjbgHbvJctISPM4frSfztnUXfj6+kotaIOasytHeBoR3CrrnC5kH9hb+VleuJ
/d/UPQ3KW1Jwg2wcac+dqX0lvbqJkJ4OYPex5uxGBi4Jd2J8EsMDr0S4LLRSLZKWQ240J2M5thch
+lmXPucuo27cW0QfCM+ZcbXi6scG5Dm/nR5kskc/cl/H+8qwgdDHYjn0GVe26ZyqxFyFVvVSuM2i
8VnrUV7L6lqFFm1jkTqxf0q23NVcjLGLQR8uBlXdKJa9WtEjHQU26XkRkD323SuNawuTeUru5sHR
qPho3nZLwQ0mQ0JswXOmfvfhZtWxmKhhbUS5Vdr4EFyPq6buY36N5i4zJg7sVbCwKy5EX+igsmxG
8f74pI+YEM04yZeNF9DHw5+njtr7mJCSE3FMp7oAU2RCswhqfcNbPVq01GGvplC8igLepnCpNPJN
ua7s+GOqTHehmHkxrwQILOP15BsDG7nuVWXmh5q/j67bH7SfX8w26Jejl8A3jr4ri2vE1KrfXSnB
arYqXjov2J7I5ui/Yu8PK8BTUNf8qCU5sQpDvfL+etn4y3KMk9EgldBbDleG0Vyi7J510lnhKvjq
TO911K3vzum/R1mdrPJbKUsssyI7WXm0t9U8qUHTjmx5a/pkpgGXXzTOwmyKRpavEYooa1Eny08M
O3A7K2/r2cOuiCK8ft273ncUQ9vPynEuBI5uqUFyuzCzxZjhKPLac4Eh3SLWztbIgIgb/Yl0s/p5
A2bWiKEOy1bXxoy0SudaJ86xncY1nFcHzHaIaIAi8ITezkVZ57xJJvIVpskzrX8iOkV/kPWJR+sp
ZP11NLwdxTAVm061p1BZu6ozI2pEoEHPWf/sqeuCcttSPTSFwO7rLLviueWWFW3qGvFFa+nEqHpM
7N6nlfjpopqm79br1aImt6SQfDHi4skPlmwacN5OTrIze3lVqdFsHb17AlOGIFZ/Bn67LzSXmt9O
rwg7KIxg8txWHflClLOtQ/mEblViN1Y2FILiCy9Qu8dhrS9yodm0Ufnkycua/QbGGIuhLksSvwN/
GqKzxeRypLDkya2Dhyzqv8moMLt1dFGY6SbAyfI7fI7vXmve8RxKOubMN+C+2SJUpbbScJZ3JHA3
7LLU3vZ5S+U+8XKGn1d4cW96ZKWnvgY/FsgxYeC7HmYgyRjtfK0/q1lj19KHBKW9MOzSWqUmbYIt
lYNBZa3CkbtJ2DHnqnx6ZcbI31DiGCwrBnVbbSBB2VrOa9QQOqXE+eomY7zpfKK1InCPCX+1o8Yr
nSdno9mF61KkV01DEa1s79r3nsLxlm2c2I/ZtNQ+fj+6dzxu/Uu0rk+ndts958S9HUXBeiIxu6tt
hn9xYRzqjFM8CaI/ekN4sUypI+x9Jv2lCbnZyEacFU31rugLa2pvPXLwvycZlsYpcL6gAKAcFNz7
Pm0NAp43m3DQ3oHa88fHqiDggUn3Fo3BhmOtt6xq79lhnL0IycPQ385yWVPTo9UMYxvvquz8Ngbc
4F3mwapl9p7HARqEduxZXr3MJwBfU42Tl6P2ooJxqdHEt6p9+W6nabqp7Z79kPgbjSgdbSPzXZlk
DD8ri4M1VSdqDpvVc/YMnh8izL+f/3wS9ORbYkzu+ufz/Vyb76jxf//vfr4cC3ngNAZhZv5+NbnF
QjKM+G/f8ueLImBHaA3i9PMtfz7VV91qYAq5mDwW2sAM86NwRwb1GSN0C13GtDHLFpcYQnKT999R
xma2GcU7A4+z3JPLVwtDa/aFaq5WU+89xj402HTgXp13W3a/knL6duPxuzJBz7ZjsFK+uTf7/ntK
cCxS+/BgETvi+cFVPyzxhEK7NSzaDCzjexyXnCmhHpb6uRjJ9XV/cBq7mzRlFehs/VSVwJcl3Iui
NbGuNn60VB7687+Ddv8O301p4C26npp7PC/tru0xp8/JvJ8HBNuMQIT9UiWDRveI/MoixBWB+Nv1
sI8TIMjpQHZnmLnIhFN6qv1Abfyk0SrM2CzXcybt5/lPMK1sd0mT3uhzEFsVZ+i2M4s5YJo0znTm
ZOY0mzOxeTKgis8M58mF7YRTBIg4gGcaB2hMm5nPYkZA/zwY/+sjnPNg7KqQi3jIEtz+RrIf+3KR
A5VOZ7q0Mi+Uiv8xHGZw4t6AoE7BDSr8mY3Uzz6I6ghUtSuHXST5hQ+XmbA+C45QrQ0NnJLebrt4
Opsz9tqBfx1qNLnZGqxhQS9Xt5VDxXlmlULNDnhvcEhZ+vywFOaFS1Uaa9x6ydKVtx/u0NiuG8dd
N772Wc0VnD2Ebgmpuxy9PcjsxbxFsG22s3WwciF7tzpV5jmQkuo2hO25hP+tSaRcGmt0oX02Qb9i
9scWv1oDvVxUbfSpT+KMO4hraUaLlzDGBS0NDBvEk5ejkUXP+QwjN9v+4g8GM026dKCVT8o6dtT0
YLFJNLrARbzNCIMvWmwyI7RzA+p5MuPPh7gFkp73244D9YJqL17mjEvPMbgWLYPLIj3YnKK89EGh
DQdDI3jTEUvAFXO+IF9sXC0XHLug6SPwCLAibtFwVqZYqPYm3h+sweXfhAiGn2oHb/TU0Wja/yDs
vJZiB7Yt+0WKkDevJVMGKLx9UWA28l6ZMl9/h9jRl9M7Tke/EFAU5ZBSK9eac0zUxnQEXIRwIHCb
DSBLBBpVC2rbo76FxZetbI+DVeG2aJG1isuOXPmmtdUAZfh1DkLGb9rrxazdfW++LnGMFZhoei5N
pya/EVtk/ThgoE0tkCp0sU+rGPdVvVJfknSPyvk53pLvNcMCb57SYU2zh9aEOoIAX3bsAig4OPQH
weTufqXc37kec9feRjM4mMtjCmrKN8GaEbz2mtJ2cKG8sWNC3zx8YqHegl+6MM/yz7ypXOLlqFiL
BezhdGUW5dscM2AyNhZFnZCUO7UHSA7oAzc5UxOnX8tiiHMGgasysDoVW9iq6z3DAe3JHcTun0m2
MqBhzHp66crMz8cSvfTwrJnLHijA5+h1SPOUooks3WFlwHFTrfel3uP3UIVCOMLiW6ryiJGSqAHU
VkSfk80hrAsVV1SZwQFTrxNmxQz3b2XSKkdtfDHN4aCMz8LJTkbahpPojmpp3uX1AtfN0c4MdTO/
7LLBd6X13SvGlaIx1+/y66ZbdlToSMkGbYfLy6CHch5K+QeV/GuS3xgalJEGvWbdVoSM1bYRTTYr
GripSE7ppSfj5FW0zadmF0djUC5nU1zHyZPLiWhIqhAXwVbrxreaN3tBQilia8M9AYHP4MEurLm+
R1IXDOXENbq4WEkIA7x5X+X90Ryb94I5107NAGQ2Bu4m1NCvKdKLfbuaH3GOisBxmYCjXXlI0+K+
WtvvlIVCX7vvVul8NR5vS5U1x2EGO2DuaeqPNZs/YhYFTau+XY8wUkGinuO8LQjYBJIo1qlgMOvG
bxt6/1JrqmjSWFYK5D0EsOuvyMXzA7mGD0gPGAYiRjNDzq5HuHBQpNw3gvPI4M2QBk8COq9D18yd
54O3PMIHc6NkaUigolSNW6jJCqM7XWhowo3HnkuASLa0hXVjqDc7bSFueXWiJWMrmCPB4NIX0W27
LTW8EtanziWMObnPEfxqaBC9KIKW+kw87XGck1tAO3e2SVG20ikWtD2sLrCn4sZspom3olzPY3WC
PJID07vKNOJeMsO573IbKNxytIwpoOPr0p3WXifVu0vhTCRuppM+reKhIe106hC0OSVvt8EUjLYu
px+yUEGXoZ1Q8CCbv90+YuywD17ptb7NioCTK9LH9FNhXxYsbUOZw1tIX3M0jaUH5wtl7LIbYI3p
s3Y12fxQg2ns157Vs1qtI/yvGzf7lIO1XJlZ6u0sS3kps/LVyNxta+UBpiie+oT80OlxqhviBars
+udEGksO/fab4uOx2ubvyQYEG1X2aO5NR+TubloIZy4UXccwq7H/6JXdos7PDjhRpljU7MrKZtGG
YyiJ0dE19kV2ccl4jMeSu9LgiOGKDj2Ladc+FSrG2DZAFXCTTdpH6RA8LbzuJtHQe+nY55cGclSp
8wH2OR3sbbvdLARANIl2abeMcLXCO/PfP8q6znx385sos5ru8HVCUOINJq51WLh2+LYD9i62Hq3O
fputzRqjPcYpDQ45fVPjPony3hKyQWHlBjHujYBji5A9gyB7xk5cVzJXCQiQSagjlxO6eRaFovi2
JlsNuwkN9bzcJS3PXwopohYP727SdQIDEP0BLMgXK76yhHicytknwao7r52HiG1A3TOoF3q54oC2
2Wh7E95JsVi0XKlLB5pPqrtLpcbQbSU/p2siUgoZHdYJDAVde101NM3508IIZlcVMX2GbYXshleA
h++2sUXXwbizcY1euiV1KHNt8tF6Xt7cWCPr6Ij2jmurnCEA67pJevRqLVx/HIweYDocM7KFlgGl
xXQlCTgPaWkndNrcKmjHVNuDKr5xlNRG+EdWlpkU7mlEJzSV+FFJx37shQGmoO+jfvSeV3XZG9P4
KTrX3M3mCiPFSq6d0gNpQ5d0NO7Hbn5uDe8sE2YZZae80LG11Frs5rSpDxXskJ2dZlxnuaBl2fKR
pajX1q7w2eZ9r7gU0JKzZ2XOB80OQcbocCEABx/SX/eOcfZB297hFELUY45ovPXXYeumcNn4ml01
NCuHf1xaFOHawsTTnLudPYwEvuvNUwr6vBl5ATJFlwYPgx6SJ0KtagCkwsoXHoe4hoNvp8ukCxDt
7TtTWtGoeZ+UN49Q1AWVkBLARZPUJMv3nI6fVW9GY0YSi+pl+i7WbDaQcaTWRoMXQzxpHvsnXG5z
FfLvvXAS+kkLhBecgkZAUEzNPsVDu1084j6lGRVQLAnz7NjdfAEokC5t0miXKdLYXZ7E6ZPa6ht+
MME4tcYVDfJ3c7XRymyo81he1bOZBaDW+eDSmfbaELE8L4E1sU9nBgWHEdG3Mj+oRYufizXPa9ig
wS4+Ol77buqMk9LkOFYzTSz5x23VPXOV5wJ2wo6Qrsd5KpYoA0zsyzSPLPQsdaGuYaMt56UZ/tRK
Z0XKYEQmfX6tfdJG5tJ25tDMy7KPloDUSp5cqe4VsgWs/BrXF7S9xf0DzZ/+P3O9mna1AlON+DaT
EfSEl2CpInzd/U7KisxcmGx5i/S31r1ne+YTxy/2XouFnKgx9FC3+qMhVDRTKs5E55YN7UMaT+96
AYBmGSERwlnbj6rx2lfOso9Hkfhy7t+Gkv4WHIacsEu04NDyuDhp1xaDQitWWz91WfkMpbgifz4C
DmTSVM/DgmlKqMdc0inZ0RM6RKm1PUmiWeke2hVvmLDmoAKkEtlodUz11AqHoC1hDEGsanaQ25oW
yCH/6hiZ+VOdPzgl2+ZNQ+P3tcLKThOQZ9YZBgTIIrNgVoY3K07BGhkUxmqshx5YGF/rV0LfcLpX
Qlf9ycWuaNfuEgh1/hQON1mVfuNiCvfd+ZT8CD3tiVtxwWL5CR0i6XZpc4Em+dD2eJViIFFQAvsA
TpOyUQelT8v9bhnQ+oIdR+rT1WOou+DD0KBtogKKSes5doxbcyYIM87oErqaS2Jo/drA4PLEk8hF
HaSNtxxKGWsXgCe1Gg21qQPV6R9wzztEwarLqVpRecPQyRjr2+e45Exm8mQcckexgLaYKqkV0ojE
zEWmtfuF64/2J2Pz56czF1rPivqmYcneKQSzHYtluUynYTpU5VqGpWkfJ49LXF73R2rpWzSHLSFx
6ZViMG3IyvmYFR4zulI9JiXWxdWlDLFN03d0ope9Id4rAu9Kjpi3HigRzH6OXCkaLjBjj7+WDfk6
KC9N75yyDqxd2wYAPi/UpJ19lLlYtnuS5Mwl1wlIkISdFStrEdgiiMvLB1Gl61WJuJDpWRmo1V2W
zBuv2LmCzjkzpOXESNQQE3VxWcfZfSwmCg+XV7akdO1MNPWMag9ZWkQ500m8puKOfSwqVBUtfM6k
VtZOeZJ1s1+xBOv1jVUzWGjZZ0O2Ku8miI3PGPnp4TStpXzRnQvX0cYhpfvaBmQxveE61pH+KbnM
9jzfe4qNcgezkJW6Yhxvtk2Eh+UDuk3QDDmo3dRhjVVwKy50RMwkP1s1nI1BvWsdks+cugqsURCz
CMJvR55EB3TGtGHcCJptzif6n/pggUNgVc/dUOMaZTcD7iM9ZuhAx2diHpk42geZGsOFaJXrrugv
Usd5dJcNQh+XxTW6Wasvo5a3dEhQYB7ZllwoJnq5FeU/LXbniBLVR3K0+rla3SxivTQc1K+bpUYd
B4z1BaMOUMea7kiuDl3mO3JMGC6xY+qdNVyL9N5wa2TpCSSbMmvVW8y1jBIV47HzmjuZYt4QHdpP
KY3HLO6iFT8o3E9TPUqtbfzem8KVnn+kDrj/43q9KZWzqYz1nuPuyiiUM6IClB8zmVSYqvDfiB7x
TtadrFV579L80X2hoX9RKk+TuRyNhu3elFjYSTwuPeofY5J4QIfyCUTCTy+IiYN4B852srEX75A3
3EqJghXLuGCTNFO5upUdmrj+d0yjn6WO42uujWhZ2w5xC1Lgpb2VePh3KeLioKhG7PiN7dJHcs+p
hxV9QIi70+v0qupL56wUzkWCUDyyjILWmnjNUA/tlxayoFrFNCqugLe80h1kJzL2iW/rfqELd8eO
ovZNkjCYfJjnEiXnRAD24NoHp8LuUzFchoZuyyEYdTrZXG4vJEM6H1Tyh92YJKea2OoM2E6CTbVW
a1/a4HZ+7uSwng0Qj5Unrqq9G8tg6uHJKjXw24L6txBy75VNR3UYLiJjS0VTvjNqLIxFS0qXzmzU
K8w41ApWbAsKSi9pfFs2mN8ujpezUZfAFhIy6FoNAbHoVB+pycF0hu9Ey2lzFd/kprpBy3/ElbYR
2l12EkhiuA5ETgqgM5uuPUs5YT0K4wXLiZvJx7HJ73OTtiW0pBOu48eFd6PL8W3JkIeObViiQ8Go
q8PederIrGvSvRaVQ11O278pvxuNyt5X6H80dNCxB3WR/xrb/eq+MOEEtWta7mVDtuvYFF96ypRH
tZuHOAYdqxWvgvE7VmgWIq8b3rF7HaikVWd1DmUCUsdpmm8GVU8rEHSV3R35PTToEvHkaPPVsLgx
SEXadZOswENi9xZZ+W4vhs7KqV94uvoV27hVYdvB2m3cB2nvU2nYUZNPN8vSnfEd2DsUSAeENSKM
aeICCNKHvVsMBDpMBZtPKuBSdbpb0ZkXGTFPISTlqHOU+FRq+v2IPp6pCoNCNeeiHT8zmOojmhX8
b8aUhpMOk2ZosXxx8TTpaPjZXL3ZroODebssuenMuu+dcq7jvijzfVvJIVQ2d+/MfrK1sV5iuPnD
KK5h94HwKoH+IOnT1YtXnhJgTPbMZHti2IVqyfRtyQHHQ7My5PDh+wvb6eh0mN69khIj0cjhC2kX
myiyTHa6jf9zMQwgLeQFch4re4DTkappT6uqfPXJbJ6Gtjn2qlfcuZfugzanhLon7m5qcpt+Z3Jv
G39sTME3Tb7eJqLD4pEF8ZzO5xkjpNh2XEPRo7ezit1ir4uvdlfxWsmrZhz6vWu0oHzdRN11ZNT7
+FufLVdVX+zBuusN66Oxipek0uK9mS+g/gGnO3cWDda94RX5BdIoAh1WCs4G0OeVXbFAFqbr02bq
AxX3jZ9Y7nFun4thnY9xazdkVHcfzSA7OF+GD4XjZmyNkYWBErMRNHzaXunDfmyDJLH26YhEchna
JOw6MqGV8hwvSnHU5LJca05+WSYj/J+sV4/2ql7TOAAbl6PhBknWsRirqegOo6kN7EsmNRzp0INn
AwaSgOjevlw2WR5/pRUjtrlrw9z29oodg+RhvoTBVQlFN08BzZH9bMVnRUm4ZhkcBq7Mz8ti34PM
MO7MEh7m1Jv7OdHuM2ZRh1mtiTMa4ZVYNixKQH6Swf5Jc70rxdFhec/ao0aH0IIrFAH4V/yingj9
M1xc6rQdF7DC0UJAT2IVeAg1rJ3muIaaKUbO9xbP+tbN9tTsSVuHFGvX+D5gddmnrDS1rVTwrOmQ
xekIXQqwqlaaaNYKMnOIVhqO6EBUlpK3EkkFicC1EjF77/02YwzEdwvXMPVm6CoIGBNIdFG+S6vT
rjUhw6n6iFWreCrj8jYrDbjmdji2YHS9UjZ0pbF/eJFIpzvMMpuiduwD5Wf3qwSxY3+N/fisdMIL
M7uGj5VuwQe6te+4Lqugde2kojD1nIF9YHs9jTpXSnmamnYNZZccWafYTdXp85TDVC6gWFKxx/t5
23F+ZS7hM2aWvbaI7fcV7WpMLzUW+OJUcVAfyHM7qSiTjkZHbT01M7HbIak+oPKT9c1gMzw7jF3x
4YZqwxQjG19ivc9CEEOvhKbHfkwLz6dC/jP1LViAASu6N45D4GU07bqaAllMSxE6TlQpHK/rJAZE
twMrV8+L1WsPqi04ZUzxjCGci5bFxmnwDMhOfVap7gNHygc16aGQbm1isPNtIKCCV5k3RuNgL/Sc
IO5aIAN3KPdZW4r4tOAiDvIhfax1GK56Y6Kd1Y2NkqnU+JtZ+dCSdGFiLO/9WH2PmDcQSjk3Ta+a
e9tbwZe13B3hyhM5Wlwv1/pJTHxupiHWoHSaM94Yerz6OuOfnB5UCYMcPjmEt9Lgli4erMJnRHVM
vWTmjRKG5lUzZsgNevnzHf0UxJr//9v0H5rl7x2X7RF+H6alFPLtLh3rCy2vyTffHvHnPm1nI7T7
+Zk+vrv4v88YF9iWqJF4BdmS8qufP/iPb38f/+9vLBYb3T3+P1/F3xf59xm53g0rIaIbhPPvLYkZ
Y+boTFFe2D0m2Z+H+Xn2vy/k59nwiDTVfyTbtwpewsPPXTvAg/3fz+/vg//c+vsoP9+pztxzPnCQ
Hj35lhBDfnJx4B/rataPozY3LDMZAMrtO0JXmr/f/d7mrpjAQG79n/vkiKzoqv3vPX++S7aV+ve2
IS79Oc5N0EPc/vcRfn77949/n+v37/55GAsvib9qieZrNn30ELcJFskluf59IRjHNjj99rr/49tm
4FgNfx+tJqc70mfrsagmtuayUJfIFSqclY5/8vYlX9aa+QNf/rnt98ef78jcunQIEon+uf3n739u
+3mQ3x8JURjZ+9SETf/v8/ze75/bfn6E40d+we99fh/r57b/9ieAOrqdNlipTwdk//sHf9/uz88/
L6sWbU5Iyv/9rv/e6b897M/fFKt38gbR7jGBj6ehpizTTEWy++JHJ84Yo21f/vkR7gnwt39+PalR
vrpR7m0dFxWk4M8f/X755za1gVxizPg8f5/hn6f5/dt/nuq/3Y+UaF7T72OhL+xO/Wn9ufnnD0x4
HaTSbu/s9wH+4/f/PMnPj//+WvGq9rDkIvyvH8Hvw/6+jv/6MD93/Oc+P7eBwcNH6Rh/RCZMH50v
MsIfFmk9kcoEPxP04w34qCz6u05NxpNiQWJdr1K9ffxZDRpaeCRr4yc0YWPAxty6D1WoFzitUL7K
yDaU7SJWhJxw7yOugz3T3/4CtG1/YW3f0a3rTbbYNmBerbD2vOezXtA6U93qQY179eCl+b6Y5UMn
MlqOm4HeqWvGiAPqP0FCQhvL60FrrqyVC0csqJkBOt0srfwy4zgoUvQERj6y92AOSw+w2+S6C7zB
DkWarsZ7vNtfXjk/aK1XRGmHKKKaG8RFvbUjuC4L9YoqKSmuYG8AiM7UBvdMm17aqKCu4Bf6aWPA
lVmqc6WhBWCIbRGcXSMIoBRmit6GZjHGt20njrO6ODjPV/WW3EL9sBJ8Z9hsV2fnmdKErc1YaEjY
KXR0d4BMMW6VGDNwWbHV5zMN8OfRscmvTV2zfWY+SohJnlku/RhMLQj910eY/kd4bleodFs/G8zX
bupOTbOUEQUU6Sxc26lQLsG50/YkkiRgx94EQ31cUgEbomCPkdMGVOB/BUmu7VSDKQDhKFk0dXx2
1mgcYjdNHxJmiGurT74Su8RGsDEf3OW6kPP34PDBuNJ7ZabOeHTjFsDH8jMwHXGdqyegl/Oe2dml
TiQhoqecfUufPnfyO48pIFWVimAGVLXHeu4o7XgYdcbfSu/uM9PmkzZpp7fDhDVxnp6oJedo6FTA
dniIneymShjaowvkb21ayXtDWZY7XYFeLCaFyrxcfScu3gYJVYbxfXVoFRoErSDp0F21aW+OZeSi
0Qh1kzeeoGs8FO7tjH/74A686BkGLzOkRjmpNf/oNjJSx/OZQULMSlyVsQHn0qizs0+V75GImaCf
r7YjSM/tEWLJ+ocRNmXywHigM99GxYnPjS4+uwqulc7p5yMDlPj4kcqlqQOMWM1N9lMOpPRhgoTt
7cwBX2iJfMswC5K/C1jINjj5rSHLDEcfn+OsQMxvYzGtEV4txAUlLs9loyQL6pGQBDHLBeSuhY5O
iapkiG8X8PNr5360ZU3kmZq8LxJitKso/gSXY9KMK/oJBB7WWLm89EvZlK+4Yelrz+uL1y0QEc2D
pvxxNiianhnZEZBk5Xu5eouV1YXOXwZxKh8WzcWf5l0KIHG7RqHzWsge43rxWXSaiNaOwpjGYxsB
Qky3CtoCMY9LqhYQcmp6IaSkrJzS/jRONMU17Ro6xBhWTF+F+m51JOGQxokHu78fiu4RMX3pe3Qq
ba991UZ5ZoYGoNkYNwvvU6PGhm8OOZ3xmBQ09PDsN7RZxazcxMinGHfkTopnWyEFodPu7Nx8UnKa
otjWypI90lDBzoTHfDJcLQlVTRxwIVv8bnlOPPkOtq5natx85evLCuAbmVr6qWYw9gb90e3SR4n7
AEYFHJXpwtMi1Zbe+zgLN6BdNS+I8fKGgtyO9e+6RE+t2q/5ZBGQsT5LiASmzt0qbboyVPR342rm
oUTSMrbDZYw+hNbUsi/S1N5lkLoOy4ctQRqUIE3FGyRt5kLjcgOkPZgEnkGbTiImCdZuk0FYJ2tE
UjAn0cIECceE3zcCdVz+LvmQdn2LEAabxbGF3QukmynvyB6RqJHScfD7DM0F9ve+suJb1ChjOMWk
L28jZHuuAqMWLAQKHYeyfJkSURL7QlTX0NOOGIbqubU0w7eIwytnknaSYloDu1dpyMxMxFDZh4NS
Ptm5fivnrTn9LG2mvl1WYKVEEJHpX41SfFWZ/jl0Bl0OnOrAspOdcCocM4JyrYrJ79UQ0rglU610
SV40VApzha5zWpp7Ne/O3bAArFsuW0Gjc6BhpU+84BS4+4D1ToWJFM7kCABPa6+ZW+2yxiYa0knY
tybzsYFjz3+kLuw2Qi9Ce3S0Ez/Xjj1TdSKdMQ+VzbkqaGzBi+w6Gy5bGzazeZO6ZRWYanlINfiT
STyOgZhi9B/udBqZrCd2bQYdV91QGDm69klCYVKY3SDuI9/WqucgNpRPt2PAF0MmMjKDycCERsmx
90y9H2AX4HavzH1j6ntrna6KtH6sZzUy4QlHW+oxJojyNbM4zJTmxVOb/ESUdAqZpO3u0ADDrS2f
CD8uA7MfHtJ+/Wxm+1lv0NVspCG7i+xkvlrdwAGe5msDUlbNtq+aFhlNMzBJbRjK2OZwBIWokc+2
h+GAuwSl2itT+zcvKR/sVlzONtFR6oTAtTwMZvlazBwT+ThEuqA2MORlCnKwXPC5qT1NraLVbzKS
AI2e8xOmjFUe2HWjPiyZ9WWTjcS+WXzOzbdlnN+SgZmgUyIJdaHZjBkT36r4nEDpG938Krv1T86Q
VibgzGV2FGb1wHx1M7U3dy2uUpEpTMcLjS9Geg8tddw3a0YKjAY4s8LwCvXjfXCHYyKw5dDdDGuX
qLFpdP4McFCx9DM4Jwkt82sgwlxpOZfMadfVJIHFm0dorG+LBEKThjAixBS1n23v+FoNsNQ6xprN
zJgek1rig72C/ZBxbVb0i64U7JdjBO2mox82HXXXxvWudYDRW59qhfFInV4EL+qots9ZW3Rg2csn
oqsuWPnuM/KMd0I4fPTJmZAe1Ov6fsxJh23iaDgMtJAHPhYWCaQSGZarHeGc2Vu6bBxTpz1n7qZe
GAnLGBZApB7c1eaedCzUDHqNSYWzd3LjP+BfT00xWRtS4RlVyKXuwTtwS98R0207JtCaEBPAfKv9
fCpfHTim6EMa6Q8EfMGNoDe8cmwUpmoDrqVs6LWJimYOyVW85JTcm4SiHAE2EUx/xhuA2gYzEJ4Z
ThfxbI+05dbSnXfkMlyXOQ0SXD58mkRwAUFJHhq7/NNuxpVqLCek1+IxoxF/6FOmKgh6HFwLeAzQ
ndeJvEC6le7QML5hgwlYcvXIrrrIGeSV0XtXY0MGXhejpS8zPF+M1g0FXQEW6qpAneomDgyp1aLJ
b/AhO3yMjoODoEJlFQid8MMBDzt9FhA61T166pZjDjETGuqdNfREPhIVENugfjHeTO6t96XOQlxq
C7HNY2Md3Hh8AODKbs4Tb2h+d8uiwGaexFs/eFEiXaYaGZQFD8lcSZOmZypSNk0XIJvn5KEI69AE
dqCHWT9VBKlVAUFEukd3LZ8divqWK7iQLTpwauOFdIy8kVwMs0sTP5ZMpuvZyzlcuuxOY/kJBsG5
FscFY8LuMsmab4dQ0h0CVlxnpJMN7hnByYc2o0pZ+4HSG5NQnLkR494rkXQXNsViQpNNesmZEgRG
pnWlZ8UTtfaTaxutbyUa+mh9/qQrxbDFlfPZ9bjUkMxSuOI9aWFxOPatkuS0x+0O6XbH2TEBXKF3
a8mKaRPZ8zvTpQazSzPKk+xbEt47XliNRrilNSvgxSaYdlOo6dZMYaVwbXXYB9viBhsqw16luDHo
jTNz/aAlVu8Zs11Du2SKuaZyjy7XGJhvayQhoSD6YKfc+VbRIXslMdR3OGiUbz3W37OmOEK2QF2W
jhetea5a1fS9FDFxWVGIrhZ5ekPh+h6mnHy1rnrhPVSAMRntGJ55SSZDiOQdeBoCS6xG4SiTm1ya
JiKS7nUm913U6x1RDadRtm+dCYxk9hCNqU362JpIRuc2fnSnjSikJtSdmPLRymIAd9FyqCAEEKcw
XlkP0l52WW2956JKd3JafDOBkm4ay4OuYl7KOQNTPuECRuEmOftjISgJyhGIIiRrzUYJMr+BgmLu
81g6nKVVNXVhpfE5mZN5TubqiohvnHG2S9bjAne0sJ4VGAMmNjLkqvJFHy4ULbLVmTGApdybDagn
kMHbItVgDHTxgS5PcDtWd4rBHhYsbIpxYaTDq0yND51IkCgmd0dd4nAZtdxfkrL0s56K0PI4+htl
8UIKk4QzpKCgMrhYIOlrCuPbYFyxs2fxh6H2z7q5yzpL9xddvc1Q1+/SzgkKj9m94nGUOJb+brnu
n4z5ElbB5mjo00EuusfkQbvrLA/plOYhKjawzhUNfDILGllmjQECrMPsFgzG9cXXEEU6GlTRBD2v
r3lIeBB3vBAqfezj8UJBoNg1iP6Gsn3My/oqVe2ThJ21NtTP0+gxg9d0EjfIfpxIbds1ME5pBby0
5teCJIlUyTxgYIVPbBC3Tj29OsP0mVXjYWWobevaG/pOK2iNqSCbgZD3ucfWt04MBDh4WvOeqONb
wTB0t+TVlcSxpDCj3DW595pb6E/QP0E6AwsILNJj676rexe6kgPsLa2vSsu8NDUmn2SWhfY6Y9RQ
HYhL6YUELBGkTAU8c3rUpUJqh6ijJF3ucLhBDZyd2wookZR5fGSr9eJCvKPXjsikcnY1c2R/HHMK
bApM28GXlOuABSfrhGxsR1DQfnRS9EO4nstHYg28k5rHB45Jv29TI5xzjZ2YRPCG36AmFcCm87wl
biByB1VGQvkaegLvae2EU6e+KCXZtL3Q9/EMzhbSaANc3086RyCpGj9TkocXyzhSX+AJp8AgVNSi
qmT3RUhXcaSSto7KpjyRBAtqjbR5Gjuk3lfwfXgv5KqgwXPzr8VJX9IxJekSQ7JCwqOfezqiq+W5
MbMyjPV9CYZkB025AimZhHbOaM8UL+A+6dIw7QzinP8aEWRoYTz4hL2GhdM5cLd8E1/ZxSO0PGrX
BkFrO1FySBuKoDu0O4YANSIh72Q2X23skKedtucxSSMD/CSm1/miLfQPQBCHOM0Fmzb0yN34mU3L
I2GqTaRsSdUdZ3zoKQ57Q49TCXTuuV4ir8StSs4BWs+xY/KVMApt4sTv4tAsJeA8THYBYUCE1GRf
TVxeEuSC0ytvwQ3FVgsgazikM5RllzobXpr+NRmYOspHjdk14a/am4OaxVln+idedSyM9qthBhTB
af3KS6y+k5wiYmDPa4JQteOLP2zze3W97lPv4NzMXE05Fc84ld8zPY50S36DZDnHHj6vjDVKc/qw
ks6Tp80XS6+g5OjYxTdGfy17E10Z0z+H6VXh6Xtla4WnLeRiRJdhmdUiyhAw2gybd207PXGOogaB
3b8thzaAvmXP3+2qVSRkeqRHrVQf8aAqQcb078nU0Y5MXXw7pl/e/Ny5xjP6mQenElSbUFeAy3f+
EMMdR9SBIgktpcNugYKXcxPNbtPtu96OjFfV1vF/GE9zJRQ+0P6u4cPb1ZNxq5TFEoym8SLhfmjJ
JIMVrRb/GS+5xELwkKz2Qdt0b2aSEvI4QLpHMOKyh8Uli79LGBV9OFyPUr/x0uS2/cPCGyeI+Trj
ck7lbWmyU7N7Hd3O1CEhUF/SftB3i07SXzk9zOgUoiXNbnJHXhoeOjJAWmeTMWzAJvBywuY9L8a9
9o6U+t3BuTyoHJiF9eSk9j2w7QB//lXqrftixIJSLqeh52xJsE6782Ew1BcxWh+KgySE93XEVBXh
xqUZk3P9d9bM2Km6PHbiTKT61cAC4JlZ5fej9hpvm1dXSS6J/th1WnNZ6CTAKHL4bLt50wo8lQK2
PR3SieEfhbdqIRaJOVqoYkQNd21VcVNZTJCbePyoTXlLPDcRo7nFnkbcO6V5gchiIAcRE0uC1N5l
YskLU5TArPI/FAAEcqv6uANW/JlW6SG3yF7EW6wW1lfq9vSp+p4cT7DH0Uy2/NICty4IIu/KYytn
/CRqG3aN9V5ow6nXmcR6VgZ+Hv9tPhofaVzf9pkV8hKAv1470BCGdbqsFeg3hY10IwN/MRl38UgS
RRx/r7XyoG+eNRw7D0rxJtE4WCugv0Rtqbl0tJ1VGxij9gmi8ah72T1EnOTY1MXX+D/snVdzpFqW
779Kx3keTuA3TEzfiJuZpM+ULalKL4RUkvDe8+nvD1RdqdE9PT3zPi8IsyERZrP2Wn+D3hoXKn4a
lPYxSqGqpBpM4yrjfw668xB1pywM7qBQPBNCPGPfhx9J1q6NfHhqcq9DNo0PuZRgKeKPmY65ugDe
3MyZyn7T02WuEPEj5A/UPah1sgn+kw0laKqpHpPYO4CCvk2sTl8IWfoxeh1Govbet9OTSheOKMqm
zjIgBp0KqqZ2gi74HsSlvnwvjPynocUvbo7rfaNmN9goL4Cw0bmYsGNcyB9mcRjTznGhvZpk9OJI
yQ9anGCZARNPgCFJQb8MWKiSiEcmMAQVazQov4ydOAQjaroyPh4LKfM2ZpEi/7asxx7bPxFE69ET
hzhLn029eAI6ftUmroUDnYkkb/wI20E4UrOy0+wUNJa3UctwKbrGc4SULrVwPEtuukfsFq8FQ3OM
BqUfPnmSg7k8qpoARUe53eIJBFQOPHVvTfZY/FO5Zt/2k886Mk2MyonoeIrTkxY/oCCzQtL/uvTr
734L9nV6BDEXUxcp4dHaM3lQyOWfofttyIh/d0V9JnN75VauzChB7eidFMcI80OMn2Xtqz+S3tQZ
6PmEtV2+sewR7baaD2Ma3IFe4DuMha9D8jjfMhq7q4fke16HPxn93ndWXe8EfBAtHd0VCgLfjfxY
5u4PwoNm5/uEKC6J+qNk6U4JjmoJ2B7x5kRFTRuxODkcNEKGwjsmg3REPFc6M9Z87BNyu2Mj1lhZ
pyuQFh1jeoA4EGrIjOtxhIfbKc0kCgQcAA0r6SfjXtyU23s9cK1tP0rnnFH5zsOowoMttm+DjkGj
VK61oZKWeQjoPh+MzVAl+DvFYJkLJMqpRAgGapYvbxJX2Qx4D+4MyQKOP9jWEgZYcisNOOXi/1ht
5sWPdW6yDXkvKd+sRBxEYIFzlW9VbTCMR5479q2Vl/bfLR2H3kRr1qaAU1XYwy4TSQTjQDyZ5JEV
CNQLoTXSlv9nPSoEqo3ukulTkiVDm4cxLqtNS4RednzD2pIEZFDf5WjRNzUSUIHJ1weZ8Z2utPZG
uO9C4HswxJSGCvLGY1W0wCVBEVRwU6QG45lMI7Q3O+UNNjAvDRE2fksvWoiiKSkirDY9AKRQ5H0Z
CFZp0i1ZxR7myJQ8lwBtWlvhip++rUJ+0RfhQCfsNu5OG4OjrJOxqm310Y7ODVAEOMKnYvq5YKrA
aCbagZ3/1NnWg6WjiGGlWx3+zbIdwuMom7dJfpWHyDCArLlLPRjuEJl2Za6T0hRXcBgXpbBey94Q
fAxR8jLim3AqHdhSQtoQ3XNd9jpYEBpvhJ0OiIbW+6YF91h4Rb/Ak3hFcN3xWmu7tNXfMCxl9IZ+
CjjxIvLJhJpus1BEXvFkaWKhDhDvkJC6KsP2e59UhEN9CK1RS967YKxOdVRvPNLbssFIWfNsPrAD
Iiywqhzbl78HgzjZ3jsoqPAglxMXgQFnPrnGV1J4l3QPrgYtpcWMEnAm8NgM6jf256CE8cy27JCx
swCWh4bMJgxk5TGy6a2jGpG6iBQLalDGRgkOekP2xWz1M2Pse1NOHqvEih2phGDQKkhQeJgNJpa6
CSYoXAgik5uILrmQtzqZQ5JU4DRJe0L8RaFZ5R6ruVTsR8k890aEFRNYkLBSDxq1sLVsmc8jhMSk
I1XpthRXWo+9qknjrcZtCd8pFJbS2FpGpqk47tjeKzGejrJWwCxG6WehkbAy8tcoLK5LO+228TCx
i2I4I6q+qxN8lQePwlQ1knwSInpuSPLxtckkyKZkzFBh33lhOwXQ6g/DhP9KttLb0Lq8lpH+XXYq
8Lap9OQ+FWRYIC5JxK71EeIApEEIld5kCkMwcuMi84LIHMnORpbQJT630iRBkzS5Y6dGScxP2cNs
O2wh8ZQg3d901Mt4YGzNw17BL1eA5xC/K6MGmWCKQJVRcWtwpCcvf/IMdBUa8jY91kRKR1qTWCrf
hS0UGkZTGx+jliXFV/lUU3aHUUonJlQBxyY4pbp8Zee6ttHlBu3yIduNRQhBI0o/fFtwkgdL7enV
oSPfHllQGrC0eUBwEy2M+htVM+5/OiI2R0bWxX1qH2ek1Rm3JhBfzUOptWuMCsplV6TBsRbUT4uS
pH2u9fiX8xSjAYZYYA3ckwHEd9tOndSY4s+sNtAj3hkRPWkcZA+pOWpbOGchXVg27PVqqgmV8qQH
msDbEhG2UHpsLNCEbB3d57GQOl09UG9Mal40hlmm8ZDE0MaEkroI4S5TFZUIo8vhzfKKVrk1vZJX
cc9PRAOvsBZjaK7rugaKrjjCr33Ee5B/UqlNVPYiMDS89qukfyhN/mPMx6ylGkEw6z2Tbo2SjGm1
j4Zt4MsA4dsiKXnwshuZFApPFIVu7orjR9Vkwloy3OO3lXxYawVdqDJFWYJaDwLKIMFDr93qDNwX
soQUqtro6YZiseaj+24Dw/T9lt8rnmVk5m8T1XVwS3lEjuGYt6JFNSHMwFNCrUgHSkQjAgJ9MNJI
etcTiStgeC+5ZjYrYTV7jxoqiUNbtUsELEibm/mrWsdcoiG8biemruVaD7HfWlt4SlgXFnm+qMGg
rtSi2DbpoUx5kg0X1hQvEsos+QkLKrqbPlV3QoXZSVhh8MzpufLae8azrL63/fjapMWNnYeOYRTX
Y2XK+woFbrlyn8HusbeumhC6712UpVZ9TpcZE/FgvNCeO2rMJvyp0G+dypd+2CXmNY1Sykv6OyAF
uiSceLR++pFOTYey1xJkLLHGSCwyELEyrt2oGX1l0uOky2d7F2rusDeh4iwChj640BLMelm/lnJc
YfLgrpZieV1a1yrCs2shDw9tj0BVJZMV7stvNS6zG7ODd4dJHTJANvI6PV4zcuydfATlY3wJKu1d
bYNri9E+g2C+im3bP+oqw4EGvtrCt9HNR3k/M/wrL4OVkGmUDYhVugo8b9b+QDwCTLd7wsC3XejN
a2eR0M9DUvCtJ93XJAUQ/rUXnpqaJD+0by2ON3zlMGYDC/IsMXQvfTGgHBbouyQMbyQ9R4QG9XOG
SPg6ZDb5a6VlzIdqHMn/PH2Tte6lbmUiFrPbKvQ9myjN0PqMX2CUo3NsQC6RLEbGqihv+Y9Cnip4
RWVuxBtfQ8ZzLFaRFG4TDCgo1WrXeBqE+wxc8lIr0EeCCzjk9oHnKF0qBVwbv+66cw41Sy8BsvRI
Z/nN8zBkV3xhQ6JgbQGpJEATdfKdzNdDmFVHmGVk/e0wv5bH/DWswILUfninyra79AtSr35moNBX
kDiBQNdcpeYySKSf5Nq7J8nbUn0Fxi7p+OFQZhv79KcQ6IMKnaFRWZ2LiZkTKvK48VC1uwqmiUH2
LZHQQ55XwVP52RpkHnAr57+trHuEC/ptAkB8MmGZ5E2jtYURK+PjdljlBf2wmyv3YTMZ/gbyY5X7
3UpRVbH0tK1lwhnTR/vRC3xEZSYfj6xKOqd0Gcgk3UgstCj7rNgVfXXfinzcqBCQnBYxpT7SPWrH
VOfQAkHtHK7SwrSgKNUW3F+FShwhHH2sCcqekVeUOVpZNec2tzDT44KmI3zVXCnPtV3j6RsgScn+
AOClmvJG0WF44w4k+Ukzwih86RoFTVJBWT5slAfNLATojqe8SHGVwfAA7Ltjl+IqoSK2gsIOnBjk
vJtL65YSqxJL1SpDtCyEtOWaLdRw7MbLpl8nSYF4mHtGlOzkmYxVGJaBg83Ri5Ui8jH4w8LsyAly
+je6XMTYhHWtaOVN0eCSE5gocQzUP3W+S15cMxKAm+m216ELazwwtHZVp4m3lmLk3wrFehdGC/ew
fuhrkGY6Hr9LMYCwrQb6Z2181XvMyTXUWcN3YfKAjkn8E2Fs4DWiJvbD8iNPB+/Qafm3MgJMUfNw
qdV9H1UHuwThA0/TAWf+TYnQNRC2/lPHBY9AHNuhyla1pauKo4pjbEz9xWk9c2cD+dnj9vlNGaHw
eblEtT3jAgj9Fd2ATeNLS5gi8brHl2PVhfE9ChHUTQVMfmDkYNaGK3wbSjIS7g//GgQKvcrS7Uan
UeuV1JYnhMfiDbCM3dC6V3lFgViQi4iUHqiO4JjQoB6T1Hgrx/6kI29AlLryXf8AITld8HRKAIKq
daTD04qm6Iw6ypWJKRfhbAVhs9W2hVHvFBSTmqS/k5D+PjVggdTc4DMQbNGlMAjetTc10pAzRitC
yjBjbcaIjwHXTS0wkgX0VFr+oaaWRs7tWdXr+gj+k97eGtZSXdurCh1lW/d5WoIbDOiUpUdfn5Wb
SsdgtI35lCOQ7MRK/hSbAdS6HrqSKr15RvMc6dFLjaIyT7+66Qruix50SzRxorU5VsjVkoTEAdeR
0GcnbIXPp2ZIguiw2MgwULE1uMwtmGWAT/Sw+7AOv3H/b8VLCV9y5ZEvIE1L0r+yZXiHDKsM762v
+ttKFW95XD9aQ3VHFQIV0lDyuOg1dWfYZYXLcEBXJvQOdVQJzrWpI28k+7a1aBJ8GYSEjR6wI+2Q
F8qL4nbILKXgxKZqVlp7AF9iC7GwNN+1vXloy/2gDRvBG5SC3kvouF1T+q41wXupwsRGy7rfZAg1
dy7s+fItFdWjnXtko9PsqsBqxOXLSZ8eo1+3TfT21CMoAXe2o3jiNFYApE7W8zU2GpSrRewYE82F
zudVqG8UNC3HH+1TDyRtlSr6T2zo8VyS/T0aQvveGGdC+SlHIIzAPTmaCAVGaZFs6sGQHWBzBtEF
io0pNlpd7x2rOi/WXlXcwgNzZCPj9Y/0fcmg1KsLCaI80gOJXdT08BDJwjcfxTVIC/VOm4xCXOQU
dZMsDuEtgzDTc6ShgwLh2wcyG8u+wsvaMgLF6UV67+fltdZoqx5RB04jWHXwaFcW2fJlSc7PRDB3
UVAuXwYDGnpCi46hWdx4aN3i+ZBTseopYvRJSLIq3hS1hEBJflWPsoJqc7uGNYG8WkRQllfbLEXq
oyEnHOAquaj71LH88RSgX431WpE6cl7vPSvcuR4eZMhFHBQEGB30ax4DBotxD9+lrQgBcF6QFIJ+
BCBesXdbFCHCCrYnBStpUJ/NurjS5Xqb2PHg1ArxboxTPfkgTVqmcYbWdndde9pLrh88jV6zDzpB
Oex9MkrOdAPFytZ+E0P9TPJLL6wHKiibPvWolUQHjUGp7xFG9J56JcL+Ct+Sq6BrQHtg2uvFyVoh
PWAm5nWvQoYjPVVu8kLeoyuDtFmpPlY9ejcFCVMjQWalbsOlnZrndNTusPS41elT1pZoNlE5buxc
wb4RPWIrXDYZBTITyaQwJBsJBS6EIqEWvbYCRsmS5RHs5OBiKvSM5TrZ4fG1GVplLeqaqIRko532
QACk+Kj35asbtq9RRa0iHBdKcYtpb8NLM0CFyb6Du38NeuOtaTPHRelck+N8I0s99bIBIcOCUbvp
v5CSpWAPgYzkmXSlZeO9b4iHUPRbWdV2kDKLlVSrx6CTJnlZMDoNH0Sjgmt7fAdL7RRyzgejKpet
ra+Ngi+s3L0AWb+OoxddmwQOoh1J3RsoYSr3L3scXXtVIn0A1Un5ZmclaCT7h98AbafSeZSQScDK
C6FAD7d3I7Hu4FqR4E6sb3LZHhs3u/pf1wNsr+rhX7geqJqiqfOl+tn/u/eWrZ7r57+9zXuen5O3
v/9xfuv+dnrrg5/ZZ+uDX7v9sj5QZO1PWcaylcqHbJogYD5ZH9h/ktoRui1bOvAfk03/sD4Q004y
2p027l8frgi/rA805U9NtZEV1BRbyKqiW3/8n//4OMHrLB68LK2+LP+N+tV1FqR19fc/8ML+4284
107tdq9//8OQbRscjWEZvO0KUY4us/3n822QejRX/q2geoOpbRoeK+jOXmEiq6blDdWYuD+GCNtN
2TG53PuqDbPVtCtt4QtlKUmIofpBBW/Wx0Qq8SUU2Y5ZV/b7yje7j4mG6+4eGrnuSMnwlFDl3mtT
cshGyTrmV5hNLbvFQneaRciMjPw0N08i4SJTE0HirxAv3mcqHJBcK67RwO3WoYXe2zyh3Au2eJ6F
JZbuguTVygBKMuD5NRG/5+Z1TUL3NCiAhNzATfbjRCmCaEdqA5wvqoTTLLBN9OBQjljVE5kC8BKT
iTF0WZznbKVDz3UYt4ERZXuIedlei63008RodH/T6MYh8tRs3zMw+ZgE0yLhBvnaoELTifW5a/Rg
HWCiFe0kWNimk7yhKbWo1bRZdhsrVbl2W/jGC72FEf8xKyii7KL+1sihoJF2GIp9wdjvYzIvMpxL
HSWQkAyymu7g8aCQMRC4JhtYSB2ElQGkAI9vAMzHS/i1BqgvTYh9qgpk0uzkhEkAKUzZWw/A+60J
5y8mxH85Yf9jSAAUlDfKxApAV/q+8RmL5355Rm2KPLko+NSF3jW5sIlZgFEFWdZprpl4By0EBOrG
jpgYCWUHN0GbWArSxFeg+BRP9MMwhsnkhdyr+d7wRf4Wj3UB4yFV9Yf5/uFfEayjSqeoOalCmaAb
ayR1MKBwF64+YGAqm281b45DrrvZ8zxDTpnm7N9zl3XazBK5LM9tLouX/eZ1jERhnTCSdMqhybeX
dv/iMF83z4f1VN/glk9n9rE9OpRjWH46V+ODwvL73C+/9+W85sX/el2Z2wYkU4pXl8ZJKf+6NF/W
EXePG8mA0yzWXw77cQm+XKYvi30Ko0BuIEvNO/udkm/KCrL29LoEMzFrmpD6/bUYzTSpy/LcpkwR
noMjTaN5y0ejedO8rAfjZgA4Aii4pmTwF4f9su7y8/kwJUa+bJ4XL20uZ5PWRb2Q8AFbzU3mDX/V
7nI8yWtsLAHt42XVZdfLusv/dlkXVeoV+ciBJ3yijqmm+JZNjDd/It5JE0kvnwlxzUSTK2fG3NdZ
daL2SVDrGM4ra3Wm28kT886cOHjzMS5H+7I4HyuaGYHzFiTjZoQEvztM/L8aIuDc5q/2m9d97Dy3
mU/k4wiX5cveX9ZlE38xKuVs12EdQQ/5pDsdaK19Pem1BhCE5I/lIDYRUJk3fZo1BjfjCZu60a+b
kBhNtGDzQQMVU2cxININJRymRTX1+eAw0305fxI+NfLmpvM2efpwXJrOi42pK+shMs5hExf7eJpY
hpV/TCoFxUqMR0oYFUN1M2+Y281zRtVnBLe/d5l3vixeDtMFza+jgvqziXVVg1I0VydJi3Y/z80T
I7NBi1oUxz5tqCv4GRGDuUZBvpUe+vPkr9bVEf0u8Ilmuib9/B2c5tTpFZzXReP03sxbPKXf5nqr
YPE1iUsHEw11wBWKcUJw/tr4Y795rTQ/1vVEHVRjQBIkJPfzpEHDAb1Kr13WvigmHd9fk0CdOsVp
cd5AkQbp2zx7lMu+3SEwUu3niSpkZNrSULUcw/a+k682KIiOiA1WGiLzMpIfvVXhL6to8Kc7OicD
m5l9p/N5uEzmdeQZX+S0R9InUMd9L9xx306T1OD/Tdtqx8ip3kfVxKGc5kKs4lodPu7QWMa+mya4
4A4bszH3vpzAW6b8Va4RDb8t3Yy8dZhRE5nu/nx/h+kmQ+rjgZlXIu3GrDF9BOPDGHsB+2sqjs14
zUEE64A0zldivjCubm2BTgu4WrK+txtbR0GEOd8of80NZoNpXwOENIFQMQL2ontQyePDoip4r9Gf
Ydkng4CYVbiyBrQq1L5aGWjBdXdcqGxvaKg0lTnCn4ZRaqDtyhBT2URKwZ2Bm+onH9xqMjOPASw5
qPIBt7UAV6spAJpeIuk5RXWwpojekNbkXZuWwcT+Y+W8PG+ZJ+lo0zJXY4yXAfBB95uWL9s/NZoP
Mi/HsWSuVbU+ffwOZjEAEzFFJFeq3VlKl6x7qQaFhSoFdCECm49JH6BOlHfaVkm2puIZCAmxfZ5o
U+Q1z1GVxURjXp73vLSpJZktX5pf2pQmshXqKFM5D3KEeabJ2AT0qfMsTxkaT/kU7v7l9sFElwOw
C/io/9xmbv3fWDc3+fiVeRc36F49m0r15efmucu/2vYdIr04LlML4ELMV+vy735ZnP9RKHDGeDPz
ti+TC617XnfhhSu1CxKqN3lgp0/LB737st88B6IFJvhln8vmj8OiPJFuv6wEzM7hvvzs3OafrjOJ
4ZdarAFfnhxTSp70eVJ7JYf6Ojsvg7f61ejr5oqKCf3PP93+6aBfm35a/pj9dOxe7XnrJABJ86H/
v+1z0zGA/1spr59+469n//qXLicdDcr9YOfh+tMZzLOXJp8OMW/5ujyv/LT7x/ZPp6PhDF8x7gql
SP00iX8vJlnoYLIwAISlxWX9ZQeh42+cj/HTZZWr1+oe1lFCKn6anbdgeqZ8zGUDI8Qk2AyEqvt5
0g82fPFpEoFlQeFtmp1XzpvjOmc0fGk5z/k4DiF8QZYxvGw2UUeVwbJy4E+HU9OkwmYzR1xnnp23
f/zSvByW4/2Y2zAYmwk5eNl9nvt0zMspzUefN3O7byUlrddK0oOVKNWH+V25vBHzIlQAJd1+vBdm
G+Z4UExB5NxKTnKgpwFRCJ/TFH/bScTig3veTbHOZWKl4MbxWqOW0heYbbiguPdhVv+aSO2EqZmX
kzEyQI1Mm2zwkEaw7+1pPBtP7wT2GIyGp3Duspj06zDcg8pPN4OEKHxl+U/EPmQQBk1yEEF5Gxr9
1eVDHgON7SPcrQ3lzkuycp817XcgQckhqAYFNU8dGpRuO/PYGiV8HG4Odq1hqT39d/Pw/TKZR/ig
an0HU6poITUossikhsvII8D1I+ScND7mJlKEURGW8MOaDejfbzH/i2FgLKgDbpEJwnhglDKJHcsE
rioZuHKAI/s9dp1TEfMoNumNzilMinp2B4jsfxN2/52EnQKS8L/K1/3f+PnlOXn+nKz72OVXrs7S
/7RsLEVNG3OfidZ9sSm1rD91oaiaUCw8y5h+sik1yNUJgzSdrOmmKWzx26ZUk/+ECqLZtmFS2pU1
W/mf5OqULyalOoextOk0yCursjadw+dUXajkql5purQF6GSvVasPl9powzDp8JnG1QsVqC1cVxlx
rynXD5Yf1yQ3Wn26Zr9SiJ9Thn95GmLKS3I2sqVOjq2fT2MkDzW0YwshLUdKcIhV6wAc50VgP2Ij
H+IVqMgGVY5QFmqsy1qWUFtVUcD6F6fBzficuJyuBtp1Gmatmi1M3eDWfz4NS1fCym41dyuXqLq7
UL+ntJ66k9yl1gpGjNn3yHSvzcD+HoP5BypQL3NlklVOUwlzjhakSZAWzr84LV0nbfvlxEjbmgre
f7qlaAhs/+cToz6MNBbmNVvRUkVIUEBHKK24QnLYOiaCMVvf6/0KiA8GV6NKlW7olVUfquQci6oB
0dea+MegjrlxGwCoeWYflT4uj0IgueFaR6ib4xZ20jW0Xf04/J7EuaBEYXT4aA0W0lBdZkyczf5q
LALsVKXh0S0S1HldCpJaIGUnD9005FDkN6mwzL1+Y3iwnjy8v/puM0xUKmnspJ2npO+2a/VAqoCw
UkdxqrraiiI+Ye9FRk1G1agto/okJ9Vr26NjPnZoiMlNepLD8c7KSnctDT9dr2bwFWbrvnYw6nNb
tIotEWeraGgPHvptlpMhNr+szURbF1JxFuErVm2Q4TsfagQ2ndQAsQAq4uGQqt09eCQMFZvGdCr7
AIhqGapqeoxJxa8VO8TbTIC3sDrU3KJwV/rpymxJOqNCrK8hO8NS2Vm+so1DTitK3odCTnZSjgq4
5ttv9XRDUr8/dcFjYpgDI9oGozCvBTSB1mk0qft3FWMrSyMDVFsb+nB3UwzBW5pQ9u2Fid5k8S7Q
98xs77rQqLzqrrro2+ImvEvj4gV8b7ms2hQt2YxiDwi3qwi+1ji5Y/UtNXDPwD1BA9skqOmgkLIB
Ek+1Dfco8Cw64bJ6PbrlVqQRuBDbuFM009wgIblrUf8FVVri9QUs20i6b5YKB1MaisaR0Ozd533x
Yiqo64prZRRPnhildW6QaJXQScQnOIb11mdLSZNv6r4+iyh+U8ihLuoEhf0ywV2q0uANy13rr1Lx
Q8nvAmIOEhFDcBXKLx6uJcvIAHo2orWXRLwAvQznsnvrAVYa+WQzUtmTAh7hRZjj+ANIDQBx2p+a
QaEk6DXatY6NBrKssGmswd/0sCRw1TF/Dp6CGleoIGc4dO+xqerLSBkw2WokawGjHYechkKzAvdk
rQWeWIV6bpxStzwaUeeuggJ8Qq6o5daONeIFzUDyjiSFZDABVUbudZ6Vw66Bb/aPSVL7xqoIA9CR
0zoJscIhiEcHcZCaq+lfmV6FGPE07J9XtV5J/DMvz5O6Sb8ptgru4XeTeS6a9p/3uGyY110W57nS
6MdNKBnbuQSRgjMj1dXrj+BPTGdedylQ6JP1kT7Ej8iz4DYwRzhdoGcwRKaE1twQd14GWaUwP6ob
cxsAYjiUzLM8MlQauaTlkhA/RYWVHT9WfkznVoEd4RDWUb6cF78EVaPZWEB1510/nclAjLR1B8Wp
KxmMeIHi6bz35dwsTyIX9/E789phPvn58IBcObF5tphPly4EQjpAAd2M4emE9ltDiZj8HY+n5Ckv
qJhrC1Xn5fGMeliWEJZr37PWUBKvoTRsuo4xAxjtVdmX3d6nkhHo1WvSXLWolz6YOM+liUnVIW1v
RDE+6FrzXvfdHp0IRFQMCLpu7kMRg+u31cZqXPBeyDsU39Gn9TzrHJfl1pW9W10yVccIUKRAOfYW
LOIixJjVjWQbf7T6RvUs4MPofwCbdUTja0jZl/rKn1h3BuH5RrH0s58O7jFNnxTZOvW5Be4rJItH
/w3ezM7f6lYw0DTLbaqBd0GkEOyOEcJXlJU7O8VvJWvzs9S7/h7Z153eDuO9qmUY7FQ/KzE4Y6Cr
Tpl2eB4YGdUYr7hJRxBOvYuoDcY5DY4agK8B4hkoeA4SefLcWw1jvBKqsnPrACvITq5Aa9qoVpPx
WYAwX5aYNDgiSFS63/EKaM1bwfv7o2iuTB9H7UDSxnX9GgnPPJqBma9gCoQrFXFvB84GHy3g6iRU
scywgLAyJloXYE7lep0gJrOw8wAKedZ/G0xMRLSUZFoLVwSQ26HqfeNajN62U/HMUil8roPmteyS
N30cX1q5/GZIZXortaLYqpK9Rc4xXXg4dl4h6AIhxcNUQW7C7KC/E+/ZKM6DvoQLgaHAEC+LqH2u
evRfRdngWC7wegM4BUa9VA9+BPzflinx8YZhzrZEPRrFVxAx0ghRIwHVuijayXuuwSnm2pqlkxWR
QSz033GGQpZSORhl8apYebemFujk+Er2/vcAPNlKFdALRdHsYcg4SBNoSDU8p22gHhTLAHoQF/1W
yqQ7pQGJ0erJRlNw80wV80VNijez71WAdUXhgCwAImTH9SrLD4rZn2ILRWx4FGfSYkAa8btEchb2
J1lAnAVh1Mk8AWqhrSuh7ZQQqw5DPUbxgHRLtpVJLa54sK9M1R/Wske8qZtevlWzNbjHQ9FgCugN
PloDdSRdZ0QzQJjeRhLpi8j1xnXoIuRVd09BJo9QAWP0wPybOEh+8orvWsOElSkSR+QGNL5kBc/m
m1ujtQsg7N4Ea9HeWrrhWD0oabcB61mqz2WbbzU/BeWVA9MMLP+7FuDZIltQZnBnQiThKhyB1Rct
ijgqH6jeXUZ2YS1bSY2PQeldy5McsjHeIq90OyTt9w6J36XA/ebgu+Faaj1sT8xrIr9dZHjVcuyz
rRSQ6kFl5bZUdOxrJtiLNGrvtkWhFG+vPgOdmGJ46bQ5RKlEfuoLIHW+nf/UU1jsMHPqRQILbFEE
fMWi4K6zAXXY6Iivmk0qTogpXPVIB/OFKrDo7NF592CC9jvYSns1sa4tUVxXJozoHnsuAqcfvdud
QBg8lOjsIoXJcyjtMTmGjtsN133gcaEH6wajb8dQ2vvMatEJnXCppYf3CZjWW+ECCHN9H9oZKsy9
MPgIY828gjuxzUX7CAvTwMwlXITQGHk5YlCDxbpOkT9B5OdoQhcQ3soz2wD273A06x7BAUk+pjEI
rLFtqG3eqqOvOpbaQUhw86dcQ/+k0ZUHPNbR/dG1ezEerInGFrj+SQYuPoTmm9XLz0O/jCT3G4Ym
+0gvzwYhLYp3d1gIY0gUDkfdtl7TLnnMcqqzcrC1D0ND8tdMBExDiEFngVYU1pDISZ3jAlXuIB0Y
TU1b5nUfm5XYJJZCZjXK8vuCjwyWBur3uZWbJ6WTY06wJCFbYRhnNRt18kqtVavmnwHrF0ZJeh4R
Kzuqvb4Y/WQ4g5R0alVKnLiIC0ia9kRXQxMsAMW+ylRgzKKwYbSioYpGRLl0LfldbFu8rY4abHXH
D9LbUodQn1fipNWqOHUKkV6GQNZagGqnSqAuzZFPGm4W/UmR7gMh+A+nMwEnNjpm5aLGDY9sGbVy
5NhwyTuoRau8MaAiBO9ePaZXvZYxQZICoEH73Pm41qpUdLjxQ45sR++eGjEgPsb9HvmbZYL/uk5O
dq6+qXbngw7pn6RcW8Uwrhgiucew7q0dHtzXZGTNTZrqp9RAh0Udm7OVRIEDQ/BdksyrSGjQXmvv
qlM1jY9erZ1xhEZoMo5PLzJa7uyS7eTM3KkZViidUZ50eGWoUsg3RqzKO5FUyTEfkpVvSRX7Cjhn
003E8ytce+AcYAtDWh0qZXCsAsGK3Gh3QykcLwkyTInwZ9ULe1cXOYRi5HXOIMm61I3OCJIVW2Uo
XoLM22s6wg522EV7ux9vcWcYzoCJ9b1ClQrm4Ltvco42OndVy88kPFnRaGRn1LZPyFRPIbjxWKT0
+0YFaEIt0BAUPyyDu4IyVs7Yb2jPKgLWbSRv+S4Nex83UYip7g6BnnKp4+awGsfC4NsPvExBORG1
1+JgD/4ura3uHE8TW+3e8BTV14nMg26OD7E9JAsDFwyPwVBN5KJjUIq3mFvDnQxebK/vtpAgo6NA
KzuJ5XznqiNomv7asF9MPEk07DbmSTvNSZkYlOU8WzXKqCznTZrXWHykGNH5xT6fkCjzXIjCLVWN
38vzSn3GrMyzKKKxnYH8r/Z/ubLS7VWkoT2SNln3qSZ4KX1daoJfSoRzEygSvyqG8+LceG53Wfxy
KEuHZtrH6JbMjecD0H8bCDzuXLAXQEnI+M1zl8k/Xff/2DuPJbmVbMv+S89RBS3M+r1BaJmaZOad
wJhkElrDob7+LXjwMpJZt+r2m7cZCXM4PERGIAD3c85e283nqPJfPa7iwh/ZBXRtcyovI+QwR48J
JF+fGoec5vJyl+e6vlQk67PkSHjLmd+Z+woyiupgHzC/0XfHA3MOL8veRBZ4XZ9fPp8Q4IjcUUe7
Xrd47MyvmVQWF2rZTMl2poFOEY7KrACPR5CAKRNPA0mzRZUvpl+3gNmwBce4lzroMt3HAQbOeQJC
MXdcf1WJtF0nQXYXxlQOD7AqcEXDzB3fK1hnxao2CyAzAosns82aTUWh8hmecb0hs0uB7ryL51N6
jhRoR0poDZuespiT1hifYySZ24m6p0VqYZpjprNPNlquXZTX2p5ktHFywE9Nav0I1LwPzXgn0Fec
4jBKT1QthUu0hgSPQ5uketPt3Vq9jR2g3kyLxvo08vZmUXO4GeFOtFNxGrvDJxbi06nLlekkW26t
M0koPO608wEqo6ZTboAnYfKwp8ru57Bg0vAfscd6k2ga2BVsqEreyWS9RJmdn2N4Q2QgWBM0iQp6
wvBXbjtpaxVDktqwZ18ZPzi180YjdoEHi7WPq0rDMcK0VwAYFOWss1I5BNBJjjrVptzY+Ix4Qpbz
3F5wtTtxNaWENMieKt1yuC4zog6U/pQoPYJCatbWTWrP4oEyY5meEmEYos+OXpfA5BAqYBVN8bKZ
f8ONR9/4oqRcrKl2OAgfs0m1jkrX7vyKcPuUghspvDjbYub01a+GYtPG0XPt2dEWbqd6UlNXPcmW
3Bj9qJ48S52WegrSPYZgQuxHMfgKuimBFCNHlaOXb4jMzDk+zzpWWW4fLUND4+06q1HDVYbl/An5
xFwm31L0z56YzxTWF8QpTVx7r32hQ2gFXWzT9Q8ljsUYFWYmruoMly2364NNbEHBQBszMnFsT6IX
9s7KJuPk9a2xTeL4y+Qh+loBikyw2HXmQ/K43ZfGyUWxEqZM+vATImbbrwO1mPZUdB3KsQAURNYd
xBDitoEfyUlXMzwo51YagByD3gneJSspIT85LUCVSFhKtTIsJccLpPoCTAFXZLQgetWPCyvpkpOt
pwkGN+1LbWw9c9A2sjdQxnplGxkRHpLI0K7/HCmHy43jHmNbPBGBTTZipEbE6DIsPEfuxNH8ZYUZ
nmzu/Bm280kvN/hyFnA6tZJ7a8lCEE/MCe+SywYDWqwA5P6lif4CSwF8fCksmT7LA2J+SBEL6gbe
DZRN+WzyuNx1oHUujMTQLi9zPXB9Vdl33fXayliZginvte/6oqXRgI0XX4zYbTEsCCPsO3+99TKw
WQKYs4PBr/d3fcXr26vkO087Imc+uYClPNJzwoGsUrfXcbL14e192JVDPryN60fQtdE3uCVnPHCz
bWCmKvddlCZWmTwmgAKxEYR3WMOoNLMovysIOO+M0nguUlO5iWs9XwZEftbM0qMlWTHr7KHz6x1U
bz4JMgMfMRVrSfD9aNoQu4tVbqUYtqW6fiL4iA89NBlm9eHYTiS2vjSOuk2JWaz1OvmmM88l8+V5
XKRY6ZqFC+CbXycwFzxuVQNnaqshn5dvyTI6C3dq3HXfD9OBohp0iO3s661rwALdFz8f1bMt0ueQ
dc2W6AbLUWNA6uc6+p43gZCxYTpoebG7UbQ7PPuCM9ZJf2Tq6H7pwq94Hm7KetCgomCX29U7pe7u
cwTti7aNBJhmwtyT29VrjJJeQmVO9vawU8yKQFIvjG+U8H9LRGru50gH4ltIMu0Q37Rm99L47l1m
qfZGMWFwIgaLtS+s06xjOqbrie8S5iSetD5UL8y20HNXLkBmEXqPvqXqyyIeuRLh11uE2ECDuz8y
70cNBpZ08huWTp75apVeu6zUfp/zE3zQiwS7vTEE0xPUydZTC3BffXM71HTlRdsTDR6WmtlE20nA
TdYb9bWvmj9a1dI2SHVXKHSNTVQ+T7EVPGZNAqgD8S0nybnvyWgXJjrgSo82Tj3cKp1/040EdPgp
m4d0N+GTxxIMTXZr1/eq167rBC6q6JR85+MlfrSwxOyjW3SEzTZWsTfxTPs0uOO0guEUEoAW0H7+
iH0bk5xuLJ8Anh1awpf7ootNaJF+syT4ZW1CBUIMHln2rSlYLhWZieNEM226rrQetDjY5DWg7a6w
z73Sa2cfSHhcZsYBeSPgZT90j1XUv+lIO7ZsjDXz7HE3tL1YEztLZnuMaetnurJofMgn6LaUPRMS
dB+UricsiddqpuJ5DblqE5odnIxxUu7LMbwRbi/2dp4R5RD2zH4p9V0xxj/M0E1uVbOAGskZRaQN
RkvUbym9FxtPgViFWsRai7R/ZdW3iAd7Wieupe8RauwTCpQvabl//kVp/7eiHOsoCNtLpf+v3f9+
KjL+/d/5MdfOWRxw3TtH32oKaH60/3HU9q2YJQ7Nx0G/PTOv/vPdzcqI33bWMl17L97q8eGtYTr3
pyRhHvn/evCn1uLvVBq4D6Jp+Of7V/ig0nitvzbJb2lfkpbzg37mfT3rH4aG6t+ac4pMEOdD/VvT
/tf/UTTVRKPhWLbhuJpjuHOy86dGw5yFHYbuqjbZPtM1DQ791Gggovjz7fxMqP4nTYYGN/T3FCJ6
EIsfJ5ljRzVsi7f2ewoxBeYC/jDsTmBG2mGE0ufDrZmlCVK0IFvXzf++T5YkeC48movg4d8+dW2G
yqZAWk1EGoxNvJGvVUh7FfkgyI5zXDsyxzKDd5je+ymXvNSbsO7V+23l1gil+/op7D8XbqHv86l3
1nh9YXOmaS8Z+Vqei8CSlSLLyusv2cHELicuCYeZX4VgdlNMi8EikAnPoNuq4bCAZjBte698gnn/
XAoksnWGwwsefK0Ice2txJ1VugagOcSWfY3m1s+7cxp3n13cINO0ts9ejFK3JZx9KHtnrxu1sgl9
kJElfqJa7StAeFE2B9lnkuBfe0BoC9MfAEjx+y9H2zlYhLuhRCovmU1Kgmy8tkcxAUfI+A5KYpH1
rHR4nYUgvrgxB3hOlJOdPcUtlklhzhpSR9yqhd9t2mgC005NKjQGkhkaBbqYucakxOIEtH9b5p/1
ONg1tiX2ptL9gLRvroI+f0zUuAMN7AmAfGjxEKZiXgo7Fc4TUr947bhExnx9VRg9XKMcJrVGkHJR
WiAOSGnc5NALF94wrPNoSOFIfPfD3tt0rgejcya6wTNl6ux+9gLq/nD8qygqesrxN20DTwWAr7bn
MVJxMy1SgFIVKpd2M2WAtGrD+9LF2uNko6g1zXLbONn9VLovhLFwcULbscwDouk1keEFKvIQYXGz
HxLl7MYGVkzA9FBFfeuialz3A+dBRClPjF0F1lOAPVL7s9rDKyxyYMMmK1SUh/hYhg5MDXxdFSfI
iXnfIEcB2jK4pACnbJGU+GEjB01isrNljiTP+9qROIDICj/cJ5VCAM5faeq3ouvyVWx9VZyw2ZAO
KFcRKYCxTqqT280ccH6QCy2pmbmmCd9eAXEo8+xV7saA7zSYvdQ934IasA+ZJY7OrLrMWmMvoh5W
cO9isG1DPoFYtRM6wlfRcacoU2VP2nvdVBllblW81CfrYRjBrAUhEuU0NBeGNfITGMB7VdImGycC
IpqIiQtkUpkNz5pV6U3GRGjW3+80OxZL3mq40irnFUTKa1iJVWFWHWXJzkPcpm+qqozL0NqLvLTX
tjUiEACF6AAKoD7Mguczsqyx9s04fY874LVGe292MF2UuFgNSereaySf9CD9I8FxQNWG1yntXpjT
1Dtr5sOWbf7VLQl9NS1Ba8P45CJwwg+L70rRK2sds+LxXgfSx/P1deFSq8WXhgFrl5+9qh92rYBS
6JMsAfqibvPBLykziX7YSfbA5XE9eUG8LURQQHvzlooNB7MPWZ31a1MYT3pePtVJ7iPIQeMy1xdf
Ng7p+cz8gg5XrOJIv4tr+z5pFW8Vo8pFtAlITROuerD1bewr0R3LIwq9PJ3ssnqknFkQHjcPQ8Fv
Aklssqpz1yIcdY6N5KnNxDfStBtTmTZcAAxLe1AKsTBgaGTo+I4wjEBcfWHyCkmlJSgfVwDMxyY9
pkBsVtEhmHTAnJjyzYnmkWUnzhdcUag7MM9Ghndf5HNq6EBZKqae7XBXUQkOyaRxcMkEq+8kn0YF
eEvgEHuNPOscOO6rwzzyVFszrzbeqT4Azth2H4qI5XuQ6kTZCStbAnyPZdyq0eAu4o6ZCv7gTFMt
n5/Y1Iz3Ea6St35lLfEhL9UqX9p6/GJ6JKxK6JEsKYGWztbVSLyXITY7iwwLyMadyIROb2Vm7exO
9NsGDfZaN80/SsxoG3Gux3Vc1caqBIdMzQo6kjCz7sxoAezFgfirIaPvRYcPpZXdGNC1NarqqtGF
9Spqa1VPyqswoaxN5PQR+VPJn/pRtNI7Ea1K17sjSup3SgC+aKoXlP7BJDShKSmjvQ4HuFCdIGsa
Qu+ewnZlCNOgtsDHtAU41iR6AKBz5D/+rmfq3reQpE96uNRs0H+iUN6qvnvmgkRvDJBaaKciBLyK
5Tc3A4IoLhWQIRfd0EzvPZV4V1CcPHK2q7r/EenUB+RZ/YbBAx4RPh4Uevtj9EdxaJLwCaJ+uesE
UWGN/Fhrtz/iAVyu4rrQPhxI0lb5nIMgSvCu5bYXCQJc1EVg2TWsMX75MVGpschBO/VJF+ybtkNS
YS0AH0IaByDJhcu6VR0AXQZlndivh8U5NMmWD/pDjYtyGzDfDSldOnX+pg0CgKF6ise3qR3yxOi2
bU5iNo7GO9fPP+ERrpBw8fjtsOJjcahvRvxVFjZkv7H3zy2h08Yt+SH3K0C0A87sg4Oj55sX5c0q
Qd/fkUJeqpN59BJ+y7k7vLR9om792iBOhCqdUlrgrOJH6cEN1s3ohN8OEbQmuh+zz3AQ58XpnWNO
1dIByLNORvuHlQ7OBv3soiTXisNJzcdkOQ885RaQCBe9Xo3vIjXn7NSDU9JXyomqmaNaeiAEMoiy
ZkKqqtC3DIZOXFXj0W0f+pJZBm4Jqw6h6TJLvdkWhzxNJbDbIHl7I0YP0x2NNHfnrec40LK3y+es
QtfexdRQQXprethELVO65TSn8bw22HVNM66arOuPYxQt1RpEn8mCldlF7S41fBuTRktXbtXgRMiF
jTzFMQoKZQPBhtrT2Qkp9JZG0t0xjyRxO4QRLJ1whGKPJrGJ+h2EmK9+6w8LrB6cDVz7t+BA+a2z
a3Io88WkvOhxHG2HxhFH5go2qAkT36cay9hSo76pwrJ5mSbVq5bOUzyiWD7uPCdFzY5F496OM8xh
MggQCSyrHVvRVoJ4ycqE6DoGYKqNIUOUx9qq4csCl9/UC5eCPXWMQaMYoBX4/CCmu9WbEFwwDKPA
pwJL1xXXsnGRjVp4U6E2WXQVAC/TAMsCv7NAlIrPLyqXhbBhNagDdrOdkQEzgNowRIJr0U7to+85
32Q1QexAv9ADZYvEpk892LcDvJveqY2NS5EFeUmdn5Gir8cKumMPFG5ZBg4IApzryatTpYsBSz42
FWW+eAOTGUphk+GWY5F5UhrIaSY+hJva1ki9x+FDXtbJCQg5XBRqgwl1iTPnAHOQdF9NJN4qMoSL
Mu++O03yfaJsqqmdRz8c0mUJtGCREIKvwsnFkhjlUB0j2R25v8PSGj9hTR/vWI8OZ6hLTx7Fdqy0
ycSUGhJe/LVIDSstdjZc1Fnnpmxqaqi4h/UoPIpjbohvehtYtx6o58wzsO8qlacsc8t7C0Mo39pj
VIIDOKZ6m8Bzz1UR4ZyqcSOfgrJbYX+t8nUH4tQ4w8aOVWxeMJdapVWkEAGZlmHaZ7dYUPZby6FK
YuwJUtQTc/pgUronZbBu4RTeJGkY7DTDpH4gNT00Wktcv4pNGOLC0VJQchMXNphYKNBLRwmBsihZ
t1RLjR9vARkLIgd5XJvUdJyXELkRrJxUkGqbLqnecMWtjk1sVEfZQiB9a1CsudcVws6F0xuLwQGL
D/zOWAZF/0UZM2VLrdDJtIR1Ezr8sK2oxeRtFPue2ybq8jQnttEpVFbFN0OWGHuq25i2Ox4leQZT
Ob0IVTi6/nnUxLCKCVlseovEOCXuO24Up7px2mPqj9Gu8af7Me783ZD4zqJXncPgtAb1MtWE+sl5
gKedr7zIxGuA1M/nzDXuYs2EITqSMtGDcK3HDnWuc3xCNY6iHOJz5bvnjAuJAHHcFJN6N1Th0tDG
8CQM+6WNoDeruK7tkqF4qprJPWZl9Wh55WpSc2enZw+N6k53kzpF62rCK8PNcXfyvIIwHcwC2J++
s+ndCYMCW3lEuxYtfVYWGypPFnoKV7IlU8TMDc+MrL/pdRAzeX8K/J7CCJfJaTHrEt9pEGet4oc+
N0m/RQEzDh8x0aF0O26LgfCpAVDqpD/IXhV1QlZwPSvLfMBd2e8PaponGbUzf+53WRTtbX1eP+gq
ovlsrNZ5HvyI1Ynl2jTrCeSmyIJxlm7px6AyvkatIZZY+BADVKqmPnheNjfnxN5lv63wqUDiJlOA
F62hyb0W0X+4khlBeeCSTQR9RnmI2AlzCLsjF3JrZ8V4nQ/gvZZkzYpDhiEoAoi52WVU+Ait+RLO
5ABz1lReN/2sspO7o6LcV6aFfzVFa0sRYMViT7OydX4OuVG5sLMAcbbXrssL1PjpaV2oQOBGXS2f
jWQf1Uqyee2Emb0rdHXcXqWtzLV8ssOz8qP2goky4FNWpPwawlnO4FHm8LPpz3yFKokGIODKrRTf
sfCAsd5SJgXbWUG3jCzSE37GxwWdEHdZDbJmFbSs+FXWG9VcF1n4EE0ofxP4bvDRy40y/4U2Pi1z
8jGZmDH6qgcwDPWnN39VsjVkBmkxIpQGd+1DPYvipJ5RtkrV6qhtGpxnwRV8bZDVPoCoLQ8FjIti
N7poynxP3UnBJVaJ1QHcI2JSua9Ta4jMU592hmIshwCRSVtZSILmllknYmc5YiW0vj4080a20ro1
qfGYLYsY6uMQ1mbhIdKMnyefbEVuxN+Ntwr2EXGaLOXZFsi8rPzDZUbWw80F0KqRrK9JauFZQ7nr
Mxh8MWRnmSaXG2sWJsr8eo+svleDfCu7pskpVh7LUBhM1L3N4hup0HPnM0j7JXnMycWvB0N8x+i7
xS2gva9aA38+iOXFIcaD5M/mvD+GcYSPBhVtUr8LjYhzQUqh5b7cyF0wZ9DKali6JyhXlKjNCzF1
EicWcVjEzycOFlmgAf3s+WMFgPxbhgdRaMmhklrLUQIxrhLEWM9zKajFzKU5OIrTAFf30nrnmsTY
ff3BojYEi8E5gyUlSOmsQ0r4oVBwHWNQMBe2yo0UPMkWZe/8Ldd92anKToRL/dobWSP/epytJuq0
lvut0LP6WTavj54ag8ys+jYAW+Y0NznvLk1qTGa1gmBuMnfGs81nVkdc568jKVevqCRkI1tyYDdw
HyZ6My4DlR+Bjg9padnZTu6ps95Mtjyjfq5ES1XLPKpOCLWt1QCn7H4qyR0ogLviotMXBtPZyyOs
ufVhF6nYFgKds+2hmlFF9evpDaOBKmeWyeWzlR+r5/Lxy49abrC9bt/tfhgSFpO163Ku6Nb8WyTM
hPK20Hx1rQQ1+SUCniyzzey2CLl4DloFVj0IOAclCsaxBGembFajfgZSZ2+84a4YKeWR7BdfXpy8
+fRyZZMwLn4rFfeEtrhX5Lcpi4vfNSVHxK1ZSUeYAoG84SLJLZxt4eXmLsF4hnwQbBq7oypTUb9w
6ysP17cvd6N5hGzJTVhWLxPZpDUsfaIrs9Ku45KFjvTXvk+ie+sK9Ciz8rmaN7JFXnU94G2yI0xc
r3SLUgvZLzdWQ7lbSQxq1QcjKzyQ3OF8faGEJqxxqaM5KAY6Vsdtl+l88ZVV5th0tAe5O8gK9SyK
xaFNvwLj6PbdLHqXG4O7Ptemeb/XlBsglx9PwvmctAMxQ2b44izibxutN+/end+yCYLJXiS9Dcpu
HlcaYbJNNe34bpw8s9VWu9Esxdi8O/nlmOtrVBqiyTwDFCn7ojDg95RDO11HJjWe8g3KhzR2Cc9y
sJ0SWjYmhbFkC1wtk8P5PvhhV3ojG0nhLGWa4f9nZP4mI0POBIjUv0/IIMP7kI65POJPYpbu/cNz
5gSN6xjIdWaZ2yUbozn6P0xT1VRPt3R4xXOe5mcyxoGKZSJHMx3TtYisWYiyfiZjLA6BueKoAWsL
6Zz5v0nOoN/6LTczvx9N1yxMjzSXP9Q1ZvnXO2CW63RjlgnVfJua9kc9jLisTFZ004k0XXm1Nn2N
Yk57rY2/VzkASpvf430dN/Fec5xuW9TFcgj74T4IO8CdcDTXnmUVjzW4v3sRzS5AafkoNwHGJ0uR
ZtY2DMbyES6zeRaWe+c4GkZTbccqltKg7nAZrLjjgVknbAP43ku3xK4VtilZcerJ4J6frxun7Iqz
ywoKt7RI8QhKVNnqeli25BjZ6jpHORHmuHbnuv+5djKxQSuLr3NYac+po91YVS3eINEeua+Jl7Ee
8hVmoPZNGiTpIYEEOaswokdT7Sb8/fRu7Uw55elqUZ8BXFdns/XLnV/4n65dsl9urn0VdPoGcy6u
aTxIiezm1It7Lnc23pNVORzzedMkwXCUu5xp6c6rs3/pd3WKjfuipBBXjpaby34xJByTTxS5/b5O
e7Fz5Hjr8ihyzvvcAnLq1LhEkXBt7oMeko45KmSgcMeg9ElY2EAmXXZMRkL+/9L0oyw7mqWS7gnf
OAnyC7c/X5b1cwt7xWRcuE0Tg85P1vIAwbRgm1stDmox/LI6qasXsN86Uc4uOGBw6T6XyZJ8Tfni
+WWwHfA8dTwx3BDtpNhtdLDb1TCwymvY724szM+aXmA5wm1qwIhn5xh1sJHDMBC6LwrTeODe2r97
eEUoGmVYEG5LR1jOCoFQdHDd6u6yi8exeWP7WKxkcH+3Nq6FEFjdW6Q0VBUIwgfdUClYLHvuraMV
3q01b9BSHkMxB8h/9Ysw9w+OHrDuYajc4Jbk3eLg0a2irP/5HCELk0URDNmmgS91QrXdnzpm/Kcp
62DYk4RZfDggh1z7mohYpRE2xbp0YueIuDbcYo/6Re6JycShUTY/7odKyiHy3vi7pLOfGcHj1XVk
Xmdz6UOnO8drJ0DCtY951YIKnvZBbogLb2smrjdZLtoHUWotsPVotgOIv3eUNY8I6L4aZaQt0tIL
PmE6Qly/cPRbvQwnSum07OjHfXl0omDYWoUnjkDmlf5T2Aq/ZgacKTdhw7RPqUZtN1DWcXfZsG6m
Cl87vOuaDyouEX4rCRDN/xobdV50910fhvDnY+cjWdz46zhPTUSXAJ+rtnLXseY9dfxBD3Jj6nzP
wg5Nikj/7Iv8iRC4YpwzyuYfajMVJ9VVLg/yozjYoxXCaGzWs3piyk8JccN5J4oxcr30X5rh2KB7
9WCJB7Xx84jUwsa6EoJPD/1hPRoaVmONGt64RCFV5tnnGMznmRlaeIP8LLzBmpJ+30WDT4GIub2M
E5P/83iGntnA5WXswnartKb6ANN/fHCAfdK+bHq93AbN6CyrKiHbMx+YHK6OiV+firlrCLIci4Tk
+fqgNqwRMf7+pHg5zKOLoLtFI2XwNYb5nUvWYFJ1cfYn9i5diWg2ce/g/juPAAmY33mjnl3HXvut
MW82maJ0S6opnUM24SA/mZ1/7mMsDsPByr6B/lOUdHpVWwDMisiSszsCoe+tn3eFvx9gxYiICDC9
mw/8lcRc/XiTxf7b0IFc8t8yDf3jTbZAyVKQIrPebM8Ru5YP9jQYtXbSLa+zNw6pmW2VtZ8UXWNm
nLEUWZNIL+DP8ikKV1mNg27dBoLvQ+ssFAMjXK96Pij7wkCjgAyF72HqI+usZfE+Yz3v7vM4fk0n
CwWDCsx2Cr4mOmdo2lUDpUA5kQf25Kbv9qktsp87JcY14RTdtWGvPFmtNS+WPIHfGMPLDEsZKhvq
vdwlebZobIqGyPFT05/O7qDTqKzLVKV6NK3ugjCLv2tq9JwkQvtU2JGxyZFAbcgGn7IQd5yyj9W7
KDadbZ0a0cFvOu1sYnAE21BFaJqTAAybIdmOKZmhWOgJzBHix2HXmQ+KYEOlS4dnqePvxyGed7v0
JpuCk9yTw1xm+CuMEQBrN475cBm2B0JFyEc3srsCWQH+x7gSem3kfLIc9daug+7VDxLgz7pHNBFH
kKPwAoqWs6F49W96RxNrLWuc1ZSWTH/AFN/855NG13+vmqFsx3E8zXJMy6Vex4WR+vvMzIn1IWMd
G3zvkWatUkTpD9SJT/cAP5NY7xLAmh7lI211Z7tYUI9+066NeMie1BIjZidnOd4HIDHRmHMGTKZ/
5HqiHJmLIgLMSGxURecfrwdkS/bJcXL3Q9/1sR8O/NXgax8zTJ3wkLNPIz1fl1CFzyRJlT0gV3+b
dGZ3RzrPJdWqmM+jIx49ozd/1KioIJsF30SYaRQoBBBZ+5ldYjmNcehr1SXbO++HTBHw2p57L03Z
a7dWs9XD6HQZPg+U/SQOBhwDRHrqYzveVbra7EsfpyUvNtIVwXDv2S3a21Er/LdIybdah1ENJREZ
Xqi9epPqYlr3cdcgd8/YbbMJ47i5ia7iNi7tBOY/42TX6M/ogyzmNofqj1uD9TpQEHIiRJs9TUUW
rpuiM9Z+rCZgudmoZavSx6wA0UByb3RKcu+aYYbFlVMtZZ8cZyqVsstc/B7krtzgsaEcRDw+X7vM
ocvOzkQZCh/5Sq97fcergK4ssUNOkENieGYf5cY0wMf5Kf4U+Tx1uB6QLdnXRAJh3F8dFjV5pUEn
MPvhca0ekB+zG+PrlPb1yfaCNzMdtBvc3azPTuphIxFETxqU68dwLNZZbCkPpaoUpxJboaXWhtqr
7Zg7P3D1L86EzV3YBem+D0L1kZvLNzlAR9FfWlbzSDK42iPtVzelYihfauFuyd1rr54foIVDyXVr
J2554u6DMnM+kG6DPNlSpkDdqWnYy8LHyCEhLncebb1AGRjq+5403w1T4/Cx8ts72NzquTLt8FEr
kNpiEYmVzHxQbjqlvhtrTT3LvesI5IM8fH7Ur+eQIwj4+ZfnaOPAXPR6pq8rv6Jow01893BpxoB8
D4oB+RAG0a/mcEeNp7J1hBGuK0son/0unFYs4yiPDl3ls2oY1Ju63A3kUbseKCVylccwyZUHMPFb
ax7V4bC7/bvL1u/rSSr85uWkBz7G0jyyEyCn368n/TAZIiVJ87dE97q7Qkeh2cd+81ommOwm5O4W
OCRHWU1+M+hQ0jn6J1cU5qGNlROeSFO2jNCdA8KH9y7vbmRTjEMzhukh6nCx3MRtP24mOA6zBVT/
N7wT43cojelAsLZdS7NA46iOYc1L//dvX9ECBZ9Wx/gWGMrRrkkRLMoo6XYJGUVcUeZ9LwrDu6Yi
PT3EbbG7dLqVW56HqV477QhKAJlpOOeg7BWW6NpKPqRF8basqV5e8kuMWQZkaGhrHHYMxY5vZZ/c
2Klnb5tIxSJ5PmDNG6fWg21HlHvs/2ZyIjE7V2I2fzGBBGoyPdvSXG4z7oe/eEyzyptIQH1XepJv
2Dd+HvC4ASxmPJMIFvu8D1wUFob5HFMvDc6lYglFiOCpKrL95ONGZ6C320WF4a7lri+K7ymOUXeG
S6rHoUj78ugydzaUcFFaNz83evj7Rj2bwIFz5NIDMe8AHegR4Tk2P7J52W+d5ihbCbB5KgPLsTm2
BSVTxZh35IqLuLsNqWRqrNCGOIrxiW+KPbXJHX5uXeIeo9TB2nLexEPToyqdmz0ZevjQOin8jMIx
eb83fZiPbes+mxrVcoNeDHuvKOtHrhrf5YCa69nCURX3YZpSZ+8XdbJpBq95SS13acKQ+Ipbc7JJ
Bi7q1EXpnyZPVTcYdxlrtbPf75rIbBEaK4+ZYwbnWIvCs2zJzcyuXSDuEpsPB6IpyC5wrd/KrN/j
j+y59vbD188q31C51xr4wsjj7+I/mhGMqjfE9veucWv7xqLWIOjs+jxk6i3y1vEB62Q2GMJgj41S
zJp35YFUadcxhkiXYUHT+/swQPRm90DWNXVP1pFw9T1BZ/8+qUOwNiL73KGiuAe76d+PWplsrQD7
qS4tnBgxew9pxaZ2Qz5CDpyC4Au3KOsoHyH7bcpMeFbZkQemK59V7slHyGfNtFBfXp8lHGsy61YV
beU4XLcOVdBsDKMCY5q0ibm8NOd92ZKbHjnJobdZ8SxkU8TTSq0NuCVJkm/+81VT0//1ayDUZ2oe
QCzdpVD6w2VTj/I0KSNL/56WWCtEfpXcZnX6QFFzenDKILmVm27Ukts4MrCNLzGVkn1yrGzVrWOs
ew1Q7ocDQ9W3e3APzx/6R+z6bsr+8UN3Mr+6HsSnthjD4/X55TDMGqGQpIZyeXXZd9kYXbJuBKar
7/rmd97gvrdDUM1P59cfIlt5EyTngBXdtf/6YgpIbTfXlKM8KPsj9JNoh+t0+y7/LuG8l/2PTQkO
9m3Nm+UwpOnfNafr2NAoKu3CHH7XKx+AJYqyop6EYqB6AFqgpu5Zthx8xNB1nK1YPEZD8GgEtXuq
igZzll4UGytssTWhisJF584RfBTck9wdicht2j5CLR+TmfOUsP/U6BpCuyZ4IOY23DiFA0NLmdSX
NPNwouoS7TQFbv6EFv4o+wkfxJu+dctdFkbai46iS+/qZ5u43L7UamUlR/3Fs2p5NV1kGv/28qHb
hK8/XD88fCWwurR07iFcz36/YcYFGc2+07PvhHn4hm1/wCJJ6O456etN6+O8IveKWA9VwGnABIkx
t0vZ+e5IH+8GP63Osqsd1UhdmbpLLYxn9qvr4GEKvMuYpsSykAJHSMG+2FIbhXo3EdsILvGNNvXu
Pbw3ZnwQffFR8O5lV97mzcG0EkgAueve6/OmnOx6k8VUpsk+Oe5/CDuvJcdxpd0+ESNoQfK25E1J
KpXvG0Zbeu/59P8i1Hs002f2PheNIBIgpS5JJJD5mbgBsI79RbuRsR7H5pQVCPTZzDpkWm8d5NG9
kTERBNmaW7SPETHzbL2EmvvHnHv3b8OoOY1bBbehKfTMP6//X1/ufqmy5pE4Atr+l3cG19feJ/yN
DpM6zNbCmYK1LEdhWL91saVs/ogP8+A9hhZG9eDm5rwYI3N+P/+Peb3pFzjy4gj3x0Celx4A4fmq
tZ+1M/QP3OE9KK8oSApuXTKHQWuZBy/uYdxSYzggB+jXeNvhpEVcDjpDjIEO+GDrNu9+BvnGJ88D
9XEP3U+T1wzMTeg9k89Wjw7vZaUqTf/W6NanMSf74wEJKTIrX5ESxQ/bCsqNR672gsrYqoIx8MUB
X7FEfI89VVvax6AG1aeYnvh0SU3JRIdIgPEpgZo8D3ofb+0S2B5+28s+Kb2z7k3bwrGLN6Wu/XOR
NJ+pl5dvkR8XxxaTDLLMdNswsHdpXKFuI+di6bSp2ilaxfNoX+0U+4i4Q7kIsra/GENU7UZVTBuY
EKis5LNTmZ3YP1T3M3JQLcLimiKMEk5Xp5ycXQcVg0y7MT/R2+lawE5BA65StjJmRfV0GUPndoIM
Ud5o19mMtvf9CHGI+Uqeb2CFmQePcgYcUf6DJPVWvkdlW7gRefGxQrTjdscbrGGWvCDvBc6L5AX3
Q9nI0fud8T4Q82yxdDLx91AvL3K/od5f6R6Ts/HY/n15b6vt5HMbNw2e442Lco18rt/688N91CD4
+5r3eA/dH//av6wG5Lz74uCPy93P5U8Aw1P2Ta0P/j+Lhdm155+3XFArM7NLqDoMO2T//nnLxTKx
rtworr+blb/TZ7BgUnj6ui2jn0PlTiquTHVxvB367ntTKPaeO6X63Ve8l5y7+JsWGOrKGyz3ULt2
/cgC14Rlm88KsWVwsFtNPOi16B6nwXBfRKqvw0B1PjIANtvONgWU7sD9aMz2a+HV4pLkfvKE5vYn
af2n/70wmmugf/5fNcs1bYfFkaqJPzOnGrps+qCr2XcR4bFZwTu8erH3MMWBuMieiqbnJiNzsUgQ
BURgX+RPPoJTMIqZm/aYysELQEbHtc01arfBIvYm7zCMpYdRIEeF0Z87dSIRNfeoeAoAq/OhbCwU
gsQ0qvvetzyKEsLbl3gTHjC7VjcdCJxzEA48cslCvDhBCYMFr+KHtspw7agdhde1Qv/oCxoyqcpB
HsnYZOrRrrU9FHkY/GOanNsCeK+h0jKsVPO1wrA7+WNYvrIIw9nVCbP1FJXKG0706iIxPTBZc9c0
tHdFca2z7Kk6mOepeXMH1bi05fTEeiza/u+PSfuzjMy+GXtwwfJAZW2ra38mKz2oh0NRWcq3EO72
ps2UL0bSZU+ywQkooUATXXibLmmdMFUfwatv21FkTwi7ZU9V66dnaBELVyk9f9F4vriEKFiFXYh1
ZfvV6hXvLK+lzVd1zJZSAkJJ99ewQj5ThwWXvJ6MK5hZova5bGJ9emoLeKxx6bmH1rM0mPnNtE48
oV+TKA0WYd/1X/tG26ZJbv5ycK/MEuF81XvIUr7l+s9jNDXrDsfSgxrjDdpVlbM0RX66l4OA7PNW
DS3+e4moElfUdI2jLBEh79A+Jlr5ryeFbaMmkETE1Z5PkNdVnKF9nF+lCRINKPUY//0VLKW8hFbf
L4oyRy4sLcEThtUpjNXmKkP8KEb8rADcya7WuTmYxsQf8mU52uJoelgpxkV+6Y3QfRoM57nnV/VR
CWjK7cDTL/Na8VEGYL07N3oe0iA5V70DKW+Od+kQAiB2kl3mwZfB8S1ckrlDZg5LTNH0yuO9CVTx
u1s1w6sXd+TYnwO9Mw7ksX83umcah6S13PLB82tzl1jJUsbklBESyCGoA20Tq+ycqyhv3/Xvld0Z
72pTjo9pqVK4nruKUgzryhjFWlSh8V7xgHzou8w//T4n90vzqvmB2AR9UCIVBPko4b/xvRaPk1qo
X0I0UXqhdMeuavNnMbLZV6PsC0B69EdDxdzbfTO+An7YptRcvhhUX1aKEae7HNeDj2hmdM7z00Cz
+XUW6LfMXdeC3aCYnxlwxS2J3PaGzvmvC3EN2eQ/c1f86mxLZq1QfHbQgv7nc8Hy+6JK2yr/5tTs
aIzCEfh105RTMCyaVI3WMta3RUUxUdW3lcNz4j4vcIr+AAv+WPZGA0semZjWHrSNP7ZwIP1+FXX6
9DVy03rZq45/NHNv3BtjtvMVvbpkluCBlImdHYT1RYYaM0IL0qqxkf0rJgesSfADTrpHD3HHS1m5
IaTXHEkPVWdrlAJ9PVAu6A9a4JgUnsGRyK7vF9ByRDXi+yUPZVSIWsehep7/t2hRUPOJogF5Pgaa
ubnNns92qwq+mheLQ2ciDWgqXvEMxBk8e+yQ6xsz9Qpyr8GWw26gAtnjOqrz4Cgbj4nHschK9OVM
yJXzgIzJI2ce/a8xdGPjgyde7rPkVGpk48JREcoNilqlBNnaiCqUKqbmCQSaVnj6zpo3K968lRFF
s649DYjKHBoRHT4rCK8Zc0+GEOJN9hQmEGJD0Oii45v6krMtAxA5fpZV4m9NH1mgthDjZxAGqOl4
5YuXxCZlP6PEkIRpfDAwAZ04PKEXZly7yrzKOGgYOLGj7e9kV2eHE03ppxU5DwCYHtwojw+Rha5R
NwbBSzM3OOKhAdw83yIBbC4k+Yp9ICrrHIOCOwRWc9CHtuIjoFFMPpsExZL9pInquQ58FcqIhsTP
PBpMiBwU6ljsFEeDVBP54QmYCpDlIckhc8UtInyq+8CG1fvWl80ibEzvpxDlOyXp6r2vezQ/55PK
QKmB34loDeuwzTDDiNkoyUM7Y890axQq9gt5aKAstikioIrksNFf0S3ToQrlbn0ML9VNgZn6g6Ok
W1nbgY1cUj5AvEEWflSIxDsAMHsHVM47i4hkMUwuitOBMz2T0Dxl80be9zLENhplwFTbifbI5NqX
wGyQy7aUneyhUG5f5BFamwuUM8TJSUKqEs6wjmHYQ1Sbb7xOOHbbRg8/5X0XdTX394Dsp9OwnMZC
P/xxfw4t49q3A9Q6tIF5RsGaCNy8f7JzGLIgLMPXxKXQ28Rp8Gnm4ocdq8X3ATp656TeLPz/BBca
MiEymLwNdDdk45QiPSKXsVLtzkILdh5Apcg74Sj7EU4GxWw5oLSufipKsKqZqx4xIaRxUu0ou06T
TC3YBvpVLeptaReX27w5dBuVfX4eCC3NjZzHV+wiLwWi8hxWqHNrQQQPB/LLs2w0UvPAvq4ipwIF
QyVZ9gLHWznmw4B8LLTuVfawc+yeyyr6ZiVwYzSDFGDhWNhSz41bRvUSVg1P2r9irYiVc++5az+t
xfEet2N73sN1P3kl5ayrJTsw7uUzcxF9ExmUk9WsQ+g7yk6xnTc7gCDJx2i428ZKqX2RYr20bfRN
hiPoNZs4bVoExZgFsQyODzezs8g858VtlKWMN44N1j0J4yVeAclHjDX4YozDfu1oPts+kWtfcgX2
UY5f8THDlONSZCmQMugLmBpShge+4z+BfQK2YPQe7xeqtzl2KOl5SoMOO02sI+yJzu5/+oOCYZff
l/6ym2OpHPajoj3EQm8OGm7MuzbRUf2LlOwC/yhd1JUS/mgmOCYN4j2U2xcm9oDnHLgvldWWZ1ic
2G9DOjzJmUjtvEW967xa6AbOXunJ3g3UP67lO2ZMarm42P2kHfoEYUN4sRyaQ2yUD/JwMMNNUbT+
TkUG/yC6763NJ1O7otsh6Vu+lqmG21/Sh9uOMs+r6oXNqucJsmbZWr3mo8MfMqi1lRx1057nPgI5
SzlqY0C8qyHloCTO5DrllmZqg/Igu0GnQijoWKfIbsYHZiemuPoTnEoz64Kfrgs6CwYSzCeP1IXj
2CjQwJsJNSd7nupaWVme5vGd73DQc6Ci9dpCbxdaEtunciyCVe/m+ouZNahE2MX4tW7UQ1sZypdY
N3cUiPwXUQfOZTJGRBTVqF7kSvzpiTp91JUoeMnVsINUbfqQn8xsRwl2POQWT5gxPcpGo953O5Ld
VrPTYz839ymKhxe3ZmUzV9wf11oGwx9450E25IGbgxlEFH4aR1DeSR1lo1RmuzXYPp9lk7tpuOuy
5us9JI8mpUIWKMyRg0hT5OtNA29W3T0DxIHDboflQcb9OR6pylmJx+ehq4xDD2RnWfmxtwjGID+R
Xs1P8ki1q/yUdOPv0XHuypgcdROgMD0ieB9mHRQLfVStkyGG+rGiALRQirr81lXKYipE+ol2TrWu
9bTbWUWpPxeG/1WfWAEDF90GblOdEN6pTvJIJ/u1ZJMtFmSO+JwUh2E54szaBwjoV9yOid0H5Mkj
7gwPhj1mGzkgY7crWHr4bLNE25h6fXR5jIHQRdK+L6hZl5DOZXesfQRO565H4hp71uKI6S2yR1M1
HpqiL8mP2PFlKrqefKzKW2e7jG7/0F7qxo6WsRZaFEgj4xXlgJIMHdTs6p9dBR03NClIcqVfPSfn
S1ymxgu6peFnZ5hodGcgis0mEWvUMcxDnqj1wW3HcIOGXvEEXMNYTKUgHRwG+YZfbnLGePotCzN1
Z8w9GcL/NzkndhvBKo6qdYbLHSIT83AaxOXK0eY/bFU+OoUIrlqP4kojbHUNpLn9DNIEOBkKcVrY
2cdCTdCoSMvus7ETFInbcHiEQjA9N7r56KZO+wklEKc1SExbeTr4HSQ/suiphMsrC/ckKBwoOhTr
ZWMHmXs7kgMoXFDLv88xUXtClqxcaUprPutmtO6SrnlP+H1CbUx93J6C5j0y+mLdBwpy7/MoH6X2
UJe9zdKTUTWrF5mROi8mTrKXrATXF6E4lqvYW1BI9y4UKaPHXFDNnXsyJJss+xwH5NtNgIKXSXGL
HdYUFzWGUlPqab7zyrp+01Nr9kuo7IPsJvrwtRl76yR7madvVbWMrrLnKCvfHlp4lSJcRCWKfoUQ
x3rsxXGuWHUP5Xwo+7IJe8zvyqpOME3+z0Q58Ee3tXMDbBgO6v+c9m9z/+2aTUlFUO3bgHUIegGt
7odbJBhQYyGxEq8S1s2L0IzSlRq/YyeILAyaWYaJ68IDybRzGSbKZ+1aFVxhw7/287e169XxMCYF
eei819baqMZbbyDrO2hZerBgQy8r7iJffCs6o0JZvMh4GIS/45mWnLGR965697VJw+BSDqTdimKo
vjXW7Bcy+G+WV7NYx6hxU+OB8laRf5ATFJHMd39zOIf4RxzF1Bb8Pvz6W4YgwgA27UuqCHNVRQ6s
OCjMVzFE0e3aThT98PW0eB782tiZaEasa77jn1PeLeS1UQ/yFkMzFZTmTPtUGICqs/ld9Ym5DaCs
QjWlgqJEYMElIFw2Ev8toeLy6D7wx7w/unJyGQbxwhEDOnwzwPx+gT+ud38NiLw4lOnTLGejxmsr
H4dtXY7Np1OtUVKOv9TCAAKb8DFFmhN/Icmz6Dx7JBdqTCAakI2X09K8ObokUV48kYT7zFDUh7AZ
q8PQ29UhVFHDu3e7ORY7CrKgclj2bxP/OuUeK3JcG/K48pb/NjloqnBbWSGgsjx/CGODbwEu6S9t
HX0PCit7NOdeNTroYPTWtG0Uz5hFNl0E7fMmRa9hxhzz57GWlgi9v6WcnCFEOU4EtyST45J5i+rw
/ZZBup9w60eKf6jnyepUqEt+0sFe6dQF9a4WDQgdXw55NMcUPH9+mUaxABLgovNqsy2ZG9m9N6jl
modG+3mP/DFrMgfUJJukB+aGimKV19d4xsaNYImA8zXtXna1RjFZXKLo4PZZ9iIqJwN3pXxGPQCc
EpuoBZqL2qOixeoSbdrsMykh2cae+DEO9psh/P4t84W1MqtaP0SprT62YaniUjACiixSZa/bKQht
D4H5zBDKWZjd72YwTeehZ9eyERivXORAo/TNWW3XsjPifWPjclT1+DA0+9qFwoiSIUYLavwT57gi
cJNfXRj8DFWHWo+CHzjw9ukxoDSFvEqfbianL65AE4PFxAP6WzIkzOAk1kiXpnDFh1qbEbIX1nhu
MejZGehQamGFpheKHFCOm29lt5aI57DEkmpIy/AkZlSfBi1nzKf8yVQSxIzMTP/WTMo5wPb2VWtC
c2OpMKOpKFevpuNda+xWvyCE/zqpaX5FGyi7qrbDQqHEwVB25YBS1VsUmDu8c5ih2Cm1bMpijfHO
bhkUgFb80OL6vUo9yC52jVcN2tvwYuPpzNZwQFxlyL6b+cGZ4vJH2pWUbF0tfko8pdzx1uuNS/n4
JUBBFw1NptSj2BiN1n9C5RD4b9necXJ19BZ53C3bbmo+rS7dytclIc4XlTXqtbAqsaozrz+hTPi7
yQE7HVJkFO5xF5cxkkkRCP+SbRPUuv9Mvs8Ze8oFSFB4D21sPYWeGm2ioQzeWOqpSwxy0u2t69TO
Ign4T8jupM2CZ14y7WXXitEH7WrVPZBMC96smYdbIrT1KEfDxvsgIW2fuJWGb2yDT8Vgt5fbhSg7
+6kfX+WJGCE9eH2TPrV4BNye2ymgsz5WtAf50Jaxto+oIVbi8R6ScUByqL0du0b4OzZ8UXOFBxls
gGt+1ZoO+Gg5JuUuT6bvAIenbavWkFRLfihlblCKHLXoIY5r98dIyVUfERrgt1efWjLJX8LMQgZu
Kturh/kVKlFAbYXXZweX5MWmwLvxiay6iqhMHC0TpBOwSh9BtpRgrXFqj66ycdtkp4ILOt16YU2e
VqAeNiXxbYKjWNPGiDr091Cz9Vt9r1jx8CgbT2/w15CHo/vRTdF6qn3vLffs4NDXkMrMeHLfQn3E
XS6zg7U+d93esxd8vdydHK2M5EeRmc5JnmoliNCppMtIfBRXI7Fuk4RT6MfCiCdcDLhE7gsUwtPM
X6FevfJMliYTBsvHPh9dDLMLu1xBkNYejKh2NHaFYY2aRw4rTQ7lbq49yPmG/AjSsdCWfpLqi5qF
0Bm9rm4fGemT7OWW35z/GVf1frRY+zFXTxK8pZlrBHp9mwZm9W/XkHEZGsKxP5Kqes3VdCU3Q1Sx
ULpoqSjbehq+D1Nyi2Nwpa9Enlc7d47/c76Md1Wev1RQ8hVheIe2a0GRz0do9ygHPYGro8Qky4dR
mbZ5OXFj+mvRaWF8d5z68iBDjo2slfzKVh4m6CRry6JUKsor/ft9jfhvSz69sX4WtRawLvrHevI+
t417jdwz2he1+CBp0n+SAe+2Hr5KK3vuBmF/Jj/KQiiJ9Ee/ptQj40bs8sWuJp5tqsheOtb5FfsN
Xzfw50CuyCxM2CWpqnyimPil8jrrCYG/+BS6FRuBOS4cFnJszQsSWm63wttBIGHgomPgod97523U
mp0gRTQ2Wwl0Zb2hXDy95FsO0UNyP4pIrdZTrw9LGUP9WF9NUVuvtLJbAc3QL3g9Wc9RYhdLy63K
DX9e65mkuXooBWYYfqGYz3LKXycMgBvZKkcAFl01fRn0ejXpdvikz7244p6Yp9FLpPQYQNX2HvU0
0nZZM3in1E49aEbpZbDQsaDqv8+SpDl0vnhg/YB+4gxOk40+b7xiy0ZRDC1EGYrmDVowN4Kk1gL8
Y0yBhhKeMqFPOSn+6C6zvNX2hjc83royV4iW2mNYoA8ve2iWcUN1nBIOmLdhEeQ9ywaA47sxiBJa
ges9TzFeYSze7VU1dxH+cI9moXwx48auMF0u1qyuxoucm4euu4imVrldzQjnvLMdWXBJS+XZ0Dv9
efo+9KqoFsqIg7gww26PDq+1dpF735nRWwZa5ZeKeBhqZM2HH2AlZWfihwhrc6lHKdvrMMaKvTPF
SdWi+qnKzOpJQxhEhrKsYz8+z0CA3D7JQTltDjkeUkHOWGzZ4wEogw7sHG2RB6jraeGzWqn5lgXN
BNRshj3I4dvMUpsmDC4MBCrvZ8pJlu//iPtWWQyk1a5VbTylpjl+TCpbfdJH3Vp24Qt8Sbh5YXAy
3WZpDTk1pwF2HrJRnBvWNHwZpw4Y7V+xzM+CHRXSEhpjY6I7mkwPHd5o0RCxLO3r8OANIgCHS1c2
KFNllJUShKLxUspvE1F8DIK1HI9BpKDZM8+XZzYIhanFtqlFuU2Crr766ErBhrO7HwCFONC7byoq
PjiPGPUZH89+72s8nrxeALTrlC+UJrofeqTvvVh7whVE3ad+2vqbtsPZNwmp9qOqGsBcNVlQdUiE
G73ar/QqM147GAxpYqkX5KCM14FePPfkWA/jRo6p88x5rKhi7Tb2/54nx7QZEfzXeSYGVpgOxcGi
jot6YQwZFbXRa3dgrvsNj4HiOTfc+iGfwT0C2UeTnGAkmlWbhua3HpQQApqpflGmKj/0cZljqESC
r2RtVkzGt9afP3IEEanlhvEJ0KWOOjUDGnaXQmPHVPX8aKo6MPah1fAFLW0ehfO1k6g/D74SvgUa
aRO91/KthvfVEUhPzKLXtPZRmVr7Oul+Hw0iR1OtD7ZGns4wmHnKfVQe3U9DXhEphMyLTizXH4bS
EB++rY+bIo6HzeAm3seAMEuQmelXHlPNStfSeC+4Pb/wZ7oIbnyIinqokURT9+JhSICgd6si+TKr
c0XxQOa8zhZytFNr+IhkGYzM9hAkd+pF3xrx1YJe+wJPnkSwak6H+5VqG/R2Pl+Y+Q/Q06pD5cXt
MXVdpLa6SFkUslvbfPhz0znCwPdqPrxNnI9iJXrT+CZtZPzelJP/BPYMqn1RvXHbr39Vc84BZsMP
lrwImyL+8lII2wdO2hbHegjVgxlG0aJQhlNc2cNTZ6fjE1aqLIkACsiQbKyhXOhB3Z5ljwz28HQb
lScEFSuEDgG7+zUql9s3unD7+zVC0xkPblC9yVDKreSkFT0goZkKDFzbPnQzXbiZm3sXu9D3UG1w
wZCMYjkAyh0NHnNmD8u+bOrYiyErlQt5gT+v+rd+FPrXUjcdCOlWup1NZ5earahvpg4MQzRat8GJ
VXvrtLIEejNY+3LSkt04J9d9HaRSkIX5OsmC9DVAMx1xf6EtA5Elr1FW6jsRVPVi7NXktbPi4Cgy
o0Libe4GsJR0N3+VvVIBy+qWVbOYZjG2KkKMTR7dGyV0KJHIfkQty7nNrJEVOURNE2Fl1WorobQv
nou5XYpF3GtYR0j8oMi2kN1IWAlWsJn1UKrp8JoHI6ggE6s6OWoPinPshgStLWH1r33oWI9ISnzP
5l5GuuMUReObHGvKxDi7YXGRJ8a+Z1xGH9PZeWZihtZTaStrOZYXBTqSPkoD85ib8cRrsp9yaDCD
+FXjbuSjjYl48xa3N/NFzstG5AgrMqLyte3eXFJmd5ZBW6PR0Aoc7foRJzlKlWDn81fUSN+xj6pP
csyJAMXq0RDjAssgP3PkZN0q2stRBf/BpcmKeiu7eUeeIBsGdW0icCSqwjlkXhE+Fv9sMIzq1F47
yvDUVgi2YrT4e1qkkYdFwgE9x1BH0HI+VY0U5kzNNG0THRuAW1eeKMfl2cgv4yoboIpIRsbdF6JX
9ywHyDnxyAbSYyXG0WgxElYopi8bz3D5qOZgX1YeKEw5yQnBFasTycVenx7vzTT46qMemcnesfSd
NvfkoIzHI/lvGOJutUHlCwvDeTjTYLE/3CeRPw9XddXOCxrlV1eAbqPkC2611+JlPojkKJvABybd
3dhKsnXaJr0NpWV2DUd71uP4a448xM4EVxb+2DlezpiYjRimhX6BPk5Uv4UlT/fBtXzyMXQrvbxO
iHcjl0MP1bnlZHTjM6sXthr5MfZLpBqqMl96OgXycFKM+Y5lPgVlPK7HMPWXkRshmMlSJ1saXZ6v
Y5Pv3CLFvQFrIupmt75WuecgdaZjaurmk7wOEo88X4zLNF8vj8LmZI0eAGxeQoagH037MW5+ydAt
joroJg/MeiHfhIx1Tg6tt8MTMOg0XB7d3mTVxD0ynvz67E+wRU3PQPq1qs/V3Mi4ggRFoKnGo5xq
lj0yx/ylbrH7NHnWX3NlPHXG8qjpfO9bTD+/eB6CBlqufgyh3WyH1m3WEdw+Gfc9MX041dRsLbXE
hsFE85aFSoCxR4RjWFmamzbtuuuIl+wV++fAacwnGWGFom/JcyoP9uSiRBxluKYpjlXvFN/uriYg
vovG/v82CiAIKk6I8qo8OUjjnx3A2qVA/OqtHcrdkKX6k4FEOMRCAY2DG4WWhs5r8FUG69Bpn6vO
pvjCCdlAuiIXzUGOCdb7Zxe3bjnmk6591PUavfEm1K9OZ735U/VD9/LuJSp98VyIda00+IVwuVfF
9ZRHcx4TCS6mTpw3Wzm1c4xpg1hJzc2C0XTy3ONf19HHWl4nilmv9iHU4VrT0cxkZ1TOu6UiM561
qDceZc9XG3JBGOGuMBs1n93Qq07zfDmYz/PV2vpzPvnbfiUHPWOqTvZonu00ALSUeNHD5AzOXhRW
/FD0hXnlIWVekSvANGN0811TBdY1Q6n3PBbhVg7KaYE2mPhkk46/n2X1zznUrSd5jl4Y7WaKkaS+
nzRo1RVR8ehRnuNhgbR35hc259f844Vl14+iY1yFr0J02rmyqnqpxoH3hlzKL7cypp+B8ZIrRgLz
Guax5ugTgpt4ywyTAfiIx8y6rKzpEOceiTWFTVAOQvIptEfUym3HevMKxNtQlEbbNn2u56byexgY
CgiZDCfdZyzG65MeWkfZkzPsEhFv1zWbnTzL7dLoWI3uN9u0rZzL5myZ47IFqWX3O9jAxYOORPup
cwZ9l9rdGUTEoGJPO7eh5/qPmvopZ9xCEBHjk+yXVJlAxqkHbQ7JuJjYnGRROSzVvO3OuYFjDQKG
6JzVRrUsVW3c17XhvffVi5PqBfJnqrftu6bFGyUuyUEmUETiqeYWqmAm7xbFFaO04oqhovoQTEGx
kzED95kr1MEIR9QrdLj86pGEBd2Ro6s+j8lZBUIP0BTKR6vvjLMxN1ZmdYveaqK1jNVabJwRkzDO
dmA/sXHRUWr8T6hE8vsUak96zbrgQZ5eABXnB58u+EVDMPkxiRjf2blRHJdUlzzMu5LD3PSxXWR3
tLhPqof293TqvRYr0P90MVDdDVRmd4h/fue+8XNArIe85zTbwwUhv+C8e4bwi5Gmo3pfM2FvNN1Q
flmdu1Z8FcNxIYyHtEmt5zGI3dWk2OIYGbW2D9FTmmHV/hOSC3sMfsBpWUtjqO1PvMactRZZw0ab
uwrFO1SSrHfH8OxdhBfSKo8psucBkhTJ5BlbK1GMd9fPXiHcWRd9yKKXieqqDCNMHh2UIBsWsusb
nrtMu9T8nycZRYxhzoT+9kByutCCbyKw9GXRNAa/htE/o2X6QKf4YF/5aaqgajrsmq9l6R1luNJg
Eo8VHrUt9sYfWSwQvht6QYF5CN+oxNzOHnSdNKKdtpfESfcDxZhPUjEoeIATWifF6H8aY3DxejB5
CrfRM2n8Ekkd4qjdaEt+GHNy0w8+S5T7I+TVA1yTWWhM0TLIcQdG9Uhbgbc8qriAPHfsGB87TQ8X
2Di1n1VPCmjsjOgR5Gz8wuPlIMvcFUKC68lprI0sjsP2WvRUed4aUO+Hsaj8pZxmwIWBBVZlZxMl
j6dxtD7kZcs8xvZY94Eyza/SrpzWKz/rBD0qWzQRXnBEu8njX9iT+6xr7qgT/tJzhX4qlHBpgQ5A
HPCb1am4rWnG+BzFgbEtqE3mm0B3gm0GAwjDQeoIcdu4G7UJTGgNTdecmg4KwxD1B5KrGs7Vt1ge
PjZIL+ZzzzK7bs16ON4pYlQOVZGjo9Wn7ktYjsrZcpOj7MWGOb3MmifzkNP17SHP02ZOW8CtgbB2
zCvq9GELm8/TTJVvVx58pI77vegs5YeHOxTFCvzeGhY6Tl+N39EZSZCj6K03tGPCGWBUAs0dulUf
DtXzpAwjUlolkhNzt4One3HVADdArSG9bYDWzCAsrALD806F7nTPPtAqbuTXcOjp9GmJxSgiB3JM
CYoBbfwSyiKDQR0zI9Z+4I0WH2MoBWtel6JWbDSLomN/MZWpeS5aVbuBwPSh/JWpY4p+AEU1mwXu
UoLDtG5YZ2z637UKpX/DtMC8DUg1Vzkp17r+yq94WOFV66+4tf7SvQBdXgdRWrQccEuojZE7cIyN
hjbYe9lA3wCQKQ+ZyGE+m9SUc/Pn+N+m3s83mrb7fb4MytNvw1VDvqDM9CenJW80FLif2yqwEBtN
2If45JRoSwDUDs6hqwRfdT/TH8rOdF8qfMzYeMbqmfS4tnFhiqLAVtUHBUnGB0MVyb5KLe8Jyalu
E7gBK+ah8Z5krG8zZcF32Vh3s8kLDAa+hwn6O1kxlZsWyPPHWImvDgpLlwoKw3OWGhsMPEt2q+2E
164Aicx9T6zagSQRKIb26On/x9l5LEmqLOv6iTBDi2lqnZWlqydYSyDQWjz9+Yjs1bV2333P4Eww
wiMgJRDh/ou6d8+YueEFHfYra6QAmYH9eGwASezUUMfCm0LKY9hzDRXMm16MGP8VDW9Aamt+9TYV
w7DQbSx8rbmpIP1dunn0guQPENPOeZThJhu8fVyk4cpnrvDGMx4Het/odrIXl8pfkFQxOpk7ZUg2
m7w/mvDfX4ahn3ZeH7trs2+1DzJi57bzrSc904IzjjTP8eA6i1ztxAxy4MV1TWzaHMl3fW6Csat2
lZ9hwT43ISYoB8WnEo7AVfRiREVw0ULy+or1keXhm2qN1nNdZ4jU4w++rvkCng1/RtI6GKF2tWI9
uxQnLmYhXpIeR1cd47aNUhmnFuHjp25GeGYI1ADwFfFxnEGiqEkF+ylRY9AD9MpxmOctKyaAN9nq
Rx11hBTIpVt6N0DCxQGcnf0QAgXgf1sP3zWsL9wuS7/4pgjXzO2Z3uiuemkLC/u8eUSBqpySi+8N
Watl7VKP9ydQHU7l6KvJQ7apbtFWV6aLXUYnHM6zd0doIWixuD1YBmLDvekuex5DL61jd5e+CKkh
8EW8d7jGrpmJ6lujGqtFGJAfQfQrWEwaEJe8C9dJyd880hGmcEwDR0WQnWj68pjh+reecTgIFkZZ
FDczCcUuNTBh9VBRvW/UpHy00OTYf8YbkJeJOTT7Met1GAjD8KFM+bUF4/zLT/GXsdXkexaR0bMr
wE5wEONN17JOVAe1P9oTL6zqqf3YFFht6wi3fHPwHBC6Nf4yAv8wko35Uut5tVTHwDtZFv5HSly1
CxWy8WtkZOKANA8y33OzCm17C2aFKt3c1GP0KcLUtzbg06pXCrf5ytEcdzfOvbZOwsg2S5I7cy+T
IVi8Db+EQnLidQLzmpdFfJNnKlo4CHndPwPTGZ9HA7el+Rjd0PEQnB3/2mH4CqCr/eW7e1Nt6p8U
g9PFEGvFiw2dZl2PZnZONZL7Vphm25E8700FLrkcQyv/GrvVDo5e8ystrX1PouWLCINqmUXVdIv1
CIqzkiI1XoTj2VTjHLmLVn8x5lKtC3XzJ54yzP+aX9wCfqR2rL42SeIAJvBy/nEwxHFX9bcDOgYP
lgcCGP39jYXb7gzj7w5K9gxoVIv2pdNUR9RqanJaoyMokeDffpQb2fXZtPUIUJWLbtm/jskSWBVa
6Sk7Hh/5pZo3NZiTlVb13QqlyvxCfgkIm+zWahc7rz89EWs6ZuyMkb2wWl48VhLNsM9dnsX3jZVj
Aez2zQbTIfCqc0df+gAzslr/QDDL37eyWQnhokIIYHUeolqTiTym31F80aIjFfEK1/J5dwy0eXfK
6i0+Zvikzz04qkfHrvPLcCN3/zU+xCqEBMvNM+tNRHbkbVKN7ExNEUjZ3IyaoN4ZBjcHze+CN7XV
jRVJk2kne3lSl4spb/uz7KWojnKXoj5ZY1k+zaccGk15laeMWtxBZVOesqf6tZLNgOnN/ZSyiVbC
1jJLZ8c1qB7qhmxVAB0LkTIVs88/MbnXO/50sPpqwK5n7vncyOM+m3LvM8aEZVd7zZkKjwm1/qXB
K+xhMDr3oQ0c98GFy5XYORa6f+LmMOiLNAEzIUewvnUfkhmV2JCJpUL1z6F6xVej212/kOOGAz58
+pn7c7zFAdY9V/Oe5orfezLGUul371/j/lsvoAT3fr48Cc4+aq5xrDuHZoBPiBIRDFnXw7hwKXdN
c2LWIXfvA+RYinn6InQ7jH7mQ+WmksfL3X8dRLnEORSa1azG0EkhCijVLuoA6mKMFTxMaRDA2dCY
VlbAdMrMo/j4p2OMneACmXwph33GvRiNWe4XwO1JVbsL2d2Y+hlUcX/8HKcIPTrU0fg+WJazb3AD
2Di1Ohz02BsOnWVmSKXN7clNxkOEaZ+5/uw3i4x+OVQG7+Pvbd0MdHCBgEBnTwqhXjM3m74GuV2t
ca5oDmEU9U+61rzLuF/hQjOOQ61DVGeal+hBcEtrTXnIXBTU+LM3q6q2FaYdoVHvKD3iVBsMiM5O
ZWMfQVneR8tDmFx617h4lg1qfxzVW8rGo8R1ljG5MRKwxUB4uauoCNB3bj0nT2eW7KKvM5MkT+xx
ZWXKoetjqKnB+OIbaXMrVL28JUX8ahbF+I6CAOqEmzIs1JfmpfKd7qX2O4N9HYPVF4l1/r1vGwhP
4lF3habtLoWd65veKHTWV8gmAVn6WRlYGOtRMjxHFQjNUGX1FAl/eGaqG+xaZuAr2avUeXKuJ++b
7ExKQ2OKdASXkLTLaKo2mhFcjbED0WiW3llu0pYiNw45Y7PtFE8s7u3PfrnnlO1ONRP90Lax2m4x
1/JXRUZ21RNFd7Q6chUL31fao2w7c1Du/RVzEx3xKzKTTMQMBDV0E7yPa0QnHF6CK4ayvzcW3jbL
QUw4zv9nB4QBVJ9KV118dpDfC6644ooz/5flX3F5Tj/Mn0aUK/ayNdg6xm8+ieSZGyQ5PpPW53vL
zOFq/UP7kXGLRRpUtE8iEWP2mPMcPkP3PRf20OfpZEye889YGfrr7HoYHDW7rHfmMMUKbGakKyy/
3XlxKgqYCO1Ima7P833nxvMubbmXoZS6MJLopId44sSOb1wQtDIvpj4FKOqMK61Tios9+ggRa1Gm
rYQiMkD3c6/J/KHvvEU98UcBq8ynq8bobdT5G2Vml65lM/OtfIWUSbkHNyzeDE1gIAy0SXbG1iNX
ifPCGP+BAuNDqSnRG1hG72B3yBnKQQF+h9yuSh10A+fnsk6W4CHroxw8hP65ohx9c22behr/CRmu
U6tCltaO7m9Kx/FOUb7coQ9F9lHGdvwgIQ3MUeobERg8mGzOMAgZBoP+VyTXPgRG7g+Ahes7XuL/
f57769TW++c5+gGyGHTlQ5uNYApINIfHSvVHG5MkBWjYvIHZ2KyyKeE+kRUtdEWlFacUwupJ7jUy
OE1YB8Q65tv3QbI/qvXm9/j7KHlAnFJRR/gLaO5fJ5Hd94OEE8an9pCzIjrGXltvu9Z7JsGrHENz
sKqz3I36LIBhRXDkguSmAakBtJ/TgbGD6Mj/IPLJhuDneIzIjizy7DJ4PxrXF6s5jVgsZNFRViL/
e1FSdgEIwFVq3ihGuMHSFj8db0AuBIJqqc9o0or1+V2U7N7+012rWFZf/jSHCJ3qhVQq01ADqldJ
jI1qacXHQRNNsP3UNWuM8f4CwqLKcvnTvJ8BPZ8B8Zi0h9Q59Tftw7Ys4yY3la3jSWmGwO1D7l5d
WCv7yKlSfrvWuGV1Yt7iMoAxouAo9BnzuAev6tih8DqfSnbkTuUvRp0K42dMVe13L56aozyTjHNf
XdXgx6ERcaSh5eJBcar768lQ5ZoZ5dn2UR4jHAi3XaPvsXIYIO8Xw8louF91vtcxQ8W2KEOwo+WF
e8FWrSyKXfOA0Q9WSiGGQzAfWMhBctcPKDxqwq3Xn7Ox6j/nan9Nzj7HfU7Y/vchdVw3CwBd7Wbo
WPhM4BuCNqiuPnBm1Ibnjd0/BKM1HFoe8xbANGJl7rySgTX3suXEVXXNDK28Ol75Y7BKUNV/QnLE
qBu41qDouxstpIjjrlDOqKxGCwyhx7dkgk45tH7zOPSpvU4KxT97TaftTK1ODjoCzieMN4OtkTfV
g2Ja/UqkUfoyTSWL5g5D36QduqPSquCjKJC4wDTZBOmQnoryqGWRd9L9gM62M393yhG6PoqTiRuI
ysJYTSzxkM+FRREJ5+La3Vq25EbhLnBIjOZHNwaxWDoNruiFh/cvDGN7VduJeagDyOZBFCpbc5zc
506pWLRm+rGxwBRS0n7wootjWTFiiGxww4tvDdK9qes0V9m6xwPvwFpQOVGAmGauXf3FtyPrIEeo
SZLcXMSXF5SurZ3pBGqAU6kJJKGuwu3n2dUUIVD8/Pr1ZyyvExxmDfx+5WnkCduyHbeU1flE85uy
5s2Qxc2+CMN8cX8LnmowN7C1Z5zrR2y6UKY4h023/XzPrW1kDznp0//8dP0wIiCTApqf37Ycjg77
/dN9hv58ws93IEyXkogI7N39JTOWGwBVmD58vqZwHDQzMypwn6/aRYq/hgr3+xPKE1ZR9vsT3r+t
KHSR+p0/3f3cuhUw3+HTydHy/PIT1siIfb7Jfv6EaXP//e5fS19AAo+H359OHq061kEJXFBR8xch
j87T7IvQKws/IEL3t0/ZcTFUilgBwyufwB3NfFe1OBd26z5SKnuqMVf/gHyD4lzmA7DU/PIt17Dp
xjHwkuueufYmrAQaJ79yY7KeMp2MXDjhvF1GMVXPxNRPimZ8lZ1yUwLGMCxvvI+vOkjzDQnQjayH
9iJsT24R//gc72nkD3nmM+F01VVrKMz1ylmmPR2GVS1c7RG3Gv0RHaiTOzTKWcytsXT6Qyj4amWn
HGb7SNYz2w5RhWSI34TIUbhIHs/nkBu9KYZ12jnFv2J+XG8826mv91cZRU3O39cX8mXkUY0Z4QqC
I+tBNgdtrC+Am+8tedTQIGdU2iXinH/eb6j3oA8090GGBIIPOxQk8uXn+0Uz/FeuJjVei7zBpBHh
2dHr+zuVIbTdyYMOcUi1jw8kY8ZHHHTt/SsB7F9sVZEC4ze+DN7Z8LPsUisaBNYxiK5yz0pSqFN9
Vexk07ESlNxLHQRCZDZi9ddoL1aHfQXb8fMEcoTc8Ap+Nv5+hc+wHRcCMv4/r/DZkZTt71fJIaGg
H898SO3QSFbDFC9GhdQ2k46NjnURlPog3jOdR8x68oYjVWeXcntVXjwPq4RBDZubAbpgRT3HflZC
jOk7IxverbrHhHYwxm8YlJ0rt/N/ebODdxYOzAk7qspMzYJF4urAp9Twu2NqPxsnUN7D1HPRy2qz
Fx1ezypFbfQGdYmlqWGoF96utrXDzjk6Sufuvcyt9oPCP9fIHWnDwsxL879zcY0noFoF5lJyqzHl
b4wu3cuewfBmxlFGLXmhd+l4ukcdw1sMPAjWICoyfoKGXzlbRth8rzRFSzatxvRkWWZzOVu7ZXFt
PpboD22juthHlRaRM/WCq+qBBwFfjPus3SW43abNeapt9VGo9YuMu0FsrMRUYdkGRA1OpbHCMUz5
AM+qbTzdtykkc/jQn3O9RYK2N8M9l4a2lmFWiMe+HNRncbOm0IUGZifYUWHuaEcbpokkIan4Jsd+
MJNjXRcNHOV5d9JRrXAt7dBrQU5+MVxFblespzFLXzwMR3ftgDmC69jJS6Fgq2Dn4Dtks2uhXIlc
/SVbk9K4KKR7Z3kkmi/WIyrpS5SCeRbPGzfbgSxpnmWjj4styu3NTR6biunFDCL1Ilt8EnR5/VCc
5NCkBwTYkqrfkz5QnlPWn3suhUJdmEUdkatnYwwaVsJOZqynKPodm1L4XChc1wCFLdJ+cqAY9H+6
54F2OxUHf8yBGv+JF9acaOjwrPWm6TXGbQVYdZm8dcqoI//Pk182jYKcpyHM4BAA0npjDvCqWqV4
gK4+vbbWSg7SMi+5GkXH/5gzuLqAz2RrzATmQxLXopyv+KAE5l58f5EVcib3LHsn6t/gkIKXEXTV
zTKaS9Uk6ZupudFxaqKKdDwH5d2Ub2wwFht5kFWoCijfiMUDDitH1Pv9TTAzJuVGSF8eL8KHJ5kt
e2TQAEtIdhQpmCmoqidBWmuMW/3WxkaF9nAUr3O+4Y3s7EfXv1JnvLdkqGr7YJklI5fQfLhHSfuo
NRhEG0NBARJZ0BelDQTLBM5EItjbC8gFIJh/aVb9DWUHYD8Y2q1i0ykeYrO0trY/zZy5AZU+hUe2
19r1U6PPnrkkI77WDvQpbS6jay1mUUCXvtt+WSziNFdfitCm1GLqOols09v1KETtPWWa8SRFtEZZ
NX+pE5Zm/Cn77+TXsPmdz1Rm8b7oO/NrbMJUsCGGP7UNWa8midKzoeZU7nDa3EWq419Dx8hXrhan
b5Gt/Egdx/qZDLf7eTC9uilYrXy0Vt8AvuqUm4fqw8qfJlyahuRlwtbqGSPM4rmrcYKKnexRhkRt
TgtYGyCr586yxZQ2J52+lr3cG+NTZ/ZAROfeAnXh5+b4eS7qcXNWK25Ost/x0nTdOvzJlI/Ma7vn
sUtXJXLGb3hpacAvImMhm0ZhORs7bEuErJv6jZUYVk7xAH1iHmxgWEnho3vS/LR6hFp1Dw92Gh6z
fEZHz6OSnGsO+siwHdXWOvZKkyxMS+nPsz7FSq3Dfmna03CWMbkBijCck3kzicZeYenEkPkITPkw
gJI9sq2rCJZ+dsuY7EUODvRUZh/VOhFLbE79S20HzrnJnWE5GpP7lRTcIRj86bWYMHDI/brcwsmM
3gNzwlsicb8qEJpXmT7htdNp4iGjfAOtV3e+ZmJ80zCfCKhsLEI/68E19tHD58Zp/HPNROcImbF0
F7HrxftJscOFHJJEzu/BQYQGsalm59iG2rSwSdUtSqupuf5lm9XFBuv1fhlZ2fhQI2h2mHqgPJId
0I3J92pCWUkyBxpaQHpC1JxgFYxe9F212+gi2QFzXzOP/D8cJ89iWsPe1aroqk5QBZSaQrxvxd5j
aPXeo1sDH3Htm4yMKkkfZHKaleyTMdttNoPXTFfZSqw43tU9ymUhJnDZ0vbrB0Rrh7OYT5b7uruZ
cJGKdMt+DPFYQfQ+ZWFiNPajnk/uLXGAudAnI7VtKWsfPvsqyWtUG0Us1gYEkLMGKtutKhzURVy9
ajlW2nJPxqBZtU/jUCzBUERfvP6XYefVu1PY2d6B4LaWYT+Ijp7TmhR7uVthHYOUAS7PX8Skfoey
393CuM0vozE6Czm+zgykIjDSvniGmt583fwp45ZX+MwDShvZGq4zzy1PMs69tUE7M233wkqDd4Ef
uowrvZJsEyTYtrLJu7P+vLu+d4d1Pr8LFGaOZev8fncdU6llr/ubGikVUfb5z9LRrmRk8/dJ5NbK
jgf17DdeecS3PNv0fRS/TB0QBfI0+U/Y4Mu4Gcxra+jpqjUNH6nLABOQee9zk7bKuLW7+OThgfyv
uBxrquZrgOnkS9eZRy2x9Xd/KNEhy+LwXGot9HiMzNd66jtvg55c/cjVfggjfwQVl74ZAR+rr3Ll
KIypP6NOAXPUDOsPsPL7gGn0D80vvmDNZb6olZJt3ILkuxE16qUPpmgWzfS/xEqwlkORQ8LRySvq
5xz296Yz2+CgQmW/oh41LHVt5CIezQ4p7tEH1TaZzt4Q3o4FxmxI3QxvU1Y1WMKOyReriL4Vae1/
I5NwyRHo+Fnq01rlth8uvO6M6EkuFq2N/A2MkQXUj42Zp9VPL1QfMFNrvxld9HPqQmun2F6/UXEe
efIB7+XFE3IR+VNXlSxAR1/byFg3mdUV4tguy/v8PgK5wmDpJSZpDBzmxjx6DDPhXYvIAsU878HE
r1dtkkfrxkVOZB2iOMYv4B0rnaI0j1fWjVYZP957Gx9eknCbaB07iBdR7m45zz+H3GN8q/dD5PlD
LdfWYoiaTeJ2ykIoiXL13V7H0x6gXBzk1ddOvII/dr4lVesvkd7Wzvxg9tlEdnhZzR3t+D2Fh/xV
2L1YBxXrAHsEolKoPfJqsXC+TWYBI6MN34s+7jaRK9S9UljqoyvwtpUjhs5+NuBgvkSZGezQB3UB
79nVS5tqT3IAkkRYnosSyFldV1tdiXS+AupFQDGB19XvDpjsnZKkxabCCMZp4/AV/Xt9n5hev3YH
1fpij+0qcrLxza8Gc+fq+IbIeKV+a4Yo+Wixc9u2wI+2mhfZX5I0tb4YLhmFIVGdbdn2yceYfJN9
MRznDctqY4dly/Q2GvVKxjWLhaqoU52c1xC+klDeyZcgv+OsIiXaGnaiLCsrxOqMtcRR7hVz8zMm
O8yw+n+G9KZnwqdozdVfxw4g7Q+ouuNoicSf3FQCnHIZFca/Ylna51fehNhSKcCL6M/gZO5Ard9F
ddr68Vdcb6DchkFz/ivuB3l2bkH8d7E9LmtYy8u+798yq65u5Zyyd9HwOf4JwXqvb5jT3ENU2SqS
SLBiFZa1oTlqqwJHvVuQW8a6MQcETzrP2xSGWZw9Vno7WLHDUW34PSmL+/vA9opjmofdrkbl82z5
KOo0cUEFQ8HFL0YL+SEUNZoAfhU8pVqHQqxgMip09QIMIL9WtqFubK3zF1lm+Sys79+FOu7QSGBl
atvZVcbknp941gFm0EW2DE8ESBmlYXmuKUhFSZ9d7zFRpVgIpmqyCsdRfYIMHhyaqQLA6ptjyVov
XAKA7m+y10qacuVE2IPKphG7/akY8295lapPtVm1F8QWT0ngK6+NLiIqula8k03T1PpFVgj/3hv1
09b0Yv+R6mnw3OjtSo5yJ+Yvlck8XoWtCPALrZnRmqgT9r44hZXZvEZmtYxHAzlmh0zhZHbtWjbb
Jv4BN358cNMuvmWsPa0mASTqmca6sMsG3UsOSnGryqmY7NQcf1fHturHyiULbCbRuVUxP4wbKzp3
PPxln9wEfVOtWz2s1ratTQlA6PbBtGx1G4Ag2WeRn17lRjPLeKWWNoZ2Rp7dY1EzpbCVghAXUBs4
4zxYxuQeDM5qp7YUOD9jvhL6K9RetAXIw2Jad8lAbWTW4Em9Nj0ISE3bhPYDxyFn17UtNyjvxdMN
/1eUHHhguD9F6f/S20F9TStlApZUh9cmr90d+ugRWou2eek1+LuFUZSvmigi6htl9xMsr2UY3i+j
Es/iOatUkyfUaN83TeqgUNeltzLOsTT9z3g3d/4VI7eB/0i7SKzwV2kFtX7xwDNDycCE3QRYcM4n
A1t3IX5iSTSi6jKOR7n3uXEsLd1qcQuLGns3b96EzENgPc67wqieO50K8afRm4zrCjx9GbsP/jNO
9n4OHiqtXCeq6e8U2GhbzFZH0EZ29KZrioJ2oGrtRR1Eb2Gcfo1sr77y4I7ezLkKntSvge/gYt6k
T/KQqaz1AyXDfikHJaxgQX7B9iALyzNl5LEx9TCLrMExXmxhaqs0HutrounJTlPLFPyCYZ9KkSSb
sBq0RweS2LKHTvLRT84jSfYZyM/0i6LVwofJHvlMQ0LTqJbQHZtHs+YJkpaaetLQqj1krhLsplKd
rkWYjasRI9PXvmeVXLxzz0lPplVQAhB1vyDBpcYr4K3JKZhpUl4LFRKvbtpyAyRPgHBoJzwa4396
5DnkcDnmfoxs6wqKrX33MdZmegtn6Wtt6PPTkJVXGRJzCASCdRZ9s5UhuelNvb2SK1jIYz7jck+f
NbHvMUbch/45P9Jg2/sJ1ZQ8XRrXVzfM8pMcr06RsvGtqQaIZXhbi8TWcSpFeWjy3iMF34ZntzaM
Dfi2+AEnK3fFwmV8wpu+oWBslPMzF2ty1whWbgvvzIxN7YhiCyIG6awWolVNvJFBoWVued91AxSa
fbJp41EddSBoGuvpPGjrp65PQIKbPsnqVE23atsjjDgU5n5Mq3KfzZlJgSLjZvKq5KFQZCpbD55N
NU+XtlqX7/gIh+iEklrsECaFzZkxVR63/ryIWgAsXHd9idSYnztbxx0X1gz46EolOrAAx+9tbjph
6y/gSygnkaTd659hrQO60B1gzOSh8XuYX9s+pmUM8zibjMuz2fMwcC3/HsYsxAYnMCWnuGmqrZK4
FPfjUX+KbLu6hdzB7Sa0yqWvQwroUCQ4VF6iPzl2pu/ywILJPw92sXp5yqD2zEPNIs2XGli3nRyq
qU1yaBXg2rJpOg2Gl16p73qHkhCyQepTGqKsaXlW/FoErHraSbffG8FkmJ9f+xpPSEmEjfZDyTrm
XAlC2+QqFi5pLrEIqi3LDExXwdOs6zgtb4pSm8u6hWpeiQ6NpjYldUgR4Csk8nMetuQthLsLqtz9
RX3uxR9E+VGkVrF0lNJ8NEDJbRp0VM+2iI19O6bGDtO07iLPiNRPhiiXj2p2N4Rfq5zZKc+uOXd8
P2OZgt6Zz2h2XrEcZ5FCE1jUXq5x/tsq6K8YFbHyEKaktidrF0JSFLk5ZPjNjOk6RX8IlW7FKNJb
1BT5S9mWL3lv6JfR77IX3mUOuNEiIzN3TkqO1J1rVAfZ67S1QL/T6nayl6pHibqTb+PPybGkYa1N
Ta57qNsLGJoS/LuRfLiRerJmDxLbYXkS+N57Ztqz3GjUXjxRA8zsNJ/leQMhLC67RW04zc9p4wdK
8bNKkgGACJJYatF/QO3wTr5S/d40bT2ukzwxFn91/NW0q5rVFuRIGZ+iHO0QDwvBdDK9U9iQhkZ8
nUWrsFjhl9HwgxkZgsxD/wvlw1cMxcN3L0UnGF5RfxXJYO1qeDlwXdzimlIQXiGzbW9tc/SWPN74
2udNC8HgaGsuOnKDgb24DOa4omIsPcZUpi2f59cULSIzME99XfvPftDPF4reYMxIM+28al21FpYX
82BcAuztZJjIbczNsPXQccYM+X4qp/DaS6i0L/LQiVXxI4JHS2ceajdtv2TqE20S1hPwIoMpXhUJ
C8/cUAbjrU25/dQr1g1DuACSPOD8ECE6YK2KeOx/qoX2lFFl/Op3dr3QHdt7xc9rXOK5mz6prRqt
EZ4+eqmDTmA4otkqpnw/gMRB+URT8mVTdQemGi54dno1x0y2iuUmqzz2s6d03oxUFqg03GRE9YOT
50x7la5zGNreWddya8K3G/q0avvpCohQr65kfzWSEc479Irr1j8L8vLL0hzcRRaqz7ED+8pGkmE7
Un7a2H5WLaWykBQOEjMBtsmL2ToeWKs61TgiJvqrY/Lx3Fi/ypZKCh3k9TOeqvWDhubwocqzahVk
jvUxdvkPJ7XSW+HVygV5aIreVs91hM/DnI28UU2uv6Vh+8PiO/vg4dLifQksQBhttESx+QG3+f6S
Q2JaR64LkthzsMzU+npfBdCtffQmR7xzsNtRpxNXyxdt4gaJDwj+b00XbGwPhCV6b9EPjx/GqBRt
F2tC2ZEA/DZWCJunJgLkJXrov7ksKERmeuG84SPqb7E6ybZ2WbS30C7OiT/qmHIZLP2r9LvaoOxC
0jl8cER565VQ7Ichso+IeKMIOW+s5BoUX/MybIJF0MMXzaPuV69vVEPdDlHpvYe5368bQ62OLguI
a8BbXIqWSZaBgsMG123zWk1tsOzJRcIWKgVK0V4YL5o2dqB9qldDa6ev2myxingKmqJOUfCPGje5
6r6FaO1+c90IFHMP4YwHitjaFcoovmr1b54NXKsyw+57YI3bKigp3LXGc5eZHiw95RbY2a4xEVsY
HURHxlhfNg0m030autsYTfJjPtTDznaVgz/l2VobveOU1N1CJelBIqYdNl1k2Jvcb99DJ2tweHej
RZ2N0Td0mR5cq3R+Flw8SDnjAYsM+sZTmuaA9OvBg998YcBsZg5D4ZKN4NJjYCBDEIqb3CBQph2V
GFX6ORQrCrJiqWutqe1o594ZtbPaF++DWzyUdkY2Pq+eoY8nV4Sd1Zdc0RDw0pyLLor6PFrVQy+A
8hSpEMfI+ynUNjupiE54Yhj3gYMCCvD+3DwpF7+FqRja6UcPKmMLNh1pprmpjPZ1zmw92nrXX1q7
gbiuAGozFRGtKrUNj7rXnrWmddGsnxGHMzAx9NhjivAjLkIwUiPyBTIuN5CxwNPLIbLthfUXJv0Z
Ktrjy4C30LVMxEuj5fWFRCtX0tRT4evr7lV1M7GAZJFuq6j74VIJuWETbJyHwYHaaIbRktlGfmLv
JjsRje9v3eAAV57ib6T1GdFr1rj3orhY3NuR7gyLsdYTQHVZty4Gt3wtDdGuMYUstrJpGzaPH09D
XzaY4L95xbjsG2igZNmM7HjfdVi1Hn0Tpt9yBlUc48B8pBSsLMMeE8LQO2T1+FCOwrq6KajWvlmb
nvGDdV25UEXzrTet7mFqUspOOTKfVfQxVVyHQtGXYyvqX7351LsOKj9x6J1KykwLVKi61RBDnmkF
VuSR0vo7jOJIOHE5P6QoeT5k8x5l6IdUT0pInIRkZ5dDlOp77pWyqepmelG06lsMqifH9+u5itWO
ZxCyULLpRMF0Hl2SZTznnsF89o9pmy+hQdjPRa6miwiYAIXz4d/eatPcTGKDp25of/1v1mpyhOzw
eDzsjZFX/+Pg5qCUPUbJr9Iv3MNQov3otvjbwLpJd5EJwwp+JszkCm0yltzjxiiM8jq5lQPZUm3J
4QQPXlPmu5yp+jFzqcuFXP47niEU53KkFBA8nK6IMudrP4rUx3aKHVyGevW5SG5VxQT0f1g7ryW3
daZrXxGrmMOpchxpsu0Tlr1fmzlnXv3/EBoPZ09tv6G+3wcooNEAZY1EEd2r15rkeu/bNgx3rY4i
fOg59WUIpuSLE5dfVTc9ywXf9CjuUVsHzkSUS1uaFpLrWmPou8Yd5R1YaZTMMzVeK4ZV7BWT3QB3
Tz8ZXUFmmudSCpbXqlyaP+08eVQGZIKqTJaRrZHWnRHmvzjl3fncC796La+w86MMiqag2ZVDfWfz
VdpGqt1te8MerrJleys4oNVXmQSlaibhr9Q8k8kCOs6X+Wr2tfXV8uE5LVqleiDB1GyKuM7AupRg
owlj8cxVXbNKb5ZpZUU/iqxf+lkZ/5T9EhGENIifTaCBmxZ2k+M4arC0GGB5fadTyOkPZ7XW7Sfb
cRRu2RuiXMX3wDco77Tl4uDqnQWesPupeBE3StsCim9UJkD4JjxCRRyuidwMd4lj5ovWMH6ESu49
UYo47BSIU7eQnjrPnNGhiky9v6CxAECYJsPDkOgdZT+lvCnTtnmFF/UgPAKzHqlaIz6ndlW2bfpq
J1tevIcTwtwr5B9O/C0jUn+1eYF6wlkFEPmvm56g+6AGwykl7LvoA8d9MnSdcFDZHybsSafBEFz0
oAX7Oj4HAPWoqCnrdWkgU+3xXq5M9C/3/LhIL004+gu7tUl/T7NVY6M4Y+hPsgzTKIkHHopqfkhL
IBWa3nb7piF6PdpK+tWJrZ8dSNNr4YT6NdP8fyHWnlIA7SxycNRL6vhgWHBkc4+I1LDt2yh98NQp
cp011V8m5FlJ0Cg/OeX8LOTAei6gflorSvTVHsp8Rd7TuSZTA2YZJlVyRzvXlFQJfo9KWY0lmCXf
LZ2rcHQcE2h+SBJ7tuVSbxL95cYy7SLcYuJKV/u2922z2ERcp7n0bUewWfL8tZ3l6VnyKgQIxhji
p1aLT6AuvlkAJs+BZqwzv3qEgjpYqqN6GivnqCfEcS3HVs45ou7LcfCVlVHX/c6JK3WPDslwyacm
2KUDIRdQBsEu95xgpZuN+moO8OmXff+LYrjR7zixQ2v1XBJvX1S1k607CJK4XcbeeCCDsPR1yUAo
Ktd28gCILS5MhViNZ+3cSEqXfOT5virxF99RoYGxEYHR5Hw4jRSrLhONdHRoav2qMyIi9PJgUVLX
NO0iqptHyIKSnbDNDVVhv10qW+3WndVpC55Gzjqpgle76gjDWHrwMrFRrtrE0K6R4zsbn+JsNzG2
ZKTGEwVG6c4zULzp1ALGn6A+d6WWPMKowHM1Kntgr/R+L2xKAvQFdlngoJJ95Shg/VRUwlDjJEdm
P3gaT8moTXyXJWk4+Ho2HsBj8+64ZDACivpPDdgjHgSjL1JF2qGjCHfdQsC8S4revpeR95QtteXQ
g9I8da/ESgPOOH7QLGMvCU5ghtN9MBKwsIF5rAprVFea77iQu3QPHtFwxzBJ4Y+hZJ5rEIou9Wr3
UuZl9zxLT9XOyEaMJk9NHujdZxMhAOTIfR7y4rp8RuWLIHqkP/H5McHoLGF4T692M+kKN88WxchX
Ip/JrSnIS68KGMLWw+QlJsKicu/q/C8xQOhUXpMwjVaWVY5XGKachabUPVkWbbzebLJhbtXY1sG/
4iImOC3oFwOI5GTJuzBaygYC7rXUlKfesYpT08RvvRiqBRi6oWGE9BqQsvC5dbkT8bmK5XYT80t4
Lg3UfSXZyLeJ4rhUVdLwMXD2TW0Rv0/Hs1Ga/AAk4X1dSBFff26LPMFaKMLC0I2wCSUkpWHdC1tt
ZwQaK2hLQ1vlmFS5JOmI6oL6245ymq6yYrhroAO6yjAbLDXX9+59XvWW0FxMtrCDNd8brzZgohNf
uqpTVvAK6vxMu/rRydVkW4f619Zvo7Pf/osgeHkXN0O+cWwXtpgABaLKhXRT9OBUhiZHdOemtu76
oh8InSI/0puyidCEBV+1FH91YUX5ZiBvsTB0qX7hfq8s69D1Hgu7RKktLN2LKfOhCCJIe4LoaDZo
86qNwU/LNBRNB6kHVZBO1mcLMaX2xK3TbiV1sXrVqodAkDPJZow8D2/wjbtJJhy3pyqM9MVIUQmn
XnUK9SHgJgiWRFP4Co8FvtlsFE/WbgROZd0gRtqr8AtNFE7Cr0PXCr5o8xRl8AjkoRevGkvRD3VA
vb4DmOtJ8c3qgeP0Qu6T7AnmxzUwSel+elB3m0p51WKnOJVJ4N6GRp4ky3Dowg0ELmispG0vrREv
lbYxMN2HSs/+onQCjFjadQe+a8GiI1N1b2QReDknHreG4wK4KqUXH22rh25IlnpTVk/eMJRPWWJf
c8iE73JPKp8crTOW7TA03GEZ2rbibklRhCu3du+MLO/ObT64dyli6/Bzhq9eEpb7QPZzCje86NWM
iE0Shwx2YjaijhqMPKkyMetKCFelkfQo27r8wO/HTph7q01PsZ+BbOKgCUBy9CFvIINpaFW8oh7C
fDbiCAJvFe5wKqrM56Qi9g3QTF7Z09AYZGWbZ/y8S5FlPCdUKQEJVeK1WKs6rbeF4btZ39Y2IIf5
tddg+MWZJ7xqk42uB08aW0VtH0DaTv2XGKqIVK5h5pc3wjntwKTr0I7eZmUvSgnd+Pn2trbv3RWE
P/JWOGsUU6xK33Zvs7FZNSuLMvudcJaDDtBTO6VhxXVHX1rqdR1twY3uDMtpL603WJskGPOTHR0z
InRPqH21itw9TZU0T0nZv5Cfc84ZzAI7GB5g19f67tLU8Z6SdudoaRJsLMJWK9+Lkcqsm6nVuuhO
B6ngyrkaQF2a6keyIwe7s7uL8E/LIF5xfg6QL0fdxEo7HvEC8sRyGCNQR+4iUfq/0txov+e5ryIT
rhkX6tLDXQBvVE067NoY0XMjIxVmOql6IKbeLkOn915LQscbDZ6DjZhVKmQ/6iJGXWSazXQgfVXW
Xr3A1l6a71WReDvVzyAt7wjbhYlZriqpKLcgl/ndsr1xODjIVBjr0LB+d+OpqytJoS4/OHzo6omS
b6Kp2sszHtyh815M/nsULQ8rCRqgF41P270bI0Q0jSSj0y+hNzyIUTim2V0BOk+MwFgZJw2FnkUw
0auPJSRPdt/Ddz7tikCntpnYtVahKWmXwZXfGl3aWxIlh7OZB/78ELuAKSen2R7rcC76Q2AuP01k
XigvCjcZtrOzcCEewVnHhGv+/XJuy4HRKBXlGWGCDfXdw1d7NN3VWDvdaVBS+SyrhLsaFeBgyBnZ
HyCbCCZFIdEUk6yQ6MWaMfFgIAw7WigKCZvy3ouzKcncIk/7aUI4i1lYexH9mHYWy9D89eBRgMhi
PQKivu1aEVsG9kRSqlmAZF5Fw5gesip4a6gNTA9EvtOD6M0Ts9888cnvv3CZtwduBuG92H9eJ4az
z3yl/8Ll01bz2j++yj9ebX4Fs8un7StP+v3y/3ileZvZ5dM2s8v/9n78cZt/fyWxTLwfSjug7+gH
D8I0v4x5+MdL/NFlnvj0lv/vW83/jU9b/dMr/eTyT1f7ZPv/+Er/uNW/f6W255c8HWoZor0Dj3bB
9DUUzb8Zf5iKKp9VKTnC26rbuNGj7OP4tuDDsn+8gjCKrW67/Cf/+arzq5Y7VGjW88zHnf7Tfv/p
+hxmOHp3esjT+XzF266f34eP1v/rdW9X/Pg/EVevh/FqFF27mf+386v6ZJuHn1/oH5eIiQ8vfd5C
zMTTn/yTTUz8F7b/wuV/38p2SqhzS+37IBnBsZHaiSERsNkxfm/ETDQMxUHVrsIsLKJXiQWzr+mW
4VFMlySQ9k6MLJvWeQ+Z1uhLrzKoraoN6T4LYgjU6v6JUzBEttMozqkkbMG3TPNizRjo5oHs+y8x
L+wuPFGbsYQRS9hEU/WwZZg6ILAasv0TdNEXSD3iS2FL8b6zHQSfO+p8bTO6NTBUxuc8hYF08tKi
CCU5MRtYEnA2Tz7dbGJajfSfyNERELEaqGXEVrnfU+ecq/L65ujCKrmqjMCGJ9mgviQbkdjhZA8O
EzHVjR+h5WrDd2NQP98VF52gAXn7kOqeaTgEVnEplLi4KEqjbT29ALouVrdaNezcAmTDh9VW7wBM
TpuvkAuyo1hYmTmyREZ9P+8ltvY7rSKo6R1v+wVJ0ZzCNIaW9/clhVvad/1Z5cHi5qaPHNEsdefI
ZU8RM3pB3qRQfxOrhx6ZEvUPwvWNTP3VOHRbg7/bEVCud/KrScteCN4Lo1g+TxfgRBzJ0Q9J14Cq
sPOCotMUpo/M2ueF5d8GjhI4oGEmew4cF4Irgle3FcI4L5OsMVqS9KjXH9bcPKuhXHdxkh4/LxyV
wd83oXT/aS8xNDLzTKTb2CuVgVZ9jNDaKHfeXdAk3p3oAfby0G0tva0LZJa8NrPzhPDrnDE6j1SW
Tq7zyttGWvtg21FM3DTQD6IZCZ0dUEbWD6KHYNqwT6RkISaTdzcxdHXdSyk4YUVGcTRis9KidWTg
ZaiN+RCPNYV610qSciesLWJyazC12lJM3GYnd9HrRpmQt+qdhO/sQcbJ3Eg5lB7gNd5859lI8R8R
GVIJ2P5tUhszfQdN4vfZboInVOHTSjOyPK68FTPzxRw0DEHVdVCYTK/6/XXdhimlepQa2mvxIgzL
U3lHygSGLds9iMbIMhTrb+1s7SITa0ZNCNHCyTcB2YLw9YDy3Rh30ocN9CInYBB3sXTb8Lbow4Zl
D9erBEPDSoUZ/ahPTRjmzVEMRW9uPtmo04M2loPYcp74nzaYl92uofbOJoPaLuXgU/anhCMiCshq
cvVlP72GRsrpKkRQQkwQb4vQoEakdtKqhJfWPlAKgDilGIM9fTNahv+E0IK8EXbQY85hXjH7lkLY
Umwj1s4+n4a511ON4dT7UY6+Sk1KJiM3YHLTw+gxAKC2ty2CBjKfsNei1XbCgwIuhzO341+tCcae
ZlTX5WZcAqmyoPCf4CTtBCdpBkA9+ZibpB6nrjDW04zozT5iSdVvrB75ptlVmP9pGAiIyrxTLI93
blsP96NjXPU66Z4KDtyHXFfL9VDG6XdPN0gpAbAidDZA8jaloOTI/VIYAFejAvq1sK7dhVQPewE2
Fihk0dSV7S4Nw0nWs03AllOq6tYJ+K2lmLjBk13HDbeazUf/A+jZq9toD/Pij5tjQxV3FcCYi8CV
e3AKxzlwctXTheiKBi52AwhBhab9zVpSBd0XqrHRZk/ITl1kOCcf8kbIxE6NWG4XdQDAkrBAblY9
jKEphOry6NXI5gTVXZnD+yx6osmHhGrbVAfV4VZvE9F7L/YAOcDkrG+Fs6xpyEFHPpyotVVd+jR+
CV3Hgnw4BnIqxQO6Ib9tIamsi5jwp96f7EmfvsTve0TtE2HL/FQ7eXSG+z86N6W1qhxCn5B6vZnE
5Fh0I3iSSsn3kNCe5NEeuoXwqToQ1OQ9UYZPnYj6wGmvpK2rYCu6cWP8tAM1236wiUuFv3J4wU+i
LxEy7XstgehOdw7J1PSmAiPlPBY9dILRJTGr3We71DqHf7L1hu8eJESf0HSffG67CqsYizWiaQdK
T5ZipigGeUdWuTVM5arrfv5SE2/2ZYDsZuzrz0Q9arPJXzwvlVFQ78D1y9mLgoT8xejMR7EizO34
XOY8NOY60Vqz4UajU3J99FPfPYpe0uXfBs82N2LUDYV79Cogyfy4/3YJ33uzrQNmihqOi/rENDtP
3BaLfcSOny5XU62zSutk4sT/27rZ+W1tIKNCYQUb2Q+ybTHq3r0kl7DQF078hejdV6PXlV+IazuG
TurX9sLH2Irqr04bkdIJW//BD23umUYoHc3ajI+f9mkg/Tr6XQnfDR/ikyJX1r6TcuJP0A4sasRz
TgHyEsO5gRVw04ZAL8EimOVrGEnOOoata2ERKCdhmkRreMeaUzM1JOs+NrNNuCiyso5KW9rPdrFg
Hgo3YUtzzdyNkYNW29+2NPLx4xXm9VpIOqJOkqtrGBRCxYg7WLCSb8UwlvPkzkniOwC2Ub5sUtQs
PB+1LV+r4fnqUeBStKBfQKrVkTj/W5Oh14veqwG390JMhZ0Cj7Xo5l6CCmxBWO2D0S0yc611ISg3
p2o2gRIpU8mB/yiaRodAAq37ezHyCghwZo9ucuvwCKzxtwdPTeAfFeS9lSKtVqQdvXMpSJKKOuax
3c36tTBCnemfB0GIFE9Owvhnn3nN7FNNtEtiIgw1byeD1YNBKNee4QqJXCV/biuU6H4Pfs8UUiFt
UqqjKIaZ7nual61DqByW4jY43xWzAWZcf5qYbbf76DShDy6B9Om2Kpp5q3liXjZvNTtnCDYRr01S
7uv1+Eitf7+wybgfxgi9GDWxPHKtlBTFltsUywquEr9RH/ppEmIMe9koILOFby+ZxjGoJr3bTGsL
0irB0S7V4CJmg5y/SJpAYy6GFpn5O93rjwgHyY/lsG6pj6lA0gFZmOTO7UxbuY3p71OELk6JBQsX
Z6I8WokuxOJDtbAzkJ2UoZabekj7alFo8pvrbX5eKnpdMHEwDJxVxJAoO9VMPSC8SMoebKqN79xa
U54Gkp5LLbL0Pagp5ckvLRu2e89FcTqHKkzWu6U5ZV8NJF/3hlb8VYyyzXF1soFp9ACBNeV+nPKw
otE9Rd8Hdf2XGDVTzlb4BpTu/KPvtOe8XPTEvkomlXtYuuJjH3UF9es8Tym8Dxe9BDAjbK1CtWbt
uM52LDLpLqdOdz3ULWpzvZcv+ypRDqNo4gqAUzbJCS6E4cPUNJ/B9XHwkvatJ1w+eGtR8CXN5HIH
eqc8qDLEku9qg0JyUAyzIDuSFvGPwlQLVcIqIXVmyulEwf9bn1A4lyaVc1KvAj1GsvDDil7Jj4Zp
ecfbBmJm3mVMobtevb+Moa1IlI9evDSC/Cep1PyRDFTxKEnxN3L97UmfRops9Dsgk0hZTR55oRaP
WdCsoD4fr8JfKUaEiHtKpMSkZJjVvVoTup+Wi0WuGysAjtD6vl3AjpNzkhrU9mt5vuwIlSzMyMmO
whkUwbhXByqFxPVRiJD3g01aEuJqq9Vem6rUzpYEPFYMLQ9S5bGmKkcMC8eqFrIeWefUk+TXtzVt
q2hnKYFn3C0c7XVew0NseFVV1P58OC0DK/6RgMG5ZFNDClO5+GpirPtJvXS2iYlEz9BJiFD5EUPR
CBdfDx570ImH2SR61Iz2JsGZeR9yh/bBTaH8fb/czVOl1tztHbCu00sQTW/pMKin/rZzpfpocPbM
YRtQ66Palzuz84adrdQ19LSYYtXUqFoRY9EV1tsasdysSCICxS2qtT+Cf27q7B8WZDI1n1Eg7ZSG
I4Ro4tZzQV1N40qW1JuRcpe36dnxk22cVjRm47wtFtO6FqtbBVz+562N2LETtD3/tm1O6ctOG+Bv
hBckXkUoznxRGqfjl1ZHpNP0si+K/QwpsvUC0Vl5rkIkA60+Tr+k7pCvbY/yco7YED2X8sLKZGXl
TMh8pKDTozEhN0VP2EaA6MCKpxnRZO89MYQmjWnHiKHl6aYf3qzbyzwzn+Clbq6Kn7RXVTHcVdeh
eDPbTLnwzlXuboWpo+gSltmJ0lUb7H4vjKIJIYbYmgA6Jp7r5jo35mNYu9kVdKbFUdGgiDOrSgfA
PRcsQlM+JwZoNkpMVyH0mrucbPVLU/EOVaGB5PCkxEz9L9XVblMf9WnY1SBYqRB2T2LWtP3v3eAM
d2IpCNhLUqrFVczZer5tdDN+EHOBVC9A4MRPiqM4zx3ywzC8OKb0FMCUdwWwWR0zF0TqNEqgNrj1
GidGhEBpq72Y6A2vvDql3exg0uJ5ZHKeJxpf2suK3iB4gZvwBcfmbRoPYMrsK3ZHRK6IfP+2+jbn
l8AxJE1ZS57nbpzOh4cg9rKLaGQDaaixRkBXDBE0fpuo8gpqGln2NrNzOs0iOdGt/CiHeu59l6hX
sovnq866a3IEgt4nxAqjI2oXShZkTLq0MWHa3nMdc58qqMZMvJTyJLWHLBdawYLWch7P0wgXQngp
xkNdF7tKp3jZj8ZtRv4flievvbqayudt6mnROUQD8EJO+c0Sulk3RX34AwmHaaLN65IKBsCkRIvX
rhRTpx868ARCQLvvnNq6DlNDVS4qwCXRsVgJrKufGNbVUFxrW/eRtZhtuiIpJyqcjsIklgpfaGwW
dar6YBTZTUwqnhfcLjPb5ss4LRXHLdw0R8e32j2F2RSnx/n4avLIvUr0hnjkNLRho6JsX7/vW6l6
jHRr68nqCNak9Y4xCNNlIIa6Fa3jxqt2YjYo+u+hO6XqQec8F3x6hRfcKhDfcyBEtIKti0pJN9By
BFsxHMMCFKXiO2cxVEoQn1L6mmp+c8cvVXxbhD4LzMMwNayFV64Z0qIswfOLYWpB2KkiuK0XfGzN
PENpATqgfZVb6ZabrvZIsoE7OUQC/wpM6LchxP8BR2C/tJD6vnzy1eEJQIsF3zRG5Z3HxxXFu86q
lkft2E6N6IkmQIrqaBW+W8CBzowE3GrRalEN4SbDqKweNKcOX7uodsKnPG3q11xufipNsLGtorjP
O1l9oiwdeGRZ8aQY+NpTD9pj5RmduxWzgc55H9USDQAGzgPK38fIBSYVTc4lMcQrJeAHMSnWh8Vf
sc1pSFj8PPzqlRIM15O3lEPsP0IsLxuGvIr5qj2IhuIr2fAfOqPNHyjmHIklyZBdjm4UL+2Y42qq
6xCjvvvXbbbVfMO4Uy31p5sgSNZ3SnzpMu6UPE7Cjg8a8dJMjZjo09Tce33yXJvFb9O0IE3t/Fya
4fLm35jeIfTHcyMoSifyedGbm/ofbENi/Ce/eVkY8vnPpLpf6bEXgZV2YdwZdCqGp5pTtfJVGINo
RK/NyZMsxPjTNFjQYOcH7knYbzuIJZ/8ZtsHnxyujg3fh5+KXKg8ZHDhD1eal4je51eT6sSGeh7r
Fn90FDvOews/zZeMdcFdBaZuNAKWnQ2rNJ/aKN8YE7e0GENtEgAeBtA427peQ8Pow3ha2AijWDM3
pW2FhzzvpHuAg8ZjW6V/SZnRncSIkKu64WxmrFo+N48Ih+yCKOtPaWMrqORQqTGYoYq+aapehE00
bWpAcmmr2VoMc2kEu1u0456YLZ//pvRfQEMHVKgpDVqBWbrRnaE5R1HlUKcSeAdpYn5lUwLXAIT8
sfTAoHv+RfQMlV+bTGlgR/77BCpjRI9d41XYzTEJoaGYXJT4V9WRSBJ7JJntQw7Rq9zmJBMFWWpD
bxsL33IgYeD+FSNMckzqODtafXgf6EayDd9Nwl6YpZ8vPnd7Ktqx8kbfVov5D07vuwnbn7fMXef3
7nXubQE52Wulc9JzFQctRAtUGuTUmCwCs/V/psA8KSL6xV/miwY31uuoZPXKVez4kmUwCULup+4G
s1AuJs9oK7Nt8iWl+w7Jh3o8+Trw7E3pU0pkVVa/+mAUXdFoHgD1ttZc4FpgtsF2q+Npnh6guG8W
jcvbhG7y93kigB4WJTY0L+Uke+DXltsxdKRiRKWEfqyy8asYiabL9elD05VrtRqyB2GTA4hgytHm
y43JRTSbVG2wFnP6ZIL+RN2OktYsZ1uS1PZiaAGrzxv10Q9XQbv8tivlYAfK5MKF2EPYUgduWTfu
w42w8XAULAs1qHfwjFyyfEDiA5mlh9Yx+zO8medwGlEmXzwMsPBvIE0bV2IoGmL4PwHKh0QncYsr
w7m4ZLzFImGqqbbewmzQLkuIoakT7geQZC7SjH2uXmLQ8Xo+Bnf1NBJ21Tf1I88OBzGy5VEHpagO
xdZCcmshjLemktWLqyIVpjUwzQmb38nanT6Eiyopw7XpSMVdkBtkZ6Hm3cWWot3x/7YBPFvKc2uS
QJFb3f/XkCvLBDIUirlb/ZDqQfbdLyhctWGlguxIktbRWFgnHYaSg1PJ+tYiKHJtqYdcQcEivxpZ
8IMMV/nLCrcoangb7jPl1qJ67to4qrnMCg+b2TTOIuPZ/NTUzkHMmlIE43088BFHa9TcyWAh9zES
NytNLc0TZfM/oVTwKaBQkPSeTHMz20w42neZ3FBvjoewS/2Qt3BZ/15G7eb/Zbt/uqqwTa+Qc5e6
9kDKl1P6sp6aZsq8ioZio1UI4Pc0m4SHpw7KplFl/qCTr7CJ9WJIIegDeHdjL0bzvlTJpHCBbDPK
pQ4NsPJJZjl5KtqYYlHrG1T2zqUiwzZUabHLVDm4S7ua6l9DM++JBqE85biQK6FDukAWw/jWG81j
F/EJlvpqaXTkODnlH2/8qh+oVkV3cBJ1XRY6pTITs6qqGTSiNzXCZZzYWZspah2Mya9RzYcLdzRo
rnu//UGxyqGgrPLVg9xoS315uysCN0TGRv5h8BnbpbYF/U5mZS89BUhbxx6HtRhWfd2uEWpKt2Lo
jl24kg0t3Iuho07kVwhdHAdulS8eTFaUG0G9VciydEb/GVxzCv1aIdvqc6+kb8NyireKoRM5LlRk
7dusGCbXXF8PnvyzHUcH5ldTRnUo1sH61mkEOrrjBGMqKJbwn1klUiufxUg0iZ9MRBbqz7DT0mTd
W3vVJNBP2ECjHEbWbr3pYZ3CmKIjCUShmZjQ1VS/zfJV0ylRmrzj0lDXudrBPfs+7RSGlq/Ejrdt
qaxdDKkrrWukYpZt3GYHI0rQCUQudjWCP/8hG5AwqM43aeyM9aj4waEp7fRRi7QfiHgm29zzwOk0
XnYWje329amzL2IwVEXRrOZJTfKUpVEisdQ3RbeD0PDFTQuKCZ1SXTiqJd3Vk2AI2QDvksawLRmK
9sGeF6mnLzob8smgbogb4CZWwUDb7scWpUvSF+HXRoWj0jTs73Xn8UMX5fDEt9RlNF3dwhmROd+h
Cfqu5G35qGtDdOBRSVlD8dx9j3g8jjXnu06kjkxtLoOFVZUHfbR/inWcA/j5puzkvqfikXxEo/O7
Gxg3SjK5f9QVU/lGRSnanUBE9uLoKJqEo5Bv5fxMTadJ0QQFZZ9yXSAQnlo2TMP5aJ1zx1yJQ6gd
TnJtqbdU3Fq+VFEoX7LK/VoGnrIXI9GIyTByFx21cefZrqmqfmpybSyQqpQr58UctfFsusGwaGVE
BUdI5taO2ttbMUwk4xlV5yVqrGhiTLQ1uhL6vGuqfxK9aPSTaiG6nmdH1WKeku2aQ0upgAxnyQfH
ty6yfwu9Nh3YHMf+FE6NRxQmXZVa98XKzGYrJlDfcpE+CbJXU0+pOMxLv+Jv3YEeEl1/ot0JJ1GL
6QfndGsmJp/b+ObUkHJT0PqCEGvCTAtUdAWfm8Lx07fQGIWXWiJUjJ7rqO7qSbunAi7Pr3qo7epE
VZ/l1n2bhfouPAwdynA8J9gLaum8H6MVbctQ13/BsL+vwoYgHyQNHB/dvVlZ2VUE8mO1GBeyl/pH
MfQU318XMtRkdmQ9V/2IPlI0fjNdO9/EdU/w0bHKL5M9K9ThGyWz0LLyESa9syxASB0yuQ++6HYE
mbFTPTUDLJBJ0P4UZjvp/G2u9Qsj2Zmc0Q4wd8PUPPX0vw8Hqe8m+UKmb92buw/cSi/44ZzXfNrn
5q0gL5Au5j09x7q3qIPYlqnVnSQv6xC8R8rK6JRLg5a5jpgvNjEbyX13Ek1Wpk9S71nbqApN9yxs
UIOAoVHzciFWADIJCE9PuxbpGO0U8j854q9ofVOTlMfdJnov5uIPaI0LMWsE4deskpvdWCsqVQ3T
isCvyQTlZkCV3rujqAKD0sc8GfV3jrFRBLVlywNNzkNIWZPE2EplZG5y+Mxgu1YVeeV59a88J5Qv
xQU6gdS9UFnxW+yd/yuy7033NiEE4G+2iSHj04SdWhS/ztsIb6ESfxOO//v+/7TNbLvJx7+vSA2Y
Vfju8mqC6dUEkzy08J5fq+GrD56eagtFqooVMYbsisJYerWmHvgCCpjMi7CIZvRRkSs70/rg6sT1
wHlod1vyvkNfDAm3MbdZi5Via92W27uBWJYw6Unro3hh6ISRAz/cjKHhOQuF39VzbndrRQzFuiSP
M9KZsr6RPcrGKfNrm1MAInR+ZeLq1Pta3PDHdjtPOHXTHiuCjreXocuTCJi0QsjZuk8IOzUOgVLV
KOz7uHL0M7iXg5iTJ1PWWRB1aANPR9NQTNR5061LxXFWashz+JITnLuomJ/UoK2bD3/Uiwl5z0ns
wl2huUfNZp4H+1fvYXU5W3a0s4PGuKuNLOb3NSEFqlQyEB2YDe7CUTfuRM/2Sm3v1fXjzU8s8br4
X6mbjruEfxqBb1ZYfCV2daUFC3PaVfjNW0240MHKs8PtkgpcGQFVWatuyjZ2beNRgpfnOzFE6xwh
YINSJDG0E6g+yuYRwQD7iL6EdWs+DcWEsLVOGGzywQ9hHgT7p4VdvEDfprxHY668D0JyXnquUvHV
DSVvMw11Jh9twplfwXoVd7B1iKHwE2vrkGcPnQDzbe2n/arKr7d5RS22gur5Uc/at8ZprGPHQwMl
8DAtUUz1e2KSLC8QQoCO0wirrNzAXQ7nBDSDhVJ4K7HDh67YVniLGRcGEb5oSCONMuJRiG8iiZkn
aMLXoXOiZJogW2eglp53iby6jalCtU83r8HxYLAw/R8fZgyxKJvWw3rO8Zs6QR7DY55X9NKVjiNV
hTxf0RhRLiHDTNYPQh9VOUR9HpwC6lxhn9cOYRJvPGKcu9CirGrMC+NAztbceXr3IGkdVdawIi+0
sa03HKCGbxFRBOpPhy+qBycCn5B6U8btzZ6a5Xizd4n6wS78R+AkN389bqQzqopQsvTQJ3VFcVdO
6rpxxPG4zofgME7au52FtICCgN6mmsR2NQ4uO75R/krMelCznlwz4gdqWlukg3mVpWDXTL5IH9gH
23NfoDAd7yuz1RZVCWsPXHALGLu175rSII/htQF05jolrmqlLuLQie7aII8fUVy6FLCJfwVmlW5M
r5IgWHPyr87/I+y8tuNGsnT9Kr36+mAdeDPr9Fykd0x6itQNFklJ8B4ImKc/HyKrlFJNTfcNhNgR
gaTSABF7/wYmM/mjErIfHu0U/HFNzG6gaNY3SFdjIFRhAtS79SUU2CECRVTy6xutVsilZcCz5WA5
RnbIpjyUDjx2P8CRJwhnzZfrQHmmzJLORf95vbwMy4tcY30Yfe2ct3Qopk1tNIG2qSYb0qLCdm2F
EWm15D7asIyau6w4qU5DZ3AXz7w43ZBAyhb/YxZYqvhgeMbqchF5vcsgMxFfNMWod7ERR+frwS5A
Uffj8hpBHik6o2OJV8IUWU+kJIO9jF2HyLOmdKelr2nK6tqhjS7TyJoGW0tk8A7nF7sE5WlRg+xA
vWllpOavf4XhkIrryu7drZP+EPijOHiq88dBxmRTdlybvwyJKyVd/NL+eRll8s2lj63WUvZeJ/+v
13LmF1baMtzh2bxH2mPaRoMTLupZQqtF2R8pALdclYpnHPPQQ3pLSm0liEbdJNR3lqMVkez161HF
5ZI5asGHMk76UQ5BfiBCWQkDpiAord2QOg6rx1p563ttD3MONW41HCh+zdrlc7yaqu9GglJHFIf6
uWzNQxN2m14Rh7ixio8wcxuekobyHMVmtRoapb+zVSvaOmhrHF2sJ5ZdOpZY2+mI37fte9Y48bNR
Ks5dAZE4R+7t2ace81QEB9klD0g/AGlWG3wDGc264r5pzAWeu58VXsFPiaHz/DSUpWxZmBk9OQM/
MjfpViNr7ZVjLGwlSh6DsBOPyZDFKzfz222a2eJRLYr4hjvgi+yUhyHwv7qsFk+yhRyHs21MuJux
SlpoycXc+WKeE/5xsalJuy2J4Juxayn4TQVrmFnER6CQDeZkbqJ8snZafVulqAFFkdLzEP7TiUca
42hpg7CzBb702lE15Ts2Lw4Sy2QBlCykyjQkdxJpBcrwtmqz5E6CsOa+Zm7JviCObxs1VRdjy6rD
sdqScmGiLsDqlw9OYRYPrKUhS+RTvpVN2WEU8ITj2DnLUGOJ+qS3ztNl/DwpUGa71IBNTzqKOF32
ZvsRe0F3lEOoZLi37WQvrxM0tV2q3CRPjWYuEodFcFJGwkIqOPX3XqbcxnWgsFkC+HnGskycs76h
/q+mkFZ8pDy3hgNnAY+ieuv7msGb6DfLygopkc0P01RP0DaOsf2ZW/IgO4t5xHXYv4+NAhe+oYHc
myjrwnZRJ2RP7SI3sh7jzD0OQ1jd4lFSLXFpzT7/84iMawy/X6PTKjxJjCLYVUnaPjaj8urzN56K
uVXnXbib+kFbKorZPBrF0D4m6atupsmDjFh4jOBkaPUb2ReNnnM2B3SSgqa9T2MdWHNlntmb4syd
CfHR88gOLSV+bR3P2DSeEe2LRLXPHTcDu3f9Y81jroauy+kwecraLQFA4vruIoc5YbY0tfrziPTS
pakLW3/uhO/80rz2ysF/Nzcn97dD8zab9PYkD56K8gEP3QIpxz9j8kztULwgFexTBclngOeYYaur
oiy5ugS7GU0ad84us43pMJWoY0tR9g4HJJ5JzpPQJmU3ig6ofq5Hb2plLBH9DD8ATgIHi9xn3Ymx
SCzB4CQCYVcjOlu9op8TFGQgN/EzOWVBub502nHr7O1A/RJCaaDU478UDbcIz566rcDAZlV4k/FU
hWZzpPwhFrKpIw5+FzUJJj210i0N44uml92j7KsRWEiUKjzLllaO5dI9TxG38js0cNzjmCjJEgAA
9iKjPd6IajKW2C2FH47hbFgpWV9EW6IqoqOQZY9K+FLOhmDzADkzmY1J6gFFJzmTpXX0MVXWJh8d
60vf9+VWJOswQPp7AjFcf4sqfA7HVlNebNF/1Fad3MqWqr80Xas+A6nr7imu3aRpgfN351PJ1NNg
KZt63mdboMD2GpzeawY/fl/Vdj6BslemXQnqWk9JDanzwQoHNKd+ng0ZShlsBvqN7JAHrUztyzgH
wY8jomHL6/y0oYiC/VHXoADhhxsnx0VrcDt2xvWYnL1O1bljptoDSs39Mikblzd9ChaNU5vIcRnD
snSD4mh3VeVeTjO/LI6aa5GCdkoUGZXPzkCdm4RbgdXQAAx85ClVGD22OF3bP+r+7BmemfFn6vtL
Uo/djywWdyZiVG/TyA/GNKryrvWScid6mxyhlulnI67UVahRsEez+11OGt19iQrRd8fqs0Wo5vVz
LjBarx1fLOoAB3DqgwJFUX5zzWjWuzaxuydyErPXGNh22VsXYUCRx/yUnU4ReI+8MbJLHrA7f8G/
27uRLcNu3KXh9iDO5ksjXfy315KdlTK5v18rwvDENDTvxpwny2vF+lOQZuZKpt2E1aW4G0XtH/m6
X9piUNxl1qE41Mxr61ZH+2NCD2aHVoT1lGqxs6lEnqzbea0t4hrpW4U7sJib6mBMZ7LW1H1pKVqp
Pw7JvZwoL+ZY5R4Hj55nHv0YBFWwtTLvKK+lGsPfv1LwXAYRjx4j8C+HQG8toKNhEm060XQL2eOJ
6o9u2byMUbNG24Pz2F8nxyU7iwD9oIU2GtxGazBuR93G2wwYK7XAlPvrHPJn2XM11MYIWyZOL6Oz
CHCtosWHCYk81dXeLDUEZtx2/qYPivGrMaE99We4q1DalWHV+dvwb6PlRfI5p/fbaBkO4/ibV6Bt
PKiu2LFzsrYJavRP5hh8CrsePxEJeVAQIHox9diCXGWpMDdrtj/dNC3kCGQWN73wYHP6YQmgvfti
xNqwNKjA37CaRHlVVdriRrY7cOP9rAvl9Z8srbHtKswfeVCe8ZVx33q9xu2oIqvtkE/d1ujsHJym
U05CePp6KvrmCWHzHl25ZvgsamO+8Zg/SAxtUR1edLk3PQmALeiTqGC85nfNqoF7/E0cD7Wb1izV
p8BFC7a3rD/GRxhFXcdf4/N4MY/3HcbL68s39Pfx19cNuM5fxsu/5/fxf3N9+ffX89/vjMV6oIDy
ZHjW99Do+s8OFegpSfGHcRcw6SIE/618R8pA/8Q//dsQm84BkVvBgtOydqgHxRvf9cev6LUhxVYr
XxwdzeNqjmNePH5FkWdp/oznEO0u8Xn85JpiR/akXWQYrhwbM6nrRZop9rHqDQcDD6GvZI88yI5r
U57VjcGUv3QXcXfowmHYXeOj1ltkykL1EVtndJmyRH8rRfPsUlX9gd5upjjojXVTvxvwqFkOyLBs
0tKrkfbjgJ9WfZJNeSYPSk+5PDDbBiUUHkkKFK1yam/kISm99iaaD7LpW4O1ROKlXV1jtdmRx5bt
QJnijWEG00LOk1Nkx1iiKguns0be31HfxGRg9VYHz4VrRSfRO9olPsZInAypjZ2miiMJewPzLHrk
X5I0O1ROh4t6Cppr6+W4e6PdrpxI9MKbc6AiT8asf5dPj0PE9sYr2G454yPuINOji3cBlFKB+eIc
g3YzYuzKgiOyofnZ+h3ktvGxHTwkcIFloHzs1dUyGFwYBal+lr12NPOsQImtNSOcHjuEuObdMIvJ
dmmohvcah+MXDV3CH2ly56BkGCxsG3zENPMEkdVfdynrFr0AdiDU7qsOw63f4jwXnpGAmreYRo+V
L0pcw051QpABGsJualUeZGsgNXIrz6rbRlTD5VzhGbuy9JT3bAAIBIcf1lAWQD2vYCbe1Hk5FNta
jCyZEdRbUpwcbixoWzlaUCj9GOLDb4rlUI4merelsg7ULDokWj89NFaM5CzCcrtBtby124bNxh1w
jNWUYHhpk1nwsc3DvR53w8voxtqCDWCODwO9U5XwRMEAz8yiAZeSiifGzwMmkH802R/FB8Wr0KNH
C+gMDUo8N063ZC1C1STWuG0kAZ44cxOePaJ3Il/Fg8F/yXBmdc0CLDEp+LVdNvprqcwe4k3i3VJw
q48m6BK8oRQBXzIMN1y8XVQt7IjcdfV7eWBxf2uoGlKGAdpllziyA6ZS3jUgt++LFGJKpE/Ibv85
xYyqnrxh+HoNTYh07lSDhPb1MtRJMbbhyXiZ2iBMuUynLl9pPkbINWCcm2TSjS9I8VeB2n4pLD04
u4h5LmRYTXQcNEz7VUPVknq/u8GCHdxUQkJxpegzXFnN93VSe8qqi2v2SEVubiahZbduEuSXQ4bV
CcbQSGDbQFHOBcjKrWrgw2Y13XibBcKGfaM5X5Fo3pRmUHwv+va1qLXhxXTUfq3ocXPC4a0/FW1R
rXq9a59ElfkrSuTRrtGi6YX8AjCaoIZ80WvjS+h2XxWwJtAEaamBxfom6x/NvDWfVLBTfLzTS44z
z104eQ9yUDV/ZeA8aAsnQmlZz7utog7JpjLR74P7MjwbwjspPHffbRcdTGMAnBNFuE5CyUSXbujb
92qEQlc4qXs/oCx27DVwACNI7feK5JvhOeUXlPfTXeAE0bZprfZtLhnJAbj0ooE75uJQC11/1KPq
pSPvug3IBezqWfi19TTtaUYcbZLaiQ6Y/kKCRMxqidmX/jEoPypdGb8BKOXuB1/8IfScaGeUkbFz
G1+9bwO0vREem76BH0JAS/msAzcFd9Pod4GDbXUjHCxngTrkRRMfvVlBWh78cVJPYH+yzThDK66x
y5mLyLTb8oW69FjzwFDjLXYMk6Dz8zq8NzZGqNirVWU+HILJIbX411PZlgfdNIeDCo3kfw5SW0Wl
7Bz0w8GKK64CgDEEI4RUggrIzIg0cQ7qyLov60Hcxd57bBrYqqdZmJ+C0X+QfY7XWvdhKdRdnYNJ
7aEUxMvECs21KGyNGtbcDlCZXXJrLpB9Y7hnovFYutusQuVvLHVtN9WUpCGzO6yDNSo+zQT+GwNL
0d01TQTsX+3PsoXgbXdX2i4Z5jzR1zImD7OeAl4F2hkjEy4lY62vv2aa0h4uI6xXPQsOZCgmtEQF
3K0CrAXeMTP+sdKde6r38W2qepjMhO59ZlTOfZ5Z7QFP7Wghm4Ez6Le4KZLCE+703mj9YdBBuihe
Mu1axTQ3LDrUNwCIyJ8q+2ZQ7sk8ifvBqZKDa+neIvCDH2aZzEu+2cPaerQr1iYtdbPFgILys57E
6arxq4bXTzECACV44zQsWBwHyrqa1e6xC9WGim0hbv3ZrgCJ2PGx60AJjqaSvQYBts2Og1CdbaMu
AM/7vvSb5AMXv2AhMhNjjx5JtcRtdMwgYqAZjsiekIvFC6uLnfuOxN96HIAfQhvXNm3VwMYAeLCz
c904Cha9+0DwNrrqfI9Q7XZnTn1yA/2bW5E9JLdYLfJYZBdwP85mJlVQTo/Ym6mkRzBkGxzXQntl
0F7xT0hgHPKjdhCybUOn+maq477MZxF+34Ix3E1YHGThuLCF5jxPNva4UVezqQ5qGNJ6svKaoH4F
gYQzhFEgPmw49WuZLtgLBa+jahcnpETSpRyVOnC+jdTFdmSehOTLyk1zZFH1Rpytxq/5Tds1VqiV
8uKGHqRIj+xEoYtHK1CW6ngKrbNIywjPmiE/6FgofRpl/s1SrfhN1YAvRrGLr6xmU3dN0wmgrI3U
RRbUZ2nXoyPa79huVRoLtW/ErTvTyCSTVjJuwWIK5PDFgzvTcWWoTwLUWVKhHzw3LR8nuIsHTKbF
oqoTsRvAxG2wR1JvkzaK0K/QzrIFUhZgynxAubDdJugT84QMzHhdGb2+UMrMfkCORV+Mg+1/FV11
iwuEGyx41NqzoC2vehPlCcyRKo82uVHwpOyNRAEcleLpqscOxIzWuSFNZUyrAMIV68TudGlWwtc3
rYUgk0tZmo8hjjduoqnqQU0afLaQGV2kul/dyEM2F29q3vnhEkzyHeo15kl2qpmJ+gg5snVlYeaR
uqBCWjOIz6mRbWwF6fsRHBg/48K8i4Vn3IWFqM4QDFF1/TPUzGctCpP+MDrHa3xIFHNpN6LcaFES
oBONYefucjnuiGB3RutyKXlhLEe7U1P3P7RmQlt/CIvv2bnp3fa7kljdwnSr8dGtJ4//qdkf2Nl6
q74tPlgB2LhoUEIWah5SCYNiJ5vXjkuT4lXiNfnNX+KD2amrGF3tlRx2PRQFKQwzv5MR081KdzWM
WrfUTS9fD/5B1QPxIA+hy1vr60LdyyZK5RqKvyjxDI14UPgWPiBzmW8D18Vdfp4lY6hpwl7XYu8g
x/UtxJdk8jeXCfOwQg/zTTP540rO6mtTPNS1+oIlaXGSocHFa1Y08VlOArtX4DYS7koqFGetJxE3
ajhXGnVPMhZZfu6e+psSZMHGtI3gQFpZe9Am5F3liMFpPshuqY+N6tb72mr6jd/iFawW8b4pSsvA
5EX3z1UL37/zrBOqJEi44iWwssxZpAprwhUysPWevKX7avNwiUrHfAkjLT71YNCWpW+7r0bYcCtU
65hddmG9WD72J5kbLtsCxLymucm+yQztBD4t2sZx3N8WbVuuURtVH8jW20uzaeKXqoo09GUydOnt
8auCIcRnI+J9mRgGzzZ33Eb+5MMr4dCF3Jy9fNTZ3ZCNt32E9dPxzbdSd9lO3nSsEuE8R6m9DsuJ
OPorW21CN9XKjeEt18lKC2RdfTIRuJAblEDm6WMBLCwsh/K2K6f63g/7dzm9dHV7lVnIsutUr5Mo
uyHZbOw9D6h5Vw7ibDhOvg5x232yKs2CwppH742Ne7Tc8tT9PhK9/QORg2fLToq3qCiqpdpo+kM+
jMFGXrFn63G5ooNu61nJesynBrt4qobBAtqvRe9WKG70RGcTxRVzUBXfNCpe4+fsPWPooftmRwaf
R28bJyMLzcewB4bRp85bbwBlUVAf2JuoSD+qQcouEoGCqVRzDL3yC4ouyM3uyJ2jW0oUHajWbjnm
H75bRRhQ+e6y1mp9F3g0e5EiltT3uCaTrwFD3ZrbSMEiXPYOCTu0EEj2UvYaFaR2B2oh3n7WUfF0
d4VmcfCRhmse/tpH1Wktpl2ZerKiJr0dFTOfqWrD04wwKwt9Xzf2+MxevzwEehyuJbDs93g0xyUQ
7fd4yXrh7+JyvDKUNRXJzNqpaRxsMk8LsaA34udQGMq2S9A/cPw4ee51pTzYOuaXsrfQUoV9x8gT
ae71PB039SG9mbS5iNM2HxLuYSoiPfQ9MgVX9IeMUe+kHP8T/aEMZnqQMQkQkR2NRV2gARzqGAgd
ezi03biTQRlZifW3yuXO3ug2liflW4vj9Us9C+iTBEThbB6afreSTVeAapSZAnPszLM80+czBP1v
B2VKDzJ0jRe53W77n7NkBwXxP6b6rfXLLD2cvtVTY+50TYtvuyxxVgV0n5VVorIuY/IQQG3Y6aWH
qxUkntumFh0LXLh/8LzMpZgSwf/w5xTcwbZe1bnHyzh5Ld+HNNnOxJVfgorq2ytnAu/QWU2krIRZ
1LsaodtF6jUhhpvzKyS8gry2vM5l9vwKZimcVeZr5J2Mzru3Jw2mnTbU3zzje1nEw4dV5saStyG7
pbRsHUIMwjY6dru3oZZYeKQ1zlrJPHaWmshfbFXAzqn0bjfMzdyqkV5O3PogexFzEECZwv40qlH+
YnXZVy/u7TOc7vzFjNnK86s6tCFfGzXlVZtJLd/A8CFvFJrxOVa87BHm0K2MW25RgNCANDzhqPTm
9OVq9Oz8Bdt381j20R/T/QyJsQgV9bNhp387PQDU8mZPxWU6IuzmMXA8felkBmgMI/KXiUe2JzFG
9gJuF39pulcPUaPntm6UuyClkJ658ZfOCN0DKZ4WT5sy+TKwa92oTgNais9k4Sl2s9VHH4c5ow7P
Q4s7+4A+9K4ZsUhSglGs2rC0XqbI/lGmuFNU6T3UZJbYMwkDvsYitouza5jDSTrtSj/eOcT3HTsO
60+L3p+husKzsM9iHwhr3e3rtHqIUadWt3AC2l+aeMd0e6yiHqpOLc5hUsMw9L1sZZgmCojzIcu6
rylyKftRVBgHjm2c3Wooji9jx+k2sinHqXNHNuoUEWsjv1ygHuqVZ6Sg8IQxPg0+WYTYaF5xIKyo
kI/WCjTSnFBAcBtN7vRm4KH2YrXpIrGS9tU0bPXgD66ylLOCQO+WmYVNtOxVX0fk/V5JtESnLMVJ
DY53y+o9zlZj45eHJlLtFWnNcCNSnuBoDAgbHiM7MMe8nBYIdTcAck/gh8iSCKr/Sdhke2OWyVmx
9nYXbV/zfEejbEn2MX522wRkFl6p37MGpJ5vf4uBIZA2dqZHI8eGdhjM4Gha8NmQiojWigPn3qoL
/Iom0s1U09FHtD567sKUBgOkLbFN2A5+6ezhbtvnJvKqlTem+mutW7fyhcwo3CVwIbGG40FaqhNQ
g8KPb+WZ3VTfFCV0KAT+Fq/q1sPAHnfxjNTnblDYcArVEidhN/1JnnV5/MeZ01vKUY2AijPgGv7L
UNzR+0tvJ2ZdFbskMZlQNku6MNt5WFldymY9H9BNpcevsrOc4SJFtBhTN32SxS9HMd9ZKuU3sgv/
gHyl42+xlZ0sQdLLtarIUw7ZQDk5TPTgDhM7a4VRE9CmCDa7jPnzGXn3taLqlItxKbzEK19vdoLq
7UKOuE5II6SlPGeoQGn+eZEo409xI0R+5peRcTkrEa658hLsyGXHL1fnBc3bKFbLe7YS3XOTuzfR
KECCzC1Xy54VNfLOsuU0xTc/mzU5xkw8Ozi64zVZTidrbpbgmReV6fZAJ5ipIlqz1ANPHLpmEs+J
CMdlhk/eXs4l4421ZGxOOzl3ULlhj31obi9/g4bCiC9wTZBzXYpcm85Q043s7RPfAvo4++tVWHDW
mY2FoujLF9+Od5OqO19tU7FXKeAHyENh+QR/8O4SR5VjlbCfP6lD3j64pv4u4/I60digzum1052d
w70W7eR+HTpT427b1rdhlHhnW7ds0hAaGoJtNqyaAVvJyg37O1iY/Z0y0/NrHpOT6gE5+xm3dCtc
Ubi0WKExQnYEloZZRY4CyxwKSlXxEHYdb3PMSo4ylplJvOCOaa2qfRsD/tZYxa8rTx/3CYXNp76Y
7tu6xyeoJRc4Oo14sh3IiDgEnPq5dQmFqJnUaM7KVgxfDS/ztD/K5ujH+TpIw3HjJ2AQ3a6zN7lk
7qih3y3K+RTz+I1Zi3BewhDrZnaPBq63XLVxCAhnxuFqU7LNvOmQl47y1nJLtTJW5Gytd4iM8u0C
EfnWZt4OE7XimYdEc0QhdnbYJY5G0OeI642qPVp9XoSr8S6sKu0Yscw+GvBk3I4Muc5Ne2H1Q/2Q
K7m3C8d42A5xOj5l+vBJ6t/+jG3uI+glfClKM924IC8OJNOjOyRwkZOxE/vTzR9sdeg+Wh2LX8e3
07OnAQpoGlCvipOZR7QRmoXPuofbHE158JPePM6JGeD+c/CXU09Gja7KNtSH0Xyc+1tLS5bevNVk
eb/EkMA/kb823VXvqNEqUhRn1WWtc8bBu2PPE/NrCctqJwzDAV9DR2A1AEaFNUBS5Ga9k0EqWu6l
2wpDyCaeLRYDSl2rTkPvRDXs6QHvXGs7G0th4TW2GXfj4TvmLjU2DfH0EHhsOBFZOcuWnED1UF0N
81ZVVcouY2HbLau0qe/kEJ9n2H4qNHthoAb8YM2HQEd8I8gTby+bhgjSc6juYDzfQbknrV+/WKgv
BAuI8w8qf/JbGCQJdklR8ajCXVmrGRYDJaose8efwj27peCcehF+SOReHsOgUhb88Nuvokr/uKJO
DeTPKzboZm29KVfXWIXqO1NL0LSoa/8VIebvtW3UdyFMAuwevRcZHg2V9Eo2eVt3HlU6xtbSI+2J
3faE6btu8VkTF+jjrgaw3AecqZrXPFvJf6P01A+2wZYXOp1TlHCx0+HXJu6WyoIilL3Mxgmjpd6s
T7EC4XQzzqditgKSh0arHLxDGFMigNIuZPA6xkC5d2uVmbqMctKO0hlY08dd3lKoivlNLiwwms+j
k+rUgSZ4wEERrPu6dV9ae/4GFV8wFvPOQR/9uLQAbe4aVnur0OyKL2OVtdxa/Xwf+Eq0cn1fbJQK
3LXu4dSVCZ5Ufi+2fGWL1xzRk25O3JpQYFZJmWD/iRDtvRU4yQJrs+m9A0nKEyxL7/UkSSmfBrAV
f0o1yjMpuHhRZbz0sNFmletvruNE3GfLyM6MZY43X9/l/d04H9LKJY8elN+7DA0Q2ZJxI4hgkVYj
a1H0ly/DvLSubkvrVY66htuRBY6lF9nu2lGVJLBiBwCjvJp8vUYVGnhXI0/eyz5Ym9wazmkz4HPV
jdFDDpZnqdugUMcaAEMfFtVXTWtfML2MvucG1VC9467radu800q2gGZw0N0GUynF+m6MofHqVWNI
BicbnvQ+GVZ5WZl3AgmYjd7EzU2nwyjRe3MmdPZidcXLi3Dolm7pQdGjYEaFpQ+bG9ndwAfFGab/
3rBB3Fakg5HiKRJs4or7qbPx0dGAceVKSe490TF/w2iSTztqDx14vFeYeXJ4TJ5ln4gmXNZNX+y4
SyG72MTmKpxvuPLQtnEZXtqJVef1wmhgkv/zH//3v//f5/BfwffijlRKUOT/yLvsrojytvnXP233
n/8oL+H9t3/903Q0VpvUhz1D9XTH0kyV/s/3hwjQ4b/+qf0fl5Vx7+No+5FqrG6GnPuTPFgu0oq6
0uyDoh5uFMsw+5VWaMONVsTnxsvb/XWsjKul/swXldy96/O5WJUK8WxwnvBESXcUkNOVbHaapR9r
zHd4y+kFmeDfGn58kq2+8Z0naO/gjS69BitLJC9vZUehD1CrqgJdMxehLlOk6641ytfAjdy9O6Xt
SjbRGsyXtZvFp8Esy9duBaI6e00MikHppKVLOUhNhFh5pEL3Zh49525+ntqhvtNMv9x5QSEWmlFA
H5fBvHKhq4X+SbZIqdZ3taaM67zxkpVbZfVd4Yj3f/+5yPf9r5+Li8yn65qa7jqO/vvnMpaooZCa
bT9alHPA1BX35ViL+14pnqUpvJGDKcony95Ii/lYqC9yFLuJlM00O4JAy7+XM2dGHiyhdXj6JN+B
5tX3fOTE46Q7/BxlzZmSnyE1sE1UedVuWQbx8JKiWzH5lAtkC2wwZJToJWzT7iGfXMi8jAkUvznH
lklW5O4/vBnGX7+khqGrmulpqmFq8PDM39+MofazNugd633w/bUxq2Fr84H9U8fijTMLiSIfhMGf
wcodwlVNkeOXmBzdUeM/JoViwhmfZ8u2PAsHxIHVKSOFOBkIRLXdhhxGykLATs51mKaXgxjyGNVz
GYAcq6rIKTBKtoPaAxseiKOcI+OXIRSCn1ElCdBFaDR1UVg5rAQDu9J//z7Zzl/fJ/Zqrq57hqvp
mmuo84/9lx+zDjh0EmypP6a6aTea2WUbkzX0nnRv+hz3xa1rxup77mYUojorIu8fxrehlyoL2VG6
5jMaxP4jtOz4IDJvXCdDhR1h3T5i0oq155SGD6KN0/2lGc4lFllnUUlcbzslxqAnTDu4qj97ZC1m
RPc+6bF0u1Zm5JmuGM7Nda6cdb3oL4OZL19XjrjG/QHYLxKL3BeAvBzLfAyODoz84tIODew+ebe2
steeh1zHISQYXmZ4csa1O42z3F72hh78h7utrs+3099/1p7haIalO3OSwTXs3z+hRtUadN8hwQsl
qjZ9pnq4LKGT5HoQT0nHsH/HQu4c+7U4la2HmIEo2len0aOjkYr8PrLi/F5LcUlNe8/cy9jlIGDI
BGGJces8TsYQAc7I8YhuK5vdaOf3fam7JJvTdjPKF/f9kuJ3UYk11BkfuRDo3Ilp5O1iqBX0q42E
0wrmAalkt1kmjlaevLSEL/TLaYsw8y6e/DtfbWAFxDnveJ9aO+5h9mkaqmQ79EZ0W8SpvgZe29/H
3DlWGFYmT4EglUc2w39Ryh4q3jApb2kYfigqIH1Fd0/ock9PcNYealNrdxMAMtLBXXKnkxO+k2dw
ir5xARQsf4aKFjHIuM1eTG8a3MuEsgpgsGbgZ6/zWwH90iddGSnctYpZGG+yiyp5J/0EgdtBjCpQ
K2dpWj1+yLoFPXo+S5wJSXt52kyRdwnKJoB889D+sBJq5MESTHsyp03TtdeGQL3lIUh2pjsqe4rA
CUrfSmMsNTfEKgGxgRNWAf4pVVpxJC+PUAAtGbeDmr3GL6eAv9eo1k+H65jCY3G7km1btz9iM2i2
ftHuI7UMn0O1K1cWNYpTMZnu2aOOvjTmokCXzcabqfXKo7jYUGU19xiXU0f2O+q6tT1e6AySwTD4
AVaGLpTXmfAwCo98dAMsS3YCUo5v+xpdBMufyqVZZ+NiVGNswubBRutRjs6jr47htKfJ69UzqNI/
DnmOUQ85AWfLfn7SF43I1HOsAV9E3n4jx9na/+fsPHbkRrI1/EQE6IJmm95neaMNIbUkeu/59Pdj
pGaqVT1QA1cLIhyZKmYyGHHOb36oYxNc7SZ2zmOGhf3gWcEXt4cdE4+CbVlXizt7QO/OzY3wS9Xl
ELQ8JwFHZCqPpOMuZud5z8SuuoUbHciljRfFq1R/3eGxSfoXuJ1bFldDgV+BdC8W4+lUHmVbBuYV
TVCtuBLRee4LNDYqdur+mq0wATAwsLsRMWd/XQgWt0oGfkSeJ0+RJTeIIBwl/DUf15ochPMTHpZ1
EiTc2AgM3tqcvGBls61Ya43OCgd1/QtskPwovMq61rZuXccI1OGf3xxyOfHbvGRYtuE6wnJcTTcd
uUz825tDlBHuxopVfFXMKFvaRIW2eVngLQqQ6b0TKNiha/eSO057JJ6MfsHc7kQoJaqFmK7JpHh3
vjC/94U14lPL/oXlRH0Q+qC+RmWxkO2BZ4Q7oqHFRla1DItQEBxPRO2MkxkM1e2ypVawIG/U9DKJ
IN0kutZjvJCEG93xHeaU2H7tkTeKZ1Dsp/bUX5pFm3/xx9hZ9xgD7RN0F19DNb8BjCO0Sm/tuJm3
rwnxZAn0/TQ+o10Cht1QidBxOIaVkz/OeclVkYXmRlaVscmvsFJ3MfGuAuFlHYZ30OX7qM2LRwyy
ybA09Y9xVLT1n78t5x/ved4hNokwwfcldNIYv79FqrI2HLKYwdcuaHGC1vLXyaq9+ygt7UufV/2i
EW3/PrQB+AHftWArO9ozGjkbLLH7d9ENydZp9XArzLRZ1wFIFwN8yVGbDw6ZtaOsypJsC4ROrsa2
D5EeZ3e8x5F0UVlwlXgh3yEWiF3swEPTl2px8rSxPxWYZTw3o7gGVTRdESXKn11d/CDf0ZxlLZiD
lE0R1EdZTduwX1au3e+r+czSZ6vmT4a9lb0huPG1kVb1xnf19BDMkDMwkO2pm/lE1qwd3y6buq9P
oPaAWsoW2fcxqux1ZMQddgtZjdJUG/XfmcysOb+X6hb5MWKbD8zPxS6OaoIpiUoII1YZasTdPLRu
/J3tQc6s3dE+20i5TQth5vY5r8xLlYtxX84dsle2a41l/8sXL7/Yvz+mOjFKoam2oZps1rTPC7we
Kequd33jy6j71Sq3ChC1Qulvh5gfPGok7kteRdaGLUV0tkrHuk8nhHdtBBZljTx4chWdCRyULfBs
KtWtc88MF1kNrmbskTKTB7SisotjM6f5jamwyMJz3EF1ilDLcOlY6u3//KM2Py/ydWGo/JwNFSas
YRjap6VRbIrSMbRI+2Jr3msNqfncMMv87TD0qPPBd9RYoEz2IkVc+gxqpF+Zmefelameb2K29xgp
oUEqstw7lE5oHVQgNLsumaaz1w3VpsCa+Q76Wb/ojbE5FqFGLN4s6h2ga1BCybR2vNTbm+D3DrJU
qFF3K2X/Lf2v3o+2j3Ek1uJ/mar/8fDrwrV0RzMdQ7jz5v3TZoiFycSefay+RGn6I8uuhOe98xBF
1iWcsTwSnyP0NF6heCRWH22yFLeOftIw2LqdUKJRs5DFaJpBxEY5buQF5GDZgZLNHP3wjiNJ6/EX
1LtDYaAMxgCtFac/3+DfsqgO9SzVNCbrnhgouAMIozqAHrhhen21pY7J3GaHrXa+DQH1dasa8xAf
zZUFWrMjMrB1dlfV6ZPuCPMgzYZwIs7ufFU0O4GILgQsqvIgx+ZpfBubgvd3FqIM2p2vDJs+0mvo
vk6rLdqhPIOUd74EaoI9vQMYjwiJzSZWvJmN736xertZwlxAXUTrnbsqQYxVnzsQGyIcnAfZFWSN
fy0mD9HNuSMbWbs03ogZuAjyczuoc3iIjmgqXk0AkX9+TGz5HPw2B1jshl2ArbbtAEI0PkcGkKxM
NLRsv1gDyPGyDgl+4S6wjpTefilNr1+JurZ2wVxVejDcqtFkZ9nLqxv3XqLCYyHEU8bSSTaPFtgp
Xm7fUAO1X1oN/IeTm+pSdro6NiwejwqHudfJ74O+f8KdqLyIUthn4Yf6skVZ+RswdxhVxvg21QWo
P1xT9lnoF0+VUr3KAZ2S1QurHZt75B7jY+BPyTrxBuVrEy7kgFzP3FXhBuPRKzIXn3iPV/98afz0
nljfWk+sYozdYCi4kUnipZNahP38nu8XmaOtqkX1/TgfoP/8aqsys7qXB6RS/t4mB3+cq0RdfRv3
0aZHKCWxpvjtWp+vX9qggtgm6WTPH21bvQRwQt4TA3uhuByyfV4r9lsfoRtf2+9dA4cu6dQKtSbP
erdL7MChLLIw7cCVYDCCyBnt0CuhJtSZdddlA5rXCdRQ1y33XUHiD6GQhMfE8LGLhu4fQZ+rxv7I
wqMPXty8eXR0sC96Xr+4EATOk9k4j8DZjHXvIu4W4kb8OPpVh80dvkcR0hVLFi4gzIf2KscOEw5e
SaV4sFYZ62skw6p8Shay93bIm6XpRtN9woboJAbN2Or/FUqReief5E8+RFYw0p62WDHffTTJEz6d
/6n66XItjL5VKXRrIc+VMisf10uxHDuoBZZGud2suz437kShNSQ4+FhjLg1zm+xVC1e/lf48Lkcz
fOOq5Ni8GeNuSbi7LPq592y0lnnrIDatnVyJkJe9zjxalorBB5zCuJgc0WRAgphYi4GiVqN7eci9
BjEDL0yXM5rm1tYIc9rb2QwXnse180FtWvgtsX79ODWyW+WiT+2yj0Z9jbrRs+m4472tTvVS67t6
K6vyMGRau+g7J913TTHdyzYtBR6sQHqSNdlejO4+d4rx/NHUigj9/Da6ywzR3Insh6eRKq4THI0I
tY5v2Hr9IN/o37mKZj4MWnBpRnt4E6VlgKZBvQmHlL+P6mNmGqiVlzEtwOXDGFxGo5GWy8S/eEib
PbiqMjzWfsQumpTh1u+m4VEvR+M08w8dt8tK4pN4QIFzASnI2C5XHMgovJy0+FHnHYEu/3jPNrB4
VIe0XVtar69ldXTj8D4by6Ws3UaMpbY0fV3ZwlgmdOazR0bYy642hmcax1DvWP312Q6bSHsnTKuv
97JDHpIe2OfGFcasZdVXCzla9jS2eg6SonzQXMSzy0b059h2tIvXAkgCRFp+SxAgS5F1fM3TNNtm
6CnuhJoXz1h/3csBX0Ldtw+BXSshanTwOtzGPA+OMxBTGYcrFNj0AhlgcRuhsZI5KrF5+hghh/lF
houa1YBMNlWHxXLlsDsOsCYfxDDfs6Q6aj4i8kFKNbEab59lvbFGraFEWZNAhT146TcDAZ0ytobv
GBUBLMZS86GbfORx0sbaeZE6Mvc69m1IwjPnWvZfFkllya64y7J03PM+TlGseG1hemHSNyAAWOe/
Du5c/WgrUpOvcSZabkC4uYuAXO4bVn1LqRyQVja6eypAzKjM7Wug8lqWigHTmDzYaamfip67PBU9
is+oNn6ZnJmypCnDJVUJVZmYiegmm1SQ38ui0cov8IZAHwVuDpembd+h5lpJVn6ZAPlvvXoqtrKa
6Idi8ICHDWO5m0az3siTkYRc5vDcXntFQd7Ji8e1bA/qcNdEmnguJrU7JL0pVvIyWmVf1IQwmJf1
SAe06E4mwjJhC3rDu4mN8aK0pUHRNN5j5P5Ftms+2G3w3dLYYHiLh2MwD9cbRd25GPat5ahCFVez
tkj5goA+G1ahoNjZD++jaJAAKBcxfmvLPnbEs6W29mJo6umt8esYt6dw/CoiH956pX83omxHmsQH
hKn8zOFGRgQqriU79mBBmnvT52n1I/bTe2XojPvJDzMY02K4y4DNLyFMeJs41mdtX6X1dqPe5Kz1
hqBee1GyqNBPvLpCybyFocEQrLilmzjzUcmP3vVAddlhlZVy9npNOQ82OmCxXh5l00e7LKm91/NH
seD81GEGhrKe+LBtNVg4dE3x1UlCZHtMxXseMyMB0ewqd25e+PfscJyFAYWDTCxtlt9nF6EH96Qo
T5Fq9Edj0Myr2vjiil9IPMuyrWWTPKQAbbBpGdoDqUgisy1LBlfVguc+BnAL9CUGRdKGzyh12Ne4
K5mv6LS8eHj0jR95GYbPhapXK2dM8Txyh+Y8zIdCj5B3yKqd6mXNWXVsDnNJdsphpWkUSwGJby3b
Po0rkwHbS+sJ0o52qnR1OvZuWmKgU0dP00Aa3Ad88SPEN6MxvR+dCMKFh/QU+VZ/Wvsgxm4nQeAr
N1GiLQRQ6aOtIxyrwUjrEKw0up1iNne3Kqry5mmsUYdZ2GsTvt1zk2FgUBU8JpFIq+cSouAaY7Bg
6/hW+ZwZyFkyq9u4xVDVSxMjUSdH9HKuhrZt7wK0pJey6rRdeWCBGd2qKCq6R3iJ4I/mwelkqWe9
8L8n+pMXT+pXoOB/RUA034e69BZ+JeynpNLrVe5YwT3sv3wT9YN6HpRyIHg9qodk5EtKrAKJFfx8
lpaqt3cwbOOdyr+9pY3NBVKeWPnVqLHJ7r5rWtD/5NFQqiT5GbGyW8RYI7yU4RisqwKI8E8n09NV
bCU8AWpkuae+1HfYLPIAFKb1kpWZcSi8cbyba2VTcKf8IHsGBZwsFM2YEDFV02fbN4FE+0p1kL2u
lqG5iK49kHh69W7oUblzp42skjWOtj0BvfU0ZukzelTmIm2V+OTmdXDVde0nk2H3GgZpvivg2awt
hClf/dzVCPsVKqos9LpdcNKDJn9oMmYQ4SNsMzfbpVkdYTPLCbV7bdC7XRdDrW5lLz8WVO6TKgGf
xSX7flUBU3oxkdG72r35t8+FFJiu5TlGO2x07BkttasfcBzLgSaXWHbFVnjxkVpcOVVavyKX/goz
id9n1C/JeLvfnMkDqDWfJOCebIdAYBU+nxQ4ILUMbI1fpyC5nWQ5/dKpCueb36cIVNhR/eDPn5Tq
wd8/CRBc/ZpV/qul+MqPtOz+9kmweneTYi2YSwUo0TkZL1P08lClzeZfNnlzrCOXyfpbVp70kG6q
FoEzAEj/jPO0mVcEigqfwo4CA+HPNj7qVaa/pHr0PvlRfUX4T38JjBgEa109DSVLn370VnIQXGxs
jYFa304JmvEQmaCKZHUGTG5RoTP44riEMyj9Cm0SYyeviEQkKIsiJvk0945hdI2xoLnT2JUfiP6E
lzz3sl2Q4LPAag3hDzGFJ99N8kUQsaXMwwF2aTrgjJVYT3KEP7yi+dY9yv4A2xE+u7nIWqjxKkpH
NTmMbvDi1K6FYIrBbly1tl5lKDOQ0DnBLYUeNFdrJYt2cRxF4I2oukk5IK/p2jtZNRsLZmjR6MfA
GR+ZiF90x8oe7LjLHmK2HCAxidB3Bc/C0o94eMMsPcpeECPt+c/foGb8I5xFhs91VUGsxoIlJD6F
syKb2aSsnZ4d3jBuCRBOBlnJiYnRSxHHajDTjs6tUM2jVWX8qPhbIdp5JFCtUdx52TdddaKHosrj
hxIT670Ti4b0WASx3EVLVEWYeFurobIe86J7UztezG1qNFe/dlBbKaZ9oujd29T1024SwDgDxOHe
SgPljYkQ2MUyccgBH347HXpIs3dqHp1+vlrRwpB1Has899iTvIzAs+XpdTHlh4LsMAZcDCtnOEVm
ptUpBX366vz6TNet46PjZuZSjvIFgn4as+NRXgNNJJJ140pxomE5EAm801GYuyswX/CZ3i4fTa4A
E2MMiLbJNnnwsOLZmKjr3k5Fzlk7maX1qmKie/LxV9zlRore21z6aPtfpT+PsyP31/Xc/5Y+XSUO
XbEFOk0OUb2vO8XbRkEYLtmgTfMubbrX0iDZiLbLVx9tvtZOq67VjLU8TXZ0pl4uzdTuth9ttnAQ
TBv1ciP66Ts4cOQxa03w5PnqXhiEsSbRo1Rdh84D+u/50sqC9l3vxBP4sQAQjrKmAQKT6pQXo+zq
L3/+ff8jkW0Y7BEAZFiw0Anbyv6/JYwyi01OqDfBO0I1YXyw7F1tZE8QvJofltNuxVhrX1TfEctA
t41riab+vgomawvZPz/lqN8vcoCDCxBW/Mjng4Ks/8qKQYLKql43lz//l43PWRPDdoVtENy0DMd0
TPEpcGZpqh8GZKW+TOOwitypBvrAwUwKPJ9tu9mxTY4Xver9alMHG4tv/OwWemp273ZWH6H2ATfX
oFiRRoA8lab9uw9ef5GKVD33aIY9KmN6tVK1fy8qviAdS5ldGqygTRd+pp/HpiK0OZj4a+cJL3nL
dTRsE+mRJXmQA8nA9/hWhfm/QBAM59PExB/u2BYiypZtgqcBofJ78ggWPQiDbLYfsJgwRVLmJ/Iz
/mzkTdGeD6nu5yevgHNOAHv/qV1W5YiPsbItETlarYmJ1998kU/jPqof5+YuxB1YTRGasGb/YCBu
fgyE+w5xgBhIbY4YNNi+2DhmTe88BCbocoA5fyebQGsNe2bSCW1aOuVFehUbp9oJzR1ydMODWpQ9
Yhp3Isq5pNLx2/SrFtWW+QR5EcUrgwWwAP8oLwLDbLzEWMfJTlG38dorelMmSo4JMUKWnKTn4/kg
S01t5gtkltv1p44sRat9IQdaPCpLXUNItmoLGzm9eFoGRtg92Yk1XrghD23aoe41H8rhHcZU/Hjr
twiNskiuT7IPcIaeZc0pT/C8scoGLVc/0PBsMNRTopW/SrJNHuK599Ng2SZ768a098JHnaaf/OKo
ui3BhzG5F1pREBf/z0F2Tg6C95vcHIujrH90qxGSxiQNBpK0Ln67yqRsjPnNq80HFVxGpLXpxZnf
w8BD4vPUZNf+9hoGJL/BrLUl/z73zm4+SHBmZBJBC8iLdGWq3ot2I/vkqDCdqj2qqyMLlfld/r8+
VevGfeiZvz41Sgd16QwCKEI6TSjoYtCYILn3XoNkgZVWuFeIm85VVnt9VN71nii+gQDDqRv07Jpm
zVf8hY0LqvLmRZYsz2QHiEuGVRYm28QJcInsiNjnYyNRl2tZ/TjIMyp0XT+aVJIPi1aLkUlpeuUM
wAUxNj1zNoFqKWfZ9nEILD9Y+kWYHIgex0c0vHAAnEvyUCvemC9kkaxVskEb9Rq1QXKK/AwFLKfI
1g5fw6qKimqdIrOBqgR60AS5Bohv7U+/zNHP6LvssW6IW/ejrq5v1bpt711sg3TD9PKlyCpCL2XR
4UfH4MDt20sWTSeCP8nZJ4eH7KlwFl5jGq/DoFvrVtTTVlZzzAEX5jTG1zKo/ZeKFYvmJuZrMo0d
hOXfzrK6uxSSDMvNJiIuoNffeJoPI6C1V8/Kq23es/3J86BA0TJ8kANQehsXduBZd0PodkdR5EgI
D27xDTTofAGnUJxVBiDoiLCQfteO5rSQHUCg7omUNM+d5xeoyyAoG2eg10NHP8gBokSTWiHo0jn4
qRbLOPXM7ql32bR6aLSxc642Mwnn67BCOBHwUAyBjSWzsfNC3XwxayBHc3fkxKC5LfYraV9ZaycQ
w2EGF8P7QnpOCZRjKRXnBnWV2YhnSWKGX8T7oC5SeLlucxxy/xdhQx+67+QTins80MZLVZakp4Bg
vtfmtNbCRrmitzA+jC5xpQIM6S7O9OFBR2XxvjVPsk+2VJpdgLoJrKWsEru4N03TOuCpGOzr0DA2
sarlb2NWb+S9sIa2WwbNVF/SpCSFNwpxu70IMa+yLM/eNYOHGlcedT8EQ/koMHySZ2ZajARaIeAk
1ABwFNN31+4wBl/gaty+CN1DZK930Og08Oq4qkmZLa0KYQSlQ/IyM9E2rUt4cpBbS/dWGGUBJ6Fb
4b9do/r/GfPPj+A6Wd1W87Lg4yMUXxf/8lrW//lWxpnKUAFvmrZhuZ/fykL4jZta7fBsmpNzjZP2
in1H+a61+GN2aLRsZTVDtsOqdAJmFZnBZd8Sghz7lZf7Shdze+ximSGIB0lQiYDE/6ekmLbLKmOM
trJ06y2tf0lNIlPy+7Z1XlmRlrRsDHKBEBmf9zzsHeqyAEP9ZFY9wpuo7qqVoe1sEzFOWfpoc/9H
mxzn5ldcQxejkpKVQjMm2YcEpw/dVBJ5TFzv0OnFfsymyNhqg2dvxpY3z62OO80GPWM0UYbkvWub
ZGXUlX0oXQRFRf0Y2UrCqszK9mEQpkzPVKOx+477onYHlcmA9Bd+l6OIAKRrw8HJTFYr78kG0vJa
ABfcdLVTWZdkyEq05sLiVW9Zf9RBg//jXA2LfOUbXvXkp5N5z/PHmm8G6Iw2zku5i+NmwE7Pib1k
G6DkdO3J8p5sb9jI2hi37lWWqtZRURnDTy+2kZ9eyEbFSt9R0PL2H4Pl+USpNup86m2sPDdpeRvL
xm7AdTz0DViyhuZt/VAtWav0xSshYBskQJEc5F8Sue4DmUuT4G3YPXdNRoSXv8jCr2AJp3xAcSuz
xXuRhl+DaEr/Cqfo3axyk2X/4PEDdUA2Yg75NA8IeU88h6JkqutdwNbzculWlGsofYz5ZrWxrZem
wX/iY2FVaW3hLT+WUiiU4rkAO247tWa6ccKp3LMed55IE98bRmh8LYQXo5joGxfDCIqLX9a8hOaO
NpguBQ/Ws6tm/t4Oq25T9kw4dfSX7Cf1HKynBEt6s1FnbwavXxss/y9Jwrqi19ziq+5Gr7C8OmT9
dHEgkausZDt3fRlhD/w2a6lu+9aut3bhKm8B4jVyQIJ/1FrvjeqAvnr0lIUEaOYLqr5ZLZ1xcs6w
h41rXXSkZOaO1iPhi5KVcq97tXec0rRcWalw76Iehgu6pC91ldfIlxX+s2BvUPja+NrZdnEaKxP9
pDEbX6F5hJsmNDIQ+fSGBcKqCtZPF9lbwXmyzewVlaXhUmGbwJaEUXE4TdvRVxBDasPptYnaeKli
f3OUJ9muv26RbntS6l65szOcZOUHw3vZ227QreRJmC4mq8ZzrD2SZvW5itBmmcYJYEc975rCyHj+
qOIT9ataFl51JLT096rsDStCDvLcZnZXCkufkG5K7tE1SfyLwDuEfid+FXn1dbM/dekdNGjcyvof
ffIMxRNrI7ZUMCH7OPM88VYOdYVkB4JzADAJ2cckaDrd2if5LE3nFSq+UnZ0LEZPPMaT83BrT1yL
qBsIWacZvHtW0z9ke82SZJnWCAJAWkru0qZoFsEMNVFG7FrSwDGv1lT2F/Cf+EFEyOp2LcAaxHnX
dtbYh1sRvxr7IOseyZgttpto5PCSRQzHPGcjMpZ1iVXPra0srXOoTsrhb+Cauc3X7keg2h6TBctX
UG5dFH6rev/BjrzwR9eXW5yK82BRpN9SDMKjRdFe2RmLYJHHEYoW/vSjHr2rVTn9N9x3vk9Vrr3r
kzmgCobA3UDYe4FKPDK7nm0jKZiwg4DA5vIeUj30NDuHINdclINkqTYavKIcJ13KNqWCMrNQAq6R
ymuQQQi36Hf+lN0f5zk91mNBMOXrzkuHhYvMOVzT2F8rVmle2OOqsFk1bZ+5UXsGt4VMnAjqRyVg
rexMVfcFpbir54NWXCgrP+u6G7spnElNktkkWUy+n2rHYAL5M/OfmhFrCstI80VXDTYANA4E+6A/
FHjWuX7EQgQyq87l71BQ6w5+UL9psz+bPLgzk7j10zMG8cpRNsmhVoAopIfO6epjrB3gPKiJYJdE
lVjp+uhf9bSZcK+yRpzpEvPcRGq31t08e8IXS4d7a/jfjAEITM0aetHFxSpG1uevfIhnBT7NfHZD
xA/llSpf+3WlfDZoNSxF31pKJc6EtnIRBmdnriQsQ89pPyUIu/VluKltZfZFoMdOzAgeIv6cS5CQ
RE2iZkchPQ1zKdLK9OQXVbPLcSC8lYL/tn3qzf26X6tQ+UEHqAeX2CiskrkYWKp6UAQHWZUHYTiZ
tb4NQtlQ6BhtMNSJLW2Za0V41yG9mThG8grkRz84ZluvdAuqM3oZKIMFRAegq6V3TmLgwzp3oIdW
rHq3dQ6lH7gvVdIuE8sc8EgB+p/13biRVXBfe5zkxBPePhHpYghgCerbLX6u3GpW33lYe18wbQ+X
aT4LlClGtcmSMDshywuWGdndbTn53b3mTuMyCGCvqwnJB2OOMPlzrKnpQ3PvZNXrR5MsOWVvrsLZ
zVDF8EeLU+eEI7nDph/eHEpzYqnPVdkmD1PBymUB5xCLSAdxPhSD7isCYEuNfBhCugVSCrI+zfWh
9kExyTpv8f/U/bR6NdUMza9MfVPBD6eVmv1kg4hoZybYLwE0CGLTegArbG0CpwiPlp3659aZE05K
Uz23eYb6Bcq+P9pvSRLnPzMdDGlV6c6zwrQHcCBpzn5f6YfcTuNtUrblA7tOJD7SMvnWYbgpz9K6
4uqPzFYA97wlU+v2z5E/XfxOuyFLaLq2rhIWdoUwVH5Ov8e8iFEGnaMW3l8in+UPJsM/psT64Hb8
1Gu//pbG0/pNtMhcRxisL+PwPOpY42k1tGJFaOG11Yc9TkhY/pWewYosv4RRVe9bd2XYRbhNizx4
CLKHJG6uueGbB1URxoFoAYYueZEsw64FAWNCNmDXZK5ydUT1a0hUpg4uB4MWjc9N+6qZirlqRvTb
iNs1W2gVhJONCqpIE2BroR2sGXxjq7CCEJR+0zXEtTLjLfoBcta4m/JnzOhckD4oGOvkN3GOcrKT
qnnaNq3aZ8WdMCrySWDCtRc7sqnpEmKlcrSjR4IeqHrrfX0VI05cXgfNJkRF+qioNil3FFIXGT6t
mxRk6qr38KdygmTpCS3fQOFSN72XGJtJ/NWaerbvCLWsbeLjS4GQ6YYI+LC0q4K1t2j33hQmO7i4
YGUmcEOxyBdI9ELoxENNCfkv1zk5nlig4ZyWi0ENp8ce0ehIwb1xDHjnQ+9FU0SP7TU4JmUN8K7Y
jIajL+KgJ3UfN+VKRZAN5we0ZJRe/xrnSPZ1VlauM9/LFopSpqvU14uHCDQgkAL9jIi1fm7gOMVa
2OLIECxRuBkOAI7dIw6GCJ/XEKTIGQaPMaTJZTLohBzxdQOEWFZ7dPhW6GGSzI+a/YSOPWINxcIa
iBhEU/tXqpbGCfjMNz8wtnbAmskq8yhbeN1YHoiG+42fnlLDfBkiyzj4jWqvYoF8L6sWfxlpboN3
pFWTY3liV5eeIPOnp5JJegwQfW1hZFSRVzwGZvEkRJMeREiq2jOPhK+vyGJZb8y9+8DB3B3fcSfI
zrlhRa+Vkmw1u+8xtQrrZU468t4ETNdV5iIJbNAPRYABHA56MGWjRdd1zbm1DhMwiPWs5rnB1Pfc
Js50DnIAKopNVhxq1qnwcJlVYWRt7MEUh6KMXvLU68/eSFA2RjPD0Spv1476vcN+dMGU7OyRLUUU
Wh8etahqL/Kg2ygnDmWGBV9QAboqVeNojDVQOcM+FWRjrz1IlNVoBcj329jQArZd9t60aNSzXzri
BfrhwgmCY0kU+6CkyrAf3e49hT9+NvUBbLTB12gAcF3qBsbC7OgBN4KfXHUVAgne5OjbgZXsKtXt
ZagYf6l9udZDndfLOAxnNUvvGjh5uNODr4UkjzzGaDSrOGsxQk+DNQELd5v4dr5CRHllDf5XSze6
f5nWtN+328xqQhO2gO5J1AALmM9IYJTIMtut3Ow7sCP9NR/BU+EdY3cKhJzGVth0QVpGQ2pdeBHU
+k4UP/HNsLcBbzR8UmLs0+P4EJNlb8NuhDXMs/0vM+/viWz+i7ZJNAC4sqaTibDNT0wVTdWTKi2L
6MeAMxSS3ngO9mp+XyZajmft2O90GxeVgjjQsmDvuEm0emH0IK2kjHAxocoRjYiKG8nG0Kx6Q8KF
bUvYpPe5mrlrdQr0zTTPtVnch0vXSoy1mQo8gPLgtRnVf7vjv0dp5B0HeK0J4PeQQv5B3ySW6eYx
zLbvKYJmBzQXrSOInRU+8hGmTAl6WJi1eIsMvuuCcK2H83mCpbnuwDwUzvLPN9fVfgu3yP8NvuxI
5LquRrL5M3d/AOSvd0wo3112IeietBUG3vmPzglm0tLYrCbTjRdWhFKLMzg/DSX+q22a4dT27rTP
TWdbqjZ7FsKGO9aGw8FTAgBnTWhvtKBEV35CTbLtgjcwYOqlnoJLXNsa4I4uPKetnmxbnDjEWoY/
sKp8VfLQW+hF9BS25SNvMXftF32Ko1kitpVqvIYJRo+RiWqbacWoxs0Jhqh1W24XIkRtaalrze/2
aVrry0Co3XL0tQqvLhsa0VytLCtZ17199KF+4fuQLtIBN0iEOn+6TRhsRdi869mEtGKRP+SO6R50
Xzv0ofKINlj0EvPULjTH/ZbmiAUaY6seweWYu8znBZIrSbQVnl4deVKqGdfctj/FaF6ZD2DBVcl6
7NGPrby4Pelq04CpdTFtUItjU7bNOUmxY7b8vF2iVxwvYtUJiRNpd5gnKORvQpxK63H6+efvX/vH
qoZfIik8wZNv6rb9f+yd13LcyJauX+XEvkcfeBNx9lwA5YukSJFyfYOQIeG9x9OfL7PUKond0z0z
1xMhITJhirBp1vqN+2pUU6GU6jRWVH4rHXW+H1uvxl4rNKeAvM5jF+tMi2qi6rp4O+umih8s2oK/
Pwf9T++gyP2CUeFFNEipvs4Da4rTzdBZ129alX/F1a2/Ab2Roy5XRKBUUYqRyWk9a28BeuyZgUXH
eNHmLSFt4M9T5e4SS/+CMcFwO2OWizTMopxzNAXSpVQ30zTqN+uELejfn7b2KlQpGyZsBkzP1TVP
5EJfwTO0jOkkuCbnW9Ly8qmZ9dkbJn2D8SAiIWHUHEvHBiKz9u+teEvw/oh4uvF75c5Hum7IqvgQ
MgippztlrH2ir96pc5bcT128CTAzCDSeGUNhV3tKGk3dLnF1QB9K3fRddNZctCdCLAztrtjgn2If
52jtNkRO3f3kEuub+hydlQK/UMyZhMx3/iFU5nLnTKgxx+Sqzw3w0W0ThiixRMl449gL+RzSyFBx
sSQdqrTzm3T5UprkNmMYkUGmLMN2iWZnV1luzDy0GjddOjawIRdvFw3GLq6s9sGY+gLufO5sZ3y7
dqFppoxIPEarVjQR3Vt7+G5Gs2nNqA/CmoGrl36GGBh3zRfFNK1bWnZroyjY92ouxqENNHXfSZOF
WFj4BFXOO05m8jIw7oO1JMfO83JEgrc+1F0Pmpioy54Rg3ZCQzdBNPiramDri0CI0Y74alV9fLRF
rs1kuo37ZYLDZGweuymatxMSZnQBVvnoocp+8Mbh2UJKsWBQo2sHDULcfd0xUn0DAIn5nQpu9hQu
N55eZ4e4mTR/Gc1kJVpSBlaTBwvW5/eGo2Ar26BlOaleXPpkLpSHpPxYmgAYcKLQijN+m4wNS20T
TS+IjRePXWXaB3Ps1qAnBK1a2j0C98LmCDZhtfbdP3QDrwhBl1fZRPbBIfzuIbv3ihA2qKHHd+mE
3+w2iRlNjaWfOYq3y0Ag7TQ1GUg6j+OdbVvjnRlp+Hum0bnKobYzeNjN5vg4CsNBmItPBQ/l77+0
PzcQjAA8ywNwoNm68yeBGUOf1jWbp+x5SoY3wIa1R80D7t6CMA5C2u3NMrT5fY8aGjiJMdD0BUaa
5mpBbzGEUQxcvbtOq36f3QEEbeYYgCDT8dGZnrzK/bJES/0UkfP/J7CI97pvZaxi6GRiDMP1TL68
X2eMtpZ0RYdlwbMSIXyzIqk4Vc67Pk/puJAv3dmzPvuxElZHODukh4DFPqI2fO/k3qnUbOsoJ1Oj
atwq3QxerzzqE25Z1cB8R8Ofwo9AVzr91N0aWn1MCRzuNTcSQhwQa1BM807ttKq+EXZ7rIG+LiDF
PhmZC3Clb2/TImz3xIazp2JsCZvR+vTD/OHvn9wrBJt8r1yTyZurWjpYV+8VXmYtBhQB5ix9dgu9
23qZHdGfhNC+O/fBSOrsbM+avYUr9bwoGEUN80lZOutczO0W9hICxFN8a8xqe2MVcY2+tfbRwbj+
3nCVI46Fo9Kb7yH74gYJWWMDejHxmy4fA4IqaHqkUXO3luHvgzrQqIVMquC5vgvh9ZzbAS3yv79W
3p8/PW/wP3ShustLamv2q4+onQqrc6OyfM4tS92ApJ3uYAN7GG2PkXNMGPS8KZJsA06mvPXW6NHs
45ewWfUgU3Vrl5tedCsXlUdoF+UeRAwskJXQrdJhyB5oqsJj7XafsGCebxTCvW5fbBOlvcNQeUaA
gfAo7MY7k3O7NxEcSni3Dp4Z4WmfK+b9TLrvLis/Jc4RS40cN0t8HNDDKT3Dt2oXuqtqvGvsYRuS
ozcyUztjSg6Wvx9VlHZxCRvAzZTQ42uHvoS41yGM0jgYMA3xu6gUyQ+mWOtbqyj9xbQVTE0KJEAg
6LxBzqC86YXqUVR4DRb2CIKDpeHErEF5ryx5syFF8Qb8YnWnz099vyYHppwRcXobUndR1rgMj3kA
EFwPVuMdAxQgnt30PNjD2WtavHxorRED90kqZm9yBnX+CqB1m+J44hdCh9+2WqyKm/KOEaR3du0q
OZPEqvw+M62DFofzaXGXlzkZdLIOpXYKhaNrqJfP8dAg4UAc08c0YL6pcekIG3wpe7T9ZprCncUw
BYocAQ8V0RoRCjUtEYEbR8fHeuY8jy2iYmn+3jZbPC2FA6/uEnMDMwQ3Rjt38dLdmuMLCfr+Tc7o
wUce44jW27Q3wzZ7D9D/FLbEiKvli5sr0Q2TnmY3R6h6t0Dr/HRBdYjYuHq2xAKGtI9Da30ThfUX
tHeeW3jgB62y7hB2Nt+awzAfHNRUJ3Rp3+gJkMrZKr6WQ3tr2qjS9250P+GzdY9YatBpxVucI6oX
J6IvtO+I7TsfSm21/YXUw7lU9bvZ0vTHRYv3i1tn9xMzHjTPlv5As0R8e4onLIRimLTg9Q52Qugf
eVI647rwtild+RnE+3IbDYSqVtfr7iP8z/5hfOn8aYzr2JplWMwfHU8Db/iqHR5xpuStM4dnG/uY
IIsXhj0FvCzXG2hDGTK8cd2GF7Lb6Xi5134aIeRha9Emxphxbyfr12JOrH2eITifWgiP/07Uw/GR
yfKOWSoiVIzj6f9ucIiEDIIUHk1cdAs3w8/scsL9JbR93YAmHU2Lu9GiBfn+Ylpu1O73LC8PBqDP
t0gEVBgIlsMt6lXWLq20F6kGA2tkj3eJcbRmckDIl2Wfim7MN1DH6EWGmIk5f2sqEmsHJ0bfQx6A
Gxol1XlCVCsTfp9l1w6PQ6prwTo+FWS+0F2b061aIg0Ur+Xz7II0suex30chCaVMvMJhm9yN6bjc
JrZ13691e5nV/99fVOM6qSL3tUJWDDBY/6r6H09Vwb//J475sc+vR/zHbfKVjGT10v/tXvvn6u5z
8dy93umXX+avfz+7zef+8y+Vbdkn/fIwPLfL2+duyPs/1O/Env/Vjf/nWf7K01I///tfn78VSblJ
ur5Nvvb/+r5J4PIdW+g1/ZDXE3/g+1ZxBf/+VwCSrv38rfrzMc+fu/7f/1IId/ymmgwooAHazABE
L4RQ4GWT95tKssMBVYASgqfyl8qq7WNE+rTfVM2wbY5UPZXpFlGJDttSNhn2b8z9daDYDoFth/j2
v/64/O/if5fn9tdigJzGL72gBX3IdR3P8xyXsJfJoO3XUY9KR62GAPjOeRsXgRMNzWnq8uZk/Shd
1uHsxlxnSWClTrIs9/rTNoS510274P3803bxe7IqF5Wmw9xwo2kXTd49jDfgS92UP8Sj05NbcctT
1sWg4ruuo9lF6g9HIlYmCwRfuajpWZlxy53aMgVYKVfLvfJfd/3p5677XH9JlmaFvF+LSso4EK24
bnz1VyczhfZ/3SxLr/a5nBncb9UvvBnVWXHOcp9S6z6gJeFtlbw/1k6L7H5YtqdyndqTSnBEhZgX
olYu18qFY3e/1HH2bE9yC1RtX1MsxmbiaLkqh2N10p5k+bqjrMrFdc/L7uLAn/7AX21+tS4qmbh3
mX0bk1hF9LI+Xn9JlvA+u3XUhrQReJjTbGQNgFdRlAtYWd9LsqrDpFwDE17BZfMgusHVwy9d3rLr
U5Q371W1lM/fjTAAWmyHgYyNQ1DQmm59WsSrRsCJvPbsJNs0jnhr5UtaFcT4W61WLzvKdfKQy3Hy
ldYtxQDFp93J93SR6+TmQtPOjRFne1nLJ5sUYYIG7E/HyiK6ovf24Ew7Wbt8HOKMZPXyo6IKkRI+
6t1ktsPJTHSCJ7IoF8mkjcch/1wm6XCCsk+UugCpyDfBgpB5f5JV03H7YFGMKkg0ozs5VR63B1ns
l564APlsLUYQmzjGTBdh8FGJxdDNA5SmqUULZkgOjoven1if/NhDzcK9XrbqvtXn6hQyXBcakoK6
+aNutJWxze3ykz639UkubIubL0tGrtYnTSxkFaQnQKja3bpiDxfPxBqayGG2xMcUKipLlNLHPTzp
g2pZxWnskvIUMThG9vZaNJKH2SLY0iEeRaQ3Z2uchgXwKlFEKr08Tc08Hq0CEqdnoVau3soLK4EP
0FaIy3OtIcLliXhyUBGLCUrd0QvyGBEsuNQ+pObiqdvr6TNecDZ6o4LYF+9uLS4ftkZ1klW5ACr1
vZoVza2LrNLO8pL61Dt1DoVgNdHpVcU9woe6361L9yDvQgq+ibPhfsi/pg7KcphBRKVay7DWS+ZT
ugIZiaGqI1rgJIVvDvN0ipKGIgmfbFNnpeXnAjjirmjVkeuG6pt2/Rpczksj48YN4g2tyCME8qTk
MzGVlvxipx/kKvmErs8q3K31WJ5ytNywTciL93VXRrtLNRfnvKQVOmBhZfqdirk2RjPHSLx9oWO9
9+Ym2k0IF8DKHverMnQIjbJNlhA83epmnh944hikIdVP5JmSN6Ok6StN155Q3+9wOh2+uWhv5xDS
Hb4TrNd58URR1oEAPuJ3xOxiNOuTMhrkomUxTGN6LLHS7QqkqtvoJo/06qSVZX3K+mjmxqxhxd1i
EbVQktF/5Fgv+qgqcXfCmb0jgfvHQlbd1avRZotf5PphiD6544znUTXwSjgEQU9uXoQ7I1pvwXP3
J7kqjnp9n9jVYc7cD8ih097/uFgXDyAu9kedRKcYISr15nqFl8vE8Ym3riNXCJVcP4K/iDIu8HqV
siqvtzbr5mSO4w5pxXCf5NoSqOaYBPLK5eU64ES5VLmUK4ByB7Yz6YdU3KJhhjI06CmWrdf3Vb4d
OLWQ67axwjM60flfvmDx2nqDsi9iQ9tfV5kg7xsG1hi6KLTABl38dYHoSxI4VrKi8sCfrMA+7Bp1
vE9BMzAw6KuTKbptWWW6gb+GrFuaCXBqHdMt5jP0+IPS0IKJhYq5GK9NM+5IZSaBPRpoyOhkcx3x
zpOGnU6Fk1WADkbmo8KLUq4Ly+V3aG/pTkfW4iwXdp6RQqxUwhExFukGxDl/0OgdZ7BCJ1ly3IiX
FOe5+dg6jxpzAiwvMSarmrU71UUBW4h+rzt5YjHOqLB7CE/gbasJ9xE95YUXL/ilbjZ9GJQefK04
0jZ23fKpycffigcpFytTs9xvlok4fuNZATaa2hrozkh7Id5nSP9F7lep7/VVQo/H7ZMvtyxdq31r
a9tKnQZYAInvLGSv5CKKtA8WtsHBihPGSRVNp1w4Ce3pdZ2sVmtJOkkW5T5y87Uq1xlpFO/1xT7L
GqhAGmS536Uo1/70O5eiq02B3dPu2cuo7NquudHLojvNGBefdDwlj2r3UAFoAGvoCON6+BKjEkVB
ZXnAvEukrvSa9wwFa5oGMZDqtJJWwxQrL0W5nUblTVisRH5zEWES/QmW3gXxRIWzlEW5Ui5qsVmW
FEbNdBriTbseI6vjgwEh4fIjcpNcK39osUWflelIkdSdjYWQrCfiR66/FIco9+iJVU5igAL6U2yu
5HhGFmM5yBUrU1GS1ayYeAjXutzxWr1sLuS4We4pD8rlF3P9Tbn/tXrZ/OqvpddjLC+t9v2A1diP
E/rpLC87Xn7DaVqY9qGrB21Gp1/NotPrJjo9WQ913GCjEJaLXCcXg9h6ra4uXabcWZaux8rqsDbx
Kbd8WTEjh45VFqHhrmsgd0bambWyeFl7/Z3rn6JHVIMoz+NAbpV/Tx7yVzv/9IvXza9OUR780++L
q5Dr5oSWwk0O0LYYCYnPVi7WH6VXVYNwR0AHb4FrYGdddGONGG1cF2AOcWWxlm9ylTokdO+eGJpd
d3lVlRv+03XQaLJNMqBcKvcz5Hjh1W9d/spfbh8QZIHw1AgkhjjjHxcqz12u62QjJYvXfeTm1khp
vi4rxaVe97G0yDqODa49k3GYkkYQ377/urx5k4JfI0nkqdgpmf1Y10iLjTkKgZUc5MGku42jwtl1
YpRmibGZI4d8sn5dXFa2qKn7KA/gzvVqJwLd9FHyJ+WPyLo8/LJS1tUln7daCXXeJWcRu8BK6klV
mMi2ROZziFngwfpt0yZQwMm+YAfcGuu2qR2khQ3FYnArur0Zh9pHbcYNb2lwGjJVsuJaq9Je8S2Z
Yiw5yLHkKkfaoGJXdA1aTGc0FS/pwTNP3qoi2y5KcVNYl5KZjM6eqf4hFr1PJ8ZPnhxVpaWNRImh
t8FCzEkNAKvqtP+FHPERTG1OcZkz5EpE/x2JhVxpK50SjHpnEiPW3uqx1+5yNYJhl2BUps79sh8H
1zrNYjEQyzwmPXSVqO5PqZi1yFIxdsc0ZcwA4lA99WIxoeB86qCLbKPK+oKr6HAaxZToupDrEF3C
H1czYP/BV4c61UxblIkUOoo1hkZgW4HWpB/X1nW3heyOXdETy0W3WuOxqtD6ESNJeScsMa6SN0aW
5EJuyOtoDPoxLIOksKfTZaHn8aFb3V0o28ZetsyrCD9MomFEQ4SiXKuWyd1iph4eJAireTY8N5/g
sQb3dDm83lkTrbU8TG6RJbDYtcHDIELU/7Qofq3KrXIdSebKV7zZgoPVjKfQW8aTneLv6BnxFMh1
1w2yNItb5c1AackNfH++snRdjOIdkM9crpPVXhNBn2v9UlqHB6w/yOpeZgviB+UGebA8Lomcu942
NUCCdLkYVZcnxobl6VpVZBcZy8leJ7Y3yCowzvuxa5zAzwrVxQt+2ik3kn2S9Nt4ZKrqrVXYHeZl
QKwChdYTlhcugyON3ALaICDXBSx2coBljUI5Vi6GhlhsP7gHMBQdnQIiXcxVWIC9BXdgmu5mVIf6
0oBDtaNzubZhhabO23ockC8s3eWUkxmfjGo6GWKKhhjQdLpWh9WMC/9alyW5j9xbVutQzQ8yBPm/
wdp/CtY6HtHLvwvWksz72idAnn6J18rDvsdrHe03FFhIXDtkgkW4lsjr93itY/zm6JajqoaDQ4fj
2SSQ/4jXEuRFpdcgXCxgOYZJLvF7vNZUf/NcIAhw4ywHXw8gXf+NeK3rvIrXmi76GB74G9PVEChW
X6NvAMvYHtmw8dDm6gEKWhQMUXNjJk4ikgNkN/r+Y6+8wKR966rgOGvwB9tymCGVASn1Szc3GXWC
cR/d8kNdCXUr9wmkeXYiJ0iOtnmZh/xmhArPJBeB2SqffDU55ir6mw4BzACnU1gZkUd1xIoYPBUM
chGkxQzKL9d3iTek9E/rnRYrDxCkkqA2nM/dnL1zPP0h1wx6t2i6JRKBE/29urXCqWc0H/mYNUE3
AfLnt0VxMwkJUu1zqpW4x1fZRp1FKjgN9MR88Ja3Y+49tRO4k7V8apmkxxD0bCv9AtDtTWfHt1OL
sn7P0Fsl36qtI4zYYvUHApdBPbYfV7zp4rB6O8Km7PJ2v/BRd2gsbuCmvDeN+H5wspex5eRtq/6Y
V8kLaWASiBW32bH1B7u2zq2lMWvhPmUR5xw57Uez2mLDvjMKHVQW8qyoifVeuwWUxEzZvBu99GM+
wsZDkRAt806FnvLNQLapbV0k+7ltYce0zuCQNLTwwfPCbdQXBuIKyI7ZCwbFCilTuD2+mR1c0wT/
jHKi2nAOuZD1RSrhoJrlJtInf45xea9V92jO9u+h038NW45LRmDKeQqfeyrOqOEg1oEmtI+sEm+K
0qEquv4Ohn2DU1i9y2KhtD/DjGnsBPNV8wF0xMrj1A/ih1MzRCdYPO2wU76Z9QcA/Z1f5wbDntn9
kA46Ruvp7OLFnj8gJnayiNAFRYr91LSC9S6tozXReo6z35ld4SfddAd/tUHZodwOcJ42Rm3z4Nfo
HZEIBIGcwd1Ai3npDICGqOgfKnhuicOrw/9973aWPziIEfeV8wGTrvHs5dHXMFfI0LbeU+rgD5lE
txGiPB2O8U48TMSx0jSIixSnPbK4NPPLvTJqX/X2K9Rl5a3ehRst92I/Ah6wMeJN42GHbYUnE9Pr
Xes4ycGbTyTKDWIknOtkOccxdI4xgCL5sYSeNwcq7Pq10cxgVV9qZ1Q32mI8FCPfTKt6iD9EH5I1
v4OBoGcaN0i1Hsak1RGPiB4aEGS7DDTYxhTZzKbkMusdfKQ4WIQShp5/nccwYCgMxLzU33p93/rR
W2b9faB6zh1uXChhMfQZcu85pM9Mire1bjByXfbIdrzYoT37qy4+vCY75jHBi8Ky7uYle5m9zPB1
nbvS6tUHa0KIpvKRQOBLUD9oIiwcWrM/akq5wXTNnHhFnLFCFZ/MB151beWvU/RRqzp301f2yGva
YaLTtcji2liRH8nsYI6d84kpfHSBq+5xH8CZg9chMZ5AOYNBB6YFo+m0Zl8yoosZXDK94V4PnIWq
RS9mq22GaWeuyVOyzjsNF3kQ4Oj9YsHmtyNjgLhoMXYrjo05M0ovwnNvOBncP7bbbvrF0BzA3DMi
gFMTfizbeDkMPELwTU86elMBRKMtW0pEa9ChxA8v2+Q27alRhjCkYhQm8deAt9R9dDL+ru1Ayaet
3ccdXEFaz8x20mCq73F348F2rrYDJoAbXVZ8UWjI4JM2x6KmYSkd5oAVo1m9s5Bfb1SfnKBfq7G9
a3Pt7QD1KQAfg7AMGe8AECLM6HYZA08X3+xQN/6SOHdzSmNZte1nvfJe9DnPAgUyURcjmhU2C1Q/
LI4rUzm7nTLv+8i4z+L11MaGvoVJCZY6ft91NEdwXfRgmYybZIKzUA5Vt2kweCTeZO7geZZ0Btmt
wY3wrcK9jUIcX5Es8RLjEU7fdu7hsLgQQYnaYC6ZZi8G6L4gVkpMlmPrDiNMdAtMqwvKyB7gEpVw
jhb3nTqArnW1OEBgqblVCzwNqgFbH7UAT+85Fc1bwRyZpMo2itVyP6EwEcw4EY4asFGsoatgMr17
crA703ijFDwKbO5vdChABMoZ5WnZJq7Tb0OZPxoTTyuzPk79hPKik627qm69fbPUX2pAw0SK0Dmj
8w1sI+bTy93FV/QogLbcybYk6vSHpc3STeT1b508flTb4dsMlb+1c9w8+57Gwo7uneybfMtn79Bn
yDOnyDj39n4yoWYV3ZL4tVO9SSDwAi+guUW0+tgYLiNX0WGR+E+CVeFEK6ULg7Fr4I94uGCkVvLF
gD81L/1nZyhfYrPYQzr5RFy38TUt/6YqfIsIg3lBpBf7wtStbTKaxxBVS0AUzD1zFZpE6oF16cK9
NVv7htZ+CYejEsG9DHX7bp2c22lSQWGqtMDhqAdNHG6HBD6tA7Q4XNVn1e7fu6h/+nG+PKwG1i9r
2XxKBnT664jOSNEymvIZ8yvH5ltexxZFSzO/UzqP6ypdxhdp8Vmdsg9trZ403HWSmX4y42NT1Wc0
JKDMh/PvfQidNTPzKLCjz+hUjMFY31jTJ6QK803bWviGag2yHnNPCtWmsQG1dvTI5DLE78sdivKH
qACF26I0rDDpJcWNFvRQ0/hMjvLUjYi8ty7w0nDQH8ahDZphnrEgp4G0ZyE03tETqzjgBvl4bubQ
b3D1hMjDRUwD1IU0nqL9Yjp+rt0ZDs81V/td4eSgR0R3yMdj+BUjjlyMvsiC+rOi7ceEBhHFgacV
z+o5W7PTXA1wjloaW8t8ICu2STScdwEor35s3Fp9JcZvDBsUq35UJq4l9m4NhEto3XIVx0C1vOnE
PFqJ78TQJan1WwenEt/RtbtlVT/KN8czqoo3ADa6AvcD85etMysV8e7cwzXMzrbZCuapVbo3ePR9
SFKcHJF38aM7zzHwmTWZXFqz06NEG97r6xRjROvw/AG5plgxbivUWNqkfHYnrcESyK4J8oef+8EC
TzvG23gIU9/xq8Z5X4B42mYKwyw7I2UW+iIqj4nHmO56ZKS55eVBt+3+3Ovz90WzVP25Ra/Lt5a2
ZMi0BQLjnQyt27t9rR0YgX+KGyBRGYq6wllWDI6nU9t6GpoK+YdcnTekmMSvvbVi53PkWHiU1rUu
zM6IjUcdi0td7dZ8U44pKCBE/09xlb9JUxPLV0N9dF0SW/VCYksTAevK2YHASrd4G6DQLoIXlghj
1CJ5e83pDmJDuFuibjjZ5pfpR7oIPSd03JZpJZ2sx2dIoG9MtAB3Mtnrua0HcFeDj2h0Z09v3Z3S
75C21A/Q6LZzZ96hN6ftVTA/sDYxETLNBiUi6GoeSpflvjN7g8SFOBeZOJ6L/J3Veng5yw3YOJtB
n7RYvzZRf1p7LUJuZ5s0o3ieUcSXhJJTAvbPRQ7lHJd3S9ar21JHL9petAgIeg++Lh6CNg8bBu1d
dAOE4UapdHVvxIZNggwCmWca2xjq7cHG1rAty8fQerbnMnzsVoMBmDd+rRBWvYkdNHfRlo/tu7ox
yDnlBJP4K++wfKpRez0Z6DxD88eIDjc6Amu8MG6nzuRkQ0ULZDFzdIY4dv4ia0QtiCUMzupr5A1T
EdORGVZZylHULjGHQ9oESgpcBDixzids0odNI0zJ8fX86KjQjypdM05TnBknWzWwhrjW9TnSt4jw
fSv6RT+RzHOgp8iiCddlcTLGjiF/R2lr/aQpcPPh2XlIYnTJhmEOWJLZXUG+6zdkTBUofQRDI6sM
ZE2fEqZTXmSXweyO9WYESniWC1wDvpfGqX5vQMrf2VXvbJmoJH5V9NO593oN8D1BG9Wx0eBQyQcS
A5whqyXTjR3Gjm/oFoIrLTIRq2rBTvCsc4MD3qUUmq2zMXv4hnKd3GVAaqHsVgiuqbmVa8A8WWe7
RJjGaesZLzP1Fhc8lJvT8bnmZJETbT9lbVhuXEu176YwBJaPqtR5aib7dlGUm3RlFI4o22PSd8pd
X1jncgJi3WCKdW6cQUOAAm8IvbKjvaxaoGUN8EpbZ2JsRrhVf8qTVLvpEJr3pxHSwILZ2y7HQ2+D
JMb0e71Ge2d2sofM0jPyE/OnYnBIaw+etUXhGxfo0mJ4bmMXO3C3Y8d++im+8B1u9bPX6iu+jiVm
60J7ECgXL4tLZPVXdFXuKWRVq3bApKcr97iIi7lqkgErNEr3aQBI4Rsq05KRgLGZ0Hv9T/6+qQFy
tl2AZuorvpC3mPri9fVwwNL2nbUiKekwmGSyZyTZNwb7etchImrDitDWf2DOCeDYVdD2+6UD5bR1
E3g/jJtfL53BvwK3ohwO+cI8UUwYu8F7QmpPw7t4CaBGH1QEDS7UiP+Nff1D7Avagg5Z9D8Pfn1Y
KjCO0c+Br+/H/EAqmgSxhFimJYyBeXF/RL40DTyiRZiM0JPgBxCT+iPwZQmgoknIyQOsaMI6+SXw
BaxQU/G8BOQoImn/ncDXr2+TYCQQJjE84MkM8jxDhMV+Eh/VVr3LWg8xFaP5GPciZ+M3yg5sk2Xe
q8U/cAOkJ+dP7+6f/torqhi2kWqNNMZ0F94CMh99+z2O70AgwgfY6C2S1x+q7BzdGvvqiRGd+bHe
Js/RPjmaOwGSZ4wVxDfTe+1m3jhHlahRMMX+Cme52lbnnx7iX7UwNoDPXz401dVcqACwbQ3Ts3h4
rz60Res0dEVNjQEf0LxaoBJKsfAmA2iCKZAqI7Q3ImA6Yvflk0N7eVSKBVDD0IAp7AXcQZZSpjN+
NLdYUusWXism+S19SFCiFouRbhR6mPo73CaIH9E0M/rCGbtI6yqQ68pwsn3NXuoNswsPKR2wGaFA
aawCryGzHHIBUoq0SSmQHabAeNDXA0GTwI9EQEJkXSbIZLUGKlIKzEgm0CO2wJEIUZDAEFCT6wIw
YXtaHIzQorW6k8kIuSha1BAQhTpcV7UypQGugjyOMXsbTaTXZM7tkm4bhjrb9jJBL/6kJdAyJbAZ
R+CHTAmlseVSrlBFmnIVqBtsmpaAcFC4N4DkVBdsDt26IvBJpsh2eqIkq117Uwl0j0xAFRLyI9NQ
ciFMxk+awAZNAiXkCbBUKJBDjgQRXeuVwBjlc/ihyZsDjA59P4rRpcwQrYDgmJqHO7mqXxUVEA9h
b9xQEkzKyZFFffZCbwCc/EfGTK6/VkVmzRJYKYWhqi8v1xI3IZWgKnnl8qm4QK4cgb26XqUsofQE
SEsWVYHcAowBT5WLk1dIQPOPtBzEKAAcKgAwdNBRzRGQGVfCw64XK0uawJHxOWwXgTFTVIbispQI
3NkIAM0VSDQPSJrclguUWsd8VOYvZSbzp0Snh6HXzh2q95e8Jz15eVr2usi+WgLpJEvy7dAtVT9M
ZofvAuvlKp64G/Qe73wkEZKXBHqIGXKgxT3Erm5Eay2C+tN7jYV5LMg9JRYgvkv6R0L7IoHyo5+M
/Fkg/xKBAZwAA2ZVuR7QhAa/JnJrMqN2KZF5K6yw3/30vtZoj5OkEm9xVwmcbtjeyrPBQP1nkIDM
Z19RAWHH/CCpVugQDO1PoUtTUVSkH2VVLogE/lx9tUtu1pnfdouyMSueF4k6MmlFBu4J0VCUObxq
z9gA9rfYuorSq2oZLijgeIyIzXREpQR7Tt8wQmRO5CG2tjrbOh+IrP/x87LUkyE8DPl42asl3BZM
SBRdoL1XnK0sSeztBctbtsTcsjEmOS3Awiv+3L7VeDC9r1DfS7FXn5VRQQtQJCwzmeoVpdlM6/aj
XLlEEGtwYBNQHbFAguIzAUFY3xJbdN0gj26uK6+/JvcR3lF+XrrpRt757MftR65d47PT3w4wVY8w
ilXYpRNPOLIE3EUrGu8wEWa7oPGvWGN50UhPZHsvUs+XraYtIJ3xBb0vEMh6rLtbJNeQkJjLrZ0a
N+HibCXm/7Kv/BVZl3D9a1WW5LrLz/10TImP7n5h8K61urM3VGU3pwJN8Fc/c12nTwZq8Xrbf0MH
pt4YHgRngcBwJ2tCW9r5LGsSP66K9zVHU3wj100aL7csXRev1xUzaELbImWscDcKRQECLPcpGYgv
4uL/8lh52HVLJY+71mXp9Z8SJ31dFw0mdjbchkVHx0DVXyCS1/CK6XCNWNs6c50fFFSYzJCg2gX5
+AMN2WBV6eToM9QQzlVeUaS6s7VSGDUnhBDVHl2Ua3SB6dVbMDVYVol+6LpQBTbnWpWlMmmeu6Su
txIniGoCMGhyNMSW6eZKmODqtp/0AZ+5od1c8Za66KCvVVm6rBO9XovlHe2VAP6lTkiEwOQmlxNu
bcMCvqaz1kM6NcUOIdQjIQE8O9te8OrHI/SZG6xRciCzpCBKeloV4pyCd4T5xkQS6PI3JQ7ckV9Q
Y5IKnLMCqZfZq7YICah+22Zb9HicQylQAXrfRAJY3p5Gmc2XxVhk9+UC+g3BEjtacd2pdjMc1EM9
fpX3xjIIUR8qYvXHTr+TSNUrmjJzujcpJPN91BGhJxD9MqRGcx4AYi2z+7npYtDPgnaXdcvBK0Hx
VNHJjN7FKR9v9wNQ6jlDoRLBDN8m1ShYgQxZxOuAdEB+aOcU+EGnrDDm9ZtJowvpEEfaMFh6AE/y
Hl+4+2WJsNuezlX7/9k7r93G1S7bPhF/MIdbRmVZtsvphqgq28w58+nPoGp3198NNBp9f4C9BVmy
XZJMflzfWnOOKWVo5Qs9AGmwBwmxtRgU6c/Nqg6ELOnZbuyXnZpV5mVrd8by+twU4einCzL7qX5M
JBSIgA9bF6Mt0Uylcdvmfo7czxImdkQb95ttsT1YxfzPl3+eSBg+YIbLCDxHNnq/+TdZfqIjvgV9
PKIQ6m12G8LFiPGC0llrUTurJ8KbLMeQiQOAK7wfzSm69jNQYKJ3qJcZXTDUMKAn5nNAqtXIBbWQ
vrtZLLy7Zv2vcP2vjr1URilYdTMoK/WznqWHMldGXA/CiAOHew1McJtgmtbdsAeHgneAqmUzwvzb
15a4CZf/PJxZ6MHvz5ksHaPW5sHfh+4/+Od3wAJC143QycJXW2lA7Lm2NNsNvhVlde53BzUd7DAZ
e9dQmUDYIplM/ND2XUwc/vn++715W5/v9/4+cf++Pz+yzslnnuLOvj9mNI0VmK3q63VJeO12I66l
yse33eVgl2h+lYVLzdYf7o8ZMBtyu25P4yJp+/tD9yfjaKJ5uX1bJWTQxhpeXj60zFaB0rZTaO7L
QXsggZ0Z0Ca4VeWYpO1wCiYdQiCugO2xvv2KzKj15E2He39IKyQBOJeVEpjKd/x94u+X05VBnYWW
MPeY/Y2TZwouB4AE2juAm3HJg4i2sHIEm6kR8f1Kg1kqzhsCmatjAGvpmfghW3oUPKgIse2OxeNS
2DETrpTYKVsOQWdQnrtL+9hNJ4yS2y4pdVO6nePLIP8ccXJi7clNL5NJjHlR06uUBkXnFMKxSq9G
GvQy50xgSEeT9vNm0i5PZXppwOrMJ8TFQL+2ySIedwu5wC1CoWy5UbLPin22kHE2++gkRl8/lCfT
AUFOcmn/e43cxiu+AZa1fTDEjiF8MDJFFzg99SD6GUuLy3Vp7SJ7lVsbrCH+1h96ZDe/JMFWU+R4
z7hJkRcRjjwQ6EtLz+kFH8SrCnJM9PViP9RexPS4txv1aoJS/dGmD534Kz+Lfm2fQHX9NO30Mttg
Sy2HmcxBOWhO+rGcOjf9XnzlJ5AukqJd4UFjJSrt+cMKZsfcy5/SrfSmffYmuvVLAw1p3hHcFl+V
3bjrbQY5D7QjwSE9sOlsbYJs3OIs7epfCRvL/iJFdl97GdSxxA8FQB62flJGtwagToXdu5Vgh+4v
oFDXcq/56zPeLtXLbsIl+lo+45f6G8rdCYY6FHKveMMIo7PNJnTM1S7yc/emul/9bj3uh49wz6tK
gjXADnHbrCKH6uGgYKcO6gXLuwebr6q4ZIFds4FCkovVvPXpLokfp8iTIZ60vt7sQt+STGxDAZQD
GzON/sR0QGW8/qmSi8sc/j2CiCd6uuKuizsXNvOVadjRXCO1bDbslOYAXerITjtnlbxa6m2x/WiP
J+Nm8bbKve6UT/p8MEfP8pK9NLlC+EoGYRUF0BJZIRE5Gj8GfwWuurNuslueI5+5mOV0n/IpSu2i
czNrFyVuPbvLU565uuX3864nKybcQ4Wp9EfiKsqfCnkPq//eF24q38psV1cXENK/a8GrV8+LuZJu
/4P9W34ZnwazeXxSpBThnBaPIaUwVMurhHbwpVmcI/NRUB1Hya9dxAGfMddBosWJGrJO4WMkuqTe
lkgUnPzD6l06yTypHlV1N34sz1Z9ksnqOFF73fIP6UskKMO0xV9W6eSH8afIUdkQn+dQ/QQlZicA
rHsEG6nuxLOD+yKRUHLa8itiCLTlQFBf9F/jrXgw35r9fC5Eu57sGoBBCpQN7oQ7PY26TWLL8Bk5
7ZfF6SN5pe6EFVxbCHm+qga8Qn59PrHpd6SzclBu5eLMs2cVO0btyZd4nn4Kv/MH1ascNmnP8lv0
mT038CsYnw2OboPGuWSvzWt1FG8I4CM/9gYCCWxM+LscMvJbvlcvL8uj9iTslIf0q2yYZDsKAgJX
/MabrB9mv/KaHp1/0P7og/Em79SjCJzUbl/k2B1/sjvO9ggabdUT3rakRT908aq4w3Mywd61JYdd
QbogqXAbye1juFR7DnrhNn4U+7a1ZYu3SJPZFk+Ry5r6qkoHeJhPVejy1iF3gvyzZXa/ky3bsm/u
ypv1nrnWy+zp7rrLPopA84TaScyrQsI0eBCHRdONGAs4YC9UB9TNidMt9WnSQY2lScZxSO6AjdrD
oyUx2Zz5chqsFzAU5uxrwXz7He6iEzvPXblbOVFRLJgP/U7cTxuJ1wdyDZQSg75o2bLbPPGZ7glE
IGCFqYBTcqRGu4T3MLrMQFNO6wfrrRHJ1MIA6TSwjAiT2jiDdnMhMUxzTI7DIKTtFURe5jRB+j7B
NvrB3gtFVMRvtHztFQkOU9K6cJQT0qV9cwr94qC/oLgxA0ZlOLucq4FT+tjUfr1TuKY4Kld1J6Id
GTpD6n0tV6L3fqoP2Q/URkH8qyQf/TLnKHH+Xv7MEvLJVnNR/7FsFGPe72ge4QU22iBWwotkbkbC
bYcTVoht1G1vNEyTgkwK5gd8uTeS0qitd5AFZFup68FVNjvtuP3I/V60bUju9yaNPPDdn7uWmIhe
yiw7U7sUHS3fk993N//zT9+tvE2HqMzotRS+IckRfdUdTeM7rkqDDVVsDQfAIv/cpC0jUEFBjXu/
d3+i6+oPocLkKzTEXFlTqx6idfVjokL3HZ0rc2KIt64qK+X97izSe2QO3LiGrnaqB3VjdJDiVE6E
De8QAzVh2laCvdMVehDp/evQ4CkD8PGSZViLWotyGgQcrdBtanu/18ebxPfv1y1uM8grgOFGFe5u
3i62/F8tUeL25d/HJGskr7IdHkJxZEjPwa/DH0FVsHWymlLC+JNKQhBG1wjv/yZKpgbRS2mfxm0X
3KXN95s+0y7NIkj+XQH+9ya67wK3jsP9MZAcfEqjeL132ebNNHC/15KexoKwbdvuD6o60nh49zF0
VHaBujzgA1zV3b0d3G8twfs9fesGQxwXIS9BDtalp1xUQp+cEdbZecycpeYyESIoOraiJPmqwno8
vMy40fZTMvmCNlvB3waSaJaDs2T6djImAxK+pl8PBdhoR+lbVnXEfHksU3kOY+LO2kBgzvalOGE/
MymVrJGYhQjSM/HDKHHiVXquW7PxmQHMB+YA88GSZiVQEnOHC46/eKtqryCDTW/MZwJC0q1fp2YK
0aOhWbvm5miztr/X35u/j42juOzl8FROm1d+JEYYXy2hSovaPItddzHY9ShGqO/QdtDa3qTc2xTE
0caRVW9rwql3H+Sf5vHfZrIsjx9of1lYBZyxQjWDplz6I3vfmJW1+UXEKF4AFHmxjxjkdUQGxs6N
G7FI7XIz6HWbVe/eVr3/Le83f7+EL5fwJtkYbr6/v2YbYdl8gdJmEaw3s+Dyxze4NZ2b+83WZtXu
DkM8f26xmQ6VzX4orJsz8d5hTeXNnnj/2txMi/fhxP8fxv0vwzjTVMB8/M+zOPcr/zn9bL/+fRj3
52f+Q4XOWI0hF3xTXWNzRJj1f87iDA2BuoGaBVaQKury31mcYv2LQTMKdQssoyHiiPnPWZxi/ktV
JYk5u65BHkU7+H+ZxakGk8X/MtuFSa5LTApFlAGo5fX/NnLK0jFOpdVqdmO2BffSZ1ol2hkkxGCN
3KIaQGt5THkTG2zf5mISRt3D0VXupHGa3aIxmDMhNbQ1WMtOKnS411WNXgQ4XqKUwE/jkbd90Yh7
D0hgdBzL2BM5lZFOjjKJlXJ/7EiLybP4NHSV4AvRh6nXndtrve50OpipxMQuqggo8aQm/ikSXxN0
BjIEiIF71FGIkFWKW90tY1G1tdWMvGSpvtCKroFKRLlv8hbpFVveWLKnmLVLVfO2JMRiQ/6BeN10
Q3UI5rnp3WWBB2HFBqmZbCkg8F5MplIei1HmtWD6yC5FxbeGIjMvLQgR2D5VaX4UIySOwqD1zhjG
61FfoqBc1aA2kubcSlroLSbSmwIv4SAyChD7xle77EGOog89zKUnMxkqyAankN7ftuhK7BifB3LB
4cLmMQ76Fv0dfABHTTGdzc0mwovE91XsbCI+LWeVtadpkmsPy2b2FEbGe1KjNj0DY6v3U98RaKxK
X2tpTE5q1Bcph0hkYcXBbAN9H7Ynnf/kY6ALFwkwzzIik6pCokJP+t7TJ69AeAC9l3pcZ1ihi9/Z
RGGl1KiG27QnVIShjC7xt/dFuX8hES931xkJhLZGx1jXMShEn5oAuLUMi5jOjXxrR/mmZQTIWFYW
u9MQjwjaK9u/xpl8aTPih8Uo+8aF5ebGYYXEh6mgKs5DwiZJ1Z/DEFS90emN07ULxXmy+lbagDHV
NHqsCwxuHXuclhYPMf+QDsjOToz+DBQMybHMnkmI7AUaNdSlM7g+Ompz+TSifXWSUDTZx5MmMdUp
YIZypDTt9pkZ3WSzOFVLcdLEX21dPNQNWj/mBVhmw8xLU/4o2RJ9ICvfLzXSJwFbNkJsRbllS/bR
aEg1jKp6GrLCg+yeQxcLHRTbBfuUWoljN8Tg4BaGsBtECqQkKYFZXUH3XGcl9EKGoTahIM+8YmTC
Wk8zdhjsGpyJX4wy/ZMGO8AgRlzEmalFQu0VM0beARn32EeVXXCO2/U476pposdEj3VAJ+tYwjTv
yaFzI1K9Ha7QZcCUj/Fow2y85iqbkCVPRC4tXQJzEAgW36mJNj0+dpPZeARPX0NVYE8cCvbQGqiB
zKeh7SbyR8CiEwVsrPWTLiz9oxDmvjU2dim18YtS5948Jd8S0NaiQIY8aTs8ISZkgr7B9WHt0uVp
QZvHQBSNJ4F3tEjItNBbL89Ch9CnJOhzNoeixcS6K1K0UDDlI4WeY1qISPbpprk6NscuY6nJ2jHZ
17/aXAsftIuSx/3BUmhksuj49ba2CckKNQ+qHgzZ12WaKzIRx8ciMQRXNklJQN9KQCJb2/7QlYpD
o7V1ibKrXVWYOm/Sm1uDi/Sk0NKzZURbdtMvkRcrZeuVSa0GBXjXrQ2mEQvyaDaWukPISr7T0vlh
hnbOGHp8C7F4tcbV8knHnhqwr2ESP1Vxs6JyL7dkvwYkYPGdpwzB+zUq/SWWfhsJhHT0jtNT2KUM
/9BWY7SjsRRZ0oPRSLkLqPsyLjdZSY99KW1DuZgMnCJ0yb8jYp1yrpC1l1Uun5IIL9woM7LUhlA/
6hDKj0T2QiLWF280i8iPaqAz1GvDsZbXwp94AdQh7RF4X3uUJ9ATvbB+jhkCzZC20zK/pBIQY10C
ZzhqZqBEfb9bhuRmzN0cWBIc2yoEhoajQz/KMiCkeohchF3ttvDL0gwPWmLYUuUYhAtRpB0EPlAF
jkFCzgaA65uMrNLcAe1GE9McgyqbtGAwp5lFh3UUBsu6OU1apwxl4kqV7ltmuG3DbhOO2EeFY5J3
WhCN8oNQasjWxgQ5uVAKCACa4ggVXEStyz8noP/fldN6ISGy3BGBAx1zEY/0LwlsWQsXhi2w3sbK
TkapvFoD8wU05tZxGRu2lpZ+rlJRs1Pg4l7cqrqb9Kr+51W020u5v56GBB0jNQiV5xHkf/OOA+3P
qyzjbD5mAzk7BMcUKzJE8gc09k33u02i701gx1a1HiJdea5ERXaFId4RByFDMJJv8+ZHxf813uWP
Rqcc7vfKTRKpQv60+xRyJoSO74IZlV8tDXCD9G3MeTTU8y39Ay6TrCKgXtSHqFQZ1FjrOd9EkhEz
l72ErBuF5hxMwnpuZlH5I+T5/wXo/1KASrIoIt/6nytQEHxtlPz89wL0n5/5pwI1xX9t5R3RhGSo
EJ2sIO/7xwdpav9ChKRSuGB31A3UR/8pB9tkWf/BqRP/RTAgyjCN8GFOV/n/UnFCXvrvckLiDjaV
GSWspOJY0PmX/l0AZslVaYaVme+6ov6q0gbfxkayar4ZdHFFlWmFWdmPpGhOXPaDJSZNwozH4ZCv
0nkB0G7EyAUiczsRZuYVeUhjypTFaDcJOGpwIFGlWSCsOyuGKiHdzEG4mBPi/ahS8Ayayne7iIyn
VeNr1ZsDaa3WMVVG8gti5MJVql4EFEFuB4sHIYbU+rMhkP0bk8WdkeCeF3ntTYR1eGu3xJ4ymJdC
fpukFOgxXOYOgTlZCdpDLQiVM2S0WXSlO6PSMv1WWOld9wWWkDSVybxQ9vlYYGfK5E9g4RGJI4rb
AbQWE2A3VEIMwD6kdin5havEs7q/pOJPNY8fwjwc7a7D8W8V+2WdepapAZtgZV5HKNUJfiX4CuTG
LhMWacIoggRNuZvGMcDo8Ub7JbZNq0LsnZi/rUJ0ZY08PZGgLrfvSIFmvL3yKrXHNGt4ufWPoR+n
05odEbOse3Ua3aLrOsqXBYBYrYLDXchZtqJhciEt3QR9+VJzhMERS52mBBkXD/D+QUKfdsLajtWk
nvYKacH8Jy/5jWy3ParWfVNIq8tn9SBW64sZkzUaYvLXh7Vlja9Gr+1p1U5iXzvAyp2hpY9s6DFN
YfhpS88sAcTrZzEmFJHCtzzSWBUOlchiLJMxQMaNJYe7vCxfy8jkeNCDaNB+Z0Y0OUJfXxfeVri2
D1yOX8NChfcKQQBjLtHmjKNSs8NTMusuGvPbCjvXTQvzcerVd4GrBFmKrPgnuUf2ZFAK9sMrLonT
gmoYT5i50zuqGfzAXtGpJ8oG1WsYloVLGwhL8gVnwjcNAlFooz1CLP3ElrIRRZEZUDErC0OEqjj0
JTDcec4jd5Hl6DhZi2eakuX2IOPY5jB+baKIYITuSQslRxWX34r2tQyhjM9DtDxlpYMbqaKXhXzq
xB0lviH1565WCeVEEWqHU36uzWqjKoXUlaUm+52ms3WplkeCEAufCK34PIjpXs2W4SnvXLPPmh0L
S3Gbmn8sHsn8PI8Rkoh0cZROgG0XaeEea8jb2ucY8RZNtufOzxuaGGYqqEdTns/jqJACKDDeTLvI
XQ18ASQx0f1NEtRXsXwUhSFk2iQcGkTvAbUv+SEDh+8Sds+dOcT7OG4WtxymDy76YVR6Wd+Q8tjM
LBd6de7IQKPot/bLIv1IZ0ViP4AhT0kPDYhzAoqSU1Vx7ALFXgNpXN/j0Sq8eGxPZa8uqLBmRxem
hXAG9VplJkEt05TZ1jzswpDQwpBVysexesMKKu6kT2GprX2fEeYmybNuDzgx7ArblUWH7Vhiqzua
9fxglunkS8s44hlp8DY14U5gc6vhLQgmaZu2Dri7ZWxJpAmjWSwlZX3GxsZhFP/C+d059dw8zYuZ
XWlQErVn5YfW0OqbwRae5xSmfylh0z1Dv7QKG1833jLBki4aLeZcT33FSrRTq0W/uz4bg7CSX6Y2
0dki8MHG0JdxSA2YC0irxjBHrW5S9PuF0jhLUZn2MDaT3Ucmwxe5fs8HQ/NVQR2Oee3OLb7Ddf6t
rkXyrOG1XKWW/u40FuASe3GHk7lhBCwZ1O7G6e4j1FeB9xNlvUMam2BgX68LNIafIbU2SHJ9BNVg
nWFiG/y0zKg2zdsd7Hh29lvCaaa/9Oid3YKFZmw2v7Kc+TM758cqkvZRBqdbrPOOfrW+pekZxBKV
uSMQsslWRdqB0f6hoGX1l03oo8/VsVq6vRonH1xAC+BxyDxoa8qSMd9EGgXxqjDy0+f2hJDQsNc1
oR/OeP6lL8ufwCjO6axOV2bezBqs8HeRgsQW28wlPi4+S/EvIaXdTMpAjdmjZZwhST/kLn0pWrCV
XZkcBw5+r0N1G1givtRCrK8oKxw4WuUe5RhkEE3aaZgNXAzKxFFqpuXLy3A0oVP7A9ESvtCIJLfG
74Ipyw9LasJ/EtVtBzag0jML1C/ze2wM1QXpyMu49IfJSgw7ammj1rC0HY2xhdvLwqO2YixoI5GJ
YfMYEwRATEM3vakwWy7YSx7Himz2GWlJAMxbshUDN5lktute6ZL1RyWID2ZTzEcweuwy56YIamt1
q3TFc5aM81tcS2cuaN0Om25yWHDYVisyvkyVdkITdkeddItOjhkVrSEGMXo417ii+UtHhhQ4KyjD
6pKn2s8BZfO+MHNvoGH9rk0tbvBSwr258Pcrl+k0RN2WJrlc5Igpaa+Ng9tp1S+uNfrraqg/Fjwo
/ThDz01KrFHWE02fypbN9jVb89+jAtWfaEvD5Vjarebq65NrySt8UqvYInKMT4IHS1vV9bc0ZkIn
1ellstCDTAe9X0cmQdY2qhayU9SpDuTm9VgPnjIJ4yMGNfCBuXU143pENkespCU1xYEseDcvhuxi
puo5RiV4YKmmno+XC/lJJqquVngWOaGdZenfaQ1lvop9MGirrHdFQq34YDF/qWBaXCs3RC9aY8Ex
MqW1h3rRPbx56B30Nj4MaQz8oN8vqSaf53YK9IrBB0fVvl25Bo7kjF10xLrNiK8Vy35dcTmRaW4e
5wRPtf5O94D4nKp+F618uMjbzSI2P03s+FLoz+TouaS+1Z7GSVsXNO10tY2RCjIqIrM3ZRZc935b
FXwyljw7a12w55DSj0zAsLrq1XZdygWbHAn2rhbGbyWL20Oq654QrqyWoigGvIf4NWpfhvi76z8w
y+BZtroxaI3mOTJk6zHtj1astN7cGkVQVRQSciyRGATAwZkWxnY1ApgrHlxYtExcy4hCblZqRrLr
iyh2lwEut1MsM7yiojpLas2WyGD3m1VIG6N0QCu8/Y2zvMaT+5S0+TFEUGOTRoW9nwgazxBrydPr
/ItyCLZU1KiE15g4P1s+jDWVuGiu8isR4aPXKxqoJEEYfJj8+AFlNAw0ffpa29cMEURAQd8ygAjJ
2I1dGb+pxSwFepGoNHlWaqxKT+wwHAWqrxEa/6qEu0SlzpZD/MmDDFY8K7vfTF2iHX08CDmD5k/F
skvgqzeDNp3z6WJiADiKYWHetkOmznLtNo+PU0O8dkM0pSvo/WabWxuCCxbcgWwB1SHBJyjTr0ST
9TgoOi4+qlu/jaLzbFDqgwsOplrPnYHot2DJKlynpuHXS1k+tGXqEsF0E42+eyjktrpuHD60vdqO
1MdnUxmeIQFFdrvUmwCjoR8aG2yScwULILFPdpUjlWDPrKCf0ftAJ6CCNplucAjUv+iCZccZIbM9
JXybRm/dU+PMq0tZvlr6RxH3hhvWcr4zCrLr425+i4D5L4X8rimsBP0Ul046IuPI+gLIQWQ6wsJF
ehxWTIthqXp1zaUAZduBftm1KjYv+2J8jDRapZoEzXVNrxGhMqM0kgXbDopjlfuZ0kUoUtpE1iPN
xp961e2J1k0dgsLPQl1+iYW6a5qXRrJ+GS0O7HII6GDus8n8FU7VV9wjn0neGYNel2TZYcRw9ZfW
0hh9/xwTDR94H8yRQg67daY2vQoi9vGQlmzYX+d52rUx7BKj3uIYhLNCETEoq20qhdPSm1riKehR
xjdCFwhr6/dCH/T6+qLNiKeqVEYOFpf04LBdrOtOVbRHhYgG2zSMX9qALjPqT3NXP/GNQu6M9Nrk
+mYW+jNX2t5OSDOm8LbzpSPVWiHnBjcQzuJj1kyB3JtkOExZBLRAOhPEqTUv2zfJdfbD1CwwUSB8
0+mxUcOTSW60W6rSUyXRLdmSmxLJwmHacKVVrGO+6LdqMZFaGt+DRq5ZlGgO/oW6Rk9MCIIzioNf
o+xoVtU32/qpr6LXqb1FJHJxxD730YOWir4gmd5KP7tR1C9dfegUnK3bP9goHaMQ9h3Wepx5XhuR
eqVq/tJAdtn+XTbUYAC682RwjReWyK3Up5bETgfagT8JMYkjs24gI6yh6CihLZghqlSdjlUjbifI
WbeI+jQQZizJ0UgSIGgWG+IIUU6d7JZeBtpR7SNlpusoVozeVStgdgILhKQ3tet/M8pM8B3BPbVe
xln26AK+z133NrXdacYtKzU/u3b8IWD8zB6NUJLpXQMR0ObfgkWQsfnBVOk1jNHa18VzOSSPZdZ9
dOp8Eaiuk2I9xW0dqHO8q7vql7KIDyOBnHpLwTK0tqlDYpeN5amczWfm6wrqbfnNiLKzvijkEA/7
YnzCa0tOeX2loPfMSlOw8hApKCFjL/Nnbcx38bVuubiuYe0LhbK4QrvpYco9O7IcuYZANF2FdiCp
aVRrae+H7YMgF+SFcKTUMuWhCFqmN3DAd7N1JWaTmpIMB06noT8Sq4TaD4XUhA7qcay3E1J+aAb5
oIM8iFgihio7g89E8YUKoYkeu2Liw+jnp8Jcns21wC+THPRs8FP0hdoAGaPsAcvUV7FZrijoCyev
BJQRzaUxADuwDdOTxNUF7URr4HXUcBbrsh1PWsmRo4AFT96HTLyB7DDwwaKbAL+nqY+6MLx12Xhk
EXLGsfsSFYRYApE2QCJw4F54p6fNUjMDoEPr8LEYykVYzIumNl/Z/NxKxUODw67r6NmtP3qxC1rw
FdR3tmqan7BKXOaYD5Ye/UBbsCc93bUK61ANHGkE3VO7+WQX8QlwTYW9/dDOzPIVFfRRZjqhurwz
Z7svmWWu+l3evTPmftRNRna9q4fFLtWG31WUeMxInwpEJ8tU/RIVzcfz47Zj90xsZ5zlVzy/jAtD
W8UK0hfF3lSTW1Vm24YR32v3zTztpg/hh4j4xJw/jL55iVjg1kwHW6A/t7n+2W9k+5Ug47FQf4hS
92n1wq+oXw7lFupJAG5lWadUIrxm+r2BNcQU3sF2sERa+l6l9c/epHiL1UvRK/RY4zctfC47LGaK
2AYtAA58SWfoiMd6nAQmRVZLXg6n/VLAulVMZlXLtzxxyhmN+FrO9KcybauAK7c2pLe+N38UmeZ1
gnWZKSbI+XubgM+xpjlRPV6GTMEp8z4I6c+Sv0loZU9DFXupJZ4Wkt8QqZbBIDAbFNmja8MTC0ZE
ip3kCjUyt7o8CPr8oGct/J446JRmh8sgSNlYKKmEdix8StN4n6rwDOXlPGgc2vrsacPDzBysXHmJ
KzwPtkSysC2LO2Ns0NI29BCE7iioH8aFRuPVlKlGaI6RY51giVySl6SpMQfnAwaHIf5s5chvRvWa
ZKHKtl11tXzW7IVqqcnHnWSWCNiG7LFhdSUzEmmGBahGmD+LPH2p4xZ1Pvw1O0vxhYbTbSlbVrdM
eG65bNphUZ+XVj40ouIjen9Za45qQgsDMvr8lkFAJengum512uAXR+LW1eV7pxBrm7Zs2taHFeCW
nIEKWsTHyaLppDR+orev1ky6qdI2NL5Kdqbqgp+xxRW6MHYE1bGLhB0duZUdMQsH3QkxpUU41xNp
z333IVX6TcoAokiXMsmvRV/sdUEMpH66lqNwLbQCVztk9IytEex7LfuhTtUPOJ7HxRhPg0IkrsQo
pCvfrGV9TgvpSa1n026Wc70ShDcRcInqI03sImVLVGneMkM52wq9JoQ+wDaQ6LqexURPQ1fWq4B2
jruNzmXj1BT9W6ww5G7Zg6mPmjI9tEb5FkPNT8pjqnLFZfcnWlDrp2zXInwdlDcpHyiT1WPHMUKq
Ayj+8ID26Q3E2HNtM8YIItaIcTbOtB4vYHk57avupac8b5OOMX50pgCm0poy5G1wOPSb1oKu2n5X
KS6nmC5Fuegz6ArhJusMP6vPFihQqtwPfGOKdhRO/FXyFh6X+iWyo43C4buTDaSKiouRxpOt5TWT
ptvIuxu4UEjlcZZHQryaryiD07LIjLy09bVtyvMMtjVfUY8q44OuI/NphHqhxC8c0iUcY55P29+L
ydv7qI8vGAo/SHC/9I0WYNMKGI+TEvAo18wCTZGemr6053L5zNXoO2G+1Yv5z9CQUIi2KmJLZXgM
M7bC6poCiUByt9WIjpQqbkzQib0lrOrqQEWvMOUVjKdyCm8SiiozTVEaz4BwBKbFffu0ginrsdqj
7eNCOpSuPHe7DCT3Tkr8jk42XgUd/QWAGb+saU+2ORNiVObV2vg0VBKn0YZzKE2iZ5Vw9tigP6Xq
BwlnV3auFEzAwExjueXr3rDKp6pDqJqN61s7org0qjoQo8jT9PIKjOi9lyvyMxHrLkrxiUEGUuxX
1BDk2o4v+airroLZiUM2DybF4tyQ6JsyOspdIUWHFtJXGMxSslt29a4RWYQpyZdBRU/aj9VD1Y3n
imMZSDQbdBK0HCMZzQNpTLbAvPRM15mqrloAeek7A7APom9qrJT6SDHN77wv6YH18q6z1tEbhFA8
rayfukRlpJUdCrjYeuhVtBuE6JAGuWLfbNjC+1kdARAmQJYZbxmxqi17dgA27NDeMtg59+Dkuu5p
ruTWm8wo9rQu2g3QNxAvR8/sCH6tsZr5Tff/2Duz5biVLMv+Sv2Apzlm4DUCMXMmRUp8gZEShdEB
OGbg63shlMOttOruqvcyy4wbA2MQiYAfP2fvtTMyfAda5nFhbb0mQczpJ7DgEsD7hrZfMjd4AHFk
HkbbenBH+75tcKIziX7FuejwZ4xfFjE92FH5Gjke+oUub0Nr6gVae20fszqfDkVRxRv0G9TNJRyz
LIN0FyQ712j8bT62r31eBKGcvTeziqx9WkK6Z91i4vidRBTKH7Z6KbUcpJxY7Gz95AgJ9aXOADf2
xKXFmM9UDCKpadlP+WaJcqDGOjL4MLUQjtLKnJGkT93dJqq9IAwSfWpwBn8jQJYhw0cz3tlMCnvb
+9bUTJNJzz2WHn9CFe2kKcTW5ow25+gAHfcGZy+V0DrDiQM24yUgJpoGOTy/eDzFVfaR1IpvsOpP
Diww6rfaPuVElG4zpU9WoRH1otbvomq+yeaeLLwEGU3Q+oios+jdIUZkg3IWKl3bOIfEY885cSgR
sEf8JyJRaiiEgw7yfnNw1cWp8meyMb6yYTnWRdDuA/zpHKkdi5r7kDTTb+X7LHdvqqrYAaBZLKxv
IrNfK8T229QRz+16JDcNY5GOJBTImYj1i8o3d71PHF+MsLoqSaprPMSyHGzNAgQtYnlSfRKyU01Q
7Y1F8wBb+WUyMDLPCK8emqW+eHV5X5e4WgwOWWdwUOhH44/Z8H+hMnJ9dXQLxAGViFYYx2mpii/Q
RWGBoaU3An6DDgKQfCpf69GJN8KZT71pX+pOf7LE3UpS0beEiYMtaUbol21ziymUEvyncQhM+2Hx
608yJMPeFzqkscxhEWeHPGqf2F8jNe+K195bW4e1sWyCBL+MYf0qauZhhZUARhPWLqVIcI6FX+9K
5YUyEQcbTFfHn4A456MKzNPE0MEW4jBO3stgDz8iZvQJwO2lzk82gZxubHyLSOPYmMI4sWQ7AL/T
u9HvUaSb3dHE0R6N0y+2VYyuyNxx85JwmZFRUUFmqiR8EbXvyV9GXPjG05ilv+SotvGsn+PM+jSb
+TaLcmqtcvopJ+eY+yM8HjYlngdJq/0mR1afoPkpqjdrsJNTxMrbdm67tfkm05IWm46G3eodSbqY
viwAeJ/dhc6zMzyHfRZZ7iYzxacXyzPYvyenQd3j4uMdpjuGXG8u3cLN4k5fmNoeU7p+o//EDCWE
urWXYqWEL81zPBUvpurvjSii8kgeq74geDCqb8ZOnugwo6pGcMYirsqdGXfbWrjnucIXm7vNieb0
L7eLjvkUn9klhV4K/iIYCRhyzVs9FB8x9f3WjpzHMR8PExLAWI68mHGa3PGrcPMfGNW/S+ncd6Lp
cSsVzxDYcjf7NZdfcUZDo6RutFHvuJ5z8ZRxKwJ3Z1oCvcmCI37u7xoDXvW8zMeimT5QRAILnT3y
r9I+rOGdbt3Bf27TZGt79Qe0Oc6McqGOKTjoFrwSzXgbj8O8VQ0ILVQhB1XXXyIFFMFMsVnMO5uQ
7LTzfgRD8G3VLCwO1ChVgfWQI8VI0+4mgbVEAEYDqvAaa0aK2XDQ32I13WfegPKvSY44FbEVTNUX
WKGTMZUPQznvUqNjKgvfwusAxdFVtJhSpCnd3hbhlvSAdq8XAcq1P9euN8V689/u+7eb//a06zP+
vF7aHvLZYvSk8AYo8mmzytjLhV9ho4ERRFdt9KqSLpkVMGJenkr8m3/iVq6GXliHKKr/efHfuG9i
eIKamLaIN6b56RqRNK8ebWQBuPhWNfo1duZ6cb0ZeF538pZv2ASGjvR1NOzFFf7hQ9wInUSZGxnV
kGZTH3m3WD+uPSl/2V2v1soDHnK9unSrkAwrCUALTspXj+r1QqxZJn+utdhSoJwerSLoDrLWJ/+K
+79+zD9Xr+FQ19s10Vk07CBa1U2+pYT7awxMv5p4r/ddr12tu3+iYa63rxdXoy8CsWINZMU+ZfuV
pGfJE+vy1Z6GjokmalgmaHg7bJOFTeLouKb5ME4Fyb7G/Pzr4nof0ZcCoOGnXw8PkRh/FcApTi4Z
qknk5zd+TDvOs9LPhfENAMJ8pgBANZuOMVzWYx7gPlA03wrJKc5v6VWZ41eOx4JdKhf+KoBqST2t
jXkOg0Ds5oXTpOWUUYjfrdnmuRERhF7eI3GayaeZj0YjObnOwx2BOKC4HG/alnx/JqcmKpNFkN0y
2SbOmwScfh7YBGSLU915ClOA2Q7zbqmC/BC7J1EAcUWhbk2+fQZ0ON/50/LkZ2N+Nu2InFMM1HLW
nw3ElONQRjl7azx0MJVbXfd3na0DzqjuhSlDtaE5v6uc4eQBr9tOrcHbmIhNUY/y51cq28dMLqlJ
PZYqX7R3KDJDV7WKzocpT2KUj9ZotHeYfG+Rl/Xk4LgnxGrViTp88w25bXEr4wGsbWfdDaZl3c1d
zLffmsixcu8Xq/7tqTzd8ZT+Tjl5qEr7tklT98CB/ZB2k3/yDCu6yc2ICsgKiXZ/NwLaKH5tfrVm
p27Livp9YfgCZ7Xz+G/mTxHdAlg6BvaBcEgaztRB+zFOSEYhx5f3ol3K+wUyNYBF3FLLEPp0FzN0
mbvO5a/itBElruyWXZ6r8i7xPHUnxQvTpekWjS0+6LpgpEK7rVyMaT8YyJHZn3u3BR3pW3qkpzgt
n8xYe7Sy9HzjHoF8/bZoESyM2DauJoi4NPGx0slDBM3CRKmqljAHRcMglX6/UbPdTNR8Z0wMhMtg
vknXT8LsSTCdo7wxJD7DyPMRUrsxf5V+6rZBTdaJGQcQkQfzO+udPNKme6EA2cn1j8hECaUJAxXF
TI6fIiYNobZ2rd31vj8PXx9xlJeEU49c0L+QUFzW0CPUqN6AXP3q3eWmUpraNaue7WaihdbcRYkL
zCP6Nk1bCLkfrra+oHK/zCq+zdWMokJfxsl4SbtYbTrbeK1wRhHBUL97JuHHxkJXVi9P40LWrios
ZJ7yxumoFA13vKkYwByFt9W6ONdWetOW1HmZ3vcJWu3UwqDn4eVM5eBsK294sysTcX3X4mwzQSdB
Ew+SxNq6EXUqSe9POsYRWaUJ0FB/YIJiDC8Ba5WY/McxjZknjfODNtqahhbgA/Sb2GU2fue84ry/
9ef8xyhsylQ2nkAOHwyFdMZozsWR0TZlyRSQNqOB6mWIYR2rvlfebccYdSCGKYDH2uTpc51GYdHT
tho8bItWic+Y5vfPUVOEeUq+93V9UGCNoW/i7hWYp1e2a7RYvx32dhtt2GQxx9MTetWVoVDR6Ysx
U1E7GO5DRAT3NnDSvTCr6TLmi7+d1PC9d60ne3laEg6bpIkfemEWN4Bs/S0IpK1p5pt6qC4iBZlU
izuJSpoToU13RUOoGsRbVDN5NROsvkxpCaRfPqJoVWAPzZNv2LsxewJ+DZPhJehKusNe+W1uVChm
60ZrQ+16x32EUHyqu+ynbTyMQzLTJGdmUfnde4niAzfEvJ89tn799FXWVXBqmJA8iCnx8DczUpOm
eTGqPXDg+rjEUR467PPQgGT3CzkuoRr5NRTzYXLMG5lRUbbmqWcQNpVGv2kBDIzgKRBcQ3Ow2ORY
KZnFVrUgzQAOk6S4GSFaUsURdYucuVC53tGgMLeW0l9ebH96HhDNnlml7C16klnwPLfpdEwcKKhN
6RByGX8MiWG+9WTXWA40IM+LT2k/EdmeizcyKwGgM8dFgWI3+lehDU7TJF3XyW/D4LzvyYoCsXgI
KM4GlLP9HKMVExh24YIARmMDLZJ8WzRUDAk0ybWUbC15mR1GdqaXVju36Y1tM9GJSOf2I/M7OvU1
Ts+VNR4HTMjjX37rlhcPbDRbPuzWSFer+4l2wsac/aPnLvrIbrd8atr6G4qpT7K8v7L+F54ZZz+Y
cxS6S3zkvGs/KH5ZyqGpV5rI9djxMw+Yvvl1OodFMHv0zrpu/yGdst9r2sudS1DtrINq23XTvZFM
/U67DB91hC4wzy3nBgKQsJa9w46SP/d9HRvOj8gxvnSy3LupMpFEN/4um0BfM6En943AyWVcrbQd
vULXpGym6ZHMdcxEsxfQRCMc81ZN2HVi93yeFu/MwtHlxvqxYOu5E2bD8kuQ9a7x5l0g2p/mUB5i
USwvYslOnJESok3KO6dCBEwC3XPiUDOT+YOduoqGrddrOLkAIaKCYGmRA2TNQFEGnNlo6bq3mYNE
p4pupG/f2XGN8i0o6Iy1IOLKVfvlJP7OM5v3fpbBgTS7R9qywdHyDbDWUJac5AnlPS4gJhW7QMZP
zKyPdIb8u9jDTNF2tcQXWS94IHpF7hOFi+8I8luKSm1bDHiW1f929fKqxnLgtd2z45o3fTRnr0V/
n9jtr3gaXjTag/PEgjaMEsJmJA99Fj3QZfH3OtZ0n7t5y9nGJlwbpXsUG5+NmMYNLgh2C9r9qugA
4+z3xt1kdvtJBr9khyZz6Al1ynP5M9KCf4JXH+3Sxn3eoXFUBe2JiC116mq51+Up51+GA4Tohtk3
oouIv8rWQ17n51bIYMy8pKy7+3xi3pQnwr9NfOnfzoUIjRX2JZcIZ7lKczJQvZlRsSWO0mv7MPYx
SXWYBAG/0aup+SN6LTkBtFyzeLij+1IcnB6djiTwYqd1/ln0vcCoiPW5tZFyDYCfyr1ysyb0Oj59
LtIM6UGszmP1Ngknvfy5Z72bBCWcrsmLZfEvLCW+9ghx2MVtoO6wUW+nfd/otz830ZwcsAeNxznC
GcImm+HiWvzNMROLPLlcrxGwgtDAAcNxNYUVARLO69WloeGsiliBQTVey4Xg5+v91wtiRap9Vvbf
uYUXfEzQaMji0sZII5L1WuqzdemUdZrpp/IVLE+yXspL3bZVmIomwDC0sLXvXBc5uufWO7Of7Y3n
MBf2puV9VknJaUuXF07uYI09OAG1eYPxtLyQxFFetIjGfeKIt+tdeeITsKAKwLydY+enEcrdSQtn
57ZmcPRjYug9s71cL4YxktupdjDtBD0E61aEeBQ4e5UZcVfAtDcFbZCwmExaVVh7yhkXAX9x9IAC
GVbJD2SZGkOMGvWlGPrqgrZEb3pOgRzX6tOI8ZWVeX7sU/+ubyaGiwqXkq0zO8xl3l6QO8qwxydF
OiuHjyNR4qXxlF6sGAuE6WU/2bZyPKAivYxsT7blxOAiawBcGKQu0t9mPGXP9YXeQn3pZI+iozYP
hmVVlBJBri9DLXVId2GF3fT6Yk7k1lcdJv4rDknFzaV0WnNrtIRpeX3MIKRf7/SyMuSQogmeQkeq
pdfssMCzYszJJfdtejvXN0zpuGk4HZNVXYb1l7DSKFfX9K2Og/7UAHK/fvaM9tPleq1LWVv7jCKq
nZt7rGLpI8kP+9xofpqxXE4BM9/CTJtDNXgngj6nvdTjJbFhC+iaegbi832n+ACpnL6bjOBD7Tc3
RMv5m0UO7rpsv2uXDlirHSI/Ysq52XQ/+EXvl7EvbhlrYzz29xU6oVg4KKV8uknuFAN/joGVj/gd
Y+bwaSPTvf1oP0Ujtd4caFzn7rs1tK+ZQggtZLtXNZLLAYo+WF4a5l6W/f5fP27Zpd38/7FDBIQK
/b/cEJRDXZP+7P6j+v0f26ro1ed/tkb8ef4/vLnu38AZu4Bw/WtA1OrA/UdClPc3yhw/wHwLW3e1
5/7LGeH/LQhsNJIBhF3f9lwe+odTwv+bLwPL5EHX8UyTh/4HoNz17f/NmysdaVuGY9oOEVbrv/yv
RonZKHMjmSd5FKzPdb1R8W9nQRrKfJzK3ADDITFIZj4GVuPLAaTSDs+9ZPa//DLJeGpZQlMO8lhl
x3F8GOujTO87/d2w9aZLH/7ya/4v6LWm/199WujYnED49ZiQdP7zp60cLJc+fK2jmAiBSHzGrqp+
kJ5JxoL9fQYV0w45EkQ62N5RKPnkUSnWy93sD0ctuk+TMniwIeJDrovHfGcX0W0KAXO0XNTp0BHR
36a4Fnqsn8G9Z321DO9yysYkuudlNA6xPIq2cVk/rC83u2obrffxE3lDlaurn+vPEC+y6YBGrW9H
Bu1xDCIWbcFL+/suxlIJLGQAucBd64+sL6lrg1wIe+PXgGt5qdEBzun3CIp/0s3654cCshuun2n9
gNcPDOe2kqwu6D/WD57ycjHhLaB10ZnxsyseCemAmWLm5LrmejtG26ijkFX5vmV2mvryfv2ZRLk7
hhg64ak8bJdUyySF6/VHsVhEuElmDZ+9A7aH2LBXbJL4P53a9dl2Ghylit7dVsPb5zXSqgx1UtPy
AEPFczXLVTwfQP+Gowpu15czs0s/tIi6hv36E3k6Pmp+uupmeCu8LU3n34hjaXn1iMPvnfZiV/uW
Z+QlL8B7XD8Xb64Ncjz//k9d34/9OGsqFkb64+VwXB9iMnf973R05GeLkNLUVOTrP4DXsWtwayI9
rL+e9d++vvn1fpHtNLqQ9fr6K0QRvF8faxlKBFWY5S+SjzZbtOtoNZugRdHYku7BWnJQ+Il72rmx
SQoX1xk+ZuYLXP9QphwO3TklyQKX7W69uf5wy5aC/KPjLKFgUdbqQmHGHvZ9prC9UX9wP84RwDsw
eJb3lPdYXxe1zp5GyTbn5daXMLkedB6itpSGIe+NEfsfT0VRsWX13+QjIRToOCOur4/p9WV3tb16
WYd9bqdI54zuWRbDXvH09ROsTxuLvRv8MCxBuz86DnreDwFO0GyoPhS6j8C1tjaeIFTEHP43WM+3
iPfCj4Hpd4MQYxLRSxCT61BY9Xveql1huJtgth4iVbyOtZutNh4y56hyWsTzM22lBq0ZfuMuWyd2
5m0PjDcs14nMrA9jB5eCxKmXvPxutgXyiTTSWJSI35nl+BOuZEjtxk4p5gsjjOSBNLkdyawcZ6so
unukNcqEpKVftfAbtO45if0vYP4/vv47aygLybrU/N8thS9fpCu27dfXX02Ff3/WP0yFxt9Y4TzO
3gayTgdz4D+XzgC7oOFYZOfh37B8Lv+1dLp/c31Duj6WQ9uQhvOXpdMmXJGlFnOgT8Iia/L/aOmU
5r+x1G2fVdjF9SgNC4tGsFob/7p4enNjiVVRd0oQGuNFAbd7pSoze+9OnXy9YtIry6wlYW4+/i9d
FVsqw78D1K8P/0Grd2vX/3p7Ekn759r15vWB631ljySPtEXmDR5igxXFdI0ZZoNMS+x6+89VcBIk
vTG/IGPRJZMngq4Kw8ZbpznXa9eLPpUMQfo+m7FxWPdXNg4KBEFPeJ2jjFEVACxer+o1IDm3MwU+
xqqZaztiRd2l/TkZBVlpLp6RiXXE9vNXh4nWRqsaiSRpSN1yGa18NykCbWjeFtDpopGwQbMEaUtb
JkVgDZAOU1UKOSCjRUCKYPyBmIKd31R/awx8613u/RT3li1/qNlN7maTeWcyCc5SS3RMyN7eqt5u
kdoW950cHsZVb12g+0MIFfWbWTREVzfAKWOm30Msdz3CL2nG6dGxm/N1t9N13j4Y+yiUiNzrxrrM
EwxJG2zLhhH8rRcX6UVY/eNUtDgcO2drH9DOLHtz/JZj50Qgx7ZlpGkt0b2byn6TbvHSjrTSXWz2
pG+bW1ooHlRS9UgHDaESdsKtLWoHlNKzHxtAVhcQTIvhfy+XtQxrEMtFyHjok9zMA8MYWq7s8eeK
0zZsrG3VB+jvG8WknQS2rjtklVy+CVCEXfajYBxbpguTUrxItJuMEOSRsQ8WvGdeQIxcsujN6AuD
/MORs7TzrDwDwl5KmeCn9xj3bDx7OCHitAsLAwceOaWoRhP/1m7r6Qg75jfudWAoqRmcdVE/0OXX
j2Z+dgYGK7Qp8OO5yKikxwBpTbCLZ5MOkGH0zIuXJy9om33Sljt0o2ykiuASd2gx4S0AQLCmH2Za
c46uUgPZsK/DMnI/x/VViLTMs+l7GWlcFCmqOHAl72lkpnsDJPT1i7I8t/SCcC5OD7KsQUs6zC3p
dLIuJfbPuHMB3jH1AvjBYRNl9alMS/Mwq+bQ9lGx7Uz3bNj5oVFFsBVyfAokvf6J+cV+1H69KeMZ
Q5C1n5IO8gNmo2M8WDu/c4GZ4+11mvG0uCMUS3e6SYWvwugxMPOT4w8sWljw3MZ5NtOBrotAiLdU
j11H49Vg8ix6lHWc1vZ1Y86nxFqY48idEdUaKo1JDFnaPpXN2IfzlIKmyBskFg4cupYvYncsXYpO
GDjGboIom9c0WkWcvzTSKncpvXSAMNq2f6Vmr7cqV87RreSN0cGLaG1q+QmPF3r86pOjA9RIP6Kf
TV0LKEmVhKWeWVkh6mFy2nAUh2nafB+Yil7s4iDWVHlSdDYRcXQXQ46bvpvxG3as0FU1gdpY+m25
yuVNP0eMSurFEhyJZGYi2zYHVxIlxgH0WAFSq+f5ewvndtPYRAzO6wfTKCERCdKhXhIAKcp+UYb7
nntItI19CjZg1IqCE3NSaSTjJogGIiv2461leV+943VH1wcHWsPNw9xiV2GTt29YrxQj0KHdxqSl
dQvkIFGCrAwSYOwKLUmA64ZgdSahwYDxIXDKQyaRqCWA50Mo2xinGqBw3mj80vMJMdP3HIPv1qit
7MgJ5FDYfDWSBN1XUt6765tUGNIWVLx0K9yOUf6tNASztqlxHnpp/yowq1Zxv+/T6WEa0u5uLki8
IQCPJILgOZqC+LX1HMTgM813FGmnhmNM9rO7X4oZjaQp1jxHSushwyWIhN0J8oCgVPnTzLmlZPwR
i22T2sjOcnSC6EJ8VeBCTp5mmCoHM+HMOUhMT2DJ8Pnu4rbmaEyIUL/mPNruK3AbvgcpG74pjost
EwUzpMGGSoddgCAZa+8xyKU7rU/4dXzcsXgdUj1GFwRqQ4nfxxkxgw2j/2VPnF4GF4IM27V4W5/6
ecjfC7c81WhOSr9R3x37N4GM3dYQWEy6Ij1FRLdiZ/vtI0A959EAG8Poj/FYvEyKlLhJNA3oT1CW
NHbcByQBW6yPmNxFdFoMzpvYpTXDZqZJr3TqB5DghtjkDIfDqsQtzVE97BG+xjWoz7iYT573tNoT
GxH1q20S55bDMMr0xXiC1YZczVCkj2WfS432JLc654KZRrnm+zDod6vJwFgZUI90j8VA0sDdBFn5
OQXjxzTva5VSzovpXg0rhFEGyF11e7GCe+kR0T6XeXHyzOhHU8nx5Cc9q0xinGAaHRz28MAjmWQU
1oKNi6SkQ0PgPLJViSt+UQ+iFpBRmVFEkvAopK7tKZndHmlfcw6mS2vwlbQmNwKqnT3OE06z9rVR
Q7wXOKnCeulIpbOYJwUTk2oHJ1XL5hVYPCN6CuvFomOWjJJk0AQ0OGvRYo4RM2vgx3nJSWPMfzvx
UOIsIX90pn7fZrIH2PhGlMkxGNAYYwnc+PN8QADz5ksbFJ1GQ2Z7a/1S/i4DVzDGwzdRJgjvShaV
uAVrnC8vjdt2e5RA880gIuxa+LJSw7KfYiPdZWKBzQUTi/P0XerW8d6xNP4k5g8zUWIi2w8k+B5E
K+/TDBNch75sZ1V8J9oSR6lru09COMfA0RC3KnO/li/nah39xOqSGfLOK51nvjnfpV/MZ13X06HJ
k3NAPfPnIqeQyNtsnW081Y4fCpzUCFNGyoeBQZROiETNNE1WPVYnIEnyXK0XVmK+K5Z0bJT+7dSX
WFFyTupLXjwmdc2RlwTvQ6LUrmb6OMUQDmjXTpzrbM1cQTkvkjRUOhPzD0kqy44401D4CVMGpOom
8Iry4xos2NtUX0MOYXOD1eFJgmPbz9gh48xlWFc7R81offEqDRPoVzS3mKYNBvZpYKTYDnx6vVMJ
9kJ8cs5HsCg0BrPB2ceaU78rbKbMIxCMnHFXaATFjHSIbFV7zjhM521vpvgCnPaxTHMwTKI4keon
V0S7XM/f2UijuFlTR/AjatStzdNV7TLmJiEyahg6KOieFY4WpXVuPblMfbEEenDVbAQwMiGtpeQ9
mV/Ks+qIqWaj17cHF+FxKtsQuqeB0I4iluyZF7wJUHub9BYb8nT2LHM4TG0GzSbBlzglQLCq8Tzb
JpqtudOw6gvzWOGJ71Y0og3ScY/A6alsO8T16fOcvMYNumvZD1C714/jEkbBcZKgcVaQPkgLR5IL
pmiK8nNGRHPpmiawR1gjShjUhIFZkNFYv2TXPJiZSnrfT+KWxrlzUj1N/whbVbXW7nGNnFbOKt8Z
GQNCR3S7XLmQ/An8w+6DH08T7llEWNIwPNNxT1sPxU9fszD0+pxYpj7Tm2HQ8y1bKJZbW8UhXxJp
+U/4TzC5J/LVYgJBewp+DxIrgjsiAhloweee3a0mqt2CkW3fNe53phhIDCG9hUlgD0xw4wX+hSQf
1FfvKm3aw1KU50VAUfWoozrFIRWX7xoTVuZ/jfSotoms7soM8mllFudAW98myMy5zl9SLcztUEPg
79s11zFzP4JULHhfAAUGPn95OUc6TEcsExVfJyMuXpegN/jg9jZWwXfqQJJQzeymKl1w5pXcF+bw
NeSR2EFJxSsw0g1JfncTwSN9ZZ1r+VITc3SKO2s+2+smwoYQmLits0VMikehgpTGy3jwfkEWcBg5
dh/vSkkNJuvaC8sJ2rh29MFRw87BFHAUa/RSVFTtlqKPFkPZIvYOnhosv4SBcjHGPwvPx/cWAbgy
dfmKJ8pCQroYAfYkKMUC0oiIE6JXtdMeVq4SIcDW3ivqH1QUwZqkvPM8O+w6hIaacf6mUQtS5an8
hiGm3kMXT+p5uKSpfh5GmLVV7w0X4YPbW3zjNPdI2wtxbtPug+rhtdBVyteqvTjkjxPRTjBZvmeU
Np9NNyDUPQCs2yeOfe6ZQKW6mI6t00+70iPNnVmXeRbYk09e9ZZiC9oVnMv/fKntUT2a2iy3wQTT
NFuPQrOB9Y+yOT9MBbPLKEZx6A3v3hp8EdXAmxXTom3cFzfFtFqKAOdwWgE+xySKb7eflQhO+BVF
HYDhYEb63QT0eXqypNhZ3abRiMH/QTlFvyWfBIm8Fb9Uc+zuuwygXK8W99QByBHriC1ywY2sJMbY
swwyLxdOeCtK19EkVS5gO0om7ynv3df4i/o5O8URe+aqDV51alAvGKRJXQ/zOSEGmhNPvgvcH15q
vic5zLhhrm8y07jQdqfh1CyXIgYdODqAQWqSLbJlcc6NpKT2nAnv83ij82I4Jfa7KlFUm5UaQu3/
VuuI9nohUTWv2gbrcVQLx+g6qbPXSd31oqj716Fi7Dquc9rrXdrFtGQlQ727XkSuh3qriPsbwqqv
RfpusYxHFtL2fA11tfLe2IlOfzjWEhDRzZx2EhMRMgtGcYUd/AwHc4UkJT40Ybc6jrQkXGV3+6Qg
1KUQhLd1bwy5jTOZz/Y51cr5cy0f3S2zSc7WrEMlVrW22cWlRJAv0NNbUyLCLoaD32qbSJmGbaWt
H4IyTg5y5Qgu2g09HQQEkfDYvy6u9xUZatpYIC8M1h/R5Ief3Sx7Kg3X22N4y89W+mjaCqk7AVI/
bfoq27knLzarchbQyg3u6DqD3nYlK3PgwfPRKFywg2GwbHwfNGD1fVyhyABsUNNVaFKMVH7Vxzqy
ftQ9vQKV+5iUiybhYPb9R7Zi+kwLCi3rehGtq6SRUO1mK/H4eoGtazmWvRlaras4bVSUsR62lOuF
WB41IojTdVn71900b2uH79CsHHmW68XS1y/AY8CE+L0O59T+iNo8BodgjpfF46DKFk6+C8co6Bfk
iUs+Xkp3UNW+L7NyV08FnBUXaGI5nLC4biMTpnkwQe9R8I6sRNkP1wsl5CconGen89ptFxjfUPP1
LJwMfxr01nmWEjHjINQ3u/rQ4P2cKEoPbVYcPKCRtwlHHqIzNKZWbtholRBW4sFDXxH/mMonrLVl
35FFUVbIA7E3fdgDyva2oOEfLdFjQjrYc11TGsDNrBNkDW0ZOQ9RkHJeTYpfXQNIIsDFk9b9xJxh
wXQ5ZfPOzcmVgYQ1vPSJdXE8HDh4moDimwifGvN9kTg/86D/UbYZ7Bz+V2fWW1tnJjwFFEiTlVaX
XKK6K+N8i7ptxFkkpxOxil9dX7wkUgVHp5fzfrK8A9iS6Rgl1fS0YKBeYLREShk/GVufaQq8zaay
njCOIlnOSpvJBVqbEa8Hmydctan+RSjqEqYLW8uqQ+RBY2dg6B6cnFVkOciu2gdIFjfKH4ObtP40
xsK61PeA4u0ndiCwGyo17psUv1PCGbGal/qUgTAJ8UyotYkOzyymnpjdElTC6PUHdrdho0t9zKMG
xkw0RTexjaZt/JinJH83MR92snNRIFkvwNY+/LcCF/Mdq2IcNp1jvCB6QHS0Oivqko0z0sqbrlja
/SIC5+DNbXCTVDnjgbZDpKWsMIiVdxiS6VzX5EUOdT4fPEBpSbmcXCcbDwvlCBsQX+yKNnqplpkq
VlJgZJ493eq2nXdW5w5h4o+fhUjbewxXb0nl29trVlMkJC3UIPaYVrKYXhdhQUV5npmOHGMm5pGF
WiwKjBEoAqf/fHCXs9/03b4S2cv1Lmqh+fygC9j014t57sHSY5xFFLAglVi7tNdQrquyW1Tkx5Pv
lPs4eeBn5VuQxJwGDYkihTSnfD1zN0OAqdNK9lcNerDK02ezwQgbj3/u+j/sncly28q2bX/lxWk/
nECdwIs4HdZiIVG1rQ5ClizUdY2vfyPhs8O2rLDi9m9jc4O0SJAoM9eac0x9LroWun3fyChCXcBH
nh9Q+3MBsctN3pQJsFbuOGVwrsMcLrn8J1wi9AiZnhGfhaeDO+dQLG1U09PSlqGLcybV/ICbbwXE
iqqBSiRNawcVDVIqCCQ68nthHvx3CRpKsonR2MwznZxpjZCR4cMAjnLgQIHy/KqVTrAtwhRPve3C
kircg44SMydnGskdZRXM/ZRbxizaFT47rxsSm1EuAhd+HkUR0BLqCM7FQ2pmK+dBiw0JitBWE/WC
BdCm7x1mi8NoOkhAI43yH5qkBdjzJL8J/Ah5at/t+fR2gZuGtBeybiZB9TjU4aMbnoYSLS+vopJ1
daWp8WCdfd331p1nE8c49t6Jo7VYJWPOJTLXV8Eam8W6cqbgyoEfjXRsmyPdhaVCKBVFdspHUHgK
eanxz60hzlEHmbKNicUogWQA07yJ/eiNolaMZXofD8OmCFQgshM+k7Ho7uMo3TFn89F6tZj0LGoG
FbtgUSkjzdcRT62DBH1TRfdJaHzHHpgxOcIq1fvY2nXvqvUHoqRiKj01zKXKRRlPcZHLY7cZoHIu
RT14C/ZSrBk7Mi8xZClRhx7Tw9AisfSupnMtd0aENHS5SCUtsfuDNVo0BkHmBlGTvXOMkSes2kl8
g+Bw0bjJMQXiT0uDn+9Oj1Yv9oBXS32Ir/ARUqOzNWtV1DjCVMSLFHlXrJnBTWzz7lZewyZUBKMW
b0U73Q4aHgwGr9E6Cqle13Qtk9KgQxinlDaVSLvKR5DzOByIBw6PBhsHriOXclvvN7QzaAC75cmW
IlUl+j4gfQ3wZx0H+gFLo0qfwt61dnrqjQs1AQvdTJdarRxGgwSPslFuKfTfrkuP/kuhfenwRl3I
YWzWP6vMrvFMqfVNOoVffEZFNzTXe1o0GBPNJqXgzHAwTPxbJgKRcWpG9BA+xFygWrgxPO54cI+W
GcwKW/dPgjFxB0P3BEIoxqBqlkdBqE/u40O39RdRQnQSzUPmJjYJQeKe1s+DZdbaOmgJlRFNAr+D
Ugh055iBX3FZ+g5G4n4m1mkR8zlxUSO33WWedkoi7maZAqi4VSGKDI9tFAoS8mBFOMlGs0eXeApk
ETl4uZKsTMxR/S4G4EExX4POowXLQIngFFr2ja7TEAg7F/uk368nzT7ZlOLqmsZwgjMTVkS/yNLE
u469UwtJAZV4pa1VuiaqB81wBOK7GpWSQkBP5osVd0tVa5amT6sndQ0y2Y3vitu8gke81DNg0b6S
o8PWv/rBOWh9UNZ4Jaga+guV4QEi0Z4CFoo/x7JxYhHCpaWkVWl1vxYpbjsG0iUbC1pK4+0dpXqy
KvNteMnoEi4SPzspo2odUz94zKIXZqoBxbsGj0PM0Q0YR7V1pmzFeQwNA4kaVSuT4Mm0Lu5qLDiK
mG5LS0WjhnfY9M2MyL6nHCzlZuhtD0jUl0iDdamNxqapUYdGMTrSNrH3BWx48hFpiOP74w6Mb9iH
ub9CKxIBKnKsNFpV+pc8ijpUA8a92ejfQiMr1mVPzG4w5Q9ZSqlcIzmZzntwqNoq3+CBZahMNTEb
tbuJcng1bnyPc65ozTsvdKsdESZH7I13sdkCxowmkoE6Bj+p62yCaAR+FWbPPpqArrBsKlLVBFCd
MA2tvBEURnpGPXVj9Bs7w58dcsMyaQ+FaM0z6YIQyo2qes1tYOqP+eh+zeJioOoWuNuGS3od2Je6
F775EfFiY4/X0ilQjGAtp2cECzkNGEFFPrE1tZOSuJEw9oBluq8TegprPVYuWhIQNy75J2s02Tho
ydlb9JpL7AQibOK+lG81TCDL81YF+sANmZ4YiAaE905FLpEAd2YpL5zsOEpUdmM2kPik6kyuJYBM
vzLSQ6dxppXRfcn8bGFXRb7NVZoVta89iASJM3Nm2DPF0c+sCzMcZAEPfoaZV8fYnZotcgfGNFd4
T9ZVUtlSzICRpTpNzO7YEPFtWRhvejXt6Kzx/UX/tRcIL5DBQpwpk1NwF2PZb/uDbWV0gEqbzUBK
IAWWojxhzlrUSvKkYrdBudA80kSwlqWhX0UUBy+iXDmUFlQPc8I0aCCnShJoSkGQo8CaUHukudgg
6LSwMxV4w1ac9VUFdbuBDb0eMoPOYJlvusR9wbzMlpkK++RH00UnT6iaGpGnoLZE7yLKgumAVXCK
cJ+obUq9GffLhaX7Gigb5qAQ/JkDkUzg2M6qzzzoCTY9hyJbtol4orr5UkK/3kAuWAw91iVXvQtz
QTsoEcwhGCT6xktIxgnxduoF1xrA/WArVHpErvDXzivBfRk5l0kmgNREsmQEpj8lSStQ1atEj57p
sAHPaACoUL23cMpEt/DnbERe8U03coipAw27jFMaLeyYAYvNEE5ncbuy6+HOFPk+TStCGsphWA0B
HcigQBmKyo+zK+CiKpx8Y2HOaJzlRN9o72OfToSHqGmUQdoM18sh3TH6/VImqHUTHcNB2WmnkAZn
n2TP5ktkJcalXnRgWnHSVlZuXliE9U29sNdIEuxFkNX52hocQJ1O/cY1Bm+PKqSitjs0Pt2FgWvG
VuuovAZTu3ZS91tOiUpMtIKjHpKQcC7p5dobTZYO884kQJVAMzPYenKM+/NByGFwJINa3r328+mP
BBemY8RegZzBV06KOl41H4G6XPyRrU4VoVzSwikgcUrPJne2/2at//L3lafT/06T+2J++/w3vyz+
+Dj5mUBWbQannB6atIvCWbvSJg3dzbxC+TC/9+fTH1/CkH88v/jLR/98Pi/9WN/YF2j6tIlLtSfD
5+Qb50wkX354b0UoG+ZVa3agwXpTW7SO+r06GeEWy3S2MX1iFhNl3LVNEW/L3Ml3AECidRHZL/ZI
Omr3CBiCu6FBcvsYYFIUWKDK7Gs09eNTkHCZxjR3dKDc7RTMgJSHKAO6vYyVer+YlcRMlQ4TnKYl
eVDWC+e08vkhcmyyRudFVAeuhlGDXQrvkbCyebFWRbRPUYd7YILy9PD+3+fP+yX6Hcp8/cvn23r0
zyfN73ShSC0A2DJy5h784yW5xp9f68dn/Xz+0d989JqpNFgZaySFFNAtUPio2qWK2xyN1fw0kMfp
HPA+P52X5td+Pp1fmz9gXvr5x+/e++7p/Hdpm/eM29gXlWyO0GijriSNs/xaaoDy+YcvGnMM0s9/
z+WbEGD/86b5+fzPNpp2v3UusFj2e8xIYPpauejlULV+LM7/ND+AkKNEplz8fPu7VcxPDWnynaVV
/wu2/0TJrWmqof9NhUZeYxW+/g62//GefzRo6r8Zpjm2CusWsxCStn+w9uLf6Llty2X2pKHHFvyT
zPcK/vMvQ/u3SqUCfbau2nRbpW7tv+Jt3fy3paNAcxzVRrwGoP5/pEAD0v+7eNs2LNMwNcsi3cFQ
NX7rr/ozvx9Uhi95u7PipFmVaRVeKVEeHeqiJCC501YwO4JtmAKEJXOG41HH2ZiX8SoqzpBFg4Pe
tpcKBBjGbhUId5ARWFCR6iY++uc2qy8arTvVVkmVHRro1g06Z/XL9v5A0/1OQmepOio6B7SK6gg2
8Azyf3m+CTO//s+/tP9b0pcnj2TAbM+uWtYtLRvIeAs671Q1yErDjAkQxiViNFeST9atSXF7niBb
yS5e//Mv68fK0QKqKJFMdsk7/V5lRJ1GuEazrcoAtnm+Lemsg/4M1jP9BtfGVWEjgY7pBHhMlpd/
/+0frp/d5sKC5hgzDaSKv+4/fNRxgYq72aZOfTbMPl5pPdWpGnBZSkQgxOmLMiSmiI4ZTjdqbJ+s
/93xM/9+g19vcnjrhvVevwhhAJSPxca3oADg6+lu/AphuTHSolDNADGN0RCV4oQvVeck8GsxRmGM
I+I5I+VkwWVS+WSTfPyNiEWQJxcEzXdbpBkCzzMKBG2E45HSHJEXkOElOH7ywzk53+14S+d0oRbP
xNuAIfz7hq99x2AI7GEknyD0jQ5aBukifSgoEsR2A0qAVsHlVFMB0jttxxy8P4sK82QiSrxfBsOu
ZLDtQxSazvbv3+1dcgX7xNLxfKi6oekckqbcQr+cEFYJMCBAQLWty1fhMa2yleDFNKiyj95daKoq
ru6o+ORI+HOzW7quu7qFxgzR7PuENi+Iox4BWIvSSdYzPDdZFqqbr//+0z7a6jq2Ddq0JIJYMv7j
15+mOrUeaXHMT/MHZzU5/Iwqh5+WGFr5yXH00Vb8dVXvdrBtqn7p0wTcOmPoLlrUTn4bvRYRVTRD
mOCK0KWHwXj6+w803iXdzTvPERhzDAL3OIDfXZDHILadvueE1gXjy0AhR5Xci0MTinRDio656Nwr
JubtqSj6u0aYeB3LbselwcWBji6RLBwDX7myVXpb38XMQfjeOnIprrtO2/WoYuNjaQ0SQOR2aywL
b5VvTFvF00/eOHTLrPLfavIFdmN8rpx8pOnGhEUb9fAoqyPNtdYqT2ZphbtPfrncoL9fSi1DJf5F
swlw0f84bElKsfW84cRN9CbeaEN4TYissQh8fpUSdNeNdBn0nbIWnXtXJ3iII3M8U2wVq2GwOhDP
RD2Q/iVR4+hStQUZEf3KGKOabHSG1h0Hi04m56Km/LPEzXzpCBykA1WRUgUNrBtH5FHRaahfwpRo
Jd/p1Z33ZbQBy+tRe1T06PHvP1nT/rx38Zu5d8mLlcV/707ViDpeDACo2ealwO7fonYuKU/mWKLr
/n6ivch00lEoQFnDLoNLi2jzbXTrS5VUjGKKlKOfv2Yx/1dVVK82AsVC+xp45H6HsiLiWtrGbi1S
8Bp74xuJuHNb4uTVbxE6n/sURN6CPg4D2RLGn87VrOnSkbIkemG1SQ+pS8B2i7IUF0kKVdu5dvPi
vmmPWhzh7hkpSxkCYDMMhQxN83CIJp8QhkDoi7BnqN52137R3zuE/w7AGvO0DSVXGD7TvWMlt1Vk
IZqygQzbWbtuOnyvOflPcYZwzlQoTgjQJblOEbA1IXcuK+qOMCWGzeT490YUnpEkXBEeSKUHbysZ
Mi8j7GZqtLCQNL+kZ0UMmADv4pwFNcZU2SGYuzNVEhB7pbnye8zI6FgAv9+XIVyo0WQKlnfJ3iQ8
gcZnAwDRqvRF0ik3Wi5wxbsvQWW95KI6W+YdEGwLRZb1pGv2Hdm3X2h1IKd2hws0pjaYEXBaDdEj
i6pr720fCW9kkQiXp+QQcr2ic101V0kwfnJU/XnhchiXGDqXYtO1hXh3BRlq32otnC3blq46dl0w
GrFCu3m48wZSJP1AXWK+zz65/n+4Vou7rqVKT6H7bq1uxdHhTjG3XfWhNvrrNk/e2sq+HCblHtLk
Y+zaXz45e/4cezlkj0J1ckFy2Zg1fr8Z1PSKMgWS67YyUXllFMEQJN5WQE7X1bMlugkCwEFt8EEV
1vSJkfDPE5e+uy6H564rzZfvTlwqbV3Udzk/V+QI/vVNNOrKhTnF0GgbfU8EnFBelV6kn2xmman6
7irJik3bYZxr4It/v3dT1VPIXGM7m624xHJAmyYlqSnxx+EizsJnNKT20uoaLFLBdFlz8QSVAmmu
ewBsrH32bf686/Nt0K86uiU0wbjj910Qo6vS6N/VssFHjoG8bPgFEhafcGio05yZfa1d1kIFZWTm
GANAuCROtE6D/g6kW0aKjLr6+2Hx3lLDHdSxGA9rlkMjTENp/ft3omZpTmFHzUA30BEnibIubFPb
dGH3UPjjG9VLapRlTsOLjgv3veSRVKabEWDIsU60r/FAavyuNpt94ChYN1sNK78N+I79umpU/06L
9FOD9eWSoQjyPzCOjZeeyil4C0wP10XMR//9J83Dmt9vjfwkgU0J85HLXO3dWMSHOah4gVFvhUmM
RIbQpSUQxYMq07XSSY9IoYuotXWGSTcqGeLdVMt6ryVP/JTZWq3az/rE0IVkFqS29aovQCjZbu2u
J9rqok+SDdwRdRX7nnHRms6dquckVdrBtBpMwKCVe3QH5PBWzg/2TUDu3FYHKN4+2wgsUPrJ6MvE
fvXHcc7MGJ+ugJTCDPr3vehpFVoF8tBgaKAXCYIdZExCkiiuTaV27BBX+lZgXuAfApiZwV/Og7co
VGhRMODvWlPZMTzHtAexa8UEsMe1ARJ56kYCzaL8SzqUtH/lZLYJUHYl3xSnv6+CxNknGfRjKLWM
f9DA0bwyFrrVQeDUC4SqXbx3/N5fF149gX4cn6daltHQ75LwBuyXTuAtqRavfz8A5lHfHwfAL1vj
3XnWN0mPHGusCQKD3TwmY7XUJ7r5Of2sVRE76ZrrQkFUW0zbs4uWrg4SQQjrvouaq79/F+ujKz0D
cG7SXIU08f7S54yd2Y8WElk3pYPSm854MPWYGDFQwaUGcsvqBOCQFhyL73NBSLSrdMjjK+EWF6Rv
7Ca++NHLAdxaBXLXOhsPqF3R406INFM5xomycklG8DeLgC+J0n1utLa7cH1yHb2SBgIb446Pvauc
NiKFC9tN0MEB0uA9rVMnfEsyACweDZyGKNWNldpfIB0A+Xcp/xuTRy9cEqAM9SLQuUQ5BjYbOnbu
ZnARq4bqo2F6z9CF7u024t5euGvo7Y8teXVGGYTHsMQLVPmvDlKH/Sfb9s+DHoUYeYOMgW0sge92
M1HaQgaG1lvHjJ99j2gYZcLEkk+M6f++pg/uXzbzRNNlosynqnIn/zJHrJPYzqpcq7eFn71FBaYe
Uey4dJ6dHt9JUBCCnJo4zDLz7u8r/mDISy0Mu5fumjh51fcT59Lz2wIqFJfnzFq3XYSaxBkg5jag
hAxB1LDjrYQOn93OZH/GpzGXjszkPcb1yzhBKyCcV9Nqw+0ERno5QmFf5+HGs0FT/f2rfnCg26qp
owU3GFwwsf19GzV+WOpepNbbLPBl1u0hr6PnTk3OYGyWaRi+1QL5zt/XOQ9a3p3pVPx010FSYVik
p/++UrdT6iEMObu0rr1UDZVWFUwXXDWTLY5085ulbtfFRnGNHVWGG91zLvSa3mDvxh5oLvM8GBXB
XwEN5wry32IKx7tQ6w+N8tkQ6M/5GjvS4tYp2C+m+n74FdLTtgJ6Z9veyQlygt7EdVAEC1sF5m0F
/2WJvAz/z/+en39sgv+Ttek5D7OGyt2HRyxTJID6lNuo9P2+YWyXTnnaDmiZs1Pf6CfTZK16Zl9y
cTakGIK4sWkA4f3ZAfvnjNwBF8Fg2pQ7hGjS31cc1SQ6amZR0+ttHvvRvNYEs0MvEDEs5OqK6QqZ
j8w/YySoS9tvvAVuBQLPIAr3nk8GT1rbS0PtNqoT76eJxO+/HzLan0URviBeA2pwpnBIBPr9C/Zj
a01BHXNGKeYzVxWywM0mghden5g3fg9CRsed6WxsXYbejLcFtnaPjs1aVMg7uIq9GSOb8O/fyvxo
fzFCZk8xu3XM9wdy43eebmQkUYxS3qqCM7wguxj45xRJKYm4BC/nLiMYBBu/U/0VA0cImBQRoUul
55GYBN0Kb41h+E7sV3/bav514NX1pZ/RrTKw6jjB5cSV5li6OIBsD5MdlgX1MuO+4EbaqXGgEIaQ
nk9TwW0i6xjChSoWssB2u8e6PGVEUEEeocJzUTfNM8EPX7Dy5ReKEYkHvfRfpzJcx50WbPssGE6J
xm0N5UgBWXFVl4wB/r7BPthejmvbNhdjwVhae3d8w+gKRyuzy23nW0syMKN1S+N+3Wctaa+tdRcG
7bWtVG8RcQl/X7P2wVgLFDE5z/jDcAq9L2KHEdzGshLl1kZRv8NxZeIf8Lyt7hnx0sltWNYVqsUu
7feJR33TMEAmBVAX/v49PtgCzKUsZGKyG/HHnaHIsI8Vjllu45A8GhPJRxmrKkDFLAfdoD3jGdQu
xzw7RqZef3K4flBId1g51VwmMfge3hdN9YlY9bxl5cBQQRYiG9ed/FtU+D5KoFLHBEvCnE+obITZ
DWhl8MlZ/MFVBu2x7Zq2hjDNct/tfkZKWeMGeECSFm1G4V4Y3pIoV1xUUYoyV/30FzMV+mAuyZgS
7IBwBVb093NJJzbz1p801tlJsQC0rmVfNPYZJ02PWKK6TTJMfdpQutBQHZXD0Hs1RBAcxOCVW3/w
3HOkPCOEDdZtOvoklqFXjHsDkaPeHGvCBIh3aBUEJQF9S2Eo945HeuZYWQvGyfFRiQfxUFNiggFU
3GIifaxH0NmirqJnkKAIYuvkuk5QzIEDw9Zmq0x7syG8z5qiX4dF6u9SfTAeY9P81mHBWvf6APWL
OdHJ1+QHmZr3HBPghk1RplHfUM1R7kyPYaTorYcQ09QF5S/v5CHQw21sKmdL7arrSfeAa/fGNY2N
8r55M3KnXYRDZz86xgM5atH3jrp+1QPHb8M7wQziOu8t5QQSr1sWacac2wk89wYhyrjw/fEQtOF5
mkbtoc40idw33C/ECWZbQ+SUiHTSWlH0PTCSgTgW+dPloKsHq2i1fdO4T0yC4lOhDdHRmRJ1wR0y
exjG6E4lhASA5+RuXK0Zv0q/cDo2w7OZW8RLMiRHyQJHMFYT/Eoj0nvkfS868MMXNdauMyf52qSh
ssFbHZ5G0YagUZrXYkTjGyC/BN6a5u06LcKJ+R4+RWA8zMBQZ0NDiDFbR1o62GuyMZcikSaWvGBU
3yaPjRK1W00+m18SAShVaIOQ91QRXnJnDy+bPMcJQZlkfklzCmvfEKuUZGF/jORDjmb7x9L8mhcP
q7qrPHKZnQ3aN+tI6dE+zks/H/rUB0DTU5NzLEJZxxDGRafn4cnrx/Dkm7hQelD6ayio+SEYVAXs
pNLkh1JUT4OdM3uZPJA6eEj289KEKGWdgGsG1+pPV0peTVeIMkmsKK/mV+j8jVdhEpk7ZyLgo7KP
jTQV/HwgcWQZMlYBRg2A3aoJxsgov+/qMQNtrxfm/RDDFGrIeewbELVN74HaiJlS7d2ufBjZAxsE
IT6UG8u7he1NDG+mPSpBnh9qULCGwjAZB5ly0xSacjPk5XWXiOaUY3E6axDFJzdstt6goJUg3fiO
kDCcfHXtL+enKUP80wgAtK3J3+iUlORKEfdnhgkVQZO4pKKwPdfxSqjRQSd29hpFOwEgypBcdEXp
IQK0kamrdnRN4FN0TYGpWw9jOK2m0ab8bnfBwVDDDgdGQey4IdyHZMTQQcymIN5N9x7sqFYwozap
1NFta3uYHkZTo4Thd9MpIzPzAX3vXjE19zpVq+ohfUrki2YdJEQSZpwMhdiWTF/ufc8db22gH5XQ
StR6VYl528+okaO/sXP4qCNT4iu7Do2reYmha89cYyGcGvpD3zBGikajOopyEhtRxk/If6y9QDe2
xyBic3zDs0IHd9kNqY9doKm2lhYQbFSIe1mjBJpEFmCAexmUpKHdqikCMqU7t3kBbnXiZ7ud5953
QYbMc3CI741ZcRe2yWrQ+gLNqU4yX4GxEmBvJSMFqdRfN13XPhGF9KVDA6jhCLmye924zGuOk1wn
IEGp0uZU96Ri2EXwGtjpuNBN36IGgekk960UOTEUtihr0tspba9HZyAGNXIyMEbFcKGQlvXFGh4s
S6RESZhroyA8EWcPOctp6Xxtg32pj/YT/d9hM1RTs4PAEH+xyP2r5eu2wSg3KZpp2Q1cVg0nr+9t
UxnJTNWRQclgjWqKHrIxfOJCkjxlhsefx2Qt5tXZ0YhDDsh39sP0YWj79tpwQhLsHgqz1O6cys2v
nHS499vKu7fCKb6MGuVlfpaYYXjKamxgKXHQCAoV9ga112tuMmCtbe/WlQ9jY+K1CybzkNACJTBY
r3YGPqHVRHFpV+jaeO96pAGFYWHQb8vHe4iZoF+E+m3oIU6VeVTftsjqTq4Z3lR1V9828kEbqB8M
RKYsfZkEnXcWZefM7fc9YF9kfTyN2ia6DbNiZffqk5tWBDgQNrDrbffLALqa+ZrNuaij7lRMsdPI
P/pWf2dH97tO6VtuPo55xvLEfNwiKam2LmnLYSgjnnjrlA1tir4q11zw7KOlEFiCzBPyOASHKwCu
49W8BCzawmifEJ2HgX0cDPp5Qx2fh7QIruzkwSWFfZN2lktpzCe6vDO0QwF2DDmnmIj9s/W9Lel9
WOKmHVh/cTCor8VFcClGkR98LS4OZgEGr64jd9sDRW9jK9vQoq2v9VCNyQQyxaHUneKQ2iZHqcAf
Md/sctKNVkHUM9H31OlyfiDh5wHwvLpV68o/mi4Ri76mX5ie9zyFzcEOmnQdld9zpXuxSY0XpMf3
MkYev8hFmxAsz4zaXeUCALfZ+ChHiRS2Mg1fGIn0Osn0FdOIhUVWvUJmvUF2fUiGfRx7Br1dRNFT
+F0h5b6S3CEZe5/VJt+CcV831OtcOLtJn2i+etGxDurHBkqup1evUXc0uY8zgVkOjfm1C+0bVRkB
IYTtNcN5nL1IUkRMvNTY4TsvGUMqqXl02uZRH5vzhPadcshVQsIod106S56JkgTWhYgfHd3bEYr8
ouvB1oQyMOh7r3Mlk+It60IoRuTqoO9eZLPT12PQKgBEVYm2HNQGi0RDh0n3826Nf6IiBLbcMxmK
9lo+PUD+OKMlxm6fFBexDMEek+uOWOiWKVNS9BdDBMYlIrHEyCZcsaQ0dPo2BuFnJbQcxfidGed1
gUxtNYqKfJwCoihTPIPNxpDV4mcVGWNlNT50Tdcf7eI+jkvoNRGxUybo8BZqzAKpKqMCi3qtl6qr
OnReHA2SfximwWJKmuvM9W5s4iFWyjBqWAEZmShqKouMAmduzenpXCVRKwNP+wZvdXrR1BniSkTS
ZqZchcPwHE72xsonbaVWOIYiQ3vKCvWSUkm3dJxtpuorMTH3dOvpFfOdQvNPJ1CE44t7UrcsFXy+
VVU5hD+WQJBhuqAIgexeGGeVDPRFbUlss8wQ0r/ohMtBrKD4bHGoxmkCBjiOakCG5WUvlGyjkkO4
oVVFNKLSETKe65eWwjwiqwoS0jrdPYw2lwRTfFeargDxbsBIMtSlY+UGseLuJXFn12oNKaGFxbnw
SJVGtZ0DziDMJ/YQelP4J6QqKDHgh0q7HgVNCxv6VEDABLrvcDkZ/haCxFHXwvtmmmTgmLWnEviW
UUr20d7Xbfod/f2bIXmwvSTDtowsUMpXm1hSY82ufrA746nUCgQGcGWtG8ITFZrRvttxrYM9C866
wkqlsIELFQEDhFpyuw74CXJJrlUlw7aTMFugtqg4CDydObc2xNsS9C24BXulRb2D+6U5GpKPGwHK
tTRil0TfX1UFDN2QzidghP7Q5tyXCkC7qSTueqB3Dcngrcv2JeMGGBVjeN2A6e0kr7eV5N6shEQc
S5rvvFQD+K0k6bcD+Us5x9z2kgJcAHI4hIJpLnVGS5KCE8kMJr3k4EqKMMLrau1KsnA+M4aBDXeS
OuzMAGJdsohzSSWeX2wlqbgAWWxIdjG9m/KgSZ5xX0iysWQcE/ABxSLtCx1rW3sScoWlpCILyUdO
JSk5rpxFLtnJw0xRlr8ikGRlA8Ty7NSOpJcbSbxJmhkk5k4ymdnOKoEOcJotSWwuJbu5kxTnDpxz
DtZZl3xnYju+dZL4TN4tMDVJgW7lRsB1hilLMqIVSYsOJDc6x/cU0GxPJVE6dWBLD5IyPZvhHUme
NiSD2sGrN0oqdS/51IbEVc8P9AU3QlKsK3DWg+RaV41EXJeSdp1I7nUpediklD1Wkoldz3Rs+cAU
/BhKcvYEQjuULO1JUrVJcHlyJGfbkMRtClHFurWhcOczkDuSWxnXZ77SJK+br5cBTOCclyzvCKh3
KOnejeR8x3IJ7gNxTEEDHLT94kgqOM+8/fyQS2a4KeHhkiKuVriL5tejGTI+L6IQX1OmE7tSUslH
SSWfl1xA5Qradch1RE+aMMxDYOaiKqGcdwDOgwLL/Y+niuSfc0i1S1My0Y2AWR4qdLyq0WF+GKUz
f8gfSRxIf7zsSMp6JnnrPTbHbNNICjtRLAgAZ/MoiHY8p96aZoazNyS/PQbkbkiiewDavQy3jiS9
M5ru6XhyX9MEh0/SQITX2OPQGaDEa5IXr0ty/ARCHtyrc0okVT6RfPlIkuYJqdQ5yaHP5zUcej/4
PkkuPUU+fIwzqz67iGzY9Zak2LeGsx8Vd1r2MXgYk94DqmYuYMDv+xYKviZ5+KDrXkcJyHeCYS2p
/n3fZMvK1YJpWSslFoCUqjfzERan0CSrl5M429vzq1BCAfd2EsYwv9rKv7JKLVobHqUKMtHXEzSE
3fw6+eAaJ4V8t2q3DsjA+eX5Yf74eQlVNeg7FzLv/PTHen48zm/NFS2DJAh84seL818V89edF388
rwQg2B42zc/vNsxffv7nH9/EGpNHS5/Ej6/08w8DiLXrYTAfc70LGXPLLxwDHqqtgdu0XzT7TB+a
/byUyKWfT+el+bV3f4eUI9kAh72fX58fer/SpXb2n48Sfm1tSvA280skqE7rKs2/1U3GVNnxcNq4
kETmpz8fpoiJNOGe7O15kWt6uzfdwcJnZOzJ7qt2UKuspduX0KTy8tipChlGaCLBSFn1Jm6idDuk
Gt6tQcCkkr1ALPnmEnHc2xBhDxx8QhbD1H7hRkR6GhfnbVwFF7BOJlI7W+NMHmm9SUjLO9kOM3Hi
UTGaUJyp4L1tzQL2a4/ASo9JjlMHdTsFKe1TZ6J+v1Jaur2h+s1h6nIVUOpgnn2biq+M2IJVxYV8
UaaTIPIM87Bqcu2x4+R7TeBkZenXCFaQfQ5hAiDNeyQpHDWyDW5DncSTK84WkL58KL95g5/svRGI
MPxSZv9ec59ETOlacpGizsZclocXOO7srepat1mDuCgjbISp1Zngpk0IDwsjGj7LnuKJoTXHpEqa
JYl+4xKUwcqwvQ5aAbyuniZwmLukn+Kq60SKtS4pv4W3fVdehyYZj4VhMH7yz0Y+nPUof2tMa52m
UJC5f37vOs3bBg0TD8doVl1t7qMJN7kV0UUYUFgwsaNYRI2FiljFCKlhUqp0ay3PnWNqFF+H9qpV
M2Jmy35b+WDAKUa6Z9Hl37osCrC+l6+F394BDSHJEP7lkjjQgx8FAIE3SlqR9+tIWWIL8aAKqnWK
/1vkGcjHCm1CyNhIy3pl1+rfbVytu6C7D5Bv3fgYwhZEBh1nfzlZqWOXo0Yy1KPrNsU6dqNwGbZA
a9QyzVYt3nhuz5dR8Zqb/rCumQJvNMv3F7EFcHUKwQx3aie2rl+RhBmrC6kRx1Eq0flVTFlLiy8V
pfJ3tTd9R+MYXwoT5zfwj0PaDSE6sq6/NhCehWnxqBB4dRA4q+l1tIx2gH6fEkyTVmeqF2McAhdP
HxS+wsGi9PH/KTvT3rixNEv/Iha4kxdo9IeIYDD2RZIlWV8IW7a5k5fk5frr+wlVYaYqZ6amGygE
4MpMp1PB5b7nPec5KxkNrAEjfwoWm5rG2iN025nUf9vMkexwajo6zOGauiudYh8ivazlZa9ikmEe
HSWsNzGkN2wUS4+BsGZ2RwIrgxZ1gL+QvjDQzJQDpGAS2Mseo+GOj0lwMuFsgNWAPg7322D6UMZJ
z2kFFhewW32pUeGJ+SKdKntfupU8kYnnTVRKzsH0uliPztAFJRFXVPLdy+BMFSSlNlYGKkKhD3U+
ziy79FuQJDHu9NF/nwxZHPyfed231yYKM7qS1otjXvoYhaGbtHSXQ30iGozVxaEwtksSemXmody6
TidCvK9ik+T2x1jogOlsst1Jynkf1HnMWAEdNX2zJsyladWDvqwZnJKaQ2obV8W6aEBpafBZ+0e2
36vHERmrmsNa9jfHLNog4TcBvpDt+54qer0buWoKP5gpn+0L37wUJmvhXKdVOXZdZx3VPJgL/cfD
AyY1OCoaPx3mOhT9YvkDL+SHVqffNZiED/DrgeCPtuIk74ali12rXOQ2dgSVZlg8VmJSZgB/+jNJ
I7qZnAbETkohXyq8czIC9gIdADS3ws7ptOyk0f1O+Jz8jcSwzavTjqhPmuZdW9dLmKkHSM0cf6Vw
IO48ATHCDD3tQM3UH9KcirD5AeVpl5LOPKY5A8f3sWR2j92mPhoDBzDQza+2VkbbklzLHmSFU60W
TezmITo2fTZuYpElz2qyfkXOuZaXLmOPow2O9VCCs9tSG+Kc0CVb0tS3MdqSW/txF0HJGPfNZFy9
uGWIE0PJjtILXWvGlslB+dw8PshjJTbSHCWABwVvNNSa9tQJmZ///mE+otWW+BM1CQcslhCBLkZW
fysDLTX0mgSuFzYVJ83WHutAjxUg4iB1Ts6Y9xAOVX9koJw2ps/+ooyjFrpQBVgWQg8/464zQweu
Jg2Z9BqlJX4ErYLVT+yd8OnOnSsNhEqzV1HfriaCneDW1pLMNGvyxNy8dkPlbgtMWEhbJO8TP9nS
/wVtxeRprc0ZwhC0D1vvf8zVAgcuGvi9IGRGgk52YYCaXJKAyigZyN6M135HHbFO8P+YWgAfqiTd
umncfY7l8GnqhK1zDjtQkphjJxqtK3f+XYMqm10rnPPZRQv1weZq8oTLORw4wd4M6tYyZplVj3Vz
ZfaAGHkHvadmTENsWr0tKoPGw1IjHsssZJejcbkR9CApt4tRvbY4r9r5BdCEDIpEOTDh4++Ijc6a
wy3eHZNKrmkx2eYIqltyUKhmWCmTZ1TPnSn4PS0ej9eGH9+cXDmmjlvZ6/GKNBSEzPyB6c++IXkT
PhJgdayrWHyBs9YrkNTTYu3J8TLGNf2nmCyCsXzMWA/qoijIdGv9dEu6o5rFujaVf805AcaF1t5b
S36mOV3g4Ojy85R37zkd9uGM+LKt+2HroJoFnJNjSgkwxrWzpOspN86JzRRS0zE71mN+9FimAy+z
DQrt7WU7tsMBWA0oWpT6tYP7+doJXi7W8GQsMf65jMo7oLXoSjI1AiiMplU+DSyQSPhX9prOsQos
ijZsayqbB19tTxMe8f0Q579GI5Zry3BBRosHkK6wfhaFMEN7bHnGonXRm7lEgfIoCmShtkeXmfdO
3+bHrvXWg5LRXisXoP3+9FPDT3lsVCZOkxDxtsBTiRvLZNk2CbKW+P4uSAH6KYf1ZPRRdmsgYB2j
2bwaop580MN1drvr6USvFuvVXexkA8llA6ic407mjuRWe7Oip6G1ymdZgD2hg/WGR6F6xhufb/1K
qY3Rf2/7SL44WdafpyT9zu3WvCi/51jvgMYS0R9zyMr3tB+aoy61aa0/fokzrtwoF3S0NdTTPinQ
GBqoAOM0wphOi6MvVdCKaTM0jvdezl38MAGiktDoZ831dPXJ5BFvgFqoISXBzM52ptnAuTbG5UpJ
Z7xyMrvcF3QGrGd+o1BoxXZukg9nGvZF5g936SbxhZ3pRU1gPNKi3yFBGdjRij/KUcPa6tt4a5f6
n1xdM0z8p4aSuKzoYFET01IF1sqkAuIKhHzt9JCLs3Ta60bXc3fpxDe0fjhmLLNGHDBhiamH3RbH
zrmB+yCGkSUJw0sVR+nOki6Pdo4pDhfuQTc/KQsMnHkAeUj0PLDpVA9Zcn2YVn1xzbK+OAZyYURt
4d7plv2YVdspJayUz8tWk4Bwh8wJidrSTTq3u0GNT4CroAtnrc4bBOg4vAoTrh5vV3Abe7x7SWjp
EMeLhjPsWL23ZkKdBOIlrkqxK6X5E+yGtReQUCYLGcGarMAd+zbUH5ikgn3TyuoShnjfPpVT/Jto
HYKoR1Nani1uUFQjsFiqUlWSVlSsKojnvduvqRrkhRvNBXrCZO+sGiAgvffsUbIrLMqNkRrOPU0d
h57fkiIwCZ/QrFBENFZgGE0AfaUA1vSx63dLW0R7rDx02RXmpvCh5Vs8KcbW3VpIVRun1uW+zQn7
u9H8mjSGc7RILKxKEytzMpViC4EYwHGXymejKIPORVKucbeE0oUvxKIqhXJU8txCHl+ZTTdvPBZv
ht7teSJNWD/cAeFjSJ58oNc6tmoQur8NOxr2gMepwrMgdM4ph74xkxuTKXst4SZsY5/XqE6xVGDa
/dnItXlb9g09c4zLx4XpF7trxJLAST9MJNa97YuPeIyGc+sERpIlt3giLELBJuckVy85XHgoKpLp
jom23emYta2pqU7jfMA4zeCXdRB5EqcNrZT8e1TgOHenfZSDKW06b96Olcg3Y05RfONd2gbKkKFP
33TwTllLtePEVsZr79ncRFvNmj5nzoon4Lm0luhk4LOIGlnsOODyrWjX2m9R7UQB/Rzahzv+irzK
fTOyTzmXUSCcaT7Z/uDv22phDwepyUvz5JxUJGAMu/oGOr87Ryo3nobxReYmAQhsCeck83NaiXmS
IOWHOYaTe5nA0/OK1D0PxcXxmeViH9e0X9KsVYF7uENwif7MRetdtHRGwXYwr7qwwlJf4/qVyAuD
A/XBKxfSRI+PDijAtvUWb8WxUVyETqFnfipnfRcDoNi1y/JCC2F2YkUxP7X2stYWjVnjqy/Fsd+b
bvHvXx/IdrssN3/LGiR7BxgDE6oHR6CbCQPF88sSZdOZ98HwZA86Wf/kY0QmRrUe2NAkuNJoce3O
S09HbwXueoMbiB+rVd2pXjRAj/Qj0nDPjn0pLDqr8D5TJOTTIDlLVLmovZnLpne2Au8ipBRrDjxo
SrTJlhm0pQ70h78cK4TiIDV1azXpaJ66NrDOcVg3N04SGjT33XN8IyNLyiab/BPZ0ekgYszbqRx/
p83YsDNa7ICCn+ngMLCCfKBRMGmI1ZaxAUDUhEzoIysax7yI5XPlpGtQjBahpdMMU4oanWTbOjJa
manD+R2OylppUXxK/eqWJ1a6S1gwoIDOa9eS7yzfeYrYVbqdaMHbuKmar1Y9qzX7kQxSL5iSqs/a
dTKzDDKcn3hRtb2TSD+cjPSA36A9fn1o7SjWcuIHQ+dueYfIHNDWZbwM3PGHbOh6UgQ6yLHU/15F
8W+N8OatsCyskpXcY6aC2R1ZI0dGaD5LXtI+MFr9pm5NNscNiOVSxRP4uyYOvYX+TEfCMIqozwjn
eUJ7TR47/pTdswOiNOpCNXI6bFL/femWM22a2N6tsT1OXipZilTvBGMVl4RIg0Qzfs62zvl3LsaD
YiYOM4PChMyFurr07aUc0ukaRfVxng1zM5eWs614CoXVmOubAYYJ7qHkbe5ogrBU0QWWhoEv8jOO
QhnIdokicXXiH8L803iD9SbqEV+fW3yvNfKhkz1RNeE/ehS4xEbb3TNYU5xeE/iDVdtgGbCoeShH
mP1Ze645UjhAWntXuWDjI7EnAoM6EOZqSHdk7F9g2MlNJExrPXpA8x3lu7TyqH6fURG9UkJvLv1R
L73ffm9i3mwiZ2M684sNf3Tfq37l6x1mBRMTcllVfKNKMXf4+AR6DG9YbZSzAk8bs65dfrkUWWxr
luNMj7LmHUedUE1tBfsJjO+EQVRcy22UFS2BBQ/LOlNRrnJMOZjw0LUWk28fvLPV9tUmT40fTRR0
hslJX2Ptp6QIC0ntUyTqnbTnGqNBQvcFPtOwiBbqyaXcTBLTey43I12xwpchTFz7z6jvyY/QJ6av
nCi1bpphDHBctF2tF0FeIFyZE/qPG/XnttS+T+X0GZtoIWUf07OwgIeUi23sa22+LoMnzlLL25NR
K3+Dm6pkockStTGMbWWZacD7/nHrVmvqy9qtNb1ntckxxTs0quR5bzeb1m0aXvVevAJ8KncWx6l0
HoN6rKadsoyRl6iJ5RJJhrME/jo5rlXNNhc2PN2hWfLe9BpKLRo/Qyp+HthqOLH8S9EuM+DlPMyj
2TvGzhbGPt5xras2XoX4ZTpCUUiXmitVV2DPKbNkG1KoQ+2oX+jheuhbDYRci86GkSVbkdc/WJPB
e49pS5/oEq84BQUgNq1V6upHOtYB7Fh99NQgLtHuAsiT9MJRg2jNmKeempyeApB+2CF6zX5W1Q/P
tIsDNljIZCVsuiYBlA49GO82wtqgUms3E+9daympBQcpnMxthozecHIsvbdEEz7yoqzCRk+mTSOX
HLPD5G15Gh75siZyDS2ziU7zzlAZB+J3cLJs+jN4znIZEpJaEYSCbJl01snGlbMvx/ImPFWfqipD
+enaFgANZ05XTfCrOLxDGRfXIkUHSdHW0qxxVlOnXjhBQdOrIGt6SbenSynb2GT5WX7GQaxaAXWz
xE5BV0dText6F9pL7y0vBpuyhyLlHQyzKDc2GGxman5wo5wZ/10o/CoyXpp8UYDX44M9uzmhm/FH
P5rGOstq6PoW8l4S2FRrBGbD8S2ujZ9JoQq2HNWvjqE9BBwaAf76TS1mcsJi5289J/s1Og+py4yL
XUbk3vHHekMXoKCRJ/ppmtWVZpyHbouQPZvsybqE8G/PVQ2Cxt0bVeKsJ/Fo3a0LSj6U1I6dk3GQ
JVoIB7Wyec6Wv9nzMmSVHF+iJeO9PSAW+VqGsCCns6U+0DDWGQeRN2/cz6r1DrkBxdRwMr4dv2Er
mgDWJcB/EIv1o/UyfZvqSX6YpEu7eW0E1Lz0++aBqZxaHiWcI+9V9Mfw2vqu25TTZ/SGBpXMstCN
uTM9QWGdzXNDMG1IQWwkth4v1lLs82L8rqDW05Iz3yXtD3HbyBMtI9o6o8dlUyzMw36HDWukPS2u
OQ+kBWLQnNufkYFEY+eKb3l0drU3DivXmWA3D8I6OL72syBIrJNp3SI58j4YZv84Wfzn2ZCqyI80
YJ8ju93ErByvYk52lOeUj4BtvLGbyAo9li154h7i0odXORv13tfcIsyQ/baD/V2fNf/YTEoQYB3T
vWdfakQWS+OJo2n32HBgSph0I2omcL+xaN8sLxoPBPvqUC4UktSsnybbZaFvNZTMJpLnvq0Efax8
FKPzS6Ktof2lzRbxIt2zL7pFvrRPSWv95EypfxatfXciPbkkc+NvjSQ9exD6eL8ORoAkNGypgOV+
7m2+4C4qmDVdipCK9C0T9WUZ+wnIknPO5GM9puIXhZ2VA1OR0VdQ7pu8Kw6xHrf7anLuVuVNodnw
0FryhvXemldGAtmwwOfxqTiu9a3/FhU0xCejBf48p2m+FNrEOcD6Rnn8ruy7H2bd5S/03QKfoz9q
YwxWcyn79oVD1byfoHkDpCxeK85Ic6Ks/SBatSIIHsAlZ0yTSccTabTXQ45gOvsE7BugmImCNdzq
vEX7KWI2bBwC5l3OKLCQwjCAqjYADU5Y5rYPIzt9KLF/76hqX2uT1LfzLD48jGtr3Y0Jjk9kD4hu
9euiVrvGrK3jNMfOSjCLwVjvjzlYBISG0di2FjPNUutnsRi8Bz0ZllDcV3TD03jMoHt2RR52tWDU
IV/Odxw9XYoItmAmHnVIDXd5J00UmqSKztBtd/pki0PBWXo/FKTMXdnhdzKLSzIU2m6Kt/w5mMu1
7GmuPVj/w5xcBJHBJCM/YcZGEZbsKVlBTd1+oeuF9eE5qztrTUNqtrEMiMmqUhBHiXhtfD1aEQcZ
kDTd94J75VYaMw1ZXUIHjFdfS6ldyrkd9r2bdxcRx6APZALCk/sysSbj4JQ1ZpMpAoSAFy7JL4my
+3UHHf+UR5KvZ1Bm2FYFT6tKz2BK8uD3B6ZJTwN4WyvYsrw7LunMUVFv5K2Os6tlIvou9gBHKhuO
fJmULXJdBrGU+k7m/RlVvlm3Tes+Ry7LiaQ1n+uKMwqcTrEZcjZDQ2r8rDJZ3VKvC4a6sb/7CC1r
okD8kch3BLDJrFd92Knht5LKfmksXd38TL1UHf4p5mGKOkHFUfWW/K5dd/hd1+h7Du1QS4sf1tEY
hdPlUdTiWvsOYuzZN+1wEZP8zmuwwoNoZgHw+OTQw27FKDl7lyTHU0IXQLmeBmrMjabYa6zSo9R8
6VLxlJQLF5HOdD7XllwTkKYfaSqti2p5f0SZcq6DXIZ1AoigRsq7No+PWS8L0rLtdLOn0UQf0O1v
C67xVTK+kpMTjxkXrMZY3GZpUWkwyT+lzJu1n3mNy9CPociep9sojPjS6nrJuuGpiph8kW68o4PO
ufEJMyDfJyB5qX4KtLj3NozWzr7p2pQQANm2RXLub/HSZhxq8cHVMBQUQ505auR44/zDcIwr6WQt
JLaZbE3YlgGP+w/PWBxO5LXap/UYb1Ta5vTt5C4JqoTKVLJOz3m5/JFc36k/VC+26C2qXGjAyrmX
F33Qr+PE4yfzHmjSZST/CFT4XLYPY4vt96xWl+hYtpIty5KeCDTmF9M4UWnyuPiAZ+aZuKsirq+j
W9NvM3DVkRjqjr5Lg9UAR/1idsVeb+pny9GQn0nm7P225UBDQ57pceKC5Wl9m2bxhNivDoOfbGwi
Aqu5jqNnPMKv9uhTL5w3+bFxo+JuQttb1fS/UNuSopCh5p1FViP+mQR0p8QsT+xombHksCsFxOQ+
U+a9nr5Cwc6mgcN6mty4u/S6fjZ4Zmy6vjbhRvMW0QqkWzdOcd7hbRpZYDnFUqML9uoJHK1+F5BJ
3ZCwVfGZI0+t3Unvbt1wq1VBFQXhAgbP3HjHmEiA22gVWbBlfGNeHMZzJG3/u5Wpmu0PL0UD+YfT
ocd2iQZUNMv+RzVlWBddaR9Ko/tgItCPZss7QaRWoBMH90Zo1Ao/Od8KDydqIJLbCHa99jnr2RQ0
n74+fBZUIDf6e8b7+0YM4m5QpebCCDnYWZces8xIj8MsvLVqyBt1DtzeKB65avmIFfO2tozjruiB
vw+5sW+Ekz1FGONcvQk8nov00A7L0UXA2M0UjSDJlIdRIxYohRW/timya1x20YlvvSLB2CBA23n1
UUQcRIB1pPeSSoOwYzv6ym4bm94dZc+186tZYrgr1UH6nnwt+8f0DF2gHXYasaGzHevfIhaafwBv
8wr0nJvbo/QNHUiCIvKtC1uhez5yGPJVNAfg6aNN3ZeXehnob4oZ0etcUquG1v/oCn5WGJT5uVbp
W9Ig7zQ+ebFxhlAKuJeJ1lg7HEIHCrjOMi9aSKA5xJ0GsLaROdGtLWHdx24dJu7wbGrxtU0w3PZ5
NYUgxBnaIv41rV3cndn3j+zpazbBY4ZOUkS7qgD8M9jzcB9Jl4zkDt7dFuEzz9O7QdqQRQmUVe5J
Uh7RnvTf1u1M9xd1B1TqBnmNNvX1kTmGd4FArJ+hMW0oPWIf9F7YTXt0Cy54I6/0d9UOPSa1xD9a
I/a+HuZhWGhDeab3Ce+24/TfEi5uxN78FTNVFiIfMlItsbeXMHBXsCnlz/nR1ZUa+inJQB9IXzgH
0wJFrGqaiq2OVb1VWp8+VqFvHRIOpwGnWUMjfbTfjNPTPLv1ERLz7wk56CmNsmUrK4wK4kuvqvCY
VjIBOv74pdt25cmf/3ieBojVsnB2ApUx1hDu+rBRj9RBmlnfnGVM1qk5WIcuGqxvjaH/45eu5H0H
LQ5WejH0O73GFl5UsGTncSYsUMYfc2+l3wr5JKSoXwczip9Ga8RzkWV3MSbaFfBBKJPoBVVnPnWW
SLDnCe+eV1HyanztIvpJHoaIxhpyny9JsZyUcDzklHx+yWuUNkJmx7bAhMGYYx1Hj0hULNrmfYlY
YREukAeymUPYtmgOAjcbYIFebPOeEdrBhF097OWL005hV44++ZKiujgzOciK7pUVRZRDMAAW3LLd
xVHpdPWFGpg/SA1+2Jg6DgZztPacyLklOGysppIFfzRrPGY46a51NS3bXjDLcraezy4H/rWs4eXT
GGXshGGr67Aw8so8Nl9ndg+q9/sn/mB/5rYVmwV7CGD7ZARXz/q/VXl0wvatAraaLFij1r3mOIr9
nAq1PjoOMQfesuv/8HUiEMZdx4XUW9uqhACOJ8u6MenaN8bKnsiPcyw1ZwrUVNMU+zY7Zf7SxFr7
wvkN8LdW0G8nOR+NFTP2+EC4OxNCmZq9t97S+29YbBlxvXK+s9oxLvQbbPrcy85EOBw2kPNH6yrj
/PWhDRSNzmQg0S/4/1iT7dpGDKGfLke+q+KAW894ipxD2vf5XXaRdYzKiWeawVjjetbLYjwroZlv
xmfR9Rf/UcCYaGZ8hSjyNrmC7gDHq8m3JeO1b7vxWvrLiQRsJA4gb6jJXtANttXMEXUh+MqauNK3
XdN2X0SDo54vvJWtTq0dmZq33i5+ZALv5ZRJ6w2fVILJ7hmyL8R914i3tTW0Z9pSr549aFcGBkxA
yYDGs2Tt0YgpcZJ880BT3tyFUkR78EAoesN3JotH0RPHcyS7eDdNBl1HE5mZtliqgJ6pAeEkt+lr
MnHWBhCfm01Ndo60WfuaoIqvWXb/KGwz+bb0N1clZUDwHzx81/8epHqapeFvJjq4zpAqDkNtOcDj
4m8xlFpqlpS9cmZt2fCe8MPRtIe/By7/R0TT8Hd9+VH+7v7j8U991iyx0jhR//kf//KrM2zCusP0
9G//rpe65H9//Vv+5fft/vPrLxN33/xQP/7lF8FXI/a9/93OT7+7vvj7n+Eff+d/9y/+93q1KZp+
ZOf/373aux/jjzT951Ltf/wj/wCaGo79N7CCLA8s+wta+g+eqeHqfzNt1wb/59uO94Vs+QfP1DT/
BozQMwXxPmL0ZPj/F8/U8P8msK/5rLYRPh/p/v8Jz5SCRsLuf4cHPICcNoAcH6oFHFCXJDNIzr8S
Al1RLJkTm8+6zLRdMbON1YqauGJlnPM0196KaqloyqqOGD3sb/6Dr2GKdj7kJdrJYCyvlKkYG1yD
I/tSmo/1xZ4OioWYyhvtqNNhRB280YaD6CJCHwblikrtx55TQtU4vC58rToR7nrBDbUF07bzbKUh
pWAk1qNipCTNWPNswNliRirg7tZ2+Lu6IB673WxM7ocvHoYew6P9UDxENX+0dqnSKeKjBZX8UsS9
N3TLjbLwaqW7zN91MuXb3O/vTQz7ZdGVucV3BTieRsmzompu6dxvTZWggXXPTU3/shuxadBoHQXu
F0x9vFtgHO9ovmHNhWz/cL8bNk0uXEstVSJRHEQtqjxlAVj67dG+dsP42eG61GbJgjaTfVjKsQ9H
zf2pnPnNr+wWFwavPbuVHOdbKEVsRcYmp7+ao9Pe7x4CXSZoJ1Sp8zRKNMXGU2+dH/1pJKcjNxeA
2SxXe8h0Mkh7d92U9FCPebczmfgCFuTVjkPxNhvG/uLY8RlDzbBn8iLV4toHyoP/fE1yGIrftVS/
dbW5PJXsCskpdfFzlbZb5bkTewBbnoeW04wpC3ufVfqfkf/GI+bwz0wJ99J6FA5EPFw3sa4QLFjZ
NZNH8axKqlDWXnMryW/9f/Lg7oPa8JcL+QED4OZgYe4b/l8ASOVi25kWde5z1WTYyiIQvVbvBMlU
zEHkDNGeWAIdjmwAyyL7AN60IfVar/zCfrSbm911gNW30WqDeXKswxGSwd1DZdp0y2DdsMi7In4h
p4uPffbjgyeHe5rrAy5Yeq9Q/7amUWFa6o0LfCnQDGzYicuWh2me6D1uvNBvoWIbDWgSiyP4iZIi
g7ss0PGMXeqyC5NZY2Aq+hSBufj0ZP4DJFv31tGaIBbvdSh65ymRRjAs44dZVvGGI1UMOswlHWTV
18yYnzrbV9gnEI69eDRf2uJRn2jpzcpVpXj+p4fc/4UvArrtrz9xW/ceDyHQqbpt/x+8F+m7bJV0
WT17Ddz/ZH74y5I5wPFrnS1AHiJy3uiTi6/FCeounoyZ8iE5fCgdREuO6kvPAb00sm8/nZ5EjVcM
FRuPsj1xqDGxxpxTI822GQL6CsMgXoAG45ARz0vQydE4ZFSerVsKgzUSIzcjq/d90lFJNv1Ecs7Z
Lg9vjBn+LivSW5PgQdVTLwGCWr4SliDbTDDelLVx5KdUQau0QtIoHmIXwIa4mW6OH73G9oRi1FTp
wZVgguncHSgGX4wVqMXvo96dCooPwrJftND2Tx2T1WYGWR00YiLo5MvvVKL6N3e0D8L1yx3o+1+V
25/G1jR2Hg+32cLrUQ7AWBGu69c5Hk92RPq4pPpBwXLnyI6fgFGAchEJTgN0wJr0CtGnmUrjkVhg
ii8QmkuCy9g09ryHLoW+pCw1sHZSUhYmj9xJ6q0N7Lzbr2Ub6cN3z+k/azQIdrzRiVx12dXps2MP
D6wQy50ui9cximlSJ0/K1wikG4O51sZMBHof62gBcGupoMG93p4qEojUQGuXIYFih+/EOUrX+Eaf
47W3x2YLuWCiRB2odNGlI+2PlLizp25WIoHhyWxBWToeCDPt8V/KZtdAB8PBilN3Ho9aAmxKDdzS
C7usY4Mt0ZKUpZJcQUeK+71NoisSBPkGPOnbxtP8Awd7LCOGpDUH+82z7/c7OVC9Nc/xeRicMuRG
/0X5HTgCkwqt3sQSGPn5JypPtyuL1qSOgUCH0s9cV8TJ8g11PQ8IbEsIU5fHnoeJSUDmPD6GoJk1
SPSIhuI6yK/TfP+q74t6FA3S7eGUOktAiSfrRuFJ9Fc+vEquqGGmVpD/slVMy8uuKrGECofBvIjm
zTL6H+wL462OAW1rSHfHTZDv+qrciNnpgPBVxJagNwAfsQQsuxg7F9mA0YytkCUW3WOLx+spj09f
dlcypTfldp99y6Tx7x8Dxhcu538/eB1d903hgnC3DEtA0RQPasY/obFMwDVRjIr6xO7WWVGd7a7M
qqHM0ssQQJ1lvwi7xchAgoU816b1esEpnS4kj/VB3XaBnov5OKWLs1oqbq+yGqj5pbTK4PWOd2/6
tcS685yWByxKsu+nU0c1e+HQ91hpbkinCuZ78HwHDXtTmVjqQpPT+yQwFjfL1O/Z0eShFs/I0Go2
TyIu0sClPPBKndLjFA6JjtvxVKdUq9bQNYLSNLQAp8dvpCViXJQN0PhuKLoKo+G4mPAiW7PCEocx
LZlIjbcFtV9JxO8/QaFxCEkikQoz+oleCnFDt8tj29mbnnaRnSX8A1qmeW4Gnv2jNoB+spz5hBGi
ZwGv4X3kxjpZ0sCJoZPhIRiNOugWSP2aV25gTpS4dZFUrUpzjs2svyJHfOCH/OlqsQjNIV4LtgZM
2fSbDpjYeodBsGMsTZS7bCvR+IEHfWgtqOM6tN2yziSgXwL32tEVJnPsYA3bNFLsjQ1ln8fKws8z
E1suxcy5jPDYMY35etXEhh4ATsYDgJ1CyzdqpuPuy1OsJvfRjkhIrY7H/OTjv6wh+ITN/JRqItna
HilH3dK6JxN6Du4398WC927X5clgeqEBujz1ixffvj52KNR//v1V6z4uyn+9aC0Oz57uu67pwE9+
4GX+6aIdG+rK4qWNnrpoEhsxxOIYAeY8Lsrsdrptvsq23GnaMj0Nzif1QPPZZmeumZCB06X5oSM6
alWRB5pecAo2afujtdbcJrk5nUpwoyttedJmqq4n5WrEbPy75hTzd58q6zVgneRJll61ToWehjYu
9LTpHpWkwPcB74m18NthY1clHYw1zzLLa5ftgu/6RPOFWJUuHfD8MX66KcYe5eQL2cAlUJ11HiZ2
np5/mh7Ne0CCafdRtv7ksATjEM2X5rb6q0DLWzwWRKO1MBLbMaH4MVDcObesnMpNHRVe6MHkatJe
2/77H7z9F/gWTwvgcMw2eN50MozOX54W1cJ6wIBR/VS4iwrIJU2XRvL0fLf7JbpVk1hCOPj4u1mN
jVBZhZbAkUv7EwWW9nq2WTXhw2TjrAXk+mesnYjtfS5f9ei/mDuv5cahLMt+ETrgCPMKR+9JUdIL
Qhbee3x9L6p6umNqpqKj52miKlRKVSZFA9x77jl7ry0utj0NDrtWe5OMBSxOjEcQpEhPGgCzhSjE
skhlQMh3kBI0WMKGw3y3QkPHmWDRY1qdlOQmiQsgZcYbXH5yRPsQxzGhnjsNH5vBdn5tA79xZgSi
jP3FtUDC939DNSSd6f+8OlVd1SVJlnVThtv+T1cnsRL1rA6LCzUiOyYytmMknZtZ7DZ12IvY2/1X
MmVIAu4ZO4vdPHJcAdpT9RLekp6ljjzQfJk0HXNKujr2hIzT0UhEhAZYVi6Jg5LTxuQkB+a8F80c
GamfMWrLc22NWL7fJC1z2yp+FB3976LZhVm/E3Viq5oyBG8lGzmSos5rCT5bmo3+OYUZeYD5NN90
gpTrUTHXpSJuZ2ghu77PMJQaKH/EZ6+SihFdQzY6KNOmQ6qyyCVRL27JF/UEEXF3YRYqipgcO5RY
RFbjDx1SWYQsyA9jsgBfBZCvK1rNPdavXdSp3kQLbY+uMHC6KVRvooQGT0lmbUvKHICLemIh2QQB
OWwxfqJjj8jPgmcyLOXRUwWxtatGEmyzREODZPUVBgWVPGcddxzyhVUbISyToglWQ6ZJDiJkaVus
ZQk5cQCNeyVQNJ0klWA7waxrR2BkDdoIpgcWcqcptF3Rpd0lmkWPrq1uVW2lHebCR7SOgGFnLqLX
TmlYNhrErEXyKY9j+2EkDJlavHXVwjdWGTUhqhv9RHf2m8DPacxyGnV+6qDHXRCDjQ/7bwdCXX+i
6VZBBKoOUSkc00EyjnUl1J4RpoWr4iPI0+agLjCOiIJG+LJkF3ohEV2KAxtLqRzrwgYp81qEoPGi
JNBatSmazlHFQFsLYcJN4iMDFncfxqdSom7QOMG0FVVBsoHeM+Hsc0LtBUzIsaGf2vKekRN6rCpO
OeDqPJRGo503rDxBtnz2nLfNCJek6rvtoEZPZOXwo0tM9dAtI8yIatEiyDe5KdEmjIRwVxlB4ZVN
ioDv+UfyBpd6Fn8pBWnLwIK+cm4pjr1yQ/1tAvBLeNvVVN5RLdG9HdqrokyZF5JKauktnEq0SeKe
N9f4bwhpLGb/fBcDC+U4KhmLxV/D5p9OpEYuoS9I+uqy0CgOUDrHTrno9E1DR+XApnSZtT8DUq4e
9USA5wWTAn0zNpBhrJYTfhymIxoVBae7UVnUDDTVzo38k5DlZ1WO89uCUZTczmdRxr8QKQyE8VfI
8HUaQgUNjYDAXsyXhVze2thYoC1l3/5bZ5W6RYObNsM69NFvBkE3HI3E/+6N/iKminlj6OYVfMyH
HsCqJaMnRLWDEI49E9E/RCJb7g3wTD7eNrozncXBOfWa4Uk/EjR/5UtlyABRm1nAfZTOg+7VAlIX
YTaMg18VAdIu8mJLrcr5xUF+XHTKVpgin6OTiRQxD7o3vYQeFyfzTZOq3k0DsGnVKD/DP2FvYJSZ
hSK8K3NFnDLaCgb0Y3zL/KtmPv+2OAv70TdSELrMTLvIlK3KZ3UT9eDcS5m4901xdjJR2cW+hlXa
qJMjleKj0SQMPJOc7LSKOr8PIXEFkxi7Zqd/ZUAfLkGHTqYJo2ALoQ1WOqFlpjJspWc5ExCxQOfG
1J2yHytrQcl0aaXZbukhLPGytMS9sXPhp1srCQe6UZqp5iOh8tK0X6JdQluiZ/4B0LJpoa1a2KEY
t0sjZGzftkJ+aMBhLZRBeIl6SCW5X4rLepJY47SOYwZFR1HIi20u3/BqV9sFqB3L97sZAXcMPVYj
gkMhzXLOhqdmGu+Kn0dGZg0axv+wqlqcUl2yStEYkyMRP8IYiE6FNtlJEWNbeSABVUhNzrBMJPtY
m9CsRE9Q19ewSKVrobXJEvpGQCx43sDMgUBdtKCshir7ktQjO66Piw8Fv99yRwYEaq+TIgIYbfpb
kGfJITKiTZF26R2C1ycNG2lfPf/UVubWDOZLRVrQhvxU+QayOCF7TlWxb71kCByOjdgwoA0VWMpY
zcDqiDkM3MzgIzSTi/FUqSYFx281+fXr4VOrDO0cv8iKEID4GmYPfWWsFOdI+I7a0LBbMCbbMIWy
ERDvuARHYzikTBt3dU6zJV1EPIUxcvsEgBrzKO1FaDLUHy17JaJGzfGBgysh+y/YBhhTcxbdmCKW
djvm8TpY5PcS1B/0ilxElnnrlaelrVCiN6PPVlW9Z2RY7OZgYXhtgQBTiY3tlMk1YbZTi9oJfgjK
qgMMxOg8BO16IfTkVahQU+RFOb0kPpcdxRFY2/m1GicunqTPnWyB4X5iFd/Bj0hWav5Wjhm6eEIR
VnK82JFuXZz0EQG00I/pqVTra9cilk3NSvCKhZkih6+wfPm0JxE6U5MJDTnWXfzII3yTBjUUce0m
dLJ8ELlaerSvshS+ZpJe2cPQE+S8KOk51N/0KeRDGJQmjmTyV/MknD1TT7Wl2qvgyyPJi4LWuDEV
WygXqhVQqLO0w+Bxj/0WQH2wSuO2XhGYHNMGW2RbrZwoAzk/4b5Q/VUmGI0n1UTFKkDnL8TvZuKi
cMUWrlyK6Q9wdu2fRgBsltrn6RoyVOt0OCc2apIxnl5EuMAkpmF5E8msOgB62mq4BkWa7mVjGpdK
P23g3VXWX9k8LT7atKzXHN6vsz9BHJ+Y/eYwyg4RJEdzwl8cf6WgSD0xNcSdjM9kFpDdMs2EVlow
0dQmrNdDNR/wkuKbLSuFmbZKMStKsJQk5U3P4V41zRsqFXklkku/NiWKBGz/mp1E+nCQ4up9plns
ikoGtsQYLswQTN4088TNQkKl2A2HtBwBAeXKb0oMGAheaXoQHH4MaiaYalmxpqlJfUkw75jmi2Q2
OVyPZnYAg4vkZXbNCu+W/o+d8n80Wfq/j4P+H+ZK/2pE9f/jZIkKn8r+X0+W1t8fYfG/DZb+8S/+
12BJkv5NVBkqMUJSRI1J0n9m5UmSzgRJYfREb4aYt/9MylNNkvJokYMMwOpryk/ceEOcMiF6qvRv
pglIlaviWbAwkPqfTJaYRf1z/fN8CJHnxYyJGZdi/FOwRCL5VbfQfe0gTXEPI6awB3bNdSfPmJbK
KFVSMjfkdvP3pYwgcGtBeNEEvdmkUtTI7t+3f1/iBisXRCu4K7ThNn9fZiFsNuPzy98fC/oRQDjS
0EsHGWtfLVSbvy8dfuFNpMj/8cd//Awj2xKrMoZa7mnsJilpk88vf9/JzcgPYRHgtNB9PJxjXW7K
WGc/+/vWr/AdsJyxdBaPudJqsE115lZPMI6+MFYo7U4+6A7XbKvDSOI1MX6ZyWQKHkyjg9VA3B+V
GwYKg9caGbPmp8doJC0VO6+ntJ3odLkmIgEiKXdKPk32W5atqt+EmorMeAj7DSN3yavk5iQs+FH9
RIsQAQQ8JKjKC6L83hN0nlMQG/duMtcESNFkEIu1Qg6ClTQEY1KBlptxNrPU+vu2QSuSWrjyyo0i
jTTohXr19zyFUoPM8HzGaCT0td96pBXOm78v0lyFS3GIjiOI11VUT6sg9rNNAtYvGYNN9XRZjjL1
GHRLT+Jw2X7EUbINOYCxGOv0UdFL+EO5DgLOd6o+rlHgXLMsqnB/ZJv2SaHpntgW6QmTEWggWoAm
881/ffkLm/2vP05Pgo2TD/F5NKTOQ3ZRbP6+iHle/uM7HSnDP76TkdetOIFi+svyzd8z//uiP//4
9zNhpps5ZqqGnSLtrL/n0xIp7gUJ+PBVeoV+IlnY//WA+NnYrs4KWc8cba3qLi+uMM/Hb8yfUEWe
FurWQ5dAzd8LnuRgz0g9SCG2AA/ONqaP56xMuFYYvrvuwnc02U08/y+A5vB/N5o3iUfocNbQQO+n
pbfFT43COH9NfiWHEMVHsQ8jlzoPOkmTUPc4BcrRBlfueFUBdSw8Ou81Jsmacc0EqSgEPrIJwbza
1ZYmAdJe8hxQOsElWM+f4j0sLUpHmJDRhfQJnZ2fUGWRChVu1ppJGtnIpgy9xKE7rqt4IpyeqzB3
tZ/4RLMJtw5oVKAAT8sHgUPX/KrEnvaidQ5OHd62ikIf6Kpqd6MTqZt0WMaca2kLheaqQgeO6sWw
htGqdLsODqX5WX4zMODtO/a36EzJRZM5cNtde+3pfVBsOtgO526pVjbeMuZHk0FT0Yq2xRkde3Ph
5+BVLN39SNag3rbIiUdbVa3yrStcBi2pauc9Bm8Hl1KMtsdNZjvgZkWnaI39copOZWNjXZ1+Os0a
6q84swm54ndqyZoMb0DBBvsx5BaSA60WmwRMKdMWP5hEmK1VpW5zQLaDdmSkzSpvINB1FwWw2km+
Kw8ETtKCNcTijA0qpjkrIixku7wC1FpjExRzF0dJEnga9+alNFa4qJ6IdqK4M2cQ3fSqYVSx2kf+
qd/zF9NNjzF2oQGc4das33DR6qupwHaB/hdT5pIqj0O2wYrUf+m0g5O7sYz26WSLp6lystbJTce4
KTvhFSwIL4bLVv1Qf8ZbhK1kq21Qbq8NmEp0PWT0ok76XTRgIWGiLOOvrLIwNUaxk+1lhZVipb4k
26GycPJ056S49rvqBXTOOzOx+pX4bvyAXGz9zigPfKjdr0am2GzrEIfJQcfuk3oyEESsrvqWvh5G
ieC93rrRWtTc4sbxLeKTsEk47Jh8wQBx27PKpO8X6TrQJ0vmNODqdrLRfgkku9Fx+FG/cWN8RN/m
mXVnalztSkZNSblqZfPdT2k5W/JAC2JbnhplieVBehDFVNnmBifJkNkaB+ljvuKAeCT9vGQ70Kxp
trATfGSFW6Qrg+sho33hht9VA9nAKp3vft8pTr8vGfM+cEzgxcy8fm86mitnDmZAzs6p5b9GJCK4
yNqJeaNbtG0dzAgcCLYR4xT6tebK+M1nb3oRUY63rtK+Nsoba4c/Mcy2Ru2bE2uqXxb4gDKn3onx
Wv6YZpuQcW4ptlwebsRBCZPqTWKatoq/22Cp4RexgDJfYPTynjcf8w2gz2fxg5IOp7+BOBVEAL+f
w4kdv073xQ7YD8visAxcdT14I6+/txf36I2wwMEr4LJbw3sfe/O6PMXtSkLA6UMjd8PG8f2DKK7L
m7+BlJS3q/QkfFXV8/MdBCbgG+69/DaGzhMqEtGcsMZd9+LP67F2RJA6QPYEz+B1FBYRh2TRC+N2
0cGl4iC+5ob06WbdYi5KXDSCG9BLs0LwhxBpIJMQextDf3S1M7f3OdvHn0jJza/g0vqbBYovFhDl
h2EbBykr1EFovRb9Pa72ibQ0r0LljILHw2DAxI4xCTtdeIdOTVngcfCrv5Cxvfp7U7L06ZRMVh84
wcsgAqZ6WWiJVdZQr0FM0VlZttILTUpRPDfjURd/MStCNg4wg7LaZq6vIjp1s/Qni1dij1HCks/j
axnBSbd52fp1vvr9u9z8NCyy3L0VVjHdY1LTEyHGST1mwqhlJx5DpcUlgoPrPBaLp6yYMTpoBJgl
ptXAo2+R7ryH/QOteRZvfKz3v+ma//TW6JHOxQtj/ReX1Gab8CuYbMm6MRw7B+lrou7lA9DmqLXn
/bC2/VeS2vE3svVtYUnCw0axPAZfMHdjXAHZOm+dqPNy3tpsRTNULvDRn4qaxq8rtft+WPL06tym
PYDdXir2CVKLI09W6tZELZMxYNHlXo8gtFnGELaf9WS0JLiLb+ZG2cQXbTut1INynI/+3dhwRWeW
tBVedcbxLDEJyDDRLuFheM3TzXcUIid8+jIPNBMhbLiSvwITm8tX2XTUxYajsn9JXXLXvIWjeIA9
UpxuHlbhnGzF9pCMuwEcONi9be4m3kv7xBo5i2+oQ2ro+fJqFCxIUgVusNoG9UjCI/YWzn1QJ+nr
WxHkKNGuPlscPgKYWwLhcdRARCpWWNQqCZ4v2+dyiG9z4XWLvdSvehUW3F7DvZXbcukG6TmnCYJb
+plbbJUXFqL786EGKzuGCMWpbi368D8FvtK7cCKsQUIdy9ar0R20cHjGP1FylmOIFhbciXxa0lTB
d0XvdKjcRefgfRBUJ6ncqnJjZWsmLzraXpnUSebrVvSlPsq9+ZZBsTrz0wmi6DbcjsLBoNKwjUdV
Ojyli7ztyYrcEaz4CYnPEXfpZWJC/VxO219Bd+pDYK4RJyxbMJxL2QE37Obv7VlY9ufZDbDkbrp1
cxy2ylu1OmvweX4g0B/a2TWOJDHxv+FWXeU0ZZywc+JhnznJq7iK/Ftd2GRwG1veI3gOE9YlpkBX
1OON78iUqyZnhXVuuH3ygsSnxZpsY4PKsVOjGl+Kn+ab+OiaRz+49R0EbX/OvJRwuOu0pVbiWWAp
Q3SJw3qJKi7dpPscC+MZUMN5egyP+s77zy+Lum15BlKAwivDROPaxbq5DTcEqFyxpYP6th3hRB7y
jf4i3ecf6I0477N8P9/rDceAoURLB57HDb66U/mhevUz5YLOL9eQIyKUoZOdrMJLtw6uwk3/5sKp
l9JdbB8IGxYvkrKUwPG1NocITXwYM1JbG29N/yFxnnlJebCSocSq7i/wPBfFEkBARW/TYwSdJB6Y
pR19X+yf+Ehg8ebv8RmtKTbOpnPTVQebr2OEf4k0t+uXWm81mTcwowb/8fFMiYA39+E21bH4Zp82
yRHLPOWFUVO4LL5nV1i2h67FVUea6p1TVXVs7+JnBiLp1cDf6SW5B7dMH+2m2ZeBhZcuG6huT/2l
vtTyXors/qIUSzNZJ28RxvOQq746IddHAl5dky9efEWuEOIuG3YVYz8z2lQn5qztCGkEPgZ8v4Ms
OkK0YczfHOfG4q8WmltKq/yitmu4EXnqGiIWKSt+n6BxHJKj/+AZdUyk5sjOgyMx5nTX4pYQXsf8
hcXoCxteS6nioFjW0VUvkQKsuu+KnvrwyigW6icjLVpeG5xIw5r3PCstdTfMoEjzFquXFQIZtWpl
BhNZo2la/MFIB5jUJe78QjI2f1/0EA6OgLfPMOp3XyF1gmZnt5k74DB/3/397O9L8MykMMkTTi2j
DqyURuW2RCSotH7s4FAacGsnFdU+x2UGLU8W3/O7QRr/47sMGzYRws//J1WBX+GY2Y7Mr0X37y+O
C4Xo5X/5r9Wy7JwFMH6rXaz02LCrRHitahIo5JxKEdn9U3vHObN7/kLZeB42Fd5qMyJHSpo2BKu0
0L0np/HzeoNTmm3/71ul5Jw/YRK15RMDD9SdbfFAKPwTyVtiHsU9R7SG5dGOAnq6oMhwRNpF70QA
Rhpr5LdyJ+fPU8rwA71jC/FeXff6xiit/BN/hIG8wYqZ5x9EThLQo97Av/i4rXaM+5sYEZLFYXLf
i9CGbbjxpobF2lG1Q7fvLd2Wr9pV2U+SV8RbwfCg4AIakHU3+8kf00lwW2pREyUstb5bPozQ8neh
Hey7N/mNA9K85dUfYlLtLFJhVpplnqfQ6Tz1rdtX75w6oaiB5SV0kiZqZrjUY2Vu9Y8Kf9Ebkeon
6V27tp/C5AQ/zNJ5o9W3YqkPHmEnfPbkEacLqNuW/NN/x3j2AFBcFp+GsziPT2XWKgkviwMk6PEz
9/I1hQezkXLXYo+nSrKbX0G221dM6D+hJ73H1H1v+ll1CBiG8DYdsJU/D89MF2z/rfkp3qvAFhob
PzeuGWnLm1f9UFyG/LOA3gfSH9OSX+pr72PrIFPPgam92CmfMvvfmYy/0mqph/eZOzBjcUKPj7ts
rek0wXBcLc7tJkCRZSmHCVZiDF3OwlGRM5n8HmILbQ/oW/XYxitgmWBLY5Y8h7x1FFz8Ix6K6YLT
vPpe6WPEcVpZt4DCw7KMJ2vwgh1XJaEc+SdQfM5U/SPk7YQx9hDcr9EeWceinX/T7chO1tp6xlu0
9716chsv2igYkZHrWKRFf8JtU795VDIR58nOV4C+G9v8BDUnXNvQzfj3K35wES5VwmOoZETo7O8X
zs/Klj6KtJVYWK7xMQCChqtqdorBZWytvjUMgS4iyPcZmg6/pFylj9rnhE9NZfE3EtlL2cjv5HJI
jroJtqobIBZxkIhCsrmgoQarzmVkMIBHMIoIcqnUFoutuRfXiC/HVXePj5jb9Ue1kSBJL9Nj8R5e
QWArpIV8o048+71LJlJwb32uTJvPxXT7TxrOqDyhngwcLbXIlb/VZziszcSdEz6vg9kWQlz/Kq/r
1fjg06iWplcefRpCbwS4J3dEr9me00v3LAJX0btaeiYHgYQ1uPAEZS1dKM7PJeyowHnKsQsHDAGc
G5/BIL0txgsr7MV80zbeCIdKvdD3f26cmU3DTJDO8KP9axG68Qd8SKh5xu+o2oqwX9RrRpvmF8Uf
x1NtWa6fzTKcjNAfQ3fBCaX66xjQI8DK+yL+Gtmy33GOFAN7eJ93fv8R+sxk7Yh9ouFJLLWKVG+u
dc6cXvex+MxWOrHbND3oTsaeLrs+Suv0tnh44su4hj9Dmwlym7SCIxKKzgCkFFgQ9zh9sEf+hqsv
mJdd4pQiqa3u+CmVjrRFQ/HstzR28/68it6NH7oICAavXBgkaHAbPvW6AN7PdAWEVw7fi08ukvAV
wv0o2NW7MjuLz2Y6Zxi9Yy+lIfGKBQUp+1tZOSDTipRabdufmgMDF11w+kcpQ45gkXyaYS/lWjsP
mkOXKz4N7ygMaGVogU0fa1o8EoAeOtJ/V/wBEtq8T6WHN3I37GPeBbbvwNYi2/ht6H+lnk4s8juK
OVSv2VKg7RPAEdqDeHV0p/n0MQxwqe+VzspeoC0t4yPYNwAQ8yN7Ny/T4pAl7tA5kkSs8TlNbj4r
0wMObZjYfb0Mhn0zPtssLKFafBh99l6aQ8HOFzz8EAsbuDfzVOt5cKDpQJ+AsIVqNz/wqG76FXkp
DIWY3ljzmbYW3gaXT7f+Ts7cJIFyxaMDWGxWVorhZdMyCzdm5LFCK05zl11OL3TSVjBVpnt2Jouz
2pfDC10vdiJCkWA1cmOz5dSfuqsf6KBFW+XBvdsih9iXR+00nRgRa6GFhzLfNRQL+Cw2iqcg8LCe
D3eOygufI4TQ6f5cKWI7vPLJc8sJj26fGucoRu/I/c7N+MmuAdM2RgiooOKApZRsizvo0JP+jnDR
JC7bEX8gxT0RvMlW+AQHi3MWGOQUbkBZGHRCgULpVkEZYZ7QR3EbsnbRRyyEn7/3mw8GsCjeXVs0
3ki+Ro64zKxiseWc7S/LI3SgBRiN0WbxMXXmxpuwWGWkhsku3DzoQYjFN+K0pIVl/LDVoviNpqWQ
vmqQ3nkXSGkuvWggC4CjptXehov80/IxX7nd8ARmg0tLnN5dLKDm9Z4ko8HlF6qqI+kWigOBG0Um
0sgKD8UaKWpI6HXHbW3lHyE6BSYBr8+M7tfpfdhzp7FgQ2uMOx4VneQ+je+ozwCBQdRbK04JRFTn
cirWnFB5rwTlTrUw6O684q4lDDNeqsIFIY95UTjf8tx5v9Vrgw2wIn1pBxuu3CrvmPf03IGJhxCi
6uwER+LoGdmx42r8jlyOx94CeXBAeoarSTdtIqFyRYiN0rjIMcXBYQW5Pl8zKwvpN3x2ewRFI5N+
N1stPlPqFJB1AA37fViuAv2UREiSuRQ4VbJtM5eFPerbUWGrA5EdLkz+54Wi0k4hAvoM3KXBnNsN
e7YN4nUizsk+qkPPPLD8WoOrvTABDqmh5G1qgm21hx+puZJs0fScLg/inU2RpiAhYf13cW6CdbGM
vWhx4kNRHuo9OAd39RuSkX7oyUWhtTlaDWYHK1iZkDTp/TrSV3wKEBDZfQEMa8k9qrLBllaxpC8C
0l+8F9yYiMe5JB7DD7VXxciW4ZCNLMG8qIFdH6XPqYcjYM2fI28F5dy5vS0whrxMRCk6M9Tuc8NC
8mxHJ5wWizXGFm+4ENy0yT6Si+hq71XhaHBpoYD+NfS7YS09kC/+mvUqAFTkhTZjnZz0qC/UIoRS
r4wPll+Vy/LOJjmrnnjljfW7573b/FCLY0sCsAkpICPp6oMtPdk0trox9uWrJFnBr6Zz2vZm496i
040RqYtLOjYJn6Htb8ipyPmR+mysirQs8Wr/ZgfO/O/gv7hX5B+5c2qwn50z3Ac3eMm4AyjwBjY+
L8tXUOIzJCSW9huyApsWUiuRGDOXPjB9THyp8mbcyb+suijgwOpj8t1ylbXX/JscIN/KawevMc7m
3XRuddcnUdViBSfItaQPFG9mhh/Dj+JMm/gEeHzF1frFk/Qrr2l3NEvL8siHXG38tUrptlwke5lj
+7vxUh1Ud9xCXfEQLJIn/uTE+zR1ul+2ZQBp6U2+U3ottgmHkk26k46L+TRN0Nv5S4pDcX5hjaqV
lQy4kQFZAd3xWWb40jYwdmHJuccDOSQWO452/af5yc0pwMF6cLHI33Lr8P5ZhMS++Jv8yN3b3McH
BGJuKIe37/s9vc27+trcWRRj+if0b24RZYJLLNPb/Gk+0PpM9ySws3f2pYV6TDsgOV9sNJT//k55
9ysn1LbGF9WJgOo0xyi2Di8Z5cNtcS5p6FwTmadsEeqs7eQbZP700a+6H+KtOJQd4fCexdcF0TRr
4gizXb5VdRdoMsc9ZJTIyFvyZyj216Vr7gNcwla4Gl31WORU4AsXMYynuNw7u8hVVmA5T+Z2XI2X
4VVaGjuoNyDUhMP0DEu22iMtcQYVocenURPtRCHlUl3ANZY+cTL0V9ZIMh/B8KafUg15ZUX5HmBO
e/acjQoOv82BBFinXrp1teQKV5FD7xZLc/lUY93EiBxNR0Q+YzgKyJDZAycrd3YxbvGiC/Dol0h7
CnQ+166zCDZRIG7Z/IIE5zuwFtORj7NtrJDbwfopWVgTelF0GzYdJbK8SiWXArF0hy9pU2/a9wGD
ugcCUX4dbQ0m17Ni7mQP1UN+5NRHYXqBvy29L1xtXdw58W0ZCKw5WOj3p9Vhnx7KcJ2KEHJgsjyP
Gs2bSKeVRT9YIdTi2hE+/NXwOv6KvLzCEvbVq9B63Vf7Qp6ACSHiXMFRBHWAZubF2IqfNK4ISVYf
wqaWluFlfBlqd9F6tC6Kb/hzBs+Kbr7GgUyEDEcEoxcD84wYANDc5AN3S412CJwaiD4WD1yOtrxr
RQ74tFPeF6Et7uj7TNdp3iku7rRr9RrQUWIERTGuT+QZICe224uavPe8omg9vEYDHiHPnOyJS4fe
/I5O+teKSEI6Qhc+tsq3sOHQeLPInjAkZ6JFzjKCWdISvltb/1VeGHpgjswCiLtMAFfRSZn3Uuo0
XBY2QL3KuIPxJdVv5srnGJyigFzB5iFXRUgcTFarIbHF3EpzB5UNHcWv0pLs4BXzpqjaM51pWFDE
KdUOcO/xIk1O6FNpQGrj2MkRbzqmhxbSDDfMyfgaYA1yS3BDTZjP3GTPqp1y2uG89z15Kjc1s8VT
dUAVg03Nlb1yk3HzUCqzkQR7UN1e8dG9LD7bXdxbcCiDD9iQEAxZfpPfYrKy3/bNGJ8bFbM+bdls
mm24Z8Ya/Cq3eGnemg2+JQ7807v6C5GSYcccPWejIQ72Fdov7jQsWRdfOM0c+zGJkQ3iw5UiHPXA
I4bEVL36+XZE9aRxM1ks1nGHO2hjJESJIO3fqbR7yMUhKoZI19ljsBk996y79EmqWG6sJHPJ0JKY
K+TIgKEFYzk3r0jkq5mhm82YCCh7t8wD0uepI5iJGvYImpvP+vKMu0d7zIzuVek3TE0zrPMEjwou
20IzOsYHxbF/0NB9g9lfk/ZHYigkbZvRNzfAV/6G9iwXHFbL3DwvFssIwtGqvoKdmwwKGCv+AmP9
3LKcZJV9QGQNagtmcMI0OD0y4BhMmtJMP1ccXCoXmap+iLG4WeI+eJdZx6juXblhwsWnRwWc4Nd0
Zun5DGbw62d4V/Q/ZSvEN7uT3W4fHuPFvunX4MrZEIF+04lZsmQfeLlUxvEr1XJGbMPIjKhYUaOZ
H/o9IwnkJfkONMh4rLmJbbrGG50AnegHjl60mbIzuMAD49P2hkTf0B0Tx8iNMzwDRfOtRmRGwyR+
VKgfaUIVvAJX+Bm+YJ92lrxwnhtSD4Jmk73P2J6IeuPcoKErp7YdDupPdgYVPK71r0KzKjcJvUle
+z4QDS64xavicE3k7LDcSYnHrH+cSHNw29rJJ5zACG0ZUi0ZHYY3p6o9psnMy3Rbl6z2iw1UsePv
6V4YLuJuyjRgRokjvgzueCTNzJWZTM3UNtVgmYobw9EizYhzGHca17VghffIa674JkTJJVPLyFfh
ewq69FTei2Klo5xX6Wy7UkzPzjP7tRSfpuHFjF1QE6iF/IBig6fidZ8JfZ6lRnvHYSzIta66zX7a
52toritaR1wLVHal09/py04RgThWciU4hrX0KG/YHtUXxau95gHpugTtiTb8Lkt2DUMpx0AQIoix
49598viuwct8RVDbKe8R4kueIGMIRlkr8jwYzOmtHROiQxYukypdWwehN9eEjm+U8F07aG4DtRA2
jV2/RogN4jtYK9WNPsbUhprFf4FYqst+OjEwZ2A0wKLRHVqWlBsqQ191x/B0fqFz4TLGeu0YU96l
k7DOjtUtvbCpm4Alt4ID8/+bgVHMebS2lDUDh8hmLb6K6jHeDEetRfRrpz/+Q3xMnH0pvNfVW76E
oefMLl0d5YNmd/tO/7/cgI3sJFve1u+5CzB63d6jKy9HdXzJZcqhrMN1hMCA5Rox8j44jvt8KaMK
pqn0nNCRYM1FQ22X3uobt+Z44yJjwZMrb3FVXnF9CMexs6S1iTNZ3vXFm0gL40WjGQNxD4dF7qUj
M1lbbyGBWOVPrmzhbiFKRsQ4s0Xz3lPuZIQAr6DapC0zF2/y3QXLC9D5hJS8TWyscVVKgRPq665c
wtbowJ+NzDK8f6frPJYbV7It+kWIgEuYKQnQSxRF+QlCpgremwTw9W+B1X2ro6PfhEEnigbIPGaf
tVGRYbthpRz9KwZN6D8w0OtA0gMKkL6Cj6OmeByUe+2OjQWqAa0vvj1Gs5avV4AYWaVQQciS3ptf
8TX/Gpnq/EVD+MLLc8Qszzq00YrxupJE6bU9Nr8alUOELX1lnzBeMFfOI1bgfDoDvTadJUpb9YoW
IDT3garfE78On3HB7BOGverH3rPvrDMyobV6dB4XDFfj2z9YpXkBdQjcMWkUgvpIjtZx+Jy+U41z
cIUD4Rbfi/tmXHU1XJOtlC9ArjTDB/AVpX5xCd8YNS2p7Np39lalN6IS25o0Ordz70FPJtzI6dkh
UNdW0xc0RoOu4LYBgE5Hh+aJ3x8E5ymSni/nWOHoe6meIUjHG2XP6qBuwPw05cnFAk7ucGnQfE6D
2kPFqj+ZD4DpHxlOaL/BoHZrZBHP2S/oVBBseU39lf83bPjs1Kzu2ld1ZzzTUlS88qq8W4/je5js
tL0utoxrfbeEKD/YrcHCW4lnJdx3a3dLb/HZnrYsGe21OURMY76GVxYFS12EaMLE+mNJUu6dO7mj
z1BZa3eZaVjXm/hB28rv9KGj+aY89OqKI756Nt5NmjzxNTO96tn5QnEtKP4c+yeaJ3O9fJ8NaJvV
9MRrdJfmon6Zx/Ts8lmx+aXBedOjjC/zR7M1wqXV2lJooC56pcksoPr4qN8wwPTyK9BxSqBXlWLz
2jnT8qkmLz99fi7MKyoMu3EL2Kf7ZctV91xTFFpH/CPeY3w1WfCuyfN8RRtQENWygmNn0u+VYY3c
u/5y+Rv39DvjC8VeYMs8Nwsn2gV6o9c88Ggr07hFN+VnvzCC3kSX9rhEyCMbL0KAFRKSZwqWx+4+
P1v3CjReul/YUPfHeNM8Vhd3Lx6Yr30Yt+aXQcNQrpCFHPWdeHBcv3uLXzl1o0PsFZfsXnp0FzGQ
VJm7fYXhbxB2XjxtXwB/W+sbhocme4cOjzILhflHprjQyfMh+tfuY7i3+LS0b3+Wkm3IT02Xcvai
oyJWE98z6Xq0Kp7NXfZohf5J/K6jI+eXtcPKBlcZfucfajFR6CsYFYkV8g6Ebhy+CG+oOtBEtA/z
xdD31pkQM62f3APsYpZPtp76xHFZHbJnTK/sT+uL+3ptZfxiieBA0d4B3GZE9q/NHYYJRGwxEZFX
6w+y8xM6NRPmY+jp1izZfEIz3BpktvWasrOMlkNEfWou6D4VWm5k1DnV8k+i98p4GgiSZl/TtxC9
XRwYvusTr4RY1oEH2q+bF3m1UL5wIhRLJ9g5mkd8CsRn/5Q/JUeOT5rXJQM5VLYRYl67O+WQPvV7
VFTWrctP1vion6LJk3si9Yqlj7fIjkmCGO2cV1rYdbou7rR36rq/RqKqU/hSnBaJWOg540cw7d1z
/RnhsLmaqae+oQmhb1Oth36VnRS2e+RzfuWeAxSx6OFemreWFFx6OJOybo9vNd1dqlOH8AVFh3Ky
LlQFmNwOPtjpntL04FwQll2QuV669/oVu1Hi6GxTfbJi468DVsHg8DHO7CDsNNYB1ZCJvRUT//Oa
QFOr78J6PV2Isu0HbWIGCeeaVd9csNi5igd5bLZZuo8xiyGyfWm2LDBnJgiVo/uUhXvrXkVAws5M
+WP+VuJt6CGKOSYjeL+VskHzSJmFqHeK1oaznbZ4xG2dt8b2xhd63c1L8uI+k5R2cMbYbHBZXzmE
Xz5ziYe3LLgDKWMT11Ix5l53RXxCS3X6zdSb+5Y8kTB0/JDhNiNp8uuH5j4h5iCtqdcBnsrw5GkQ
/XSfZKrxsE3u3Y/g2hBq62wLeB55kbrDwph4MpDHorpP1J31bX2n+opFJ+JLPNm2J9IdbfT4jZyq
fzMn2iG+ReNKPdsEu/k6fZA/arcrr8muuDc4MfEK+VQe2Okw4MjD9xoNi8HBZZJPyZ06nTq5c4vH
OLsA3YGjVdNqJTD9VdP/eyWGiNlfPzD3y6k2UVt5Dr/H1NcDyhxrTh9WagzB8nIn4e9jw5xu++YV
YB/bJFtTTTlNQy274yhrSqrL9F0pXtFrClcUwfQ7+I3bdfbBa02EVdzP0jL4lnWw33PNr7byKy7w
8aEKYB2FtY4AWw8+c+Ymvr0ayeIS0YS5z4SjGy0bcHiddt0viMLHmDNoWHoL4ql9TZGohruoPDkB
FEMvMr3S2JXZHSgKZFSsfEzd4L1ASa5nYO97OkSnilrGvISwZDfULcN1W/sRexU0lguTegS5Y3e2
98BHUfUYBjLUE/s0belNyILDnOn0GM6eMR4gKMfWQe83RCS84Tx70wIko3CEIKEnkHCxA2NToRlB
bK0vX3+t++kZR+pcOTIM3pWP8YKCvMthyeO/x4QpOZDyosi9HB6K6eDQ7aIHWdKYAIl+Z2Rfk3WA
3VslL5NDuabYEZYQlxELESQwm9NQDCFkJ+zWfSfesFbyc8zYcI0nV9kGiOoYfJ1ANHkYUyK7y97M
R/cBeVLfoY1lFIwxIQbrVwRGRbXRys/Q3DP8KvAJSl9YmGNrPzxbX8PDrbHfL93+v33+200wFIhf
ck35owW4PS9ywqU60qCH4w9AkmLszISP3Ao92t/um4BiMj1lP2CiDdTSgWfQUxhLWs4EmP10nTD6
OcQhppu3a3aFoh6+NmDZ5uQoJrni7a7bg/oMiaPtKG3f7tPmgofd5S9ut93G3GDG5G47E4l9nuBL
oY4xGP1Fa3+7r1keqFOk9reLqWX04Hbt7wO35/35EwefcVZzUKneYNLeuj0pzxyDFW95odtT8U8g
MUn09DCIrDmHw36EsNOa4JumPtgZvFnNip1tI9sS8G+3Bda71pMOX1BpTZ5V+PFz2k93TThdxqDt
vJCRyFWJhcXZKuJzlkWfrpE/GqbyqatDt8Fa0Vy7tDfidNrHSuI3nK99cB6L0QAcg8l3lb0FQChX
dpKNmGThehAO43bu2nCTJyVJHhUEF+9RkSGLnWDbMDqqkdI4Nmlyj040MxJsY9K3fCjlfoiJT5k4
Yeuz2DetPqZx1fbjLrfobMfys1RL/WgGyKKY1J4c0+dXgU7FdyRUHIIY0+UYpDQqH/JO146uoPvA
xASzaPTiHWNTgVqdUgjDzfTBVEgLRpyAox+sHFeJLXOCBEZZTMsyRt8pUFu00Ab8qUfW2Eo2whTG
2CTVcZ+V0duQ6IcSdeoySMK4Kz20qtqpAohInPQbvpBiLRgmRfJdI7x0a+AfMSKv2UwQ0w3DXWjp
v1oVObMFc7Jotc080y+vIqmu9dn+SXLxWbjUM7JYBAxupx4YRHQaDtqXhvINQ29r06a1Nxia5oEz
YcFT1MpZWYosyFjPeYTYDkHgVPw4Y5H4wIrjMX6En9a1qMUamNU0w0Jwg7P0BOPxixsdpnnRS4wr
6mNQpgieIqxbVTaOG8HEjspiW+TYLqhtlh9a8YWBoiiUw6ywBk5lEnt85X47InHXYpwE4rx/gxNf
7av8t5qgfMC9kqRpzCQDjuLg0gsYGHqINWoOTRcn9wk+8X23rDVZ8RnXTFtoGJDWiBRKB9HCjNmx
ndofkW13Wz2wvvCRvpsw68VyDfvaQhUb5otp8/GJQpPaph5Z430ualQtZbATC2kId5V+bxswrYeR
gdBpRs0dudSD6SkaVvlScyT60DCpQ9Z7JqIQR6YsZgnWZY2MmiOUgzOY4ojyLGPVScH5EchIRafB
pKqaEbvaHyyB1W8zD38Sq6G0lrG34dJHs4BDtqOGptfKcJqd6WDPBmdJQjQAavhdcdgLsKdf1x0N
osa0MK7Cy2uF9fCnwKnch7n6ZscwO3GJIGWsrmpKSjAoBXVlqOMECepDiCMh/SL32pshZb8qFV7D
UpZUuThrZP+6hHGcQG8bKEbooePB5kCdm6H+Ln5LJe1PsM2AIegGqNWaiDzGYAamEb7vhDRJEALs
nfEIrhHdlrqJzpD587HLMAteMypOw3fIys0krKPFFzDUVA/znsNswGZ8FYKR2zGoe+zmJjn1MYFK
3hL1FVXKkOtn3I4HjWFuhIgOhRAzBMntQAShDRGn8icHUMsgZPgWMQG9Ku1Mw9Ai3ULYwsq4Seet
3pvFpnUmThOUquEAfue7mc2YBDh9xVfqxUwfxorWVEcPcUwnxM89R3C0sPgUilgljc/YVbw8ndSL
bebducTjK07Hb9VW38eR35oZ2clXphSL+PqrLcntYRbhDwlM+eyYlBwV8wV6BHv1TQI00XBJMPiS
eYEGVzSPY66Y7ynlRt2gVwkpTg+jYYPxxEESROijxYbTOh1o8PgD57HEZ4juiAGcjSoSzpIYaJCO
IWMJASoRMPYXV+tWOAcAdsdJxk9qIodOM7Aiqstmw3zqWe8mX7fs0EsdxvSDxrgyb71MEVMzZBIY
bhhgpk0/N4zf2Bhaa6F+r+o9RnX9c9lwnvRzCWEWoLVuU5+Iwja6zysSUEHTfhbqylRTiu1kc7as
Kl6X9U1XgkdMpuhT1Ep6QItYA1aMoPV5CYR42z0FLJGl86amlCmDHB63xYSClkwdxHgJ1Dt7djGU
At/cf3ROFDDTTzgsra/Myn9NneVuQZ4Ma0ulBp/7kWXrXhogLdH1PMIATtPOfYnUHNPp1HNM8qVe
UtLSsZKdw/4SV23ku5H7YuIARKWZOgWnGUq5Frak6cxeyFGO0m/dhsz30HGWRWLtM2eDy2RJJ6/F
tzeWL2r/OMn2pS0BqIGyDOyIgyqCBWRMwUpLDMFxkr3ErhFtokJoB/BnaI6hnNDGQeOhwQn3nI5T
ERhnt3F7gumCxsdgKWDGQ3XdamDV5ygMNiDNzri9I24WZum7zbzvNSwBrTa75Hk+AUqhPOpAyTBx
JFOjGWHDLDPaFVOA0D6jxmhPYpOnLQMivMhIhtNjS5035yLkkLeTdvCmpUzdEoibMb+pq3aw7Aa0
K0qlrayG4jJeAM5amah96YFKE6ITr5lK0SAHjN8ps2/WqCdK2WJJ5My7qhqSQzlWh0CEmV8WhJAu
cGbmnqjyVyKA5x0wdx6QhaVKHNNBI4VBeCKRLIQOVUNjgotmNxdDqxQ/EipNwpHEPjGperQWud/A
DruyaTxFtjsxgZjRw1TQYqMcqadhWNVWW23DAgmfbYn7aaRmXB5cpvwxzqa/H9vmWmfp30QNgzIp
zAIvxCdnF9No18YMPhYCeWamXzGtNGBfTLnfUVArkwkUcKw8u1nreIGT0+SUcPI7M7/qRfKi1Jhh
jSzIYd9K6vAkI2qhe33I0EvRJswtsZlg4Q23UOgvuXk/GY1gI692Sk8Bc1JTJra68odvnJTdcV8t
R8i3qXe+gyy/jqBAsC4Z2qMM98ZIP0C3YnkUOjQHoBiIYXKqUI3rnNwi/xQBo+eDShcfM9IxcuyD
MffPC2eHg5WwhuiuklApmQJtJzqNSaBifUHshY5rZvaG/lNumW85BrQuZDKsewIS35galqFmGWo0
7cdIxUsJ+RnnLRWUznSKA0SfA/mLh6FE5lUaZpIp0oWofZxtex9bsEhjRA26Vm+dOqRUGDLzY4TW
h9HKmuyr87N4pIgFCaMSI4fezMAYzYMq1/Ei0pRzz/v3OhE29+XU3AdK9D6NTrSzwPLP3pTk5gUr
iF2IeyYGlLCmsFnzhwb9j9rS2cbabTuObbIP4vlgtvKhzsp4i2vXNoqpXmkRKv4yqRlDirH/A8vk
O0qT+RGxQDuwTcfufSi1aW/3VF+apPRSZXA3akWTPosSrzDvLCVP1lZIe1VYDDKq2m8hu29H7Xha
+IAMejoS3/GFVc9BPjv7+gQ0xLzOusXcLbR2iEjHmeBkO79ESWxumACHQ6sdwLhTmAg4ajGxOMlI
0EyplZVmoxWy9WYfC6r0Y6vX5DkPVZgzcDsxSgq7wnY6fJiqHHT2bKO7knejyy4h6f20taWt3Qk1
pOxfDMNI9lmWPyBEGPWGgUsE9bXGTx1jXA3GFHMlpn1Xg13jbGrXR3M0w8cqwd5bj9YtRiUUsExr
Y9bdh+1W8pS7YCxd0hVXVNth/CjEnV7Fp5ZRYV+xHVpAEwzFGGsvTVy7bAR4yXvla0pQE+ZBSgCZ
Pk2h8xWLQezwvHY3LcZiWjeEp9xkKSum9F2kyq+04wsV1EldMewjUb03kF2I6dq3XI/pa2CRHgc1
nCMSbsmZ6+UWXspdx7cQ49ZsKxkjTcZVzVUPNNYZasW00rZ16KgbB8cetyNyqov5JEX0Y8s8YMrx
K0ip7ATpJHyCsU3RVdO9YWv3eaSYINlQKWxMrUJyXFFU68l6Wfzd+oI1MZXguGy31aLsTep+79q1
sg4N9F8MbIp5oIgREnu2TIjUYnoxx5xhRSfuGD5uNd8V9bFWc79snXewP5BdMuhzGrWjskhRCrUU
3yYwrA2jBU/Ys1Atat/zMWkx0JHoJmVqbwXC/PRoDToptD4cLYP9o4t0hkzwql+oU0tbxMAQM0af
JgwMLGOkGk2MudLwrc5zsla6gk966WpmoCUjZZE2hb4lGA6VQ4xMcQqTTRCQ6s1Geg0iC0RGT6+W
XwNfB5H6oDxbX8NmZ00WTT3fAXNK2rE3FOsBlAj1rnaTqtNBQTcx4vlDWXIgPC8on8Y5cFgEaiTy
e85k97GtTk0G7qlfKm5oBTl50DhVgDQjuTdKfRsFDW1lvJ0u1BSeFfx9KzNXdkbAD6hoDTWQsf9I
+wLYmun4RPPYrHXqKZjo1qoiRwVJuXFCLC2si0U2dNDERao0xJLpJQn7HfY3lA4i6Eh5COBXcLLr
jp/IV6EpuM0FGrJad5mXbV8Y7h6PQJXj1dnEUBF8zwwN1exRxOIHaljjZRg0Mm/sEleBkVAKrZ17
w6L2Girh3RwswbLGwUlciiCnveM4zz0HKmQwuV8OblhUo5KjpgwP+EljSt7MKwdo6UqRLTPsQ31v
q8lHaqTgHGEje33O4lcWqATt9BF6Vu0PRoe0ZOL7VZffHezp2tCCox642atqga+KlO6YdMucYj7Q
gZyyheylbDNAtHJU6buMLrVpfkoTIM1apE12Ny51vhZrpyb66kdxaKYuPUKw4uhwTNo6TciUD5JW
h7QixKo+GWambaVh76PksYTzRGej+45UNBUNxYG6I+lx6auPZuepNrP9heTbrSjO4FiGYKeLaXgr
JcmFVTO1hSUoHBkqDm7aGOh00SNatSXvotLeVK6QSymDGW8dUVysY3BqQeJiDEkv9n2Dvq4354Js
21xLAzW5GlTOtkfjgh/NSpSmxVBV83ti6RUujjJ5n4HbBMCDiBH1kXRF4JlBIO/bNNoNw3w3q3p6
xA65WmP5dXT7rvWqJkA7GMS+SIILXBZKo7N+NJb2jjBZmMy8fbEymxac6lnydQ5D9QAQ5GUwDcRc
Q4vhZ4ASiN8z2pkKBGrocvQDQeYYRc+gVId2eoKQLXNlYwjmGqYXI7MYRVXncY1p1dGB6LkKOeol
vmKbsQAeSRb8ijSjUhv9e66vcD81f1n1bX5QBkzXbXyPZTKzwUZ8KRF2VDoKw2qqd22aebWmBFe1
YUIEOCs9WT/TslfsczfDvDdaZisUIz4SFl6omMyILeS2ULFDrdyfCNQXHu9kdwVeZ5wBuRe02AQ1
nUF7Tc/WonBK34pdElrHfcIAg5PQ4kC1aRZKcvgzhs4Ww1n29xzHaEIQvvdgoja6Jd+ZoOr4ERvg
04IPG6Gorqti3Ch1Qp8Dm9bLZH054SMjDhU1Kch/vevbUv9QO5opcukeTW+2JHPJrPZDV0nr8CAM
zLegZLaUEayD2qHzyPros1MpCiUwA5IyARsqCasSmpRtXb9xylFgCjTmRVTzvTF67CkNhKeqVejI
3NUvw5JXvK1ASVj3aVMiBWgd5HwaAjKZ/kR2XDzMSPX1klZZueSxghROI4arZHhSGJxwJCWQMdNO
wRw7V9HQEJE0ryaKX6ERa/ewAL1SMEbVDkg102osrrOhfjmVFn2R2/yIgFNas54KV1DVNNof9rf3
3KL2IrqQKOtc1n2zo5wpRjw3wzp+N0EDMiLeSzbUGN+ZPdjybc/ScMK6CEg/c/udDpcsr7ciJIix
YTU0htywddGaMGE9y8xZF9rwFegJ3LnFRzYgOpkwKWXqethFZqZtRoflrZi0zyxwn4s5YX4luy1W
NJ8CPN3G7N3RWrmdrbw91aPp0O9SNDyM1RJBTv05SHO7pBnrsgHYPFnmfHRdcFYJcUs5N8Vm0II7
FrrkCA7ZXIUVhreqoz1Vbk1umI8KUk+G4kT/xuYVX9Kxm/DRdK+OHbo+vl+o/uv22SkKz5pq0xvL
mrHU0riaHetfoZmNh0Hz1lZUZYtGVa8Yf4Jel7PPUePBwWVdjGoDdQTOV96Yh6YsrJ2N8sDI7H4b
KAShDpOcRlCwCuUq8whESWpcMidPqjdErChOZ0IrBS+vhBUk88TdGcQWh7A0v+Nccc9xUj3MKkOd
GA+OGxfnVVZgJl7ygkDetHwrEYCu1c0wdfQs3aK7N74kwhMcuAQ+OHmNtjf1crul6xC8GkXhO7OB
SH+gnxElnw3k/weHcjRZw7SyBvvFRXyXM+rHzIs5ARVUfhcmlgiWg1vTrJztvvkJKbz5ZYNWQlbG
vHVRYsxY6azrgLB7qdqXal5uQttIVxIw1U4GE+4xo7EKbHqkIpgI5GqCA1tBURwoaBAmnRVDo34F
yVBHyjoqa7vv38NQeUmwwfIyiyw5qoo3DMbznS7SYxCARJ8k44dGv4gsOxw64Vaza7KQlhrFZqN9
aBQHFEOYU+cII7FpP3qlh/oMKUyfJUMdVgOvoO0BfUUKFt0aszxqMbeegMKMPxTliJEdbp1oLhas
2A75tc63qozqtwX232hzgb0MGisnqT4Sa/xUO+Veb6wTe+2D5Jd9qXDXAdQHu7BoUay0nIN5Zm6S
4m0kK94FDRwZBTVDcUolg/wJ0ncMmiHaMJbFRjKuyEfYn636OwsLAlLNQV4MeLc4/O+r0dRc4PMy
UCUEJgeuKJPz7elhbTsTjeoliRjk5JH4F4c/T1qe+fdmXlswEW63/1y9/fn/fPzvn89Dw/v6e9t2
6DDKrabI3/zLiBkJg3e8XNyu3S6UcigOzcA069+bt2u3+26P/n3yf933XzdvzwugzVTDt9YE/pQy
KuwCTT4EacWnmZaP+Ofq7d7b7dkYeQif33yjuyVGQ7yT2wVHFxO3f28rc/Dv2+YyZ8scTfxm57PY
pTN4WkXFSNCklHnI0m7mUyrd3gzyVVZNzi4YDWg5Dt3TfKjFIVIjcZijwPFg4yNZWW529fyvB9Ll
KbZl0nlQjN3fP7g97XZToSi0tWR0vN0VC9M8jDocXKQPqcn8Mtye2/Nuj9wuyrzhn5N0PiaxweC2
VTDQhV+BONwe7sBw70v9ezJ1gWDYHZhuBansxVDEjgQOULYWWpFd08yHVg2St6L7aybdtUto0AzN
1KwtAJOH24U+dggiohLbZdudUYhAnQE1+YPJLboLB1feOMGYDwM5omU6ZlHb0i7EJzQFNraDt1kc
kgUUBd6Pw2W5ebvIc4l0u7cb/KtCmNDawHjD7ZEhLLTZD6riVyapyv/9u6yN2FCn3joEAMi36e0V
bq9dhcpCHlGGIx8Ho/h//t+f/3J72T/PuT00dnRSNAlY/u+Lp/+8s9uzbw/8x2v/vw//fYXKSdqt
22Nw+M9L/cf/LGNnF6fNEfecYQ0zi+XPyQEpCFC1UehepYlwUdeYs7On7pRSegYnBT1jcAqaYUpM
6fIzNbV6Z9fBgkiO9nY6FXswwc1J6SVdpZQ+fhfuhmjwE2xslBDdSl2C8gKxgvW88jk06m/LjPLD
UNOIbzJC/YbIhYxTkGVDKlAsi5oYPUs9IPN0C2OEAAODCD+hbUDvA9os9fauofDmPhGAlfepZEnD
FAvprKriuJ0GXhUONcNKNOuHokH4CX8Sw2WgBi0MjwJv6jBW/KZCA0UsAE4cYDQlOo9xedRFVvmE
WwS1oggyCM6Qq4EqmUfQTb8bPCb6RzPEs1a76nZxJrxt12OmIkSIk13GFrwbLK1ZdbCx1xp5GVB/
5FQO81xl/5BpJZtZHPT3o0ZjqaeDqRm06fpFDZ6FLi5fI7TUlKGtREFLLOZq5tQCimOjVYb7MSGU
dCqlecCnfRUk5yiYs3U+u0hotO5HhKnjz0lte7h5Y+ore+SnAWJ0mOUh7uMr1XZf8QCBoWHGHoBs
Joh6FD0AnK1Z+ex7QKpN0X6p9ibNso5Go6Cjn6YPLZYoaAIqNNQR87oBalCd5trRFB+2MD71FJ9f
0VJMMydtJyy041GJMKA8DylyQzurX5kywInWgXPSdGG4qh3qpFoaC7ZAWPYD7jvIE8txX9vkDiE9
WIjkzdGWyj19gmbonmqVuFgjM+0KGCaLly7N4HuZaieJ5RX6sT7xO6e8Uzqj3kgRnBXd/CrqpW7L
2wG+yexZpisrJelBBhYMxqRB8dvO4mMWSAbHw1q5iwpqaGxnMIVihe8k0+9DKCOGOjTrBrMdv0YC
M1Whvi5SnEo745eVKjs8b9Yqf3pHOYATJpofcsW6Dha2uNQe9ZBgLRUowCxhuzsbHk1NMeSgmOrE
1FSa7jWHLKhwlaMdXFNzEHjC6r+FzhR/nD2HBChM1Bfods33ocVswu3m12inhBppwqwnOzNddL1W
900zcEn8pOI7NbleVzLEZ/SZXyWsakauzTRXiFmNgpY2Eti2sFWPNpbul6n9HQ5N9FJS3goC7Pci
GW9qCbgtoK67CXK8udJ4TzHzWa/NYF/zDSmuoVDqLMWzVnanLHfRwDksomYuGaszxW4wImfXVcEd
zODmYJoF60iZHygJ3KkMYY3t8F7jwqtWvIO8QgSbBxfseR7aaCT14/seFH8QhIJGP/1oqaXcNTFz
AnpLCU8BSg8k2YZaiAwcS9G3KEZUPRcqTJ0oJ+hkBriLgrtyBkmtcn5Aj1C+SddQVKj7wmXAN+yP
Jgo7yWBP24BUYjnfGBIaX6VgWD4mef2VW5QNWgiJnmEB3zPRt2mU9hC/pO3Ghth/zbsGlWGCUIbv
FgFzFyn3xPQA/DREt1Nx7Ow4fLB79uSQtpBpYvIyGtqHk7gqapgC/aWePk9m3G9bHEtZbmyBsU7w
3VFC6zUBEkNH3jX2vK+6Tx7irgIfOBtMzwY9Z/c4DMhippU7UJkSIaKpQQYbMY+6X9mdfOpLSdtS
PtVtq6ItjX7pRm+sa4oFm06g+R01XSOG50XpEqNx6ZdJROm664aZ6azNO3gnie4rw5m3qHt6iydb
01P6wOG73hYwKmnjo4QdcdctQtmBzkNNipBjOyuK8GXCUAU0IIzgu5UFuHevG4CFhBKdce/Ao2Rc
SAh07zZB4nT7LlTPeLikW5pVz/2McQuuW7LFtER3qH1giMh4oRqaB+n03wmkVAptxc+YgCSUTVQQ
pakvilq3fOsNM0gCUmbdTUdVOAy29fZmSHpK+Bggk/vaCwa0YNiiHq9jp6MHN2OqxYo34/Vz7BDX
AIPO7xaRGUeuXQ64J1Vz7jd5fqJOelbUmwA9Nv0ysWrSDrvZ9qD+ARjO6WFxUty4M+T9MAZOUw0B
ZYTx3QZ9DpFpPKfU7Q+yorGCtSXQjMRgaLh09+qYvksEr/Y4vmcWzXTVSu6wm0IfPTFqYemMMKmN
sQ4FUvhpmE59k2SHejPJ/JJVGmtq4X4C46aY3zHiazUvqaPGaGaqq0VTq5hBLdcWO3Ou2D/Wcqpa
Oi2cND81khOImh3R3jx+BfgJSHWqgObw6RMm3jWVkWwnZwS5jp4gBQsNqa5b79Hl5DVCBCigvBxm
xhZwO9rMjEEt990emB3YeLVtPpVtFx7dSLzFGWTDpMHgol8INnK50GTKMEVYPEdKFB2ivHEPkzm+
RQqgirYwpoNGtIe8hItGEaEvcuQECTqoY1oXi9Xy7OlL9TBo9e245ACqTV5Qk0c6balt1QXyebvQ
/7l2u/nnLS5/0MYxjTn/dgfe8YRz4/LOHak9KWkG5MeWqucwW44u8jUfu2NVTMWW8HGm4DSl3cHR
Ha7SSC9XpVUYnuYqAEgad1vARMybdyNE+6+56DxvIf3twnQ4FPTl4nYzUhwq6CRsntk1/SENPkKz
H+c/b8poQZf73dReouUIT032gw5k/gocPDCyJYmoddAl5XJxu/Zf9+GRwL5pMWDU6AnFySVzUpSK
kDY0etSXqbgP+56Erlh+y78X7RI497EI1yod57VZ0+zcaQuZ9YZIxXmKnKVQt2PbwUpYLhJbIGW6
3Y4XKOtcU41xM2NnKUOKrt4eKhQvkFnz5nHAX2Jv2RCLnOVizhDyKl2draUqF1IVsNhDXzF11pTi
LrJLFghL1w8T3quH27VGVfRDJS0sFHVKsaFI+fh4qRGLCVIObt3ew+2aRaqLNwoSrijGZabWDl3r
aAd07ENkYRtYQzPRU0S/If6/mJtr5rSPjEfaIuWh0Jx6GyUOULb2fZbEeeR6+Zq2Qc1PWKpeECqM
7Nitcah0zTi0RtJ4PXsoTjyoD2zctFYLOhnWpWsX0AIg3mQBNAXI6FZFt25qTX1tDOQy9DEfqiCI
t1puczi5pLx+Fyu/5ZJX3C765ZomA8T0s0Fh6N+YXBvGv9dkFERg2hcYImuML2GWkEP1qlyEuAk+
5ssF9dV92c3adqQ/epiXi9v3f7tpUFLMcoo5fN0hAL3lNyBy+9eFO8JQcdAKrGcXWxE7IyHSIwNR
qdyWPYqXmoDXXUDCfw/A/2PvPJYb17Zs+ysV1X44AW8at0OQBD0pQ7kOQpSU8N7j62sAOnWVN+O9
d6P61UgkvWgA7L3XmnPM+eoQ4inPhtFdNpVJNkf3mud46tpx0kqGY1itfbG/KdjjOe8b267P9/8n
UdvKV2uhP8nACEdrS3EH+KbHyEvNGvhk5BB5HK1IP9qIb+OnzwIipExIxtESnuPKeixuwmO2pzUl
IlJFqT3NBWEuh0yIbRxNxoEI3lfwYp/9mY6Fe/UfE7QejjFAOLWTX0AUp4Oydyh70kHM8SXRChgW
ikrcDhN3muXUWNf1SzoBx0CQrDmpjw/wpMsO0Ou6ER2ojn67Ee/Hc/2RcXVANrhQEUOAOKIH+Cpz
+ErEOC7rF/6UTi8O+RcJ4PeY0WgSJrjBEd7oh+AmsYrBnkq4E3sg5adNJuzxTtXhiplz2Ts4QmR1
7WsfiGHA2+aARh+l1zsAVqvgMqWzLrAZI7R4FKiUCmts5+EEmjIPw4d3kQ+o0wAXrPDHQiSIab1+
5gxnsa0/6J/aSX4Q3pSd+0A9nrlehR1Lgb27cP0DcwZOK/Jr+Dyc3c8eb/hzBwO7dryDFGxVDPxE
T3PS1llIrtViKdDFQk5+AD475iy6F9kL+wEO+JHuBF2jQ7wPbzguc2L1VpK6hu2vwlGK0Vtg7AXw
0AiLIqCFZSOPAxTVXZiJcd5AEm/dHVBbOP3NI5Lj/suq1/WAVP4w4PM2CwbDjVpsLONBiJ3fcO2X
7zyx/0ib5JIFaV394z9l88+cMVMkIE8jhJqsMXDs2pSh+VvOWE50QBgrEkZNch4EJCur6JewzzbR
rdl591BOY3QLa9G9BMZySBzKisbBPI4f7CHMa9HoxRPbhWwDaV26TJu2QjxxUkPP8c2tm15gdnY5
DNWlIjiCJdNjZ97gyEj+XiCaoAx8Gn9B91sn6+QVCscRD+gmf2rvSNF6zJ9qKg42SW1f4Q5i7Uv8
rmJwcdpTvGPsR4cpssNirN8ozkBHwjHuOJmhNdggm8FOjXwa376CsWlw5M5WlxwdNpg3lKWjijuq
fjKOYJh7qtkHvSVAZf1Vtp/6I4n01cr/hTEBQ4PxCweUNtr6nlXaEmDaa3hDDCl+UrdG/to90Fh4
LPjRsdrAKuYejmp4DQKyfqRkWwyz7kG7Y5etaT/eIzYrnpFYmKdsfcIogVeX2nDM97dDEvVKUreE
dfeGVn8t3ClPUDDX1sr7IksNY7fiBI/xxGmUX0xlFRyarbjxHfWEL1R9I5AQ+9QK6319BwYQwXPy
nEEWwfWCsmmF3BlzJMepgRvgFq7sYEt0FNVJjrDhPCEAHhXR/gJMFhgrZgfL2g6WG2CWwD7pYPsY
CPfNZLzY41MAp76S7mlWSj4znQMlcujiE72B3RYZ32lYMstYCsUGIsOWj+itlYv0mSTbYtO/swTn
rTKAO9queB321ivrSoeZ25q5+UbAMbScQAunV+0NJSEK0dUudMzVv9nz/4wwm3d8XRYlVTd0y5Kn
3OnfdnxA9hWKLrk7yWZ7wrPkL6dzDLvX1bBe5Elhugigdb1hm0HZhNHoiiOpmojfk1b537yZKWnp
97S/6c1IqoriWSSRyfjzKNRCAglLq+1OgUytkH+1uPXT1cBXBKINhw3jxxKfXQgdgz7YOa/PHg1c
bJZX/CPBeX47/5t38TjkX//4z/fPJEiXwVRy+6h/T6+QCeb5/+ZdXL7SFC1Z+54G7/+XJ/4de2Go
fxFEqauWycxINDWLXevvSHVT/EuTLEnibllHTS7x5/6OVFeJVNfJwhBFWZEsRdF+gi8U6y9D0lC5
SibeEVQc6v8k+EKSxSk88rfdTTUJbVeQ84gyeR2Szuv9y74fJ0o1JrmI7jDOH7qQGToq1gd1gF2F
5i6vdGBIgnROES+sZRFtmimr1TrBJlylsbaxCiO+z6EJVBMSraYxaY11ST1RhZyhexO/Y6oexW1/
yOi2dRb+koS8Q7zxqOWmIj0BP61uAtymH5WghiSH1Ft5Sn/fd+CTLek5db1wiciNUVbFRqnHcANM
hZZS7Nc79VTEmnvhLIYNYFtGGZgANDVjZxEy5kM6UGNQQFGqhvQ0I+QhUYMXzgDgUkXes6WgvI4F
jZWcxZmx7BDdNFV9Df37ICxzZ7Bax68JBPFk49V3G1C1gKSGyvvVVSAy0JOs/KFAO5JbBxUbCViu
nipdDF539Ac898RpJCiE7ELHUVkhT8alBO3JCyiuxiG+WLeB+zH6kW6LQh8RfVHelCH4RTOkwLol
XHWjLaiKwrNthsBCKmqSmYitK9DlIyJGF6SaGWIRrI6Rcuyoy7Ou8rapT1arklqd7epjT1iQYW77
CGmbgRJ+O8oikGArCk6Dj8A3tKxdprfHwFPrvaTfKr+KDkqrHhVBobJlxAlUKlqtZZ5HTknrng5/
AbG8ZxWv4FkncB4c5gASZsiZc1k1ZZhWpGmtphoS4jB4po1iMQPFZZB5IaaZHL9MRq6XPRrVo456
pC07lIHkBPiAoQgxXohC/eFiuCp7BOb9qJ8by0jOmop8yNAHhhOxwWtc1ccxjgVmox6wx8ygQOnL
JwtuZZ+phA8he3e9/NDnFvkJyIssy5A2Ao3HZTeajpIJw6Pb+EBnoG6FUYfEb9SYjEXlNvYAS7iN
eyURBf9OZhicev1kNaCgRSEHA0mIKCbL+oj9xysq6NNqu0lMGfJknIF9MzqNGvwnqeaozUD5JUnV
OpKRrHGZfBURNbeoHwl19rjL8xSE12u/E4xtOLZLVrfNIUWyjR+DNG1RRwHBU3DY1uwnqGc72xCY
uOiqd2laopG6Xm62Yw5DPmzxbPh+tBH7fKDZhs+4oqdhI9N+6a0A46ssm9S/iqNoFJ9d6vKUHsyZ
npnkUbhviYDWUURG4YN9bNLgqJpALzsm52kU6SsRrchSapUXq4wfKhrwiP4HIBpVuS1dEFVlnFdO
NujH7D0YgalgTMGnJD8MAeQTL+3uLLiyIj2YhiXwshpg68Sgr71O+DIDFjZRT61R0QYEobJDUvvD
oE/8t3oSqEjpL7p2i7GiTu2jUWB/Qb1Ntd+UvPKgmbDgzBKpRVpx3qIrsOfNKmgbxlsQdrssDSQ7
5YS0imXjVhiZk+FkOiuW9VhKJfNWVcEViY5dt/AY1tEVidWhc4kvzVGa1vqY3EVvUt9+RtRKJjUQ
4em6aSO1FWj3E7BGcBF9jwauEZ6a8MUtkGd4eD4ACqZQs5uUlVGLMBFFwd41gcokdS9h3Yi6JRoL
tDLxuJMKf532LSB1o2X3I3hurcmIg3QgNRISRnj0krEW1QCoCQT3CDVHUEgiSRLgiEYoYWKm3ZWK
155yCskIAjgZSarhdGOwqRC4M/dlgmul11iurG2GiCW39lFDVQAWgyByftAsRzVleVMiLAjcEMOp
WbxoZlctu1gpENjBOhOV54xyHd34Jlg37eBP2bzUAiSthLkYPbUBitWuwq9NWxX8bLUdihTYRq1V
TyMcObGrH2tNH1j9mkjMR04XY+LvMdgA5FOSM6qHO6OFRpV1A/b3HFJjOFzzmIZYYNTm/csYK5A7
SQpcIToeWqxoiaHZPQHzRo/reVBE4BAijNJYPEzOZVXZdV0UnsYBxX4DKfpIV0pHef1BlUkgYgSD
0IBxy0qMD7JoiYZNXEeQE/bfEpJ5VSPMAwGNt7Tb0cFbjhjx1ES6FzUDIKAb0o0zUOfo40C7MLiN
NWY9ItWfa2oeUN9CuIiiBzhGkcpl7eqshTZGI97ENihWNXptYYQYmQPx9iZvmOUCRkDvCDaDJTIw
LsVTfhU64B6NE8ZQYuhTSuBLUk3ohelKMBvFCllmfHRHpI8ZNuixli1K28oDuexHbWq7D5Q0NuRI
0ZVTJKelUooj31vm1HgwuA9rDRXEgEYtKxA+5ZgXs2xAwVGDAnLvCrRLakKBR7HYiXLdIYj1tfAh
ovbVAErQB1gsyO22FjsMxbJUs1CmlBybD2ImoYs3ZAqvVECo0JLVY5o4iXKDoXhSi7pLk8t2kPId
065yioiJh+56d6U0blOZXBA/v+vjcZuF7HJDCmWL9PK3VtS0oyeIq7CJ+Chak+J+oSpesHb3LOWU
WCmrByJxsBSCS7YMfubahDLRAStqC5wFpiOH7rs3GFdrsADUFuXK05J+JyI7jApYJYJJPUPxAn4e
NBsWcB2P6EhSrho9ATugPQeD+aH5ibRsyqfKFByStC+S2j17LejvsKjOQnjgpODS+LP2tR6eXd5g
nYYCWLMjJl1UObpyLLxI3wZo1UHB1auUc4HdYB1nbBtWtVuAn6g4SebuNmi3WllQ/Rc6yjtDdcPi
k+BZFyLd38mleZDygumI6q0bOURVXius5NqnaEhYvfTm0avZuWpFOWau7zlhnwLICuWtl2XPZYNO
peTsRoqN4QRSdbUsVvDKEH3KPbbuXlDOedpexxBwayhR6LYwl3e9Ie89BPns3CvT9yhp5Kg3u2bq
4mKYiOP7NPCvaVF8TomPUZJCnHd1BzUiImbzUcU2hJXGwIiNsd9nBan47H1k+q0D6N7MrXIkjotE
g+zZ6AiT3bDdiWZ6Rcw+Ofi93FtlU6V33nS1RlklJtAmimoG3A77Q+MW8db1un5XIo/8bTPfpvcu
ofLTHewATDl1KBthgxoQV9nfG1PDsVyKHLKCtx7myvBcj53Lw/N1Ds54207+kiKpdq4glsRwE2XS
5PDQ3CAbIHA+JFGjQn1An50iBtlVXv73JqoQicxX5zs0qsBY+vggwlzAd6davzUV9/0pqAzc6bZS
JaQE0+3mtJkvzZv5EVVTfGiThfvnpvnS/Brfr/nzclLuMkrmQ5Rvw+I2oj7dZe2DF4gEXBi4EXGa
E3uZasR6uSRezQ8wxkF0AtNFPquiPpn1SOaYcvH7T0zv1W2Im+kZs74FTrMqqUwMyvTzxR/50nzp
j9v+0D99a5iIjkgqBZ3LP3VRfzzVdHFfhOFYcd7iRO771HpyIiJ35bTxIp8sAr0zaMxO11Ukx+iQ
LCQf1Pp/flaE5qApxYzSfzj9zHFPc4TZPg/S++4pifCfpfNtBPPCRlWt5c+T50t/vGAZUa/VDYLO
UBiSVPfPDSbAnIYMm/m2gObisjQg+81vYX6paN7H5hf8vui5+rM8Sbj6qXTeTBKZ+VI0Dny1MZpG
BpPms52aHVbsk7LWwW4M9dSAgThJvfQs3npSBe/JCIHsff9snlfw7O/L83cf6pzNEWi4aP56volZ
8ZVPLZn5kj51EuZNVx+jPAG3Pqq0RMSe2MHvi15B5Tw2qVdgmeRj1c/zYTRvDCPkV8inIyrV6mFp
BixqJLTrlOI5dOhWVjvySDmIpqvzJXG6qrZhgbBxumi1Iak80Dbd1KDal2evgmU2+wyp/KLnFmzx
5YWb7UrIy0fciohoXKCWw1tVuE40jKAWK1IByujeDDRCFsgCQqG5MwRC0Qum0uuohi6XGy7lr3rX
pWr+mGaKto7M5C5VwD5oXhoitR8YLhslms6XLOb0YFhl4zTzkKlnqRolQb9hglaYcbipRv1DlsBD
to2+xLOQwOk2lJ0WiqeiiaWlFSgmtiMr3Eo9swgvAlRVoX6t9AojYYOsVwIFcZLljBFSH5m7GCyt
cxr7+N8GJIZefha1fqlrIlCuvn1t5RR+dx6DAPHKaoUvW1kW3hDt9C79xRH+qDLQb0siNqFzBP6m
EUU8H01D0E239KkfX+oKw4Gr6952EAb1aAEUsRgV6O61KOYVZoTS5CnofD1LNpFcY4EIWWrm0+73
3Uud9rlhlkB208WfG/94zHzv3G/9eVxW6a80gKaSrnWc74uLSYE5X8S+iee2ly/uFMIxTvkb0rSZ
r35vWJbYVhwxzjdqvgtZzox2TPrl1hcdPadzxSBkLQudIxDX26UXx3Y9v1DVsR/Pl8oI4kVUjv1W
7y8/97noBpatECHYmP4m9ouAhggRh9MTm2nz8xI/V9MKhRiqI1QKgcxQFrl+vBm8ahVNna88TjDw
zBd/NvGkhuv0bhvGiJ9UjY5sP+//ZsMxQsLmtATFrjjd9nPHz1WKiB3GvhSldpMa3w+Z7/Wi4V2u
QlyO/3xqXuWqLTHPW+TT9zV/L2FuIAR01X0eiEwPVF09IEJHXTd1xuffQTcD7ph/Vy/JQK3OF78b
1Ir2LClKTyQwzc15Mzc8Zd+HrV+Opt1aQMfJVafRp5Ev2IW5vDGZOP203OZLf7Th5ttUWTJpnMhW
vMxQiHkS30A6Db9WN39kRIKFgaINKftdlgTBdgrGJMN13HbDUZ5OwjLp0bv5Uotaw4mFbuMpMiOD
ng+O1sobFq7equTQQC1JXx3gBae9cT4h/rSny44ycZaKEJWnv97rWJOzXDnNqa1hLFRbs32jZ4hE
oCFVORdlx50GSJyu5Vo1zbu5LVtNg1oZRl69n6/3MaHWhD6Blgx7LyAdQsPKZnjjsFPjst+a0dd3
suc0AoS1pZLWM40IYiKU1d4LBxKGxPi7yzq3Wqs6Chelwdf90/P+7sFq4dR3mcePcN42UQmFNmHf
mv/ET6f25y/Of2u+4/95mznLTH9eYb40P+/ntp+rPy/z8/Z+bgMDAAzRo2ZWGeGT+/PK84ONbwXr
/N5/nuPHuGhHScahzFc0b74/niAbVE1w5i7mhvzcNM5bT1/nJX6bKUw2G4xg1TD0ssTnUJ7TZCle
gfdXqZ7s5huzsb+iJvcR/Ibwgom5mKUAmQd7TS0VaQEKhV1m3nNnGcPPpjfMU+kG8rocQ2zG3V1I
j/27bx2YDP/daGRw1RMIOmlGVFI9jcO/hfnOb0Is24dOBl1vmsPKw4uCKsGodkaaY7jGHMuyQAp2
fISsrOsdVhWkQQiLDbLW3HCbTDPQYJAuUlwTucWQDWUB9cf8Gozikxpk1GqnlGLOS37rBHXyq6z9
4n+DtL9IsK+Hf9NYkFRTNH9rCS3f6/f/+H7m6T2hJYEvOUizoPq9qfD3k/5uKpjGX6qlU7Q3LVGX
ycv+u6NgSX9poq7p3GzqlqSKNHB/Ogrcxe2qpBu8A5U2ABWpKUpb0f+ydMMweYouT6/4P4rS1mhD
/NlRkGRDsTRRtJhIK2hB/rWjEFD7D2Op8kkUuVaZZW0Hd0pTqTDbvgxqiSc/UWXMTKjTCqNUYTHp
FapP0VyrUfCp9/mvsaiFCWZSQGkAYuSRPdgF1mWo2mSHc8hCqwabQUBihf31YMoVIYJBQ0SPt8+l
UHsSMRBJH57SGQ99oR1GoYcErRnjfVeNsFESOsdIHN2L1jBL6El3S4q4XusFISNlOWBPG8n3Vqqp
N/DSZXmBkgPhRCsf+jgSV2kZO1IXPlM3ANZhesyZ4pzak6YWK09E5A3lhmZogHMz17RDFcZP5uCN
e1HZGmkqr3s8RrVM6BPe4pdO3wkNbf8hTcuLnKRM1RUL+N24TVz62tjJYBYrtIW9Hih13ExY9Eq5
1KnpQnGntOECitCGNnU8+JKRFZbPHMQQhnp8hMAAREfJsTA1msJZAGD6aIQrE+LLad7UurzFtjys
IpG5HOkDVix366Gh7xwhioWLHCqrJKRfT8QbXNBAuJ9W7SeNv1eV+ehoUrfPSyDjwYCwTBrdlaVr
GUAfitfYrnKA3A0mRPDyQzpKm0gdvspu2IqW0q3iCo2BGWeOnvVndfKgxQTn4t/tL2XcGouwE+y+
zXBXtAKSwBBMbgTgBLmhtRsRjgaM0DS1VnlePSbdlDzVkyKQ4mAK0BWufZ3an9JlRBJbZzRScpkq
JC7QyEgyxJmqpm/CjNpIUY8mvyCyGy1MnukZnU1Oe8vMy0mHNF5EAheirlLvhA7+NEqeSQnsKhdd
piucGuabq/kdyZwCxP84J/eWAaTI0LQkwLN2itXB6NfzGM6kQI8m45yOCXqZUnOse6qDRlMTftDr
8feGj6YNfvzQBjGKTZR2VZlhCMjPnpy+Yu4iJdslCEomjVowB2hSbr5JCjPYmAGOK8VHVJHKTXbJ
WhQGRgVrRKOCWIEfo9IMbVKU7g29hCY11meTeCVpqhBGOPwrT5FgNGFYqAUUt8bgnZIi2QpRBHFe
ycxbhG6Deu4hyfXqfqgQEuME9xAILJVC3lK8Db900z+mrnRT/QyUgEs7TAAPdi5K6SIUGJNRDNPr
EkFY1win7UYPWGT2UCh0a5cmwR32tHDVNwhS21r6MBMPxjt2NjHS0EL38UZg/QHhgEWKYhGiPEKg
9vY9a35ab3bnxi10LuJWg3aMVmONVFgNy3U06NrBZIQDSOgT5QdnefAiqogYs61215EJPY7yh1ZG
j5wvBcK6yCkdSxFVbG4+hy3yjyJzI9tXza0Z+mQ/FCNaCimlvYWsZ8izi9iR1pEq5O1mAXmMEUX3
bJLgDYbhQK/AjLQqIH1IQUJKbYA1P+F3j4Szr2Oqy4fu2mYpqusStqhQ8RGZHrKK7BDMKmRHSd1N
VrIneSq5JwgKEf1RClMBW+pCP5Eii+qEcO+kwG4v4p3PvELV6G92Ec3aIlMS2zdvpf9qqHq//tIT
wk87+TPFYrwIYb1e6jo9x33e2VFVvAzmSJyzSfcwHqNsjQU2X7iZT+uiStFlYVPQUjwCYhr/Krzu
AcUwjSlUUQUqvwJdnOn2ZCE2PapW1FAsXG8x3na+vOhWxsXWy3townX3C1tDsBSj7KOOSVfDN46v
vuzR06KzoB+OzKsA0TAGqUPjDz9pQnROhgQu9CX8rO4D66VfbavwLHVAJCmRLTVm5SUdR0foikts
PfomEjBfG58tVYBFErtwgeRNwf42VM1Jz6trEBdvaR9cqtgFcqMLHvMoCln5SCaxazZvCdiEXU65
xNTkAV0jfIAWdeTKlKFnG1hperoaqj+Ky7Td1STkJUi2mjL/TL/8zrvEftzv5EE86TQ+FnGv7MPE
PMpGv/UTOi0qGIbQ12RSclvYhjn4PkNEha+byrPsxm9x7Aa24Q2fLL+2eTe8DjnC+YLemxfRb6+L
4LkXpZPvN5ojveRiF62IqKSppsJ7TQIAP0VgkC+jV88BeY70MjskbECGChHkAU3/hzFtf4HyKODc
2Irr3mmSCO9Dxk8u/8pGP5u09CS312F2tirPIOyaDlXn044xX+RYp7htYIbhWLfWvU9KBZCKs2id
zBqirC4DHxFIG2/z8hM2Qm+nYVhS0K44ATarQIao0AbmexAEx1ZCdS+5yAE4t1xZxDzIyASWblh/
qVq5N8sQH40hrHvLO3vazi0QFOcpZ+4QnuCeUt+mS0s4zLLpkpQj7jHAcx/HRx4lJFIMvMngFyW2
d7WhB+cH6rWQa5nsYpQIVitvqwSHjPUSiur94BXqsfHJ/2oHKoNC8MCpx6x49Uov4KEzbgB32afW
eB2MDMowSNpq0M9WZ75rQvuki0DwFJVmZhmu5ZhAN0THmErAMQzwaBVhmUdDuRRkaRvrzLRRELwx
jci2TfhsBMjUCH/2VmlhRABi5dfEbfMTb4+YCGVYWgYDB+7Dg6EAbsTpiml1OoezuLyqHBhLqEO1
l1ABTEc6SB1jsQqzn594SGSmMoXhWGVHzDXYb2ZLe4xzrBXa9KujhG0VqOaaoIUXoYsvlavdY5oh
jSdXP4r+zi0UfTnqLEuaBKVRwCzKqzR/3xioiEfdOOTN6C200pb88zAia8AMQf6DwqkrlL6ahKE0
1+lUWfRj/FUe4EtTG8P2i+TGKv5ca8oRysJNrrU3r3rqWzAdgeSkRAyCDCIQ03x0ow0uu2sL3W/V
TDFyuoGSkKRUsV5HzD/GKDkaJQvirnwfB7CaRX+xYvVeKrwj4uZPmdpPRSqbXKOWJgi70fJnaUA5
p7OLiQVOzELYsDeuc3H0aZAprYOFI4Wua97S5lftE/WSVQiukq6kxRRnH727G6IPbNaOHwEAkjzj
pUoxDHnaJ+Vzso9c4ysgaqdrhWM9UpzMQppTsWa9Ilx38WXxjeFTyctc23Sa4GGPSy9DXLNOc423
IM33qYKJiQnC0cs1rB+RZdp8S5ltWPLZh6daMfVjh7Xl9jaSP4hb6M4ovZvX1lc9FHbmNK8UC2VH
1JUCr0litw4IPC58JHsg4flMmPShYY2hTPWnErYZZ/BMIKdC8NdB8iLkEeEtDegDaIvmJmuHpUSa
nAsdre/GPZ65B5x9ZA564rWWJtNEwqmlT8THZii3halvo26iUffPY0JECpNTd2OC/SQnRcbphNB3
1DVy9GqL/lqIvMjqUnjeFr8qKwGI+zrzW4RGUkrcl+tLz3EpwIdpiUOyVODMrVOr8psV1cfQE26G
b95r0gi2mOBwECFoK0Y8olNCbg6BrMrMzRg9yBGJ44quPUplmttdWCPuq46UwySnjvn5cb5tUpX8
2IgTnRoQPEIFBtoS42CS082uRHRCIS05dpmAgOlpkBFZwzeCDv2n6GBczxc1k/riBDzCVjwt8T2h
+Pue+XpQFP7SbFCTzI+eN/MdMt89IWHTq/1s5nt+rhoyme3SEGz+uP23Pz8/eH5jfzwmisK9Ijep
g3+ollbz4xhhwTHNFznvA638+VOFJm1MpfOZrLs7LWseMoPowvmF5400lel/rs6X8Or8fltTKv6O
4j0MtwFdrfmezH9jfpT6rw/9vk3dicxTWSZTGa1U+jDNtBmTBnxfMNHjXZGy1Xzj/Jh5o5V0aRBO
JtTMHzN/JDzyX5//c7WNUFo3NQ7mYq67/twjZXpEBzrcz+7+2bjvT/UnaTIlzLcZbR/ZXQzEJeoD
d11hZvmOovanAqGfTB2T+WIjeJcUznnSOEXnH4RjpZ4YrUbtyHoiDK9QlXQY0wt3xUi9g2zdv3Z3
ygMK13NmFyTS7Jm54N+7Jk7q2vnz+MyMlGTb7AOjOvAym5n0LniUiP2E12cegDWGWBlYBdkkDXyF
Z+tEyND43Bz73LiLH82L0o+LDwTQJBSXwwHWZmJj2RMXLSET3br54vhlrUJwjgwC/Q1Te7CHyicY
m+C948STrMTE0cm33kGc52L9kWp2BKkdHQeU8faNRjddN5+hZancqqNLA8auHOWZUwlYo3WMiN7u
F+5T/hjtgRpKBNImU9QU5gHhoaDzypB2jB2oadKjqu58nB2gutSVjiaXGOxLfDYvJCIFxSJy6mZS
ES08FrP+mQbwvVevs/sp6AaqPyyNQwpYCbTtVpZfiCmcJIgmbRLhyFYyFiYZJl+AWUcdswMv0/Zb
1j36DrGeg4KtEjb4AViyAmkk5qOMdpxHayQnkLbQlmVM6xpCkxnVbfUR7Zv62N+H4lV4v+D8pmA3
bjRihPfxQ/LGCTq+BAtpk9nxQ/pQ3Pm2sABNQsMMwdUGeAqT3AUWiXdr/WJYZzIAaDC5AyJCdzd1
ZJaEKdUigeDk/shY2BctIGtgqyCvwnew5JtyNbyo53z1wcLUO1jHGj3RSwrf8o2OwoGUNO3umTS1
M+mHB1TZPdJy3MSonVgeLmLXvhCIVG7M5QUiGjcvVDrwfEZyvG314n6a2xYNdr1RyYkyt8QEOvol
OOpb/TO98T+SnK/yGaToLbjCQXQ/hWZdPyO2ZFd1L94KNdSC6RdfgLIh9jR582Fu7iQoqcsv8ZI+
o627MCpmpFpvhRVQWhajy+DNff2wrubFvGBNn+gNq16lj08rfIkQX9YuFJEMGG9rwDPxwsGfgQof
McCVjO63WrDXSIGU5Vt2Onv3Lxq0EoRp9t4AKn42MhIJi6W20UlvRQvvLqjhm4Ri2L2NscuR7gcQ
vVdk+qcv5f4e0YVgf9XkqN1yonayZXgOiOewSW5tro/hkrxUaU+vmSUtB95d7zsxJKRlwrGU2lRz
qo6MrQi1VyF8kWB9RtNxyMEOLcgrv3Y4/PeEJhfOuEfxMPLp42W/B1VAbB+SMu8N2/N/30pBY+3t
IHm3AKrTe8KkRdyQyHeIXVh4u5H03CuvG54Lp/gCIsa+TAo7HvW0W/Z2/lQdWKHIkGId6izUeuzx
g53t4xge+nW5bNeQqgJy4MszEAu6w8FwNo89UarBU7DB2W776y+VzGtCcsgrDIiXXH3vKV+R7Vh2
zBp1YQzL8vkDjegGw8MjNR/Gb1KKq5C3khDXsxxAUB+FEyAxYYFPiKrddDjzY7KX7aHUemR1jxya
W4Rxi+6KLQozTYr05Oh6W4Max85L9uJO+8AL0xNePt5R7XYRE3Ikb/piG5z8i0ewnGFnx37hvVEk
QVv2jCNhgfXmLVhFO+AEwY51TnbHhIlvLnNyc9Emd+uuWBg36BvRSjyOW9/frzN9DXUnOb1l+UW+
a36lsJmHcymsEVgVG1TFOoZai28ts+zivToF9/i64CMifivfZISCRIk9MdOllFW0K3RErKmXUk64
m7xGRNWPB4LKLPW9/dQwt9bHAloeCpnFG+Rb4iBp055DZXHDrKRjiiLOUivW0ZW8+WfCUM2AWyZw
W7pFn0glql74ZxItkRvmy+Qrc0rBZm4F9egr1VD8riBccAoLVqThHdlZModvZeXtIDEMV/+lueuc
1jjz7Yx7kvBsRFXlzVwaIxI4W05tYqFBKvD67OnA4dT2NTtK/EREkb1E7TIlmQkK2CLZcRQCOiIr
YzxwjAQrMb1XNsTZXKUljWHVPNQYsu9D6jUkzQISgkML3McBzNzz03dfQMYW5OqS/63cGCwZAgu7
34N44+QAKTZ7g3ANCNxb8R0UjncXMNCv+9vATBUgQL6k/MMJ2p5+e0o12XuyGxf9Bga++KnAP2dH
OfrrdqNO+16OM6Z5IgXdnX72gCleKN9TuIwf3ypGwXfvLn4grup8z1sUvwj7W3TTh0Z3TUbjlq45
x9s2xJazrYjOXBJzuCE4b/7nddvxhltk763W1bUXgfQuYLquohNACdu9Sy8Ec149oqnUjdst+CYQ
OXWZDY671534QyQo1Pwa1bPGZJegYd4BUA9IAEzASdODJxks2sgOBYfQwO6afDEycBp5hv08ofcB
kuFuOrOfM7y5u2IhroCLbNitwk/zl056KGSTkjFqzS5Ucawg7eR7ZCTlA/YLMr5v4MeJs19JN/kL
IzSn89j6MFCCy7ZLfQ6/VfgAB3bUzsFuqzIQraFuIL3fsd3phbMkbANOOOZe4xR6AIe9hXs3boMv
rSFOpcrxDp5y9HCY3v1HC2si+8ApemThfauf/4u981huHMvS8BOhA95sCUfQiKIov0HIJbz3ePr5
oOqe6pnFxMx+IiqyUimJJIB7zz3mN+ITG/UndjA6jg7KsXlPHbzrL2Qo9AZj5CI/jeOEbV6086Lj
8KEf6oBt8Bp9hO/CEfnRY+ThyMUdtEePI/ZQdfdY9dKVz+/lj+gIamGmA2IjHfwbmByCkzMbXhvb
+fM9IuQ7GnQod8LCuePhdE9I8nML8RXbHiJmwVxv6jxuy7TxR7pGGGCbm4qPS3TcRKaAxgb5B7or
K7Eu4t50vpk67HxYsUckEGyKBmGz9SUdWqt3qJwkPBuhs9gvxb065kdMpR0BD+fc0cPTiJmY4kkF
qNGbYfr1dEPQCjM7GJZiEPFo9TTQ1GMKX+wB2wn7xzd1W9gfHdGHZobNkWWBG/WgVGK0iDsDj1yB
krgb3ttL7KXWfb03XD/06GY5oYfWgc0qf1CcBLIrM8oZ2+FL1HzmaP99NcJjm0f2/K1QTcqAMwR4
5OIB/QIBlJYR3UsDY9KmcJEoWyuMnFnLBRbSKL7CMoXgue+NjxxBBfK9GtEbMO7rI0AVVwyAAnBc
0aaajRstTi08QUpTEbT2hfJLfmwXGzdUOPwyug3mJiwSnsO9NWL6TicBcPOBsCPt8Vu+gGlV98on
sY3zhEQa3P1mJc72H3hyoHigm1ge6UrzhH5oM9MYC0hU2XgXIk8MqOUw/OBg+oSKLRKrNYHDIQUl
oa5HgsdDpzraQ4PgH3Fbw7OXDNL9Wo9jyDgG3XU8yR1J88fNKt1d5SfgwGTWGWbpZNx9eZXx2LHb
21rva0/9UX+Eeo+T38/kA2vus7f6wj43XjK3DwD24jQZu2D2oZnQ9Ke7siseJEgR6E/0Lk3ilmmu
5IOZBD4/04KO0OwjVtgVxktEMXY8pj8QYKE8k+/ISGwzi6ATBAuwDGR2qzwfZvVCS2XNESnxhIcw
vYtmm2HFu/EaqqjO382jx+0bv9Eg/Ot+EPtglw+Zq/KZfc6Eugq42zmQ14t1RJO6vpG60H4Up6BR
0THixtkQjjPBZfsP2TM+iKnHfl5AqHAtze5RnfZaBIyfjFg/LwfRHQes5E9Vdj8f0ZqLtyfWN4ci
R+XrR1BPaeIWpfOeiLYguSJpkeyGKF/vMILnfH6FMD7ctffLEx4Ykwww/gEeTYNpU+bQVBGfumSP
tDGQ/UUnSQsU/ax0t0V4Duc3M4GmsgWXHGu5917ckRG+9HSYScEZqne2DBF6hqnrGZaH0CwJxuJH
A1STw3qEFsua1y40Gg3gQAF6XxjFOwVF3Tnc7h5LqXrKb0L2yFDnsDSo8gfaJxbT8XSfe4CfK/yY
KcIQe6kdaT/W+7a4gvCdMUUKH/MU9gklnF06MCs46hSimQxcAy/26nMTMxFzhIe8XLkfpAvpDOdj
D8oQ34Yf82fCY4eWLJyPxbMMv1G9bKAlVT0C8yQiebWGWKEt1q7KrbkwpI3wKjCIbTZIQgVp6AxA
1N4ojk2E754zD3+oEybiLAQPBL0352b4iszocNmbNJrfTpk6Yo2JmRda7iJAaiGTdzvDwaT3si2/
vXVBU760fMYxWeFoX3X8kAalsZc8HRZselpw5CUJ4xzRHCY9yzVqvDw+0Y4uLerWUwbSAs1DRJEf
igx5agoSAd1wcbTJEfkvzVF4JNfmAayfZIMJoGtM5zmXm+y+wHIDf8aYWTLjkmNMHFQ/TOO+Fb1G
PHBkS7Jdq5/Tu0pv67NG1o5a5odTSdbsHxmfospdhr14j9E2w68TLh9Er4hHdaDzvfwQbET0n1Jv
UjyOaUbHSLaryX4hXxaeNK8vvNja69jxvLSSW8TfIRDqH44khAGqIJkf+dDEHMRjlPoQ0QvhKCJh
Itat+XXG8e6R44Hzaddf2DfmQWGE7V0kvh3EDf1wj7yjv+FGSkQHiHgXfWQf/em9Dqrde/2t7OeX
r5VKDLFGu/8GAAbaSaIoTT4SAtNy5iG8GOQ0LNFn2gLdrr2nlt0n5+KaYupFj53OLOXdh3BLI2e+
6dykD8UZL7Pupl+kXQY+9nj6nh5rjGwdFLCaJzNoP8cXYmnpNNeEtSexiOfW70ZKI6ZJTJHJUvmz
vBTn7MAF7fqbtt+aB347edvBS9f9MxUgFDCptDPM7ct6Pz3M30Nrk9Ik8riLxD2CvhrNCFY19KHu
fWZV1pg4eZZM38N0Z+SkWJnddkPpSvAVNHw1SMxTxjz3HmvE6bwdJPONvcU7Ubn7zRNhrLoOPhsO
UeILetImMetU3ti87MjcY1ZOv4CYPhODdjLp07SPbUye50A64fzCKlt+kAX6RqIJUrHhAslCZDLb
Clm7+SM+SVe2O++yMU/ue6TdvqE8Fz/Jtbgax8o3XNI7/fz7eaLxkn6J7nqyQEJSOJLk1/U+v4TD
pUzfVuPQyR4XBWWbl0NYO72raCGQFm8D0+EJNKhtvaSv1OSGB9UL0ssPDSbhM4P++QU5Y7jKLpkO
ARKcETGTtup8z9LqL1Sq0gvppW73b7izIKWneBcx4IkbfnuhVwKcmM5T4pWNK5LRcnMSBlK29EXj
KOk6clGa1Uz085DCBVFY09sk9OA6v+tvHUwpBnzEP5QjziRNmvX4Y2A158pP8+RRtI8KHhwOivG+
5CByUQWUGWLmKtml1S9J8Qfl/BfevJ88ixXNcQw9M0Ln291ELCJXfBS8CuI7R7WGX3pk7IaH6S6P
PYyo23hHNqsq9zgsiW86vQ/9Hs5I98MCCkKfa5BtpNsIWQO4qWB0so/21Mq7+hHFc+ErRMEZrDzA
hdGNPOt+ZIij2iGdl8aJTuC1XgDn+9NpeoyP4UsLhoyZDAgPxELsyNzFVzvq7VtrvCDFgg3hx3xA
zZl24q7wnGqBb2ljemrnmcNh3yB79BH+GW+VdUJ4Tqr3tLmy5DYhUqo77MRKf0wsx8AecTzV4+v0
wXnG27wXPuyCpn97qf8UPcMP+k3UbKrwp+4YqtrZe357rPBYP3VXspHhXee4rmxZPm5ujwWotD2I
C9qMPXks3YHuZ4F7BBF+hyTeisfSj3L0rQdy82PhUmEyF3UGepjyG1oJHg9SzO6iu2UKBhnv7yN6
C+l6AioiexQTHM/ljVygeJcX/9FgGsZKxWN6K+hIwrY4DXeUPsjW7PhJMcf0cqc7L0CwYUnKR4E1
NAcCA43uLK70mt301GUdi7swnurQndR7fAnqF7C2NYrsBB7yULM7Fs9mf5nbB576WWQAPByzkUu9
WNCsqvyz4iBo6MGlcDVrfto4icsrHbpSR6TpFJYoln3yHx0ZCwjO9r87JTziRbeb6ifLuM7dUd/y
UD25R/l/X1f7RxREzfg7LwASH3mPgY6/H/4pL6z6L3ojlurP+24MTMNtQ4eAdqLG3/ojSBHvQ1wW
CazgAqEgPBjhEQFBheoKHeE3+nSk8NgvvpDxUi3RsATEGNqI9TDu2TVPYU/73O5f+hf+t3Xc9tqL
9dCUDxhhHhHx1d8GYU/hdce6x8w980dErdz+ZST8rLVLGkbUuFBpmOWHOOFLMttmyQU4M/Sz1OFt
aF9TtbGZY6I66S8WvPvU22xqEMTE6NntPyku0U4AwjNcIup1GrryUcPbkWpzN78IdxxDlUNQ1UGc
MPghiapdOdoXdG18Ged5SAWjN++3G/LOJ+omAimDMPhBWxXNiQg6DHcG5CR/I2BxJtzeqNUh4lDV
6Ond/MndGl/ItQhryJDgvLOtPoIeeWn4NjzFX5Qu5MX0cgmQKHjVnrGX0yOFxfEHX5/wLVFvpJgp
TT9mQh3zx0+i2/xaQK7jZ3TsKY5oBXVnWLjpjaYGW+uOrD0PuuiMhP0wQXwM4hcJzsKnxBAbfzNa
M6HkZX5Aab+bE7Aivqg644uIXAlV2DEzrF36iEhgkrlCcumwsr7jJicNpvZuBHGQGc55elLd5dA0
O/JqiGCe8tnfwJKdaHg0dGtIQM03snt82vgr3X9KIVIKiZ4VOYLOM3iOqBVBdbgkI5Kyl9LLAGpq
hw3pn9zyyKigINNyR8ZucrEEaHzSEpAROLqMdJV+Ju0FtU2QVtEhDV6FGz1RQoafxQdaSnwsHhCe
8tNPRDvnz2aH1qDHUnkgnkmrphSfGj4DC4L7daBICt+W6ay8lJfM5Wx747aJ6UtInkX9bdKhgeuD
rIj4CRfuLXnPooDQsPk4PM2fvBJhBWsS+lKc8NNwAS4+P+oUtbaJ1nh1Uj5V+SgT4N7jG3Ib87YC
s+cwpUhww3OaXQzN58XyDne6O5k7Q21xU/bjrXhmkqwtp8aenrGifefn6+iEFHz/icy3dcMYg03M
lN0FZ3dmgdNpgiDnVjUdRai7e2JXQYqFdbxub+UI2I3JhYWIp1gHny571toXcOmM2hiGUr9mj/ws
jZ2G5AJPWg2rJ5+nMcIxhwpMS4iyugGLdY9UN3/h9yYMypx5j7QUlcTEbWp9Xsoqg4jmqPbCdAYG
jvVWCX960DGoANBhAjScQdx6Ly1Pj/a1GpA5d8qx0F4EQj+fWQidsvWXaJ+3/iwu2+JJtsqDkE1p
DfgFiASrsmT26/IcIBj2F4gVfKJYwAoCHYIdtHHZQ89b+RW34dPzWXll/qJIrGf66TzdhgZps90b
rrdXnnhDIhn3oyakzI98t8C7XHNKEN7Ib7Y2JVf1JM62Kj2mWm7DxGewXrG94+96/uamDtMbv877
bOUKKtM7PD7Is5Qjt5Ur4rpq0p2RJ+KgMc1HkpjXMwLj2yvwmm2eY4z3nIXcce6Xim6q5aXI6aEF
RH2FNZFjoHcw0OyhLq55irQo31mdvCZOKJx76KRV4itXndNsbLJn2v58wcens95v6YjGt2T61kRK
Tj5KagnjKaaZmkOJAiUWOVPmcki5Flc0hMkceaic89xVxIkFGhrQgtnxTLyBtmBeh7QRyt+yy9pC
INQK4Sdjn7Q9IqICSynUiHBXobuhJeY37xbm3176FXvgE8ZqLwp/VNr2542gTQ9t9OiT0KocTHdb
tKarS6+sFb6k5Spr22v/9c68A3K+fAR43vQ01B1XxpqkPKmVXctCRXiCZmxC7W9TyPKqcx1w+3l7
Dv7ytqwHbiu/z2R8e6CRzS9x7Rhy8hi5HBa94vKp2ER8hx/hcUz+HDMa3i6bq5VxHdrkPx1uHbeA
z4gAM9e/wjiObK6cX+Lzsgi2h4RHw+CUINuQzt0hH0nRGG/jG3HpTuGBYgPPN4IRl8lyMAdnOU/v
vPF4Y0ogUDF5vC+Xw39rd+MFddo82h2Ph75wRtWsqjdDu7ArNDVgyxfKsdeCgamAJu7Q5OViwb/x
EHmxbWMkNhu10ZyhYVj3aBxV6h/T48GyQXgPfpDHzhVymZu7gDPqfnON5D1q4Q10+OKKVCM/JK7A
QMl+HRy9dC7a2he1vYbezFTXcqRHPT/SPBEymgk31jxvHoJ6FoByuotxn/Z2Ljo4IHA9E0uJfHBv
rCceAz+LUOW2FgGm0H5GA53iFOgrHXfSHdYqsM6n6UdrcZfYcZf5FPwcj0EykVZHWRZrOrgo5xjE
pPLEL8TiabJOzOtYHzxKKMhh4TeSzzsxc49zEu5DKrDVGQJax2nbfQZlH5+Kj72eGGywLbLa7ocj
i6y/Hx4YkEYtFGsHz9X+EUVGuh51j+8ZaQsoHZ8RGyaZqNqUjhJ/oFLKp2Mfa7FL5jgPHqpXomXX
hYQ6VvCwWg7hxBquY/+WAhPrEMdEgFQ9A2kTZQ/7h04+Y/UWrx5qmpUYMBq3FBfEWCZBKPdE7YVn
zMccw0f2ntHd+JLL3RBctQ2Gg7w8lPbGuGsFlDVYt4y5thuL1CgQHdmleALhuNbB7+3fFS4dHAwz
WZNm86TOcOS3OwxgW+j3YCq5P7jdUgtnrT3havE8B2DduLJFQMh524vcHw2Z9QKhDKZOdnuvPtPD
424gZV1le0l2WIVgCnCilAWXG1Z2+7jweHTcqM28EF2x1UPkhKbmFoH4utXcrZAq3ZrPnQITR3Dn
wD3Faoit/NeG7LA12nn05L65Pp4ryzJkbqdu/ckpP1qfzTXkmiicWIzJgRtLmcdH4vo3QJABuMiO
dTekmb+Lqq02BR8JLbktntb1yNtvi2CklWnjeGBieolSW+irdDmpynZMLuTSnS30Tmmp7VCt2E1W
Y/tETxtryAJdmekh0V/ZjNYx/gKlWjxs6xU7M4pUVCZ03CneN1czjryMMmOnUrVV02NmoaZyEmdc
1YQXEYzn77YzVU8ftzuNeDyRjC4fCretT2qhdEDhoPQwGMPnzu8aEBXudsN1xKft2rK155jagVgO
vIsJI+gpZ2FTLMdRuQLpbx7ps4HksEy8sbBkLukQXY08hFm2hUIuv0FVT3Zq4Hf3SLBWw4l/4FE3
zbHF1GiEgg/42J7uwmfuqCifQXaldO5lhx1QEUPkndXtdQ3+w741P7d1rVx5ljRaRQaijD0bVOVo
1OP+IOQeO2voPACXdHKJQCVtUuBchbXdt2UxD8RhWbaI/pT4eHaB70cEHHEKZuTjXlP9oneyyCU8
V+qBZchV4HhFAS2QqLNBWxffe/2dcrdJAyu+6yMA4F4ksnncPvWhUrDTQGSigVRNH8IXiBXCmPrT
4LeG1dwDcgAd95T0xnrFgrPuHDCI20rC2Ue04dVqJClnjHI7bs96VKI7JntRcxzj41Ji/PiKePs2
9aKVELsbj5sd2h6IVTItp347aNiL+LerH7QRLMY0ft3sWZg8CpYsiH9aUmXiL3fsQI1eH0mWgfsd
wtRPHEaYqLDaGeJN5pFvEdq3nAMT+KvwyddmjLcjJiyPOpdQBzw1TvJS5LQ/CNlDzsxs2a6Cn6xq
e/tSd2o8lgFGYoUB2NrYzRYS7va27wWwn290RHh7o3PYebwyEyfO7Zzj1K5kViND/2ULINuZndNJ
C4gkAJTXxClLj2UzaFe2JeD0sHtuCPSdV4+QGZngIHSCTMoXC54ZSKhc2bp9QrBD5cnF+WzmggA7
sCvwk1kbR8eYtD/ALdmhlUDGhDDhUdH20bQXFk+kdY4yCYqHDGIQgB+PuEbSyOF2C+U1JOMisPwG
IzZrfZ+/sWbYUnwyItGKURuf4DecE4yIHDyiCMnSPOChEXkKQCtI0LCRucjE6T4AhBCgOO8ELeDH
8fShbiZfxpkAzFphV9KFMDYk59YEZ0xujtuYTdrAm/GunH00y/iSe0hyxm4RZ2rUeyY4mkXbfhsy
8Fj5rSKCmANm/GxJHHZQctIZByr1Gcl/5plbvsdLkYJkPiEkX7Gr3dSY04zu8MjqjyZsapD+gjRM
RPl4ABPASIZMjKs3vgjy9/RGKdapV7fjG+QJ7U+QRRiNbTCDvgP1F4C0oJnM4dzSYcJVcm3tfqP0
mjMOSnaHzD12uQQPbeM6RhuNX2n6mZu5fS20JdOiUdNTXp4A2zRrdxjaRgYlnJIh6dPdCtcdplBv
HDQEriIlxS4+A8mJ03zi17qKX/GsHHCOUA7WZqctIrpll2oRQFh7T3toFEW/yIcM6Q40vLNAnGIG
3QKklkRvS1doM/xe0U44REMY4Rcpy+ykSRGRGyOIzxaNs1aXpgPc/kud6IInrTwRbDOe4FHndhR2
BsSKefOtURUUkx8b1aSQ2mQfzE3N2Vi177aIPqaQQ6ZWOJ3jtfAHw03Ja6LIRPQY0PRu6i1cEQzp
NptKhfkEv/n767DlFy/MzMvvP7WZUpDkiLff7xU4ce9nOjflRgv6VfsoNvGPqUm4ZcN4ghbeHrL/
/EOOVoCYv1/3sQEYVK7R72/YuH9LWvzqWkRK52taxVEyLQ3phvjw9w+kevplLvrwb/IT7bigTPC3
EsXv30a8uVATKYJf5Ynkb3WTv8QwMCBMkctfj0IDslPYOMKzOrewnwz2SALeH1kj9Z+f1twkUNom
63Ngdvz19xL++sXtt0F28p2//7HOwmBsqcH6jl5Pa4CE/P0Qv3/8qmH8pX7xtzCGVjcvlsgkcYZf
vosKEQ8UlZMOV9l//jFtX/63f/v97u+/yUO8V1I98RUDrTOs171yjBqgLk3tbq4yxqZko2fNM9pP
HR5BsYFKOfSCqJsccdQ0W9ZBmVunITV1V8tREkNo4mmiM7MCFtPMrb2d0hko5z+4L7RUfuEnmt45
GUFzqEKrd6dGYzCygmlLaaGlBirJ9VhGl1IAKKOoK6XfRqSLO3qeeOKQkncwmzC9W/ARwbpv2AT1
p/u650AeRc0eyrwG07xQEuV37byxCU01wxQP92prNj+L7tZqNAS1ViofRUYhmNHit1ZMHr4qqa/J
NYMQmiRqq18XWbrHKKTyFRXgazOFu34mPVnAHCKVgSw34tk6JQH9uWrxlBi/wETlSKvG4QERpF1N
18pEKOVcF0OAha2YoL+U5m3jhPPA1NCk1sLadt/lE32oWnUtyH1uMXOnowX9WAzLWpwNkA05ZZHU
UpE33/MgcEDjAYy36ORGNcN0iOtM6zmE4B4aNlOF2JFSqkJMq5lj152H2j83dTSdaaQ/aomKV08g
QopN5Air0OdK7APw9ImOr2yVUj8j8ZcE0goGCQlJFG6QEp4w48He/X2suGltM6l0Xp8Vi9qhnMk2
RVxDICs6YwGjbX6HH4hquIH22qTsYiV+bRYUquMBwQNjqFQ/r5CEpgOkSZm2nxWBwysneYxLBjAD
zSo9ZB610tsRk3UC05ZGUJqG8lw08g33Z3jr6hqYtBCBesGgNUAeWQh+4x/UjoLhi/H0Vg18YkHI
AAUK5mnoZ+1O5OwyhvhQztFKYg/Ys46zN6MnGxW1Tyu1tFM0cMAVGkTTOoleJJ3KEBwzImTychzi
cXYasSyPljJClBBb4Gxa5eTSlt5LVehGU5mfoYOh1jYiozcq51Kur+s0gJBi0AsFZT1KhvbayApQ
glHw6yFBYH8yMWTwczmKrlN56RTdekm2FqLmWljiHIsZp9Kk6oOh1hDLqKujJrRnw9CmfYYnsx5p
kjdNDVgVNq/dCMZ1kBLOvWTBnzcyk20RUeckxkg3x/gu63VCExRuW6qq3w1etkKE50ivk48IY1na
m5KFqxYdTqmJeIyRYA2wlHCQDcDSz5gg76XDG2bpTIHWPvNSifN3Ub+NyJj2UwuxD9rHnTJm8kHB
8iyqcrL/JfzQFB06RzadEXnA5PKxaAxvVCXr1NbNCT5Nf4S3goeP9EdB5gv/GxpnHAHMGgAk9dpR
06TUF9IRF2GYR4XUIE/20OuQZztsXw4l4AhofshMGKDY5IUiqU5zlND07gBDasC/SfvGdLDwi0pH
NSrnJGi7p6kt3yc9h9I2SP6q5HfbSoepa4muJuTyyYiXTzOrE0dOYoS9oLxNUFQahKdm8m/V2guK
tJ8SnEZEHapNaYH1aNcJYX7OEeQ/E2cNIXtPVMUbaBEYiNHAgG00IxAG8i1NxpxVjoxDUY8cLEa4
ONkQNzak4UASBWQ6lHK5qnG8T2vtyBIpPvNQPpsl4PW+mp9wW/aNAZqbPjFZmzrahnH7pnbzXjV7
4bgmwDTwY4IANq+oTZvd0yLmc6CIyqnh0dByBP0dxZa9DMqPNlHfwLhCQ9wiK5Kk5W5mvjtFKYVQ
oq2IjioviO51dD5WFGbRW6C1SCMK719qQkhYeo0diNCOc1BJ2NhXMVNkpOmx/XQqBZqO2Oi3Bf7r
YYnUyU9CnP8WtEcOK4mMnlenIamV69Ckj6FkNR7BOAvk9EmPKvEOIbOTFa3KUWaepWeJ/NgvI0Md
oFhdi7L4ZLwj4vKN50GyL6bkzxIXOyDq8VPlRFBOg8p8F5J1PFl1dQ6bJfdTSMewB8QP/Fmo5kPm
WWbdnsQaM/NMip9LfaTOY5Kx5NJZElbCpjlOnpAZsSsV9TOr1K4bocbwqKc8H7EUQTExd5NOYAoY
aTcVa/V81XQXSulPOoentJMV4LRFbq81aWc1JRguUe3mGWOXRmUMZGaSfhzC8bFHuSyIYOgweNha
JHCHozZNzknWeKpR/OkMCX6A9BVCUocEOk2bs3iG2KD80hfRhPadNvvTWOM6aoxBoy0ctaqse9pE
eWS0qleI+TPqpWA0uuUqGBFDMWVc0bhEGraqSoiPVn+SZzyGGkLLoG4ilKI8nDAnv8fY5m2u+ktb
dPQIslnBy2Y8YX0Y+X0Sj/Sgp5tK1/CC0AY3r9oEJFGF6yPDMXStpNW5AHERFJjRchjI85hTWgjt
odcgJHU6TYWml/NH6D+XaZlP+IzcCamObe9awIIgoW9qHC80yJI7CV33OBXK7zKt3DzVXPJ39SMU
4T6z2B9KVaJVjuJvQoa+x8gbDbJ4OGEo+iBBQ47K1mJkYpYAuB2h6tJ9PSL4t/m+jdiO7SSdYmuN
zK9kJduszAGojE6fqpWjQBdpaWaloQX95C6Wh7oqPTU0Zb0+Bmla9fTmzIY9I0qDrxoVKPN0PMN6
nLPyD8T93cC9+KjX16YdTTtK8OctR65fh/GyrlZyXuKLqRVgG4Y37HMAsy5UAzK6vOkRUa751OIy
Cm74O9J0EvOo7Z9j4WHSwKNnVtdgxDR+J7jG3SwmS2KVDMgJmEgfRuNX1BmIegaKVu/xStYhAs60
AdYqaApS+kwqjnFbqFct676kfvRbmXSjMWmCt+b6moQAMRA4juplYRu/G13nqtGK0KU0Mm5GuLQR
1uxOms+LksQnxP8o0lPFmySLAaFBkUMZji0TBe/mYIfFDmYGsfHWJlYwycMbB86DjssgbugoStT+
xD51MVDRTrWVH2dp7WGbbz0msboh41sFKTi4JZ+5SBmCr0aDXrFUxoOdAv9ZxzauOWmJvF5wbGvO
CBPQ1kfh06JDYMYjfvVzfVEkHDkyi9HrDBEni9GTn9I1JDZln2YVpqc2HEAHpZmv6xot11lD4WES
q/1kOLHsUCNpR2nGac5YpBeUyC7rMOlnKW+foa1zTpqgN9GBPMgyIWdeaO4tpXWf6TxKhCJANckK
HgExc05xqh1dutIx6/MCCfu+KZAJKM+l2qV0wHt6dXqtuXnUHdJxbJ47YItezXwddYcHXW9pX6g1
jywnoRtFpvSNVNIabtUS8h4epinqoB3OTw6MrgAnMDlQLQtbQLylBpT/t+SbzpnRjY+UprWP8BlQ
8u3Lwsx7N8+09wWLAAcRneMEyZimpfTeqs2l2My4hnXt7W3z6NmCvxaSXpKmqxsml5RUKLxSnxcP
NyQNPjZphEBkynF/nir6IGGqvlfkvq5SiD9Fi1nVLE74deEHdkwwqrTYpLUcEcYUFnjIuDafBikI
x8K0lQonW50wWU4wLRQTrmzYPSpibp6bkc5uJVf7KtloCAA+S0mTjnO43oniKO1lxCH21NPKtG5Z
AdD1LMItXV2BMwIIo6A+SFmbXYfEQuduYLiOk3O7R2Ab9xJ9UU5imPlSMep0zRJk4TQk0iboR6Yx
UPShhnDI8zHmvMroSaEuqEqrQnrim0q+QP1eomcTazx7zfAPTSvpNXrNDSj4KUk9GsxrdurQ44QE
V3LmyWJ4txjZxhdgfBJq+ZMo0hfRVUm6r03IsCqpzU6NihUxWhOmvIIWhGpEHjDA1K/DtdzHfXWE
x/jTLEZysNYqoXPSvQ96HawC5pFFn0/eWkmHELHxnWV0+O/SRisjLlY0o0uv8HA7BI4bcaUw1PAT
mUwRGNkCNkNIRTS/yu4VqTAsdeTRImdJUcNegKNTRdByQhcQB9z+sMJ/6fo7hHKjsymmF1mdhEfK
XYWz82ttu8ZWu+OoJ3RsTGaNg/BQlQa2KRQKxsBUUww5vvOeKXpp3FEMOWWmfE1ZrINrTsRdqhYl
Y4dNvr9/HcP5mbaDRvlkEuW0bl8ZbQOBwqpP4aBMDCTyIEPp8mDULbGliQ8dk36hFVFIbLJxhx7t
Dl1tA/Hbotz1k7ZVoeKIWKYCcDJiZjiQOpc5yFBJgX0iTUVgIDl7r05jMNIeGaMwOccLGlYqpuN3
rE/Caaqs+B2KxE4TO2pVF75lmAVHU0pe54RjVYzZjawWNjQpLPShufRaqfI6YK+dRBhd9Aglt0hF
Vjtv3yplUvATa9/FSUMuOUnYonXNJGd9lRLxKU4ZFa4jY3nTwldQzhn1h8uyMqBu3uMEN09ljhhS
gjXvauD/ccP0I45Hyq4iu5sT5SYY0+iL1mIw91h35ucUAb9e4hqohoDLZ69g7N3GVxTUntd1gUKG
9Lw/VMVd2XVPa4wEcR5Ft1x76cbxa04tQLQxpWRNmwOdu6RGPx50XCceurmAHQKCBF9h8ArmYTSz
c9yeFEl8b1ckGQrFOhqoDewsTTfB3o4PnVWM10ycfpQJGompwQoZE0tDJi3LblqSv+rTc11V2veq
3sokuxZzi99duTIGSudt6MwkqLNot2bqeeZAwiyv/zM21rjvLWZ56NYgxV+ulo+CEp4nEohG9Fs+
hJXJgoTn57jAPRPA8LlS9kLAGr0hDUFKYmd/rMfkK6ny79qIGrq6zT0KnMOpBEs5cqoaq/ltdaLk
6ps0SNKvzx+DKc134iBgT81NQrcCmUslBAfgYrIr30vtuDeygppm6r2SCG4P0nwax0gJ5Egh4Y/P
a4FtjTUajC7qdT+jrmHPywLtYEA4ItGDQt56LhsxcULD2Fr6mob40OBls5JMyfUFji+ji4a9Gzfq
a2lZP0ohVF46dJ+lzhOXUfH3F5wIsIygI50aXieQFRnUdrUJlUYVYAMOZQNFH8D4rKIEYsHb4qmz
fdTY6dAmtfUMWbZ5jGUCNlQBIVvCu9GqvxPGlD06a1qIy9Sgw0FtATATaUJL/BAK4EQS+n+4DzBH
ThjGCSquV137WUqwoHA8XrqmClq1IryqlHLhGL8MXfc6j+t6ybV7q4BpjM1t7qP5UYJdRFRJEMiY
O3rpFq8h5N21z9oYD4Ju+H+ht/+t0Jsp/49Cb+V38lH+F/MYdN623/mXzpv6D8NSFc2QLYsOuG6i
G/cv8xjzH6IlYt0iSqam/fWtf0m9Sf8wNMsQRbohEqqcJo4u/5J6M/5h8A0L8TjLtGSMvv4v5jFk
kJs5zH8xj5EUyeTlLE2RyU9lPuC/GycNMva4azwLSLy5qzr4ua5sQMWkuIRLnO0QpLNzEoi7LiUH
1FN6xurCAGKRGIeqqewos+pT2yA5KyYRotfk5cOU+wXdLwrcj74r0EXK5E/dQG9KLaVrq8vqYcyS
j8aIYzpAMehJDpNjVdFczIsBPGkBkmnSwRWwP921YkjaEI6Dfn7tB8RTRHh09aCMx2WKsKWXWycr
mv+g7LyaW8fSLPtXOvodNfCmo6ceSIKgJ0XKvyAkXQnee/z6WYeZk7eqoqejJyLjpijRgsAx37f3
2sQyWAxwWlYcnDTnMpj6Qz85Cb4RVHypLR8N4Hn0VREuVlX8OaktbDpiZJfN6C8gYlC8aLurBEC1
dvRmYUUsjvwMiV03cf1r0H19tZuQ7oMhMqz3QhrD9QQ6PijrdE89asFd8OAFgycFyBi7XsGJ17h1
XWCC0PNfhmm8xYIRn+HOSObyp6cGrqxps6T7rqBaxHXvrNSQ8lkMUZ15N16aEm1TP9A5xCNt216h
iIPPIKXARvIfnuSizLZy/xF2zneCELtSrUOWIvnMlbMcpKoHaRjI1lA9G1W+KsuEaJM2hF8wtied
hJK663HERuElq8kCVAv9M9DD9hzqJuixxKw2RSDfpFsWKqzGGohUGhzTus27nR0qLiUQ5+T4o/xQ
dT9xe3ZUNXgZoIOsMqJUV5qlfhFbY+0Icl7ShWLYdKL5pMNTyGbrOkV096ZMN89V+pAIpHVPwIKZ
pIxpMy60Bo7KNmulq6QRk1sVyS+zonvezygjgB4jmZSGwIus7Fr0mH1CRZlRT7BBjcEhrRRLe2hs
JKRQjpgmy/TLL5yUVNDSg4EjL5RhALRkSc0msqWnCDyKk9faQxjiU+j6DGbIFOSs5XjTOU3x5rkY
C3Or4lGh3qCstGJotr5FSUk1y4My1q7T+NT0taojc9RAUDUN+0keghOlNcft/KnDQGnehqQoX5ge
J/xldhp0IPYLne0TNIw+0GcEVfCe5xClDwtxiq0Tgtlu2LRS9JyUBXktZU4VHmuq2jRrKbVwMslQ
8ExnUpdKkldrZkDZ0JE+a1IHzELH0hDOJ5OQtkEfHzs0cY7P7DkHKlh7ibV+J8mrSZW8hkkerF51
tijxLsccTzVoX5zDlnVQimQNKsYAIQFbepCz8BDJjciHYY6asG8NMUSb7l2N2fZP6DrsCGNJ0pZX
yQ6MQ1o9WENsn5IYjVYcpwSN9HK86q3vJIji7ZD15HyzuVB0C8tkG3xKiPkTcik8Z86+4NedQk2a
PLjtG5XvGzlkyEgD70cz2JPJtABy9KZJCeZAoQWrKbEgrOvU2wdioY3OvEwQfjcw5gzAf625HqLl
0NKpBVL5Gk/VPu6gzabogjp7/spTm2ymzjySVopYcixRYgbtQ2d034kcOEtJbVGERBMcJ2nEgMoO
u6V9kgLtvFZHjcOltzAJ+pyIhFkLgGUdVLU5BYS85MF0aqueHLqEHkEGQMDyUUgVwO6sUuwejMB2
Kctv+jY+ShqIMc0sAbf0hBPLOIFLpUCwlhEa2g0HhbNjO+bjBlE7lqjApNadQ6cQsPjeZvEPBH4E
GnnUU4b2iLj0RcuGtle0q1xab+R3E9eRZftBeknVLgJUkbxIOtUjlif9chomNOgJzESnChj+4Fwm
eDedkUaT3OaMESaeM9l5DYfRcHMFp9us9rbHEvUjqNRTH4UsMJMCbmZpoVkh2DpMQF0M0bdSFMOD
4+QA1Gb7Meslokmk1r4VSO8DWloe0a8Xf+6uY4RpLDABcil1O4CGJg2S5RkS9Zi1GQUVx/4JlAg9
kdo9la0o/UTfdju2HsnSi3IwKjeWRsOL9e51zpA/z+Yr1fVjIadXilDXVq5+6TaBiVGftWtrsA9+
ypQXTV27m8azIjcEE0EUDsqRNb5U9sgmR9z5nRdAiV/HtENK+URMTnnuFOsph1B+tBVyNOcSsYZW
veXk/OxjRTpoCambSTF/jFVcerMSfmtzMR5i64edEugNZ5tLBJHapradSsXNY6V7sLQUx+F81vx4
vuo+Y6ia+G5HFDtHIZ42NZkNi6qJwAAMxjl2JmNhWPgx5RRn91wDPWworxDevBxx4wYgO1VJls9m
SyrISFhBknYUDzuJHGJ5rg6NPX/4eh7vkjJ5Ni15ODmlAe2PCqhRjuU1G1kqJzbuN53RgE4XDZfA
ONZV/jCoIbLzhrVuR5V6kddSCmSp/C6dXD7UicroHxGbpJr4vGuTTACcAnamxkd64TBGbLXzjI66
QwoTJ4YvtzYNbVoqvlPsNXn4nDV6YHElPWtm7Xa689lT9nXbyjY8K1bpxmU6roEiv0iGuSNIirBl
Z/6V9N1nPHU64nZ8y1WbT3sGpV0caMzjZBXltnGbYmdcSb6MrJSO1rKbFcgrbfUoJyxxWLNDLtEA
1SnoakY6+Cs1n8kGFQ7YNr2UGXOhNDWilSoLhPljWDroVQhrWbXlGB9rwbAzJXM71iLQIiZNrkwa
0h9joEKj8qOCp/bs0jxarbwJKKuuJhqtYD3LRUK494mM2FmZNokWUHwsTVZfmmx5MUTgRRAmGN1b
m35zThNvem1qSJstdP04CpKjQS81Y/20Z8N/CahnYiLudYKA0mlr9eqHX9GpMq3OOga9HC70RlI8
w0IHJ+vtLyUwxkNFK2JlpBnqKj5J/FhUTolCsf410ghdF0rxZOrVe1tqNOcappFA10ys6bupaNNb
1NZ4BvWrrdAiLKXshZ26jgIZBt6UYv7pc50qGb3ppBwlV5WI92pgFSpxfiJgG12vgW9FifRntVVU
uimY2NN179TP5UX2Ja+wMyRMoM9WkDj0td0Cw4l78loCWAVyMX+FA40flZUevtgOOR+m0tLKGOFL
kqvLpPLKCY9QNitvUtc2LOJqBrYkQN2UYqqYqPM60bTkQqmWPhLuWcHVWEglHplehrOJe7XAWMUU
0W17IxqWZq4y0srAeyTWIMUcP9taBfkjO4aSc4uSlpp11PYUSCdXryD6z80+i+15104RVhPi4rKR
TaVDCYKBfgTHhg5mWNupve4VBaOlFIMbp8WN44FVoAUmpUW0s239Y1hk5SnRZYohwKsmVvkLA6A6
PCfgzHs/NCpvlORdYuU31ULpMuY2bluthrRlTYheHFUGNlqWwtWLezWTFKJB0ho5Vuc/Rnr4GPkU
EYiA6OnJihxuW6/JgS4wsBLY0u1M8Y9RoIJZoxT58/b9l6yxlW1SX7VBJGvXuk0mgYhj4LExUlM+
r1REtNYMfUS+NoxQQsSf86iV10Ynn6sOvj+zSLW7//Rf3fyvfjf2xPY6CRq5+2PTOq0RApvl8v/5
LPf7+ZWCz94cyaZiRUSdS7z6/R+D0CN0kX/dblnDr0I7RX72+y//8OP9nvfnDExtJjukpm3616Ml
4JyLIChUylEspv543v/pp1QC6C0iYGjJJfA+VSZgkb+O0h+f4P5USYnXN9Mk0jH++nNR5yiyrISM
EoFic2hnVW2hbe7QNYvAOSpo4g+FOAPuPzUpNXz0VtM//AGpBtHx4ixLiSRbKm0rCuczp1ToJDFf
swiZuf/jxznssQTMtmDyi6HuH/65/87RxpBOVkLwaB7PXtulG1Xw3u6xOEmKpakNaQo1lprSgM3J
1Uuz9EkVX2iYcYa295ScbMx2ssgmccRP//I7XbcxG/WdN1msW/ZqZeQeSOudPqWsAI0SHIVIbrhn
4ahGgqhMrtn9hjnm8BDndh9FmICLoEdvyrP//ucexnPPrPr9u4KY1RT52R/RTvcgnmDuJSy8ySGy
tT+Dnu6/7/vRWU+FiqOYII7OIh9Porq1vP/RCc1rqOR4EO/5TH+k+9z/ollw2dS+3tzf8D3Q53eW
z++b6jR161nfc0Yf7rI/8Q7SpgVfJORbv4Vbv8VdIWR0wqNR15vNVO1qIVe7a9DuN//4HecdnoGF
l2wv03rekVG+uMSkOWbIQPX1i+wsvJTORxNea3dYJ4d8YR1fxh35xttpXa2aFX4dUKvWZuiWsbG+
zLuXYe3RnFmY9KrdMqXmdnB8F1Odf/P6ZJcdUnvp+bfaNR4AGq4PIIWXMBWWdJO8edesENK5b+LF
DgzOoEcuSb16ie3lQYClXnJr9WJLa/M8ffGLbsULwhm4GZQ5il8KdJPkxoXtZYcX/9aSwspCh2Yj
fGmgfFtWwQ+8N6yAvLjHc3Nu/1Atxwes7OYlcdqLfljRjyrqVencshm6NMeCkiWfbniNqqOenzks
aA+b+VIYXxyeCXrAPG8d45VkiZGu/5l0V9yViP7VXdVA1nXRY8nSmqT6HqvEdK7mi0n/AHDSvKVL
yCLnxGv7x7QN3JSV+nAZ1nwlZCMNNLzjQ5psEJr2P7DjqFlYsAHDpYzHeoDe6SUHYnN5G6DWanJF
yYhYm0wKCNj4WDP9EW3ZOQtS1PiBm46+LuctwLExpEKwaDNXP4eIZ4c9bciMeHAK2eXSdI42G+Yv
OnkqgomB7fBGee99l98a5bIc8IKt6uQ2EC5UQfNudlG6tvITi3/xYuNJobOVLorXWV8zfiTdkleH
6iuZq2hrBhinFkS9yueZee1IG9uJMEKy3OiWOYFzSEeoV9Ovs2/2udra9jkl2d4fXf6nvxSu6jHe
qQ+CakSnLl3NrZc8TxNANO2MOalcgmWku3HNj6qy7I/hTuKTQrha4O+G/IQC0P6UATmhcqdh5IWf
8iUFezOs+u8qXObvHJ1sevavjIoLR8WC/kFw3jp87FdRspw+N82jvHZHRtYDLIj62Iri+HdZYMrY
ZksN0E/6mWfHeEDtkDyjlKuRMyTkul67BYC2FUG8Pz5QwJXB9zUvT+UxxMR9IvuzPEjbH50Lpxre
+u0IIEPdWNCBtoagX/sAhEbO6D5E+OW3bqZpiGoXRrrTfsYfjXe+KA7xB6dAZ0hr2drSr1nFbneD
0girelk/K/HWbr1MW5b4XOlJP5vlgyPErOWjknlB9dDkbzy8rRfQCTke+hngNih1vnWFPTawP8R0
5AdOZ85HvrJu+TLv5C+PP3av1EreRY4WTjw2KzDLXU6kdN7kP6QBjcifr0oJeO/Ma0M3J8Ix/eHr
L/GkikSWJSVEvTxycgXhKiQuhRONb9a+5fMxfObD8ZRcECFfrNVcSWCsoJXA+tSwz0DNBClJU7pf
CHuvwVYFafFel1DH3Cb1h4Bh0NYfnMlNvVXJ9JIOYXDkpExB5NOV0tf8EjAub2ZvN7v0fpQEUcV+
qspHp/zqtF+IoHDmAPLeFvVWxpNGYate85RRfJDqTxisOk9g2DdgLJl66Fnc9+Bpc8VThmmjdB+a
f+k1loBYfquHZALyML5X+Zsso40rLmp5tG+zsqsQ+Ut8I0NagJ95UXLU6PG2Zy8OdZOnCItfL0jB
i2dkDkHNQmzFtUct0CAhe+Una5vYXeDuS9CXXzapnBCYt918cd7tM9+wCk6yY7T9iJb2uV2covBq
eNMXVzAIaIYnLhOGhaHe0EO1NplzHnT3Q3vAOoGJBFEk2Mo5Y/TkJ74Oy+t3vSvGbsbYN04lXsNT
dt0X4+rIpkh0RRh18x+DGy5v5ZA/U2ea6PctkdPzSQPnowQ7eZO+awp171wqDQrZL3ldujg3642e
sCY/0aS/mWecafehKeo8jYJB5mo7TkLeCSGRr6BXThwD6m5UMbxZf+1IfQ1c/zytB3URPDJyRge+
OCCdHC2re+It6NzZsJa9i57o1R7X05qYn+mL0YehdORa6xB8MC36G2WneGLm0IMVtMAlcO/MzZ8Z
LGnxiBOVKl9Ms5fPYHl2dDDJb2Am5ayXnvTWy3+k94LJXVr3O74syjjq2VRwPLrZFh4ij8/i9zf9
Jh2/0ZHIXxw6opAqdo0rriQuR/H08QuVFIZdI9oiQOYK5q8M1feX1zJPspbFwSqXH9Y7mQgL6cl6
wN3wiuXz3Xpg+uN7tDwOUPgxfPGDh9aoFrMIDgAEG/QGmYeZ2GW+aDET6nhxFspOeupDvinODS2/
lCpnJBIqgBfr+YGkQJdTi/cK62iZHdjYczrUANrGHT4Cj6VkshUfeSl/fXDmMV1YSxTLu+rA/GWf
+ZacB676mZm4Wc9L0OkPGc/HfOC9WO9sww4lTxwOQPlWDAqaJ5+lo/Sk7PiS+O8lfh6XXxwE8ya8
qKSEMJFwxPmRz8/H4uRnCu134jo19qUL/TdfKA9ML4a5Morn9Fm98TUWB6Zn/2YdoZAgu2SM8pyY
IYtjZR2Z/YwHrjI8+gFM1zDfq3x/SzVwpWnDK84eUxn+WSyj3uBwznCysCflkQyV1FnXjKLN6xsP
Zo2ScUo72Z6hkhD4eRMd+OIZfNJnhkFlx5VHv+TAJ2MMeGVyN46IWhfaO58GuQNzKEcWeh1+8jUv
Zb2/1c0hYkJ95x8qnhM2l1XwyGmfbafARXQrcUKXLt8LZmryIT5yY98wT25bV8cmKk5Wej68Acvj
CGf1SoPfJB41ipOUPApOs/SHt8Xkz0uwFZ83Xb0p/UvzxWXtWx7fCjR7puwJBRZeM8bVI+6waMsq
SjrwyAnyp30TZ6nupoqncqIfNBm0G/ro08hiQV8D1vqhFm+z2guuJNbN9HHHG/WDkMJr9yRkgIyp
1XstAfsxhguHoDhEl3iCDOZ16MVh4GJSywlR2IqaPmd9iy1U5ZtclHArLDq+JPpekbbCSuUQEzpZ
Os2B4kdPrSRsGu5Xd2u9N/dpGG1mTIDZtrXWNLUAY5fNpcaIYz6WtA9SFVOwsjSOH/aNTfoC+TND
wygGORW0zXIgL8V6ukzVaw6rGEL5uyBPylQDlgHgrUQCqAGXuW23lj8fxMFX8vsSbR0Nt5c0o7K4
ZtlUukyrdr9HWq4czOzMEGVRlhi+xh1wbCcSRYCSdPP4jel04GmGCF9nLFyqBxJHXH9dOMeyeDaO
ZLeAVklpiCie76/z/OSMrt6L08AujiUUCl7pKWgUUO7gKtbTdGFlLg9QH44hpysrYh3coQzWh8Gf
lSvfzzU4EiKkIcnLvm32+s9MrdZTzI6SEzhwNa5TMHfnijWNOMEOpCLz4rcvzlkhdlpw28o2o7Ma
Lqg+m7d+WoJpbo2FInupsSbmpNvKW+zQDObdJtbRPq2ZA1G5h/ap5ebDaJ8UeZkMi95ZmZrreR6D
XFtfpaca+I7uFq+MV5wBIx4xatrjunOOGcuhYBWVRz1aAf31CjSNjAIMK8ggKYCRkmNiCxerlXEp
Y4P1NNmV5Meh3/OG2XFwbhEriqiKfeu2E0BntVzYj8ieqTuySGfGaLqNcoJmz9qAMNqQhfDABLXU
juOE02+VHZqvsfkBPGxKD3T3kOChFzd26qPyXq24KAlbhmJH+k29RxFgszRmQMZ5ienEp8qeyuOl
oiKNnWdjfTpEPjV6+FapAL0+AvDQbGUi55bGYGOfE48HBmxRiQq4zvWeQ2Fvs3dIgKO1040VcR9h
twjJ/15GKTr3c/QguawtXYOTa8PCtnY5Ads6ZfN0kFmQaMfmreVyh3huE2m1aK/mhpZFikcR0/6i
POHY/+KSK2KXizhG7C7z3IJMwfVIm4GFnINTcUvlawRTQ71poh4PaoLq0Ff7wzRl7Z3cxX4kEcS0
4MsNda9NjkW8CqRNqiyz43Ck+Eizs3mQI0LpYZovqh2dFron4VqmgMjSJZOWJDfIPfolFyV37Zq0
xAbKtSZJqYtugLY41jRqT7Z2kd8qSZxCI5cyuVHdL9sJF5dKgqWwziC284vwAloo754HOt0GVvdX
LHH48kbtKFXg4ncTO+/nYlgYpylfY5vVGflBPo+vo4G1ul02K7nD4/qNDnIxvXXGUim9GEMaf6F7
RNBFvpahencPbXhGTEJDnY+C+6nMNwGrZ3NlFa4prxFJPV6dZbMOT/eFicquDVwYFHkEO1fH8LLv
4Gm6MOE5KKGivS5DsX8skPQkwaanLsCsm6E07vJDrLEM8WCd/Qoo0l87oM/7nGkQzB10cAdi86O/
YdON174LtWJVmOlOji3oY+1As+fBuDYUhnUi1IU72KH1CWHk3WL8qd6JduK7ZucUwjBkDbtw6qVx
9R9QY2m/UKNlz/67LjFkEP8ATuWG1C5fGFenCxblJ1r9Pt+WlTfQjARQudCI+XKOyrt/cK5tpSwL
8lQ4LftNjClde+dr1vtt5NnqwW8ZX8Yd4w+nAgB5lqoS+SabyjoY7amm0V7vp/4hMi7B8Dinr3rv
FuHkheGbxhugoruAApPpFTYtRAcHBbTNOf2atVX3kL8N71XKVl6Qjxkl9/hPV9FhWgFlcXbNgVkZ
AHPfLupP/h+e07P61F5oxGBsBldBMdrsz5BqkT34+gom18h4EbvSMVPhdLsVlTaEBx+MGMTkxQQM
QQKiRNugSXYBAh0gC3jTTij50Lz77/N6PBiHkNENVHmgMBKiNGR58GF7x2AzP4LIwTLlhDmxfLex
3+LxCcx31As4zCHQ7NA/ikD1hkV5+IEN6SJTIFyVW31ZvDtrZc2YyWTuVs+BvbKP5hNFFlelNCwf
dUKgGao4a1+I3wOFlNNpp3BHH9VZo3Et2V9twrXCGgWaibSoU5wBAuy9D1jQO2dpv5+yLW0M8yHY
w4Z+UrtNBZPKww9lUJg7M5rqb8lx3MPe0DbAfrQNNvQrERZQckOGM1w+C3JxzsqKijejQsLdxkOR
0+v8gO9LVkK+rF/zLZySGAZU5ckifsET2rld6emHbouWsLrc/BNgi4N1ligpLKxz4RZ7eVqMN/TG
khuyClUP2c/I9g7g9mp8jFzMgZgS5lfzLXjvnpDmyeEO5jEe8Q2jz5EvC0waMD0Y3JWg/ZUvyhUW
fwH77FSo+8J2a/BtZLiAJISXBpgKYX20prU1SJsaIXDAYssrjjBWxJiI7Zwx/1RC8N1abvMavzCK
QrwjatHDX9Bq2yhm/N4XYIgtAS/vqvcyejSjFVexcq30y1SKHIVZ39rKD6suu96wRpBrPFsY1Nn8
k39HNVRevLF1YvpjhSD1YhNDTPDJqaEz0BIW/ydonCOecjUfbBdLjBuAvNlCuUkYM/fhuEipq/Be
gm0GTN7GEgdvZ9kdhlcLCQJrWvslO4C6N2ws2pNXv6BRKODZpQjBSQQopT3NLHZVtHRotdkIgwii
XHQPur0iChhTL40ZJKfmQoYO0W7zbqOOwkE/KFyt8RPLTXbo02uCC35yWeqXruWQQvFAqV/e5mLP
jpLEjXgRQI3SmmqGdJzWH5wFKsRJZgGPts0UvwNJSpf4oU7hZvhF649dE7w+i77JInhKe/aeFpQ1
sh6QWCyi584CT7LRjwVMNzF6B0+A/Biv1uNr8hO9dKTxLQrK7yvly6B6snI2JHH4YBUmkMGHhKjz
nxTchoZignEcSDMfByrqQwD7e8EYh7qAFcdBqUDVQ4pZqM2BcoBKGSV0q0W6pc2EPojyAQogVgiM
8ig6YHjGr+UNtBK51HQwNvaWRf5trgB1QcsQvpS1X34UD3AUMcWbyV4gxuaVcwrP4MeUfJO+2MxV
A2pVjJIL/1ecK26yzezu0GiGtuQw5pDkdtEbikQqRZrYvYTPveJ1eNIhGV8xGUHumJzqrXympPrV
xg+stCQv0y9duwr0k1PslIaSMHSIYt4wdCTkxS98UHH9djgpLzZ8uwWBC2zvofhxQPtb+2K+hYyi
tMTBrOOmBaI0boL4knSo1wDbs3P/5giwC/whgr34NuC4tfpBu46sJ54sAOP9MflQ2feSd8EpgooX
Mni29GuXJkFBe/ml/Cw/iy/naOxqdvbUNc7IBVALaNUt5YLuwFouRpelyneMYQQgcnQBIrjn7Ig2
SL9tzziP5UNAfWHX7mTlxz+0BG6UL6UrVmVn/zHXNkELpFtgAJURGb3/XTUQgkwxGDAlpeA41Sc7
ahff7YIQmHkTgMDNLFe1XMkl8IMtuvha2DJ6/WcLOx/qIJyZTUjTbT9u2s2IFmEpjiPJGXD3Wd4e
nRNAN+CuxSmxXkEY2Wt4dShMF4g3blfnFLzTrwrJEJDf5Bs1tucPGkCmGG2fwxeWUOiHwcktSdWo
CPvAVguODwocw34PeBaXKXXxs8ZITu47xU9yAVT28VCpjJfxl0rh9127Fk/+FqyY9RLtxkfOxO8q
vvSocKv4WQ921vVRl/hsX9WSfJKFJXDuEBKkU7LDNMiMzKngX4ByA5T0etiNgpCJZHFxTsINRGlV
fgXmtySjFfco+Gr1oR38TTJsW+fRKqRDKwWXQDRPg3vyz/3HQRO9oHpiDSkDiA6GQoODBqz/nm4/
dZKFwKv/Mzf9/junivYlOh7vHv4eijBvJBIUZNSakmQ8DwC9RXPr/pdM/PT7ph7gf43lx1bOYcWI
Jtz9Xr/v2urYKhj1jRC1ZcU48M+PT9Ra2QbDLpLBD7Qidur+TyBu3n/nlyLTKrSNDwfNkGuyHRZ+
4t93/ZdH3v9giFyn33cpatC7adLcDMNG/FeHLo3aDYbEijQ//gnuuVn3Hw0a9op7/9G+x1JZmI+h
voFM/evu/V9v8/fvnEAEbP2+fb9PltZgvqdg/S+//33zj5/CLIQhIZ71918SPdRQyDA1/f6DrbW8
yP12MbAuU8rSWd0f8g8vf//YKEIByImIsISsMFvlms5Kp3dRRlH8EjVcES3Wl1jIa2JW477aGIYV
runsy56qkdSa0fOKYmpXs/ao3EPLhlsDyKsTYWaJpm8lXDwrNN2LGopr2zK1mySgRYGEd7clbopk
NKv1phwdZStTRpPA8nRQ7rV6WGq0LBwJWngogtYmiaxNtLw5DjHQTlFse32mKFSMe33dYxiSa2QF
iW85G81AJhsmL6kIdjMbfIAkvQ0kvpV3rU/SA2/RxyfNUYSXIb7hmtxnPsszmeA48uNiBYymAwSc
tSUA7jh7DQLWKVQ5BjZvhu1spQbYTgFbMxxSoPY1OXDk1WEMWesKYDyNJLv5g5zrndUBOjBiaadn
9VMZSR8y+Xe5AWo8+Bx6AoO1nH0zAw5pefM9Ni/BHyYVROmZZOpZHbp3c6aoQ9reKGL3RvL3kJph
PqlLYDQJ6kh2AHRfmUWg4gUBYr1Sp6CD0106hulpIOFvakcse6X6CyXJUQ4s0jmRsKqkAo7Jl6Ls
giH9ykVkIG4mFgEiRjDrfsLc/qSNnO87maDBQkQOhiJ7UNrM5MpRhGI73arIdNv8xSKtUGkVmBrT
DjHJNsvos8z+gfTgK377y4QFOyL1EEIKgYR0hGqo16QiZiQS1YPJWozh3q9RNerqU+d4vf1oilDF
AsdYZ5B4ZNr7gJon2Yscps8G0Z9CJqOixp86q610dMbFrABg1pdDSdUj45hppDqWcQe2npjHcdZZ
7THHA2IUMZATeZCtCIaUaiIiw5mAlJbU1knERzoiSLIcHyoRLDmLhEmSJoG+vGZlTR3U6aimkkZp
kUqpBPjhwk7aD+RVjnqR4/y3vFFEWRqA5m2yLWedhSW2sQnPRvyryJa6asmrIBueSpvZdWoNQc9p
xm2fEHOEHggmIAh8qSbMT07LU9TIb3MJSa5SbWnVa+wnM/V57JRi22TzO15FhhRVQSvTkPRrgVxH
G/jGXp/uE1Q98j2tCLy7Q+InZ5KrKO2zTxJoSyKoT1d6FhGhszw+jWO/78kOrU0gs3afBeSuHScr
uFlhvssUDdKxQ/lDG9Tr+FyLONJUBJPG9DJLtYWpFulPmggvrQz1o/qSNeenSjKyTQsO11j1TLLT
XjUUfz1UPLkzTUxehGi2BkwFqSIvNTR2Cmb8WfbXKHz9E+LXvUPAqnJPWmXzkJbmE2ryGiEm6tup
Co5zb3yYOfKFsWAdTUdszpwKBg8UI2sqfsWQESZf687YyGwCJ06In89KlbD+qHEG64H/42tDfBi6
V0NhmCN5d2ekpukqGt3tcFLAKdUOPOvsp8Zh2DoDs7htP9QijhY2p0w6rU5KLWpn8q0CkSfmg2iN
ybI1sbxGHbuLTB0AOKPopWNNsyO1wdaWz6mSQek05lMpSc+hCMutaJtHpgPWU6IiQ54uoe30KkE3
dl38Pg3KSx8i/1LrNvBkiR1zFBqYE0jobRMwA74IiGgAr9sKEGegMBqpvllIvG9Ezm/x3dflL7+l
z2PQgMx2mogErvSIVBIL9gdpwZ0JQ0EVAcKWiBIuYjouIlzYIWW4EHHDhggelhh7ILjghEQueQlJ
JzbK5qnKhxPH/DTX6qZiQTt2MV1TSX4JbIpeifPo46/KRO5xWV4iHWiWlDMx1NYsL/ws+tHHm1aM
MNU1E3NEEV5UXUuQBqdU5GUQjo5gFqAwXUpGj6LLJDJYT7Di9emXVNhg6uf2Rzcpb1Uiv5kc50S4
tlot/LTrOd4iDR73FqnPE+N3KmKgywR3P2PSZLW3pot+WhyfFwVAWD0HqNV1B7u3mAWRPRTrzCZq
OkrJlY6b6jURMdQNedTaRaMSQv7oIsi+jUxVl79MnXZBFb6l7acJlWmpy0AAikmGgYf3E6H+Ts0e
JL8mu6RqTqirhaqUgrpSQKZT/ZpoBsIG/DZ7lsLu08CjDPNOtLpErU4nAS1LU2IuCOIGnPAUiWhu
id4ksk+VSFzYKPQ9yepeDeRXpdCwRgvmioj5zuEVDCL4u2wpgthoe0cywTURDo4UF9yxP0D+cqZF
pJN+IKLE81Ft0FQbL3Its2IXgeOliB436+RRntWvAvNs0XQ7QBGjiCovDVZPIrzcUvBxxSLQXCPZ
fGrZfYYi7LwQsee9CEDPdRGFTvqgtpM6goJ92k0ybYbAJ1e8JEMd+Ix/DCg5Et6erSxt+nJSqlNy
Q8koI4Nd6inoJ/Yp6wp/Ffadw7ulT5KL6HZUYhTaS8LnGuKUeh2KmtlQArDVnexj2lSicVxFPibZ
WiFpA52g23Tll5KYm7tP6n99jf8RfBNOn04Bntm//ye3v4pyqkk3bP/l5t8fi4z//lM85q/7/PMj
/n6MvuqiKX7a//Ze3ndx+si+m3+90z89M6/+57tbfbQf/3TDzduonR6673q6fjdYYO7vgs8h7vk/
/eO//Y8sZapiyP+tpewI6Uj8B64DF9n9jW1//e9///Nx/9dWZv9NkfFH25puKaaFe+svW5mj/M3U
dUNTVOPf/+1PP5lm/E2WZawHpsGrO6pj/faTyX9TLMdSHEfVGRos4//LT6aqivCL/aOfzDEMxxHv
zNRwm8kGH/Yf/WSRFWE2FQCUtC+ijTO0751unpysBZQE/2BnM4U7Uj972ZjYmzgCZz1OMP7aUN7U
KkABvWT2sibEXFq7d5z57PhtQYu4/EjHAhKg0n2PGaGCRTAXuySjfjoEw09fqPmhmcpzanEhWUEC
NC6nVMpGeQqm/8PemSw3rmxZ9lfK3riQBcAdDmDwJmLfSQr1oQlMisbR9/3X5wLvq4y41269tJzX
IGiigqIgEoT7OWfvtREA1h0om/5WxG+gsbaJDf9qxm6+Nms33Q0h7LNW/KzRGjJS0ic5QGdw7jvc
whuzbN4z6H1ofGH/THEn1qCIwu6bBhG1aj1EB/nYr2r8W2uBMpvrbbod+Djts77djV2Z7OhPhnA4
ImOvrMK/i9lkr3Cu55hzgDYbQXqbGE7C1BJthZz7ZheNWIvn1GS/mOlvRg16RuLNfmoJdoQTHnwN
RRzRKulDQMWapp5lAmscgwlPwQyguad3lkXZQWZCQotpSmy4sWEwZShJeXeJV0nGhmAbmEk7v2pC
hO7h3gvQjUZT2l5sNqGT39JbTvrL1KSQA5JylwURc9hwfvSUa5Bki0vZg9veF4c+zPsfNYa1uQm+
DpKuS+bPtAjxDO+muLLWFWK5KJq3Q9G4TD6gtSTKfskDrDa2NT1xRZp2uGF5IhoI7J+RKQQ9BGan
P3nDMN7PLm9oKejHF2NSHOZqWjmzkZ59C2RJzRMLDwZZVNQfAiX59dFTG9KAmP3TGD1kQXryAglS
tIQTZvKEcVY5K8/0wZ0HpJ5Nfoyzu4Q4CnjwGPh2DeqAP9IU1nFKVXhyPa23Qxt960MHkMlyA67r
XzdYKJPf7l7/9/q460P+7u71PwIZm7vRkefrPQNGxyrrMZjUcYcp5S+/4/p8bNj5n+uXcyb9baXV
w18OQ8YeJvS5e61Ekx1/HcWvQ3E4q1lFK0GLmr/g/3l415+9/q9MILt75uItW37i139c74KOpNN4
/fK34/vjkcb84ig2TVrT3fztgb99eX3g9dfMZAoaAdPW0UZ8G3qFeb7eNJbdrtOZeRi7DmDTGrqB
7DMfPlfSHh2fglHo8SnPzirpk99ujEkunfqU7xkMTHTKJsFfvjcO0tqKYOein7v+zPW7uL/oJ3r2
DPpAHp2hea3NtNhU2BqRPcRVs8dTGhrVJRqLfBP6nEqWmRlMlgbjfP1KhCQTzQH9sdYe21PqjsfB
H+ZDHdsDjhWyGhJ61aa1V9kszr7nibOx3PiQXs4SpOyyp2GBAgdjit31/yke1B6SyTlwjemUG5Tx
prI1jYdBnrVW8nz9qk0ZcTTT9ECv1G8Eb7DBiUUl4Jx1jqA9MHkNf33PDeGIdbAdx+URYDC+1X7o
QXQS+2gY1KnMcnUKB/qcVsgeTy6v+zwuo74Yq/yZvkru0yqOccuWDX3dGYMtARU86npjqtT64yuB
qpi4w+TNVtgPpjiFzFkhYcjYLQf+tCC0aNh7PqITm3+TWe2zEGK6pQUbzfxbEkAfEVUMhcW0ykvm
Ji952aodLD+IbRWJeVORgcjvcB9dPVWucsfzFIceKrziKcsBMRXLzQiZCgNd7aPr4RF2fT/0ULky
rvTHwaGrfx8N7HoNCl0mw4VzGGH0hFMenuPlpgd9dGxw3ZgjeZ6pMNZew6Yrd3nCPkL6C/6puIj8
HZNOep4DhLKS9lHj1NshN8iJnSzGP0FNVE6cEXtbBsdw5lvX788DbV9TevH2ejdezvzrV58VQx6f
nIuJhr7hkcOt0fkITAVntMMd8//Svsul2R+wv8HE9eqtFaHF6ntStAEPpGc9G0gtIbw57WMvaTtx
3ThP42wdpmzYS9yQZBT4idjk5cDJb2hnVwrn5Xpi1cIYtyrESlh7QXqpZJFd5qaHNImEEQkFd6WB
DxVaE6pjc8ourV8X68GlpjUA1aomoPkSk8Gqs/uabRccPg9MdNIvYhxgISIu00OXTOR3GZRQXaFJ
d3bI3xMifY2MPCUvD8qKCmk5LT3PkV5RchM6tEjHpcUql29OQczgrR767TzgZanaxcsQL48ZGmwu
16/++Oav+9cfjIGn/OuRf3n49a7N20NfoLu7/mrXbt2bMoL+ev3PXz/w21P/8WWOS6EJ7HBb/DqS
6++7/np8iBxePZA0pVWEifnXQfz2+DpvLORj+OG0ucBWf8FXr5r9X3evYv6/fO/6v10vQ6x6YZp6
O9sgBK8OQI3m2r0VHS0AwFMbAFF84NRnlevPNtDV2syqTzW779iZ+0sXxwCL+ghizfzmSBNWq04P
6QjPjOqS4s2nvsaIuZO21e/rIHEpThQ/QdaA0eImhytWgn3BcpaV1qvh1we1UIAbGJbM/G5sPOUr
xy0fegXfJ8dXbQ1kyw/0wjUANbLerA4FQeKIiJgkCw0cCqLF5bpRGrC/9PAftBbla5Y6gLKCdhHa
AQgrAAAe/RjS6zx41SE10FGj2lo3LU9fKCINIBluHG2/DbDX1kYIBoQhSlZn5sW1K3Kg2+aJXleS
B68UTyNhg6rdq0JM60FWI8597zYuatI0QvI7M+M9KzPGDhGSGD16+ypk0Ng4VrYuGvQA1MbductY
arkQkvWKDtAqyAiIzYNRMxqjteUfCm6ZpkExcYrgkMBhY4viRLTQRyKuxJK+FpL4WakAIQy1bOGB
43OYoknTHDdW1Rg3oKhQ/jUt/SWfCNGoGV5Tix1YkNLQSIT7xeB9qCNIcYGLkJqcRXBDDiGVQ4hc
yRjSj7JvDsnkQGQLyTkU3yOnoJdtPiprZIyO4noy0OTZWfOmdMPwPkAfETGJTibfPwYpmsyyJus2
Mgws0n3yVNruSCxfTPzLrN5xwmhSP+tmO3B6shdT95PTZec8qd/zF7zuag3zdTcAs1tlZvfWqICc
itH9HFyzJg+E/Na2XgDUhBX4cLG9YfEaDDRa9ah3rpmQcNiU77aJw9m/uB5oXZfGYtD56cHCGz8P
WCMGiK+w9iQ55q/zHPyAmrB3C7RabsB8Bz/fwZ/FnldMXOocSaF5suY+vbScjm0EWXIYCASaU6xq
hUZG5ZRHWZj1c4jihlL8pi1+urImDirocF6GPDz/QHgAoRziWu30q3DK2rMfK1iNXXjJzRR+Da8g
XZ0V2AwmZLgBe1H7J0FmvbQZ/FWWeB/nafqiEE3VYVJfooFzyVMBZDH6807LCeqVJpHm/WPWHd0+
Qt3DArcqZocJRbCExuDYWw/+sx8aHWL40YHShUM/EOkuIh5V0Ee8MR2vuAnjjJQOLjqwxMZzMrig
FBSxniDvYt/bWrZ+tir3RcY1HykifvraFPtusPdhp6IjszTmzO5FTzi0fRMXWJtuMIreuRPHuOCC
c+QOmNaRTem423eC/Kxk0wmaDWbKMF+Y+z4Ophfcn89KRB+jYjAyppg3MwWTKe1uK8GU32i5rDgR
TcqcPCZiawgLmABybEzDJwlSvMRJ064BPvjo3qsEoXICAA/JU16TyTHsnFzgAM6oARutSVxO0Fgn
9DZDmjORyXSzzFF/yb6gOIr5WOq3oEvNw9CMb0NVEGk0tLdh5Hrnbiy/ejS6HJx8KNII17MGbBhq
9I2PMazJnmRUC0SV6NOJ445LXAhOlZF56w+rLA6xOerkBfo0FtgQopmNaXxlA3DZdqSLgWaC98/w
a2uaIclrnrY3QEoui208xTOgnDSFu4odpQC7fYxobxVap6gZJ0KaSuMyO/RxuOwnRr+12sJYtyhn
A0XoBDZW3FbAvEJDeQzjHRNnKsLXXHv3Bjv5fCSmYPzw9JLEZng+Yy1KudhGGJ+jfbNwRyM4KNGM
1v7BM3/agRvs4TLQX9eE0Mqk4m/v4jurb1OKcF5a2yKBJM22kwu+wuDdiB3SJ0VUAoE8x+0nDHZ0
sCPM/jwa36lYxysMBNkw1yovLNCVzwQ6zqVPygbQQuJA+kuNnMyOmbEZkpgJozEZejDeoVHdM9ul
dTokw0M4u1+B7zsrOndkgi9XPDi+xbGt4jcrr3GfBenRY/80M8ti/y2JkJEtkytgp4HviY1Te+62
N+R3DfNkDoLHhhf9Rt9nKg9OwaRJOtXyZ0gL48Zuo24vYkT0IVoiNQ5Yer+KGpJcGlKmG5JZeh0f
J8JCOpOWdFp9rXMWJdm2P8E2dwCcHVZA2dvrcClHQ3vAQBziEE6jp9ptqSyy7F70Q4yOKfsWWKyA
wOlp1jPQq5wsJtwAiCmBAm6MHN3HdZwgNkyHejf1BFD5Ftq+qQbohyUeLYd5y1lwFl52Z0beQz4k
F20+6KG7gE5Mq5wUJY2npz3loGoLU37VdvoyOLwNCo2VPxLnlOoXZya/KFdA1vr8oaTyrBwUlrmD
y6mMCBBIPEjLFnMnN4A/l6t38C/tqlgge1aDzSn8ZsdFAf59AMnKED1wK2aYjR+te+gHuHaGTt03
5Kh0Bn3xOvZc+ENWuYUcWIiNB5c398wvSc7HzwhxASR58x2OAGzjFGXo6HxTc2g+SOOHR/BC12j/
ARgaWECqIQUaQlTWviQjpI7ZWHjT/WBrdv7kB+Qdp5eRMJjJQs0WmTRuxgN2Kbe87Dii7RrAZRn9
GCr5VbX0TbiIMNqgxbyZ0apxppzSgr4WyQS8iYa79z2YrCyM+Vr1XHZpCH+0GRkMheoQ9MfhVzdy
PkQeLXQGGlu2yJ8Q6NWxfi6z+Xs4l6j2JMbOTnlvsyqtfREa+wA+aFHwvoaakEfKBpTj43ubZ2gT
vCneN4uJdnyI4J4yi/umcijPZBVUJc9q7Om8v7cVxEanJcs16AEnxPVt78XRoaEpTfADXJNKTvNt
HzDENRNy7unR5GbyMA35u+GU8T5qS8JtJuD/E9M/OHbPXpzBKV22XDbkwhtZs0Bj7SfMZql9Z8g9
28j3jm6ld5LginxwLsLvUXVXsNrgym8rRQayz0zZTwKuHya4nyJh9tDMr0U+IwBVlECjSRBGW/p3
k4dBOXXEqXeTfSQSRdIiQSdV7TO/7QN/3dTBvZ+Od9Pw0xFtvUX9m4N/SSAHzNXSMQe01mlklzWU
vc58mcJa7FA4oLztYKESz63F0QFEcXhPEohvvgLuHdVIHaV3sschP422g1BZVm8+zA6EbO4Poy1+
aJvLZqBsknPCyFqFDaLnMCMoMQ1uC18Od1NGq8Pwg5UqJNVn6GE7RY9Vet7ew2sPGCNe8CdDe66/
xA0DqSiKlwlZMd93swQkM0CpqrxpXZSzOlVl+LwXZvFeqo2eU3EAysMwSVsbM/PJRayXkp00xIJW
x03WpSXGu3YZiwd725X6bsAkCEJn1UBDeIw6+dPOzCXDEpCg3YIV4VKMDTpGm8a+rkisz5BNUxeM
DD7c2tnGlesB8PCHLUOSccarifSCT/8xkmTVGPzpUwzZuXNfk8Bnd21Dyejmhv20ODOFXWcw0o7F
XI+bHPQEmkRxMQ39nBcViNnZQ5zro+NwVfbVcKbHtif8XY0VtHMycWiGq4NaUlOIVkQrQWeG0Js5
OrTCfiFSg1igyV9bNQgvB4CDJfG7WTmrbscAtWNRNPSl1eVt3+AycA1MgtIp5EaU1dn2HACzAeJZ
ZmPTqAi4LPCkOgnx2X1139vhg+nLJZx5yTEZ2yeTmGArXwxcM15WxrYMu3n1bcNZCEnLZNuneBk9
XhOG8rRKX5sA3iyaJN4KKpzAUbduQydwKOM7BeqHLnCzSrRzjxv85GTtxQo5HDZVF16nJZzvzg4J
yVSt9zot5KmxaF5Kf3hISvlSiY4db+sj/13ShqwO1ks5geHdWBGxEOF7OoQ9eUKg7hOk2jjYsYGI
3TQSpBUH3r40wovpVe5p7mK1villFh8bj2A3G0H6Atpn/LYFL9cxLnIOldXHt12X36bNOBJayKlY
EnWjRSD2DV1+YG+9/ebrKiaqLgs3pbBvx5ysoD5MBFtp2Ee+YX8vleGeKIKYutH8B64GBcohN7E8
1CNP54blCSSUt8+CUt1ox3/p6V2/qrAtjyNIRkSkN1BR8u8ifeyqZKIlr70dqvCHCJLIZqpdb5Ox
OKxL/SMr4ShVGsE/cdAdque16WawuEuP4gts5WawcrjDY54BiMUXBEfVUMgx6SbSwmr34J6zDVWP
WiXsiWXGKLFSpIN0RBsGDc0FxaUjqBCOwYvEaRncaVdektgjj1FlziEYhyc77u+B9XgIP5Hmpb7x
5Poab7tZUEw3hwIPhI8kUSJtHeJsP4fTyStC7OcAGFha7fMMeQoZPZyfqSGYMRhsh20+LVLtEedN
WXmQrf4ZMA3eRzhUuJJjF8s79LIu2w2IwXAu8HtLxTW4Zy3c+F1CNJDfzjRk2qe4aexjE1L0ZLFt
nVA2APhfqNwmol7tYlhqu201xU+WQq3jVy2aSgw+uh9goneKXhzUX8bY2971cGUELO+de+y7Jt+6
0cQmOEcSnHJCWaLcu3ZeYfZ0JlQZEnHCULIElkSxTGQd9/4MNZTVskoBuHmW88M1bWR3g/4axXtw
tD6LnYzJ63De27Tg+pH2lBioAiLX/Zh0iQozJVMTmDcOtenWp98MRj6Wq6mIWbGI8uAVo7QRKIzJ
7+hH9VQHOZl+HRlMZUtWoMOlvzQzhEQjW5Xce9FB3fEaA6izfaNaiY7i2czJP+rwKOgm/FKCM2D/
xvDINMnBrt4FLWurealThJeya4rLHCF+ke0bMgWq2dr4RAzGJnsU58ZCj78AN0q99cideDDSheOK
EKQFS0YbcApoQ8gf/qxf4BJn6ywcCYg1bHg/YvgoShRXoRm/zNWtjlt9qcO8uI9SUPwze/NNXr/k
gq5BQS7g6BIE18pq66Qm68cITTtByLaukJvs+iF7EjrokFezLbXN/LUR9IDn0d7MyfydUnB2bHOT
MzQqp/RLyDtGjztmnb9f8L5Oi94kWUbQna++yCr+if7grs/6p9oY3I2rGHlYbTmv+VTGFFz9Rnw0
wYhZtcIioCIK0lko8iCn6CmlMjtY0n/oZrIz3HEH/vEC8jjeMf8r2clTq4LKc5bcJmm+0BVd8jvb
h3b5kNKPXE/Ui6s8Jfu41RHhCzfJ59zXy6kmI6CAE2M6EfhAx9MV3FnUJRiMRmPeewJbYmu409Zv
OTN9Rqo70x22QyxfBrJMOENRRSNr+DkPApaDIfnge+aq+hbofifC4dHr4WPp8bszd+MOrPKx9qo3
WH7dJi8IDQxJpblpAv9n1rnjtqyQcoGp3bNsLsLzZiK7vAdJNmLnn+AnARTB95rpkJQwVkdvMu5N
BrOosz7TRp9rr3wSvRlto6BBnFxatKIT1KzyaUixzFlNA/M+dV8rO2EIKXHOkWHompoaeP60UCBs
xqoGp++j4XAoFXUt0VCgsCf3IT5PIcYHCxPIMBR3JacIn2scyumgQ7rH6VstBEba0hIrFtvmxrLp
2tJjIeAUKO8+60rEZllw1BgABCoXqgvsAfK7Y7hPNRKk1ECJXSTjB9EceHEnj/xYsXLjtrnQnlwb
uiEhNXvsm0+inYZTJcQ7URYbzKDJ2opI8hFmYx7U+J09ZvzoKqaNTtefZq84dH1NF7D0KcpROEMi
ShyHoi3q2D7TBcOBBnidqeiPuZ9vXCWdW5soPVE1DZ2X/N72GTyH0pjWYT1waFyxS6/3bn2Q5Xsn
5s9PTfE90Ti2rDr93iaMwMOqC2AFKoaMJGTcSLaXGKihao9GB6WbC9raaA36kuR31nCrt8msL6ZC
lImIkRHq4O1KT+/4AKHOH5CUpFF0MMJ860Uy2ieQCAkPn56ntglWzOvT7VR7hzaq4qPs47WfSWZQ
BWTSsOOIC2d2sMBY0VkalybumarU2Z2Mm/OU0zys3aTYubSOj6Kn+9KI1yIYnM2YO8wfVH0bsX11
UsbjHfk7rTHcG5Hl7vnE0DVoky9+F7NmDjWYtqHt1qBft1Cghhsp/HZXWP59m2JRcYgtscICWWrh
n4V6xo+IVbtZyqMYgVxudiC3+l1m5h9UVpfZPNiz4d0NlX87TiAZ/dGAPEYvrKdTsJs8TO4ibS6G
IqZp9AlSnxzVb4vQRGWY3/YgfCcAic7CzGTdbIRPEDT86d6X3yLVAXMqHkV6P3SALOvAYD8bgOsv
DRdZfS6JhXAgIZJ9LQ3jwRP7ATvlTW3htQD6tKYJRN/cvPfolu5yA29i4gxs6lNxiaR6ct1653ht
t6unFPFOP7tEb6bmvgvpDYxnRUjdqu+QyYsSy7k3nZwYZzckczxr6XixvYXaKmk9Ohh+TLOkG000
agOJV0T5F7C6H8ym7Bv3YBfTuAXiimQ3iehCD5BSI/OzDn39wLX5pxsGNFF8Bv2IofptSqG0QTUe
eW56H4HMLSwbXqfOz3mnj01gZAdrTsBtiv6eyT9mxRglZxwjNDMDRSMnpVHdo4Q0dO5fzLF/DSte
NHKVeIET8pr7FvEWyNcXdiJibXNS26a5CqsULEFDS3Uy3gO32QaN7LEBqZ1h9sN91GD6QaiGI90k
d2TsdYQDw+12iNjm42Bo2gi97nas4rQ/m/EDOec7A4l9a4Y950eD3kGmeqXssyOw/+ipeO6WOVFr
VHClFl7UAkfDfvhf969f1cvdX9+7/oinjcVks/zM9f71q788JmKKjd8tMvko8Ay53UfzKpvjdGt4
9uNvT/PHb/3bp/RSgVByanDHXA/t+ntYDRlC//rlf/ykC1KrRbTOLm2JAAuCfZ94mg3v8if+Or4/
nidvrTP4aR864vIXX/+7rrsTNVO0++szX+//8cDrX9JgFQiHANPY8tQhrSee4b9+y69fdX3hrnfD
DKKPmwcgKZaX7NcrajpWvouEdYpq4znoHZoNPr1KZPHvqU1ecmgqvCN6qGne9eFNnxpULj0r5mij
iZYJi65tASvoKYrZM3+5VUIR2j7a/iEW8U6ZEgJzSydsmrvnlCtc3JJ+bGk0cWxZwyKublhih02s
Ji7zENcGn/G9jWUt6OL1uChTVZ4/+121nwR6Fid+SPtPdJ64wueMeNguIXFjGZkQYYHM3kW2rM/g
Vk59FX9bRhj1ZCx7hfJSivkjaVBId5VzHmy589GS3LDFcJ2tkRu3IgOllwL/RJSkB5KXsPbSoLgZ
suDeFFxQYxeFgCBVgPpI33hzSURUyAbQv1OaS2Ted6uZxJYq9lGSY7yPxALfV7uOWfxNnoaXkaCo
lVIZg+7MPpHn8TmT97cuGHGJ0t1ocwQJI5rnNrch9ySMa1xOWghL44GFDUOvt6ORZt2EavoQ9PKm
AS+zIrtA2+MZaQ6aRGRJvQcBA9HlDpoliU2hgA08fUWWQ+XQbgOvQb5sxFvQ2mBnh5qRuSxfslR9
LwYxrvtq+j6QM0GBKLlwC6L6Ys0aaHVQNvr5LdT2U0HyFLP6hCYg2Q/r4rUz6YKOMxHx1sa2MXbX
RgQKO+kC0LPg+b2aAXoczXCDfG9XmQSfWQm2gIgUwonOgBR5uuparqZ9SrnRuRaK8IG0ndno3qrB
Jt5MJk9DwL5CgYNg2PN1BgVJI81lHFV/or7s0s+JRW1jIPHYtmhMLYIHz26NQ1c6jxUtzmqs9dZ2
mcqjr7/lMrbxR8QLTmsQEJwBPFSVT/hb8KVsAlhv/VyQd6JeBoGV18uJFTXSatuSoBiwIMx+DVOq
K+7a2X9p5vLoJO3HIiqeJ6aWMuy+mmOnNo6VSrQ8rru9ap5UibH8N6D9v3Sa/yvvMnhtedsgNFwE
e38W9CnbEQIIvWCrhK7vz4K+MFhoeR3NqWli6AKu1z+6CZOFyErvUxN1RySDJ6esxMbI8CEabRhs
PU1XGP0pdjNxIOZuxwwFkDr+i5OVGf4XOeKlDd3sLuFEKNzmkUuB/m8O3DL/5sCVyekgPEL66Pv/
+cDnKK/VRI/2wCA4ORjKQa5BO4+YICZnXQz/o4mxREZpeOfEYXScBMEV//7Fs/7mxaP/oYS1SCE9
dnl/PoaIaFg1hhmsk66d7sqUQGYrDg/s/HDvzK6xL9LBAxH46BkVW4bOPKo7UkfKr//+OATaz7++
iUhFpS8t2/Qspf5C+U+KaZJ14mrCGINpG3q1PHQt43mTi+DQxG/9rIsdiS1PlqerC3Fu4x4A+qov
5aEMGuPS+211ZkN/U+fecNEIZlivUlZ0C8yz1FymUYRal8DVp0A6oAuG5lIajb0qXebhRH5VYN4C
XNSR9aG8vt+PRbVL/IKI0OUmWm7adH7793/235y7ro11w3JdyzM9113enm8fD5SMnOnW/+7M1gvb
PiT1zLIzRNVlsYl9Qp6IxdmWwBdCOdfnnuQyOfXznhTVA6mVzPfhe4TVeM4z3e8zc5B7i0SzQyCJ
Y15SB2/qMuh36Rza+84eHrugENvrkf9/efTTVP745z8+vmdRjgqBmf239neZM6W7hzj5//wuwP6X
CnpReP/zH0sG/N/8wL900T5qZoc3+3qx4jMw/Gjaf/7D8BWaaFtZykbo7Npq+Rj+36gN8R+OqSzP
lcLzl6SNX1Eb0vwPgbaauF8uexLttPqfRG1Y5H78+UNo+szS4SDbgh07tF0h/nw2Mv1v+9yNvGMl
kle8TPDzSHtomDd3lc/+PgAcbE8An4zm3ERAgkPacTh17A9y1qONUU3pjhxVwPTkQZbee7jkQ4p1
3CTRc0TqF77Cn7A/o/20BEq6wG7Il5RM77qJxEl3yZ4UhFCOpSdOpVmfox4TTDc8B7WJhRspxpbk
jic26uILk9ozNr7jVA75MdJsSVRuDEQnBFgLBu+RKQUG2RZefwItTtfeWdfYwWsSNJ0lS1MsXHEn
kO1W1ywMhZutSsuNDnniNjC41CsTTvOusDMbBAcJ8bGebx3XWscKe29QSvGlytUPV9GTYxT1I3IQ
E8y1w4WiHZmS4KlZckHdlBGiCKBUy0IYJykn9Ajt1yESxm1EQlsPmXzlDMEuyK3xOVmqdSEvtuyy
T+GrU8EQQRfz9GUMcvPABuRAvFmFlySZ10Fhx7tg8o4kCZpb3TMfrx33wOgsXacgwzFR3A3zJo9o
WSG5YaeCvkdMTnSqS5dAzIHtK76I+VQjqZTpYWr1Gu9ug95374d4iQTBrP6S0OqF0ydSB/s8Lemt
7pLjKoBeyb6zdiMRryNRr7Junic76giSAGiehjAJAud7teTDNilJscGSGTtc02N7gAXTkihbJPft
kjDbKbJmrfmhW7JnGy6AS+Cr5XjxLo3ckwjZUBEY6o8Dc2NwuHT55U8hMAgGA7Nfoz7Ho+GfMcVt
1UvS5no3++MlHSHJzWn4KYeqX9e2SbOB5NyWCF1mJ4g1nYgVpPgBohD2j8ZRkzB325lx9zV3yeKN
llTennheKw+cA22L00BEMSQSnW5iwYx6DJcgDKcR24hhSN8TAFyQYOZKLEOmDr5b5EjvRQJOPVmy
gpMlNbhd8oMp3L84S6Jwv8BQHE3KsKf6dwIgxn0q20uCbYCdoXNDhEd7IB/q4LjaP80AkqaJZmgR
vBas1LrRX1S8F5B/rBCkfMIJtmOXt3ZK780xxHyizYKvmCDQjLDkeklN7nGVnmPrJyPPlKEvm1Mn
x5VcG4jSmpxNOfKgk7KYGPKJG9eEBCM/LbtD6df5um2BQigohzJREttZhkyo+GaMTb3zezrOUztg
rkvn9eIoPwKOweUBF98OCNQs6cRHVcBZNwGryQhlRkyHG8y4G5aU6Yy4aW/B64YmpAZzjTbwkRYo
udSYC248pYZ97qutwhlLsA/5ONKDbGZpcgET4Jft1Dh7p622owuvVPXkYHdU2dGQahh4yVu7bEEJ
zdYj6dnTe0Q/h7Etkhu8zPXAhcuaJkXWhnlje9HJobtwUzEUIa3i3aJ63g8xWqsQjRwmsXRjFs2X
1J5/yoAyj2RlHVGG+gzMIsf84SmW8oJZmh3QCAqmaj/G2TeO24P04h7KIqJMqhqwVDljQ7cowC/R
XhymcV10TUjM69cRCEnClmbTUFOu+9nbjGb4nHHRvlETyg8nhdTEZDmiYwr74aEuQP7MOCPWjhqT
W+NBV2RF5Hl0sMv0TjboTjtHYQsIZ7qdMSxJVeUQzPFDT0lnHxooFqs2Rfqo4vu6IVPAT5NyI8mu
yVvojQv3ZEBms4/lnfJrMhQJ8V2RaGMyXU3QTBjh1q8I9Wyzt3KuEyZHToV+KKJtQD0pKxTFNmK4
tJiJxZu+OxoZzZgQRkPq8jYjrImed/2uRs4fOfJXVi38RxJ2XrMfRI+nuySvEagzPQC/fhNGxXT2
I+IFuyj/Vow+mmU3uU06lHat1Rprs4c+BkQvCjnkoqdORV5GfEVmIxWwnXLbGT9mjEbbaETGXYwm
yvnhBxlrRDWPPtJh9IxIvCihllqmRudhtlYNCQrnSkwxkebZp1TGs2EGJ2sA8a8dLGqa6Vlr9K/V
SAFmEhlvxcExrS13k/swZuh4P5Kl91D1ubOdR1FvhHSSTd9V4FbCHtgTCRgT4ewA9JlauY1p3yHN
6F8m4QVHSgEKbeSK62FS4ERLsndpTGW3ptuSeGSTWyqbxlxpF0p+Ief7IEE4RMfgbAUNp4/D0IEw
ORxLVkZUyUSYaQTrpy2oBAPt+kdPQlYhjbMFauLQDUPWtXIrgzmwX9m70G73ci73RN0eAB1ka9P3
YFk0QDLzcMk6auL22IO3UD2GWKFoOPYKMFRJtkEUDKwJ3lhufSN99iYvpa6syNcEeOkxftq4PQm8
zTQybDcBRlPLw9aced3q2VpieIr0lsg5Lr5Bu6XBSwVSnjOFLg7dUk3Z35xVw8fEGYv4bkgJVtHi
FhnWcLTJjrzaXnKGECTr7fsAXZQyWiYHPj0QVvbqiDhiJ8uRCKuyILyAdI0R2DEr8pK3WoRfItNl
JCj/k70zW3MT6bL2rfw3QD3MAaeahaScB9snPJl2JvNMMF19v+D6rCp39dfd/3EfFAWknFIiKYjY
e6135ZtEqaqTaLMDEiBaZRFmUqcW7l6T0V5Bwrt2cyS5ZKe0RwspbErJklKvyQcBOR5CKeciS1M/
1I9KhK4lpP2wGqPgyadZvOEOX+1tH2lDH9KXrSUUI5zlqWVrZ4t2JLrH2LqQPmvy1u+qUhnOGV2w
VdpZaNMLa2v3pB/wKrPbJmIa4CbWRqG5F6TKoxOxtmCRQQNWQRtgyyk9ywa7WRUExGdQUa6GCvVU
r2XewnonYSKWjy10OBGU+iGYhDbB/60pxwSjtaGljVoipPW60Ndl7fxAfIGvXT8GSVj9ZLIve+bM
aRdEqwiKOtu06R4HaJGeI5FqVIVAHOsqqNB0WydMM06gremtZ5fGtzgBXRHnUB4MrGA1g9hBheRh
qXL0ls2USg2Jt/uWZD3sYKv7rkw+OJQFla8iX9/qqQpEbWamZDSzDjN10B4IyjBDBIgicmHeyCQn
eMMp923jgHkhJJxOY0Kld4XKIUJYhT05UFiIte17yxycahT60eVFDrAW+DraqMT8yPQGaeGh7RIq
Y81zndmwIRoVaGH97CctITwyrTzHckpPA9cZFyOojvkoKJ0zoSfwnAw+iGMkK2/Zo9Dw595yuGwy
kylXGQHm0PraWzbNr71RN5QjDe268yPYkuQbFO6D4atEIGNNOXaMJznZl2hfExQgMTDhwiIKhFqT
vdPM8m55uWhpwYeD2bMnQjfQhP25MXriJFbXYzsIKdP59uvV3tCVQZof/PlrP0Q19E7WMtxb6+4I
JaLeN3Pl2exo3KyWXQrq0TpR04F4cbIFVO1V6zTQ6FqWe3BAFPiv8246KyGrqXI2y9uazPkEDsYw
2sHLdjlBH/Busin25frwNajsgnkmm2XvujHcqETty4Ux1Wxjk0wJYxvejS66kjaSSelq3iyHyJ0/
sFNW2+upBNk4AbOSeVZOB3e5FtZyWZZrhSvobBHcudOfkGtOXmjVdFYnBLXOFOfcpfTwtGyaea9x
PiuZx6sQlQ73MxPxb8AapcirzhvwXDpMdg6+KjrvunHrpPfUVGAKdafnDIegV4ah4qX9/JmL+H5W
QCUoFMLPnjdOJ+qtajcfqTr1KsryatqHxBostgtfwVO1bBZTxs+93JTwoibd3A5K+7UNCVdYNkKj
Sr91ULsxcWTsw5PNqA6cMa74S+1I3vh1HexJdUbXCr/iwRX9iNKKH3bzl92ogHC31aADNqarspJz
aIZaoKy6ZjfU87MtAQ70UbFzLcddG7xETj9XK3mPlvdieaO6hL65nYvHxiCdfOXHDDkVsRYi0uz9
8s789vltepLfyiYGJPPrgy2w0TNtPuqyQruwfJCHxfRijjjoaiYEznJBuI//eamWq0SyWAdHNJbh
keXEz0uw/JXL32uShO5d/3KGbfqfdXjMCFEuu5pkb/quRerA0RhywKetdq+xIhbm3PvVa+beaAx5
D8yvqL7Xjt6RVtTGkGyLZyVHUhI7KB70aYI66rQfBNs6TtOgPu/HLzUZ2Fuqxi4O+hQYUO1C0x+B
jl43w4xZFVp0amCeumYqt/ZE0wVqnyqKAfuG9dCFgBggzFZKdaMH/l1ts3ZTQm70pvSCGAmnottH
szEfirZ4JC6JOyYgMnOiu0fqFhxzUOFufhm6S5zn3zWhvaiBRj9BgS7Q99Frpr7EIcrs1Cm/BF3+
hb41XiWDr4CWxTdIP1IC8IZ71JRWUcW7fgC6R+TfKlOJMbM7gyQ/Vp41s3fyoJqdFC2KzwlrZUC3
rfdHpj6ie4pLvTwhCr60Ru8cgjR8rrQRURETVdVMtLVK8g76IO6vgdoepSPyvWYQTTgOJNg6T7GR
qWsKESfnHfVosh2z7DBKp3+wpMPsy+m8xjQvaf190O+d6aFMgZ75oYKGPEvOoTW8syAB7aEoN4oM
UFwjSCN6itW6A7chyTIASpQgqTkovGP1YxxYt3l6NzrJD1gd06ocQwbQNHhrUPSQ3YUuRZXJ2bEG
Z03PlQ5++eDUR6Ly9pXug6Vw7ILL1d4lAulXOJDnY2bpFvXaRRYVCQJxR/PzxRdQjdrAvoxMMtq6
5iuhgY2CxBIyZ96Isnx2iE3XDLoBasy8ykkoSrcFKWAz7+utsbqnxna+dVyEKUQXJHtUca5tPdZp
4jmZ+lClLdzR0diW9fQ90VlTdzHWx7hv7k1fYNOAO1ynLgT7FPLgYGyGTn8e/Vm36KLAz6yPujbq
jTSqo9RDAUBR3mVlt6ULP5nDqSUkni/8ZxO1NIhaN9zQ8k30wTpXMVFuqO8KdDBrrYrENragwZVq
85CVCjopWFBgI8AYvE968kAKHaHNiX1JRxC0TpKf4YocjHz02mw8JfB+MOgGaNeG77nUbsjxeZ5q
8Zho7lfXlugX+B5NWFeOqgHet6xAypWwhFVATQl6Muak+9qWX4oie+BVrrSOtligAbvKAff5Zpru
BgON8wjSiErJzKpk5S6iCYXFRgRgwVOTiWOyVQ9aRzfJ6GwBVBvCtony0zJBaGNMvYuG5ss0+iDh
6Wf6hDDXQeivepgGrU4zKXMcGnF1IFbtkMDfpsi/J5QbMT/5rajyuRUccbd8YC0StMOwLIVV96bq
ksEPC46lI/xsJ4YDW2ooeNP2TjYO+r85IXHmtAXMlZU0Otm59tQ4ebd2yAwjPy7bxHrtrI0auBBX
jcYmZbk66/qTbJpxA0vmMFpViDuzHcBGqdXeocsg4/wzRfK+7uzyi2PqhLJ0LsYc7aMF8Yr4obsp
mWKtUPE0hAi49MlKtDxBB1jSDMHWRQ9jguhQZl20mqVMCX3VMgvdg5rY0HCE4sV9pZxVPTiHak42
Xa/GdyWuzrWLkLqxQA/jhkHyr3fASoDSpgS1Q0D5ZGYBCFx2FXqsO6EHmjdk6Niie9bF01kz8Zu4
GTNrW34a0iUHo6IgURtvAyq8/VSrX/MoLkjUMU/oUDVEMMpqcEiFk8YPM60FOvxp2Dp0WokGxdFD
/oDhXCwQtINPriRgLB26arVyY353qdLRE37+HEXjXZNTjc0SsF5qa2oeE9gX7howR30KgSOYCUwS
R4Llz4VUH8CtvduqQYQMKVSQBxT7pk2tWxVLN4MzfLMoI3Oj7WjWdyBQQ8oCbWZAQnI+iUIFpW1r
1pqcY7mJRZTiAdEgPZVfGirWZ4a1TTTwblpB/UnZY9zVOOEMMykPKlYU7EjSy93qM0x7cD4+t8+s
/gipopAL8+nEI86+/Ey3tt0GZnofhV2CP9NGuZKp57aWt2ZFwLtJAYGBDFfWnITVfpGd88EtvVsb
A+Ak1zJBUKjHOP6RWPa47SckszbK8yFmTiZp4eqN01C92sWoN/iLKYNYZmMTrzRQ8IpBlaPqXrmd
EngZ3l/HvdM62r2WwijDrBYtqtrrDINOxHxUeReytjbl6GDImxMv6+ihTqzsxs576NwZDkgpe7Hm
mbRU3KUsrAFwlORYmvjiOnNby0vhD2vNNL/Vg8iZZ8p+X2TWQZ0+aoevfKa5O7cgHtSAlobes8Y/
hZNSp35Of0h6VRF+LVREqhPcahARYdfDMpqa8d63fPTGWTRtjSEgyQmKBcKmW1NONIUqxEJo2leF
igCr0+2HJoYxTd8xPlTWwTCq/ozZ6j10LXRKJTdcE1Fsbj7lCa7PPE4ExVIGtEB2dz7gO1mXOFh8
DE7ZcDMGnXkx+FRHU7+f4n48m0ZvcfvS5S6EgIKyaCBDOmKUWCs2jFktxbYyFcFrZG2ztoHNLyGI
loiILe0h4KOfAj9Ixc4S/ffESJ4KeWmIw1x1dBI2KfJ5NEk6ayaX6NBsogJn4x8nDwguUHQ3dvtB
m1SPMhkhKSrRHMSvkVZU2/dRpN+F2Sg3qfmaUN/+abVa/FaiQw6Epfag5eUTKeBPUJhAkK1EC/88
pjhUyqDA4GZFe5gC2zFKuPkHn9nglye/N9W98BEqoCeeB8PhoBjphdvcOgmlewOGyV6lQ/4Yd+9R
e/L1ytq2TIkg2NJn9w3juW4RypdA+FqRvLkYXSAfR/VhTLuvkza8M2+iI5h+U+HJ93A5731a7EbH
vKWO7o2U19OI/scQmkcqlWclc0ywqzNXznyzrBG6KumcLJSPk8ryKmrTD2mKh6KCotpiRbSM+L3U
zfeJisembJWWsYilpuRT5zjKRY+6GNItWZMD/ncc0Xy30gQSqAhY7yvotLU0NHE+F+se4tqKkumD
QbjiGujk1sqMbau5R98mL1JPkdxO01xK6rOXWtOLrRRNSTHTONpGllHykKdxIKA9tM1boYXkPTsx
3uHMxR4dFWQGpMSlJ8AHWQ20WPBIOhzqpDqHtrtK1KzcUFBpdviU8q7Lkb19r0osJC7vY1aGOtYk
Ui5K1X2bZdtxHDBrW1N1muBX9eDB54K51MazqG76iaIFrICnLBU166uR4DXNaLx2TNV0VQZl6y3H
KqoySk2sul7ShpDJeqkjZFEsveX4uonKkOEC8tBayQV0AK3ch1pvrAoK/5tx/g0KlgV4qPOazeHz
RjCGV89PlA/5PT2RAYnawDPMp64bVOwTGSZOvC7mJ40HK20OnUnSpRpf4in76lDKwE3p4g7ERsET
y87L2xzlQ+5MGBWjjvtKMSdntgGMVknXwUPx0bPGjM4wGfP9cl61v8a6OR6jzO49Qw49lRwmgtNo
aZs+KOB0VKCB6pbOyHIobHhKSoEDgmJZ5UVzkSNUq6w8wHpdBcgOjrS70O3lE8k4c0EEbiuL8CWM
8dcmbaEGTYAOAF2zsDfnlfzgGw8gB5ipRemT1ev1zhr83ls2VZkP3oSdIY5szGfzwhlKQE9pi82y
dz1XqP0dEhvaZgJ4fT6vwAN/hE+HUoOInfn4ejKvSdKzkDurs8I1nVpcFXZ5AGEivWkoQ+7uQFY2
tRVLcD9t66VzOavKHUTJVYzfDls3KEy6W0rMv8NB0nhlNTXesmfOh8ve/IhKd9qD4YKKb1qAGG14
B+lnjsOQIAsNGTueqmv8iXZtrpmw6R72Y90r570uroKjoPPZNY7m+UlvZuhKiXYWdXK7nEPKxMPm
n2oDimlVYk1tcvmhGQbOJqtiNqGE5Cb5HeGo1ftysJw2ydQ+JrxjUICJgpk39a+93w6Z8DbbpCQU
Y3l9SjEYfGQ3WsMfrMrC+LlZTo9t6x+H4l42Ex41lgkYotP4RjNDDsmf1wlEZpPMki6BjAVQHa8R
y5/moZ0hA2c+XDZ21YKzr1HncScmBl56SOGW5//Li5gvku1YAjvc/DqWn4x8ECKfKXPYJ9bWd57M
qibsYCzR1pcBa65VUamvWcBiZRJQDKKQrLoYT4A1CuSmg+FjhyOytjRvwFcCLy0oaSsd1ezGb89g
0GLkU/FbMqTvzIHWqTH22DMzG9BC9GFZ+XPR8ilJEPFiJMaCkajYlUaprqaEyzXkxYlpPmsJheZh
FzXZVqNQsTNG89SyomnRPu+Tjl9XK+HmE2ss68395JsYtuvgRNEXf6MJWkF7huvwgYSLKnjnNMCO
FK6CEMi8qcbWnfCCOZ9ZdOqjomCgrWw44v8nGlkAeP+daAT1jvbvRCOnt7x5a/4mG/n5T/4lGzH/
gEssBFZ9ywSDp11xepqq/6Fapo4GxHSYNlqINv4lHVFnqp6qCjycoO5wGV6pevYfrovQyqF4YqO3
MrX/lXREVf+zdAQnt0BCZVsAqGx71rr9RchEe8ZJmXzYJ833j0acQsHCRH4WQE28iQEpUNGB5mNJ
VoGsulM0V8XNZsBWvwz+UjihxpS1WDV2BJt3vhck82OWPRgl1V8OUWWsu7a2DssPc/9b5JvlsZ/1
v9oM3Fn2jHmvltJABn64nr7+bDmXsozGGv3rX7VFwwBkJKcaKtcE4qvqd3hUtxbpKUTPfO2yQtul
7qrzK+U4saDyEpVWAe6fbO00Ib9rkRf/VFpDQt1OdlUeakBHEOfUJ6Adw0EzlU2Pb/6U6tGwtW37
s2tltRdaF5rnOmtINqxh3GeW6i2bBiLKis7ZK8scEMcGGAJE7q1zLEmCWq6Rn++U1lH2cHH+vIXy
fDQc/n440FyZoClvm2m4FWkQr6wQF2M6ycsyTdGIfgS+3OyXu+iySS1WpTkN+9mjdE79OYPOBSSD
mbT2lo0ycS9eLbs0Z8pDyt9cZPgD/Q4X+vVlLK9lml/QsrdseB0tCr+e+Dxu7tVcob9ulnNtQVOB
tt4hjyv/QF0ZpjldnZgqpl3AinVmzES4NRXaxobjMOVd7qLLRqVHrBUxSj66Was2K0lOaFNlN3Xh
4+BGg1cMVuRN6i7S6oGFJWVoqgwjhlMPXW5NIEVJliYepxkURM0Rnv7eoYWzzACizNjRMykOw22g
dK5HAxxSiRZ321wSZ2IUKCrUpiO5SCWtlyxWLYvECqU0OpQSznABGIzVBO2jXkOUUFbau1s453hu
c/hF9+dGl5l6UB3gaPOpqCicnQOYJaaOTP1ybp8sGz/6114xWrjP0gf6D69ipC9n862KJtLAIbXY
ztGwj8wEd07oR4dc8MnEXrx1MXlQoUvHn9PQvkRlmhSmsVkmpKFDyFaru59uhY8ljuigQQLmnvvz
0WUWwL5dHmk2H0Pz1SecDtQFqBTT5+rKe5NC1w4BpLrVOv27AvqNWV6N3kETRIfME7MKyYkns2nc
lOS8M1WPy03m1yAs58thjw6uhWqGYiyXwUqgK6hl+fDb357PPcyABcC+9WuFuCzWIotZ4Kr1X76b
P20Eyy6NQWZAOQ5qVNRzS8CMlB91R5K3AqqvwUuvt0zF+8atgYS46HGrgVUVWAIYeghYUgUMbtgh
47FlSHNUlk/2EJMq2QnbE3X3nCo2aaHSDXdhjpw0iQjKGXaD7meQD3rVAzpBHyXdNyrQdX1uL01z
w8MGw0CHOgDt7QC3nD/k+rqfmchODl7NH4n98CWlqigO603VWf1B0Nqq556gaSKHxx1gIofgsMwG
jSp28Jb9WjzoONV3yhC8ByMfUEgXoI1bmwY5vhx4Wiy1CA5gAtNAuE6HvTY3JI15s0zil73lnNNr
3RZ2zffl2++gavGqKmE0YGWPdsoGNERsN0UU9I18Jpi8VoZGZ0oDzOTUpBr9fEkkqR+qDn7ivH5a
TgkXWrmpoLro0jdtXmssCw66DISArRIzzqZ1XjbFQVQWJIucTsbyWfi5a879bGl3B3fuI2q4vN08
MrDx+62XuKDsA50a80QNCnWJuWktiA3AqQcmmt1NWDJC6HOrOQm0DfW4O1cDTbpcShNr62hiW4hm
AL0VPNv6/ZSRzFPQ1WgpOG7UFGv+soRZxje0VacBO+LPcdkJWVn7dO5Xoo7yA7BAZZ8E/b2C9qIP
Cdsxy/ISFeQrldAN1rBMscoKMVJPLZKNOkXBhopRtbHi+kwrBq2jH0kWjSz1lj14+TMcoMW+6BJC
NadjaGBdWXUxVi+Hvi5/VGoBZzYsSzzFPFUbhQx7wvhAOq8hfgYq24dqciJwhXqHZwXceId4njMu
u8tGzCd/7ulNjJyIYbMOCms9sOZbhWNEF89kogvNsjgaOhGLk5pmpxH4zUn2drktlIKSf2tBSsvh
i+cj696hkvHRz+gqoDPA5uiHsUdu5US521NVRtiATxH0hOwhBwsLyI51EiR3WvGHGifEPitYdBlx
UxwFnRNXn+8FyzkUM/B8UyDYWc84T9ly3GuqdRQY+z2r6qAdtHzj975b0orpxTGy00s3qMMBrOvk
SYWoGQix3PFNcK/NSIihYQVbFOhHR0di6JvBvuJRJzpP3cklZXFmsOHf1IbS39nUytX18v5ktfrn
O7UchkyE9gb8TUQiWUvhrAnkA3YfRmLQGVEXHGRlhqzKESZ41MHJ8Om9ZYPpNMYuk7/IOYolmqc9
QPT+3OTznlNm8dGCjiT8OeJl+SkCOoYFRFrpRz30t5ko+7OuQcAJ22ANbRgTb609xEWv4z/o3nQ6
ZLXEYlmm3WsUFG8j7OK90ddkzCiSbPIRMqxJG3IUj6SOzOHQhrppRuFFfrmFG/CSWhh1fFvG66R/
HZO02Vpy0QJ2eMMQwCHo9BKF8SU0yA+zqtess58SeB2rUGkmACfju5WW24Z6eM+XkVJDdGl9K93r
mCQljYJ9So4LPh/3JcMu2vbTeLANY1eOxifqjJtipE0jfX07dKRlIL2cXmo3IHDQ7HbGhDxL1NWL
3ZFkGqUvoh2yGzpnmUHmXo4FfYXjAjPJJG6aRD2rUdGBtgy/iYI+10S6iMH8CTdQQpJWnh1gGndI
TADFM2M8pBVd6lS07aYY0g308Pk+8FYWTbBW8E0f20JPaItvtcOQtPpdFdrPYEA9nlmEWXkLxBiZ
YzvffaAVrOAXrXJ/oChkooFkuiqJpsQEjEqVnFgze4p0IMFl1AOGngbtpeGe5HTqJxVcDDqp8r1V
DXvXpdWGxp8N8MsmY9xn9jfYP7SO/yNZftIoycJJ6IJ9gIezzTuUzhOTDHeY7G02RduiaPdB1/Cl
04LTUB4hq87rcxosoJ6+DY3xZRx77b4j5mZNGoIcnBIxF07ckXBwvKdER9C3HKOeMa2BCyfErU56
yvEnjdX135zC8syWcrwQ8LcKCBgb444edPyQRPjFdCNFupeJo+EQU4ukrd0OdryyLQwyQ3wZbBqt
iIzLnWIRyIGY+VmvKnI8xyldNzldjtYhfZyIaLLV9XWR28YOq/4G/Fa0j8L8a0dPC3wNt7wYR5uA
U1ELcl4J7SGKWem+OZLMVjdUAUzN+gf7oadRA57U+ZqMGWZzy7zJQ8JumoutY4Mj/wAt8FD0F4mE
MkfSRXlXW+EEanfa5H5NMakoLq+0e5LBfWKj3LHb2UHb0YsJa51eavhs0mRIy0Y9TCxCV1FU3LUG
hZ8ioakIjopGIXhLnLfNN8F/PeKzOSrUKkNgOLF4RvFQbsopPrcw3BAnlVR3UZhDPJgOhd7dj0GI
1HCkS1tjZx8s90cT1AyEJpIJsxDJ3u58FeMr0MyiPwy+fdvFBXBNGhyrNDPJuaEf3wqai6UcaD65
ydrXrH06FoAkfYEFHRlB0Bd0gaHSZN0jbY4filLuS40/XG0cavzxNnCLV3AO70Eoedk9ZRi6LKBW
eWNWugjfCzFgfuvkVw0AxrvW2m8dYYE9y2X0evILAADWUIIaS5sjlwgssaF8F44E02oo5AmqHjIq
bTZrpnFernVDjPOP2wZLLKskTHh5wHWzPOh6mC//cpHHLSd/+/H/57ksqi+uUkZz/6o1mB0toV7G
fMfVhlnKthwvm2he71wP+yX4azm2mTPu0FhfQIDUXjIx2Vv2Wlstj4FK3Yc2t5KxZlhOL5tsftT1
oddzy55tN8ze/ssfX39NXFh/Ptn4mHRMu6+/SFWs4DiGKrHcvKrrA//yBNff0yX+PF007YTV8a8/
oGDmvPfT9kjTz91OZfUaz/e4aPFEk/O0SWrCgNJltb2cXDbXx1zPYSpjRX49/u0xoptJcCieSPYg
Vnv+/dfN9bHIDJlhXo+XxyzhZ9dzuSxjst+XR/7jK5OugezNyQGNXH9d6pChlPTxfWnWxrQtenGH
va3f5RrV8q6h/HHd2POsazmsxrFa9T6CWzwFzLW6ci6jXH/+8/iff2b++i3L45MavH87FKxlTcA7
NG2SzFZXUafSH1iWwim9P0hg86p4wr+HoqCCPolm3AMhB+V43rtuolk4eD1UEdGnDKaH66llL1dI
vrKboccb8bd/sPz7fzrHNyai8vrr0dfHqK57X5Jst1MVUPhh1rGp8w/FzsatBKa//78S5v+khKkb
qvtvfW83H/3/O7xlJZrq+uOvlcw//+WflUyh/mFr2lxxBAJ/NcAJ/Q/6O7YBk9nG06Y5+D//VcW0
/mAI1GDDIL5YgkN+VTFN/Q/btYSDb01gCMJI+7+pYs6V0r95UPFf8pvmOqqqOrOp7u81TFOxh6By
xHSAb7VPIvtiAAGDtKU8V+f0IOz1pO8q4TGlpCwln9o383vw1L7QQspzAhpwYzEDYwn22pYn6RN6
BsNyDznHmtmElFo2M76W6e0zQvuKkGj/ARjfRt/lb8aMud1SdEeBED5rP6qTuxFHwuri/87v+7vn
ePkbXYfLZhmC//1mOK19fcRp6kzoDcSL1LSHkBi5yjHu4t78Lmv5qSgK8IYk+mpF2sNfatr/4NTG
KvkPV9jknWI6pArVMn579iLzhyomMO/gPLv9Sf0sHupbE//9N6LkPpEwAWGUn+IRjaG/MU/0+ZNH
ZPkX99FhpXULFtu81wAxnCtPf8tupmNyn0BxuaFa199DkiPx6GZ8cyiSghZ+FDFihA0luu/FS3g2
7lQwNR+BRTyY4k4vyUfC+vMOveWGKQodYoqE1qUFAClWNLNX8lv1nD13BHkaR1pRELiFu0Ffp5Vr
YuemivzrVXPOzv1O/QEhzjiAX0fjB8CMFZezqR+rG+Zq2qnZOx7OoW/Fs6auwu/xE3/ObnjNP0nT
epjgH138gy0Rs626t4C8srO8RaoIlPRjPIBvmTOBQW4m5epTP1Us2N1gFStHbu/N+wSvCfnRJnsn
s4TJrHKsv+GFIG2gfnaYnZsrXQciuAqeClwBz36zT+P7kaiSdXAJbKwJT8V98hGYqwFw+aV4Iof2
gcjg/DXrn0grILOeyxGcxy9wbnY9szsgNZ+wzsTFto+MswnpreSAA1p2dn3PBaH3tKL6SZS9PX6B
FWgYl0lDc6Ntc/XeVHeACcV9/a0/2e/FnX/bFjf6Iy1wx1h1xSEKWIqu3QcMFTckHtwEHo7n4M4+
wVkdN/gMwRMTseNVzkqGq/AeBcQn00c0PnBlwDWt+vcWXFK3Y+UKDBBhxRcisEqAYk9teHFO5siS
aQ3GADXDNj9Ne3NH5RiAcryl3GV91X74F1Yu9mX6Qv6iu8lu6dV9Cy/6xQi4tA0aHkQ3tPcs1lCr
eC/Og7bK4z24u9cZb2FukDOxuL5Ph9VwA+LMvFW/EiZrPdCSJY+WKTgcVep4GOufOq5EDNBmLcSZ
NZ5+iN8kkdTZrf6glSvnOXi3b2RzagmWffWfnXskPHy0S9oeG4kz8GjfZLc9xg4WrGdx35hbBY/q
IX9n7lCukfQc0i/o1Zn+HlAdxBf3zgWytirkHmvVsCX9jW/HKv3obkyu5kmPn8gkqm5JMbpt0h0E
JlqQGfqUxOu/gBUT9zAyYUHpTDs26bZ9sw8RBYmVtiU+bNo2yhow6r3lBeR2XmDW2XPX+QhGGHbJ
93o9zn8gbP+tOHbIYRE7Qqbq9/FlPPjlAYQrWdw3WbaWxxD2INooxkCjRSSJrXLrYzOzNx3APiyt
P9LncEvowtekXlEIQN053FEptfdMpK1j/Nx+GzeH8cDSSWWpDTB6HdwKQpvxWT75b82n0niSyv6l
647jK1KCrQmQ7F6SLwm4aA/RCt/IsB8C7B0r59aQz+59d2m/EpRur8TX8UF9VTfwmMyV+qDdUqD+
9+Pj7wwEh2gpy6TPp2kazTrs3H/rodFwcqze1qtDE7Tk0U97PROvTtRs/v3T/KdBeH4ay9WFy8Kf
Xt1vrbqayFip+lp1sDTojjyFOw7HMRg+poZSJCbwtTpV3OJ/eeD/YejXIXL8PvbTnYTtYJm2KShV
qDQj/9ohNILKBD3eNAdNyV6NMcJ8OuTxoRwCfGS2oXzTLIRFlKb98iUOXHOjOW+F0eeI8GBQIVuE
PDs+Fb7fHSaHcKwUQyHOxnzVRoZ6TuRwO2C6WRM90uw0jM7A0iNzC4iHBZBOy2Ca8E0m5Pa1A0NG
OqUbtzBPKmvQ23wyqjkNBsZ7LLwECw88tRcd2enaJi4MFZl0KZ4VyhZ+50ObZf6OT7lQAtTFBqxl
p3huLSEfA6vRL26aQ8ApO+jEQsEmFZRHgqrOiP1ggQXcyHy1/OqSSYX2m9wRsUut7zLoQc/JdFdD
7iTGa6VgUS4qcrizRNvjiT8KmU87e6a6mphqFNuHbYdQu3TxnvU9bjCYrnfk/Tob3vaW4cCBptvs
qlpTvELNqrUTuq96CdAI7nC50eroU9ZtcqP3eA+iQn1MCEy4RF1l0qUigLnQ9RIYm4LyYjxYVX1v
p9SjiVDZDbSz6IbhXyW78VN/CrVZx5+Hw4aPnI/Auy02VgCJQ1cmwjcqaDQUxnaKnsxcIVVc2kZc
YnPKN0LtufEJ83asjXFvK+Z77w7mDXxSM0Wq6KOBP3SdTo+mtch+aHDugQw2CuW7q/PKcmt6Iqs0
4PWSOJH9wAjrH6zS5n426bdx12JxRvHakqmx0yP7hQiMaWsiM8MsQNsTgN2qa5ij1ea0mmz70ZqC
R7UEwp9oN6oTEups3WnDj2qwHqZSMfZmML4OdvlCxOFbeAshPds2Q/MwhPlj7AdPetT8AA83e3HL
l8mURMY1r/O+ibu9j4CjR0CHEMRtAtJtNpaK/MJPzAPlqD53kV1PMAR1EziUnsltFscGOVsBHQnr
GW/JRVFUykoUsgkj9Yq4UPAdmhROi3obd3MaY6KSwCB70ocQtTk91aEycOjzfFAC24AafRpIEKYs
Q3s8rxn4yKVTk72SSHqpgay5Udh3dPhpbXBnaG863oGReJyUq5NOF22klgTmU/aPpVmu2zLkdVB2
lJTHRshyMPHm90z1ld2Qfrgp7AOArwZdsT6fzZwpMtjqYN7ZABMziwY6VEXYyesyIc8SpwnBsqt+
wClQHyW6E9DBFJO+WZ2yFrW6Sph45dZHHL5NwyOhsRtj6J6dpj+7Rnh0hLozywjbxrRqCMhqmKJ1
Q2SfMlHbJ+i65j7KstsxtFjl0yDUtxjUuGnU0jj7inTkitCZCUxFAa3Cak1kymAtNmOOLU238/EQ
Z/KA9wSniqUN8pQjMlKKwN9DBIaZkMRkElPr9oJmbosy8uHlQXHsdDp6967zNNnAk/YHf017c+to
auSNRbQTDVqkZQPvQPfSqGbOprttuK9a586HxAFwyWqIs26A344AK5fOzGD2iSfstzjxmbQupyLn
Ne/odf0He2ey1biabtt3uX3lUF00bseSXBcYMGA6GkCAil91LT39mSL3zZ0nx22cBziN7bGDCCKw
Lf/6irXm+nt9Y0SO+Ocih5Urn4gEm3kO4DlUGLRU7N+AXiDkRweeswVLiXrq1O8qVNl9wYjzH2IX
yp98mR9BhlIuUgKUW9trTsXVyVbxpifImov3rt7mrXpPGNJ79Sk9jSflg8l5c2jo7h3PeZiho8KG
vjMlilbVETPY+FNvFB8GWHbUzvZ9VVyXLJm7NFItRR/NUV+PJ5RPAMg/swMlO0mxLELfeI/MN/vQ
PEVbHZwVM2LO+YtVbqyGsZ6bwV/TeaFcucUT4JHsZJ3lB4Y2RISGwqvNPeUs5IgI9yDun6vtUeCz
Ia3vrMAm66hwJuiMQj3LZaZsfNoP9h97V33H/R0DlEg8Nq96xzf2P1CkjBc2J50LkpQkmVxQ9biC
9eXZ2VgvxTOFfPhgr8YXa0N46yXeoB/FRBzgW7lqP+n7nGxy1/6c32GnW5sK1xIcDtKQuTdxyzO9
9tBulYpWZY1zA5FCuE97DlDQv8nZIvPD2JiwKIQfquuJqSxDVKqrwdeag6LvGINOfNqIpQxc+VST
tNb6hrwqkKJVuFX8GMm7vdTnkj+YD4bijjy9a8XZdMj8wY/tdcQSgvBcglByd6FcVDCokGb74Svm
amIGKE7PNj+5RhEKRbd+U9kKKUDyXYCILAxSwGHRyrioe4BcPJwgbiEvwNWNpd7G/uQNb7zGgs/X
tGkZE2pbldfDPI7dWh1c5v8ZCfYSa69V7MfXgleL6vIburJWH+pPwhd5e3CML/zuFcTe9OKYewGT
Getq/jj0u9G5S2eOMOdsGHvzTkxTj3+Y1nvHS2wBiQ6frLP+p8eIiKhaXkHlruH6tfh6qBntZ+uc
16smOUOCMP8YvnSdXwIiDFbNnYVHlT+2z2Pt8W+H75S+b/mx3PV/6MlyGG7fsEDO5in76Jjkg51+
HW6kSZPI5RAvuhKIqLc2CN7cLW7lun6KaLXgXtz5BGifGc1a4i12GAwfANq4wG9V6DOkPosbQT68
UTBIzMR32K559SvMgHDYwqlFH0z3052YdfOZpISSoCDDb109s6pDoWtVm+oG0m8KdzxN/uoeYqaC
Qwn9L/ruY0gMi/AxYPMiWjSSZ8FO7ahUvnUgC5UOFDxDwTu15u+Ap8kbhLA6eOnES0hEKsxiAW3j
IH3quR8/hsq2w17hbCoKsTPZB5lPgG82nohHPwrWMeGaKxcaB4SNTX3oyDHes5U/JaFHZZP+mZAW
vcnOkWy4HFEGZjkXlDDcleKzJsWYbm4FD74IV9Yb19WEexNrA7LjYiVtVc6M7jPx9S0akuYYbXNC
WmxPvKWb1nQpBmjABn98ARAoLu0myFwJ5w0bG+LLI8C0KwnOhc0lQu6ZPxwrGvLcm08OVw0tKnMB
P32voeoNbJ/c6EpHnu+FeO43VHnOMzKR7pXFhzZucEDtGld5U9bqBnjshmHOPUPNye1jl57itXbL
mSv41vEAxXh+GjJ/fKjkVfWQXuln7hhVdvimwLBzjIVe6Tkc3H8Ae4Xb7IzH7a1/0zf2O8/hSqdr
k022J9uEIAbIEEcE8bNPYBdp9hcSN6bala11Xqzlc/DI5rJd4PO0gCij2LE/NhfpXh2MJ9y/7Zt9
RffzHu2aQ8AghTLhGoxAJGi2cbc/oWqxNxhWgx32lE/Vz164hbYP2KmU47guzuG5/po19KR0VwIc
woXADp1y61Z+dp5x4oTVn7VzfBOHcKur+xCe/uQHqCWm1SRvCcCEnFDKD+C3T9ZT8cLGjwITRBds
bYK2EmNb/6E1QEd1qHfKG3Lp+UJLd+YOwyiEHjH+RHuAjtYJ8QwSs+ZZnZuiosg8ggx53TNPf6sO
YDJLPDhviuZrUFYu9tlo3VpZW9KmD7aRtB2VNe9TEK15LgU8arIZ9R3JCTSpPROFbp2fGKsMpEwW
R7pK5U9TfVJVOJVXtEf9Gj1L6NBWEH2u6sZ5UiIP5UTBfkd2VUzkxJBjAFrVu0j1tG41HmOI92zC
zxX+V25I58rE0rmyf3qgJDsuu/B1/srOv8ec7uNPeme6MhCN856R4i6vHH96IIxwL65hvNdIvIDj
aF/D4RS/DxRe6WGuMXJDHD3YZUfFe+LwR9oSQp4cnjvi7ULpZ9Vjw7P8Inng/HEm/LnOs9j3T5Mf
fS2peB4dwXBK70wgtDflwgCk11bKJd3N6+qqEBVOPXcN37kvcRho2ocDbubUX4rHmCX2F3gt/Iiv
oHVth8gA1+EFGFB9nXly2AEV7sMQM9PbWN5CmyrcFcaGLSpJnNxUFE67e/IO/ERcVOrS6/iGqUzC
4kwButO4YsmuMnCN+nO3Ct7DcCXEKlf88rO6Fe9FcNRfyvgxebDLgwMgaJvcl8KTPe/HCHSdxUmM
ZGol9smFVLWZG8UrWTtrfQMkKIPM6lZbedPuaE+7Uyy8qMZzu+6+bcPDhMqxuURiJqvubj/J8zl4
yreWH9y77xYyKFXAMyYeLOqYWvmghGfZz26W7AYPxVV3w0cgJqyLPthKVj/auntHnBj+TPvsQ9Wu
Wew2NHUzL3t/wFTK3SV94p4XX0HUPBCCYBAcsicp4l1HCXPjVNcyjkn0NvvqjHL1CQUZdxFta7+Y
jCmJZ7gwUPrQ1vI3v2BDO4S7kTkzI9ZxEyQ42X3Yl8GzyvTyYDyWDEvQq6XX7FuDE9b72beBdFFc
Z+cglLUEumitWWc8lv1Db+4CbouT/K4zbkn1z36WaU7klR6+zSaKNAgFre4XzRJPQaxyR53FSYef
TkA/SymBKiQcMVSxkjAGUt/QSqkr/USMUPpGskVwqhFz1F+4L+oHnhOLL1jvwS78pobJLzVFwhU8
cRAixXOLvYUtowZa5pZ3dI28cfp3wNsIVRm9BZf+bRArruPouT/2f6yv4R3DnAjd+bP6pmtEZFPU
bvDTmOuRG81AzwwZZ2WwnkY0wl3IVTbWfj5NXnbMNiQY4XwxV8NZUGbUpZ/rGzQECnb/Q9uvqnPs
zzIxLmv9j7yjRIw3SIQBk58qdKwrjpfKD8/pPd8lm2h0m8+u9C3Gms8V1DdA9SvuFBdIsWfbPqC0
+e6/7TNXpRS62fN8Ipzvy3kOL+0J2YP+6eziFzCRXAXkCr2M03rKf5SZAEN4okDQ3CnZ5Sw4iRb6
soC1s6ZwaGXI3+BCB5MzomZ1ezsE0zBOMqQx/AWrsTLC/UwXGxmWfBjCVCFGaPkNRW5PfdbCSmtQ
GxDry+p/+d3fh98/9/t/v99mDSEHuRANh3KnHMDQKZjHlz9dWCBjg+khDdvtQNjctZHhJBs4wzWb
BSTRsxBKGt2z5Vr1LZXXCzvJuMkQKHsJ+VdoQ122/pcwGvlgZ+RvEeKJa9MS19iJDuhC+NkcmHaS
nslrICjGdrZkZxXkFZo/UeLN70XG/IiIiM4s1rGaUFFJFnzgScZOR2SBqGWGUY7BUw5wb7dJeydD
K/KrrhmeFJh+cZan60plws4SEv4Viy2vCpKRTrh+ahrN9orARkmlc+OS4PxMmmel+GDCOlU9Nve1
P6SQIRY56FoDR/USx2uj0nWy7CwFuVFbu70WEGRrsPsEKBF6RVW0eO3x3WrESDqJvZg7aNZGnXat
GfBRcl8vxcwgxR4OUZJepUVO0MtKcIoa7W6S3Y6gqNwnnYh2+cQkU5eSxxK7l11aBzLoufdVhx4p
lzKnLfUjFfJQBNc0Dt7RtGCAQyjWI2sCFsb5h2lnjSXv1/GlWsVOQFe11Ie2RDWDr46RuJoBUYgz
OhEADcwW9V1I1GOUWRFaYuyhvb1vrPAYlOObKXJ11w/warLWfAiSj7SrAXA4yreOJQgWlD36/ZQk
G5nIymUAknR6etdBrjFH6R13tksJxVZbk9E9Ps7hNctz4y3r3hqJ3LFRbu95NzNeBu6XBM+V8aNI
Jc76MH3pIwQyQ0WqzFA7P1VuHZQGKJRE7r0nI2MgjVHxq1H3B9Vm+53Nr8jt+207aniC5ehnhtan
1HRDdogPfuijbcAsj9SaWwXgg3wmqcFDaDP7NpHXmSF6uOUfU1W6U0SbhDbg+R5TpD+z4xMUtNYV
R4LRBWakAeEql4ynY83ZzAI6gMjRv9XqoZtfsbW/9nl0NrmH9kAhVnVfvLYtzdjv92aJ8SPbAH1L
DuuB/p15WmyB2B5T+5KiH1nVk/zcyvpbPgrkhr4J8QPYlVxx15lm54VTOUJqF/ITWF+wxF4LAy9d
RkNc5pSoWtHe8gq4eK5r1NqD84msW4kD+GiUxnHfHayCgrlc9FH6ikixu5Mqb3XHxFGQPd20qMEE
buGi79ZhScugRqxQkgXiQLwJwuMs3D0C1SDOdKKjgy9FRkNMM9NA6qusqzNZL1Iy0DZZNfW0fBfl
8JmMSyRjHmwmh3lQBo8rxi+pdkT/JIir9OQGJwjHgsaRksp0y1GTFl6Ea7pF/OdXE7QzO67MFaph
c98r3ACs8LkbSSu2tE1PX5q04CgVSb7ipVw3jdO6UvyMXvXD0BVUlIolfLttd2qqiQ2qK+6LquO4
Ws/cQgqRvDUVE72YDSJHpK9NKEbroCN/l31b2JUX28mvIB9uSjUtY7KJAMcG4rnSPjoDyJdKHm4Z
QrlVrMKCEwuxSm1YWwSLTRlihypb4bacGMGa0rpUiqvGS8vVqeZb0hfEFTxRs+pF94qLgHokZRfD
GZ4dnepFs2nRlDy5W63D+oqs0zNQMTcJ7WcyHY/zgv5SdbG2c3lTFPTSI6lRviGRNgK0S72U7AEl
GaWk6cQYni3szyT/kLc5PiV2xUghdT6qlM61iLIbZmJ0JrxXmqPVqwmTBmDJisTHdoMl8BsHMA7n
7rUsksRtJvIgzTRJ/BLIKIUyOt5+bzfqe0RAVVe2d9k8hEp5Zq+xLVGkrey2+SaG41YRvyk3FQV+
fiomjdlMFp7cx8I2dllVPUGyO49lvekHk01bS4ReVtd/SgS3k/wRhhm307yTVhgQEhKsUoZNVnoX
0roRbH9rIzqlUCMYjyJ4DmlxpvuHOTmAOioK+yaCG9EzJ9Uk9dh2TEVqaelVgcnEdk7hkcTAbjBU
p0a21SrWvmOx8POdp7AmTT7t0AJ3gBSaZt61Zr9HcSkfCpwNZDOnj2Pf3nuCp7AwwwQKVWAfJjVR
lvfXQiLfte/8KdIugHYOSCcuw+ig8gXghDKQVhKshy2R4oNUiThCg18C7Ku3gZA3kUVPnEOToI5K
LUI5s1sxDnypZKxGiPkhjcKbbI1eU/Qk9BnKBls/nP5hYPrbq5uG02xl2oJxR6+dlVl9SXvyM36T
EuYUl28+fwDVPCjhLO0SWblmNjUoPMvbMALT7cz2adSY4AaDde24Tl2yaUPmohtNx/xvdyl9E7vW
UKet6okLbIJyLSrNC+ISjIG0iUsGfVqKrDtW8h2q0UNvx08Sz/8lZnguCvEmLEFSXxpRLXIjU3KN
WFdnkHd6Lx9kB+uIqmWMkBONc6rW43VU0thbTU2DGcCxiaWuADdB3wHBHUpcAgIIv/lF4F/qyf/0
zCHseUsc1KUDIAP2Ou7EAAhEFK0hyQW6cBLsHCS4FqXAlK9sUent9AR4vy0p0irqBFGvxKuZM8hH
FBvYxeCczGrjNjLvvxnMay2iL8PeZ7pBIj1MepvBNdYTr7bJWu2yYg1jL98kg/oD/5YxLhl9w3Mv
yYTHmZAOpoTWoQGroEYxm118anq+nez2qSGWE0R+vQs6e5uiK2X+blxJgCDkfIaqOTpnwUvkxoF1
LE2QMOUCk2RpBQnpqZoaPjGN8arCkQS1lN1FIN9IWJg2hmmwqHNeiXBi0NePawJQAnIMiETpQ/NN
J7rWbRJiERWCX/Qst1aKbuF2Soc10S9vQOAIIDKZCdjLzNpQ08dZkuBPz0+1YAPBwW7ovlLyMc70
4dmGxUvcqPKny7r6RHoQYOgJeKheVus+aB9DcutS69NUYzTr8AbCbPpJijBaSLw2onXTLXSdlDzm
a4pExRbrkYpgbYKWyKfaqr6sCpiLYnJJRE2QeS05CZ5Yw8CqXLUnbC1XlVsgd+Gx72gUdNQRRdD1
bprET8SWdWsWNGTL2qiCKlbZokcCMZPpRRroyEZjGphrhK11UmFHrzjYTkAUJxS21yBoCred5nkT
5/2l15YgF/byUacBnMn1fZMN+v73//7jlyNhr7sI3wUxwp8xmyFf0SpjP9iEtf398Ps1u54cP5bD
919Tze9D1fMJ4MBS/AxzyjpQ1Lu8+KcbM/8yCrClzuJ46GWJ3KyFiGBEPRO+iDycUKGRXWxtEJ8k
H1EVM82Uzm2hGPRhWOx0pk5G2i1D3PSvh24qr1KmERmxICKbhEjglWoU1l6NNPOfDzkK9X17R/xr
7aV/PUCqAJtjVLtk8RL9bSgyKnI/MNc+ZoPNVEwz8geZGMJN3xnimFZC/1+R4Pf/RCSIqs9GTfAv
YYD30X78Nzj+gb+m+xLTv+sD//qmv/SBtvIPh2R41XDABJv/phC0nX8YlmohBNQM8y8Z4F8KQc35
B9ICR8HqrJmmqsi4oxvgtdH//T+a+Q9UaLifDUJTTXnRVPw/cv9fqoXmP37971Ejv/q0f48aQWII
o982kAmCgSC54z80DKYWAekJwv0w+km+2KLEr0vUHKVdUQanwAlxUzF1Sy39OaOWWc12Hm3l8RpL
6T6RhnGXt8tapgZOJFtBy7StGBnY4ykwOSfxTbHIaksgdOlog9tKnoTUGv5ys/Bkky1TIDOZcOJg
N1TDd61iXu1m8gj+9Zb8/7Qaurzo8P778+SVMsiFB7+q4zD/DyXkCCbQEKq9THdmhe1my9ZfZFtk
ETRDCxYxtjWsSU5okaSDxyxU+FpY2DpnY+P1Yk63uSK/5IG2nw0ZxX+NhG7mADkky5FpBj6Qwm7f
OcrNbC2G5V3xlEvyJ4Yn/eH3Ic0ic2U6o+wHTrCmBKBNHnaxtBhrymoR++d+ZmLHXk+zGA5SWuym
Weq2YJLIV7Po3uRAHQ4OlRo/u/4hNPikteBk4+d9/sVamAvowsEiuicP+pdg8fvwa8ycRGHtZun6
95dp15PVnIWAY1rNaxx1Jq4J5uPvQxRjogoUh4p3MWT/Pvya1rUguI6Y+taB0aIyU7CprItAuxeU
qeo3p6qgvgEU+MsMCafqrZBjx08WeEjU8ZqRiBx4oSnL+1IKAXKb0IQKgbNr7GwDWyQAqNBI5y9F
R+7cFtdUjGI/D5G9xsr3aKY9lm5Ul3vdZH9sCBqffPnl3MrOvz38fk0qLSDCk7UticoiEat5GJc/
1XD5LTyxrTpGEonqLJ2LlL5XqEx/LJo7MvsEyyVRo2zpHH1PhW/sf/+P25Syb16FVPXrFh8nPlYo
ziEzKaTt2zKcbZjvv35rB+5Kw8fBG6Sxp9xmZ6ZrM9OatvpQBbjf37vKL3Fn0pSr3PKlmbjTDELI
0TGR16lRX6J15KE00QJqYREfeok6sysayDll9/L7pd+HMBz5zWyW1o6hXWd54TcScwhRdXko7R9l
QZSSFQ0kQ38vRdoT+nE0DS6qSh4tsgFmY0/pUXv6wBiN7OOVWs8HOvTO7yvtgCbjmCKMd81YfbdN
bpWN8EfYc6u/OT8lrnOSPKWXQsKiUA5msmtL6veUBMNVmUPrncH/MP9drA+hBYSr6G0gvo3z4pi0
B0GeyPuGxqPNZnMHgTs65FNoroHdPodJjXGIm6o7PhCqEO/rWJzSLos3lRN60VjZW9UxGLjC+yWz
TVpJ6bhU7w7/NNwcxxNjO22kNj2mMoqqjuQfV6oRR4Ba6BgxreeAIjFeDPFYVup/moNHeRkuVyxz
C3Auv7ieEikUZj4Tg07xyvdbu1+gy4xHmuapG33i9sZtO2G6iqC4JQ4f0azHNSgXFSbxivIv0dc6
4eBIwA6iKmJPLduXOkaAOKfSfuy242wru4CU+ryzetylUbqJ4uopLKf+AMkcZjaOsCGnD5xt9Css
I5uFqWNid9Az2zcYRtFYlndtICVMRUOBpbjZBGFUu5FE7lXIS8RV7GxUTeHEU6r8BfgfIiiRzhSu
X8VkWvtqeUidRxzd007gJ3adlCHu70HJDRPZCzvtoDKqzTxm18bqLC+DYgVToQv9LCdSlO18wzQA
rdJEU2UjQmpHtoyGwrZCK9PLr2u+sFVt54S3qASnM8KvNlvx44RicCfi9URAeaX230khr4c5TNa2
mhDQO+BlT523yNLdHNnhWmbcBd2p2EVDiaUyQH1js4uZjIhtbyzNbKHNj7bRAFmUWr+PKkkFXCie
B9aLdsXqUk338wRrAmTFuehQJNO/fWMC1cP8PWg5fKFS/F7mU4olNa4pve2MdAtSe6s0nPco+0Cc
krEB7xJOdlObb5I581MilU0sveV66DKEWWngdRHmELS4qmo27JHUlyCW6i3nxKOlvTQKdTlpfNSe
BSYYLohH0gb5s5bBBHuqXH4YvwSuBbyA/abEEtmpuy0oNdlzgCt7c9UZZ4X4Cz0jvy/J5cKbUm/k
zRkMYWxj8ExuZ3R+KmlEny3RzvWkbiurbnc6eTWHXHtk7jp6uSmfski7E6eXQCls4vLbnCKEtRID
7QYlcj1WO0fJjZNp4LrOuspt2q70hI37vuQ7tKm1zoomRUSukCkSiHkG3VMHsPpIYVmki/YIpicQ
arWRJ+dzTBhX4727ziHzWjkk3dYx+ktJtJVGTk6FmX0NzgFBGQYdhmb5lvyFbT2th7ZcxEwkDitO
cEkDUu2LuHpVlQiuhsNEQ2PiVMeUL1Fff1o1cmwt1GgHR1QUmZS0jOV6RPeSuU3CEor9MPm2TGeQ
R52yLYL5NNaQ8gQtjWcgHNHQCWklUg0MfZxHM+FAbbwQXxFrpQ6hVk6nr/s548eYpJtFssNqziXp
arL+Sp0EC2+m7tVydm0p9STzKwgYr3KygKNUEUaY/HmCKBED9PEEC6D0yQWHhGzQJ1sO5xZpJO5Q
5fdYpjIbHkc+zGBDNAZvdvCwCG2fzDI96VbHFoPRQ23rtV9rCNg4ypDVFJdRNbMbyeuNKl5Nx6Ha
M2FLxaph+n1dP8zFxN5X7KO5l9lyhKeZnJPBUjI+591Vlut0I3Vlcej6d6M1GD+gYgt1YQEx4bJU
dEFaRauQ3I3Ut2Bb1cTkQBYtb38ZJ5oftybB5WzYdRkgK721OFZUbK9pcTGix6Bth8sQ2vcqh+Pb
zGgGETQKMHskTL2lDmZQnXAcmGOavlEnEDyWbb0lKgvyoBsYKGam8gBcQn3IogEpW/AWxQSzlOXw
XA0Qy7Re/0mBthdT3BzBb60Th4oMEE+HHoSAzFQxJibKublLYIB4aKtFC+g0x57QBpvWNhS2Xpqf
5zCP51gvPoqGOd/Q0qLFZuKQr8bUyRABQQUpejFC94hzDxDjhGF7tJyKW8gzSkiE42V2VEYy36Bf
M2qoGPQ3O3tQtgr8BgYi4fA+ySd9sKcXu8h29tjpPuM2VF8N16kxE0axrDawUWIM/dPYRDA2c/4G
zwXDMCJIUy9OLTHQOAEbuB6xXextwSTYsSLzA216Va6sOcQxqxOgygAW3uDodqSQlFbAgDdWx1WX
ABsweGChkJ0sApdaGMB19mk7duTa1O5J84c3/anQ+qswlmzdNHvQGQmmaZavGzVB6u7oSwTVrfmt
88Jkm6aKNxJ6zEdh+iTtmX2jQGhpaOsKziwRGFcLmeucW4yPcllxhcB4IkbnEqKdKWaNdJExoWGw
A/Rnve3Sg3+Ppa9UoXmdR9v0ulw9SfiQbZNgraKF3NtGzloNunf2A9RS4m1Ky5VkJR9miw4w0jXC
BNp1y4/sEQGEryRrHpQCZZs6sA5PbXzBcil3m0Da5V1QrYpYJUmhZt5opcTTqDXLienPlHcsQnLz
zOSbyWvO+izpqpuqji/jiK6nDJ4KlWxLp+0/W0g+a2vO6q0zvpQ5krqRfYo2BXi2SUmHxe5Cb2VE
tWs7PsHxkjmuKpmnIcxdaaJih67jEKfQR0wGAtaY1MQflBFKWoPEFbpbyLu8zu00J9W6YaXvLAlW
pWsYzUGb05eqKpEq6H4QYpGWmVn6xBcc9ZxY8zFXczR3QKIc+7voPoZGvXG/2WgOLDbT6H7gQeyq
eeR6jdkTN/Nc76g5f6xlphVm5FcNUF4l0zk5RXiQ2K9TZj8StkZZWJteHs+Piop8oWYKbco4AiLj
a87vZUcSThxQBkFx5TocUHCVjxEyDCmVbxkjXAjr+U7Ge8+7kbxWMlHlZj+wdrLnXZ70GKED7Cht
Vq87mP8rNGJTFPLeKvOB+355DcRZMXZVKJIjJNjPQRGPtanJmyzV6OQMDEuTPa0NYT6oLdrmYag4
hytm62Ts7sFXshNDYJDk1XY2nQ5rKVHiM/uuTYVPnHiNgiWjwlSfkTFwQ1SCghXIlFZoEGyt8jRZ
Kbw47H2zdyogOAkvtUwhGdqsblL2GcYw7GrlYRDU4zXP2ag1a6Pn1tmplzUBAbQSSue5QigQAgUJ
jb7bLwv9wIzZ4TTIS0Jabljp2LkS1CJR82YV4WVMuPYL5pdQ2v064kmPmb6W2T94rTynvpM6rEBL
9QTGgfwIFbyIM+NCuORj9aJmqE96Q4JrHRqc5IwGuGN+dxKhvQudgVi6Tdf3TNERGjosMOjspMco
kNnJV5O9kZw6IyE1LV2M6c+iWl5SzkLTRgsSlDD7R/jgeQPlVCCWlnLzUkjYiZjqMb5t6jOD0ho+
K0ZDNV4k8f3oa4qKsYHTyxbKoZKMW2pqJ7m2vwKgMxb0X9dMOSWQ2qe+EF+JYhkeNIy7oS/iWLZ8
FFYT8zum2jn1Llx+9POo8gj7CLXQrUrEL6nO6pzejMWW3p85HOeQyjFUbM+O23Oaa5SCuJak8aeb
YmLv4NeGqvLi1MxAJrw40fBVtmlJrNCWlMx44wwGXjdsO2zbY1LQhqUoUXTk00P6RT7W0cmcryJg
p9LRIhZpwUq823VLyIMjVQ0vk3NRFe1gAZNRih+m3tOzJFFzQMwk7XGnhS0Vd2ZCaU+LLyMAQSPM
6UGCj80EwPCVhiSNyNAqIA3mxhxnA5X7CCtSZfwd4LerO7Z4dQAbPU5i4DZx4kYyUTVsqRnzGhoJ
HoIS3srANGmGiH0xC/ZZUbvpxxH1q1NfyeG55Vpsu4lT+I0Qj2Vefmtm963Si+gZcgfk7Nb03o+s
OZvE4kM/vKed/RQjVuolLBtJz8+QLhTcAtmBZL5bVPDyoHELG9EYOYH0ljbzttFpHFIrd/W6euIv
pmwixdBvbPGGVsAnHNlx4RSNnmxT5LWFiNYtqeiHor3HBFXvIHvtlUlCIGE6Oa0uNXR4NIVFplUw
LYFU4bmjl2PtiLiM4FqvjNj2JYnpTrIWudhXyIrjdJd6mkvwYqzQwoGFCRW24ZRMrU0be+aIIhEk
8LMcwm9gC+VHSmJA3iTzIg3m8/JftkudGCTEiLyL6FmxbnHrYXHyUPkzDGfD2lGQTN28i+TorZBS
7q9ScUhtrIKEHqZlmiEYLgQVAx8HygIyu0kM9srM4uO/vJCiVF/tY1+yb4GmiHYKUo6hBg07DNKW
jWbkCNBM9N7quz6j5woEKRRDUe5ZG1ULXfcnjcRTGa/LKP2WmAVgGkFYpanIrHTjwZAZcuc9EiQT
l8dKBVdObf+SFBZZQMHN0eCWj479nFNEulodsKlAcyFV3MgIaAa5vJC/uvRSzfYfENdgkR4dBA9d
AuN1Kig3BmyNcoJ3IxdsYGKJXBM9xdvWbmUV+2TD4JGb41fMct4rVESEukU6RCNUennuE1AJRxJ8
eN2CAVm8KID9N0EAzxnT5KhWdOTlSOxVhZNm7rR4rSea5ZKxG5JD5vilhrzVMctPR+UJS1H8GCyf
SHAxGXLl5BDBKttMQcT4ROWGlLyUoc5WUBGb0amO5SB9DQMWxqB9R/fjxaW1BXl+qg2iE6cTZ0jf
SU8GLKuVHGfPU3jB0OCPGSvwoHf4Y8NW7YJzPQYM7IZ1QDLQuxDUr+tZTMMPpUUkVY+AeUkSNPBn
I4jRXHg6qJnRJDaSRh9yqKHnTBovIFX+bVRyYj5gsdvcKLnr6avE5L2rQy31Wg7RmciFVUwnwOog
du2CLLMh+KGu6s+5Mz1WbRCiaA3EPgMZV0k1nsNm2zjFUdWp5lkZj7DJ5hvpOE/gLC6trcteZEbf
pa5vTACUAKeMRyOtXvRIvyZYe4zupTD0SyObrPYWqYjjWmN60C3x1Gp8Wnqq/ihTHzPEhoEFpjxj
kUSyG4IrutbZzfKEG0Ma3AO6G6mLGVWNBwNhfRy130qNgmKQCSXSsl1XdFtHai/y8lnTiu+qzl8L
i15ixl9s9O3XXEjKKlGAotOVP7Rdg2wSflCdq7dAeZJMdB16If007XSyyb1clqW6uwhYvDQjVSCs
xy8BANya0Vn3iJUgyX2MkoxivcEEombaJwWbO8QlEV1N+FaZxHp3sUUT3SEl7OMH6F9mYv6ovcAO
sWRwKOFHpDkPAR3nggg3cx0Pe/ZULM9ZGtqbia4i6zjIbVQSioW+sOGdcq0EBaiagpzM7ZPqrJQx
GtZQxf8o+riDdFmcS/mEuEqFZlrukCZFbl7bwbrOHfTC8n9RdmbNbStZtv4v/Y5qIJEY8kb3feBM
ihQlWZKHF4Rs2ZjnIQH8+v4gV9W1VRXHfSNOMI4sioJAIpF777W+hUeUOngHgkrvxobGGf19KpBs
XBiSwKDaKaaFmPjzaWInyYgcwd20FXE30NXvjGNoqA8xtYJdm9ylk2cjsOYDWETsNUjfmjpYPDJT
fxybGcIRuW9ElJrXEHfv4OVQnCQmuw4mux9P61GEay9jy+zDk8MF0PD9vmvxOFqfywmvAhn10Acr
HEJeHh1ikdJNN9F5uzPiD5c3FObLN0RXM2J6xCslE9ZKU5u7ud/QIsD82prUdLda1s9MOcFuUXhb
YofB8tl32NEYA4Poscpu61SRSGjMX7NqNLYTH6NF5MGkmlJi5w8VFCOig9ScfmwTaOtG+1AHGWkD
eZR9GElNG0eXrDiwY0v36VCXyHi7/AkQe7lDG/Qq2euujfvMjS5WhRUBJ1tMhs0wnv2oee2iUK1l
LK19OaGZJsTYuwRs8tlrzS9jrkaoVZm8lTMfhNpHOj3L+UZpNIK5SC4VmsCuId5QTNxDWEHzzr9G
UUqJwahp5YG/3cMzj7eZjVszmK3p0ByyfOxu4xnN72zZDO49l5gTmJ2aFF/EG3sr+2FHqHJUh0A3
m2hUEqmc8ndD4myRifYLvCqYaDerWWIELEk37oPNLDPC2cgKxA2T3E2GCqhAxkcdwf9DAsW0G1xM
wPxjyxrnI1Lh5yqtN2FBKBD2zWozJmrc5L7zQYk8uolDm7i15FR1xXTDLpnla+oJ6vWar3E+vla0
ZaBlOyevyu6yAt/4gEhwVwWms/dcV2+DxPsKom3RRQbPhW/fwgD8OtL7uamJJwZ/a7e7UeODaMmH
CQBgsdzDtMCKm1xAva9dMbIKli2utSlYDWLs1xSO5Hr4+fdkckgssulKCZ+KQAY+FqIqu28NS14W
MpCkfb1LEwvDN5/ebsyqB91wcY+ufcSwqm9NI3oOCiNGwzi+dEldnxsYeSs/JHdDjk6+8Try8wzT
vEZ6Ok7j0qzEnGhaK7sDEWCKCLktydDYU1GITZN9jWvEE4VIFpmsNx56r2a7H6mt1Bi/kkROD1N5
NQY04olZ9fdxYW7RqR65TcBnNI9RIZ1j0fxoQoNYDRW8agzB+6ScGWYAY48t4+yZQ3zj+Z9sZiL7
NmWL7xn1fOlb50kLu7yq6raw8YJSOIOo2psm44Q8TCFflYyaSJHBEjQ0XKHX2s+6U5AhomFweqY1
2+5sH3FVa9avXj89hBMCzym6dLP7iXREpHf9p9QYHXQ7vKMeNSiR1QRnxt/rLpf3leifKJeDE/kv
w8yAEsbYyqlikt8o6UciKMg27MtF1DmvjLl/wAV5R+tI71kKVw7CyA/FYAQ7Z/YfA1XgrClLfd/q
+HucFoeOGgmXAbd4nZbPOo5oeHFJEo34UqREEC7Twk2sRwcBgvoUu+WjBXf+GozkPQEpXfX2FH4K
AyoOM5X3M1ZWhizRwBBM4CqK448VU4IdRt1wTm+6kCbqXHmfe8t+aJNoA6ANf0Y2BVvdO/aFHUTv
szcMCyibcVHfJ+RAUANBPrAI2xK+nNCjnr2OPmbmJMa68rVcRUF78tI02jYC6oBnRZdRY5F2kFT4
VVuv43JOt5kX+BsrB7SWOruqq2F3ZvpWi5lrsr51TgZRBqskqNGfEq2xEmAgqkvKWOKhxWqiPFrg
7lJNRum4mcNKrn0wOMRPtt+lwXFGgO7KIQmwVMgLQRpyM/g4RQDrpT3OZTsob4jd+UTmjI/bmf4K
sZSlkTqsiS0WSpy+jp5KhktEkwkrcRnkWXhHUnblEYQauHMzQE9ApRPxa8GPoLTyrcfMzurlRL8u
vQ3m/BvFVbQHCLzzXPWCuZjg2KoUtBJJCgrJd/Ca75keko0RxwCrBdYz25DerUO2XG7Ls4mZLl10
dOlkc3kmA8rH/ks4JuuhBf0wGf7HOh9eykhH55Rp90YlTDtFme5sztaQoxedCgwtRmcO9MvLa0rZ
vK3bYO9HrrmxIYsNdjcdKwf33oAojDdvfPScL2k038Y5omzGb/3JcmS+4lYi0gKZoJrE2jYd94Ax
n40XOXOAcvWxm6tik1Xlh96In6teH5Sc5IrGYrYZKhaBnPZM0i99+wWaiKpO7tKAcb07Funmc0mr
+mM0SH667beNCdUs7vPwNjcrfdN1OFcbRFuRdrnT63obpOU5X6KFwaG3R+LWrI2I9YNOQ/eYPhKB
Mm8TLPiuhqwKwXjcdWbUs1AZ4n6CTIkC8SnNZHsgjVNskCebJPGUeyFMJjdm/I1tw7zp/LhcC8++
T+ug3QA+xGxlsQOpyHVeJV7+kBrkPwcOyVMEKi1pwPhwmzJ9DcnGIU3NeOiyzuO8eOEdZmq9JcmL
ZmOChDkDiivd6xxXYl3M3oOTczdQ8XwrKQhZtPv1ID3vJD3xrdBs1McRPGcgRPgx7a4AiAL25vez
KNRta5Bfv2B7Z0QPU4oBoxc9H7d7mIAf7IFw7S6gLadDu8WOb33NpynbxqlxbXuEluz4z0iDaPNl
XXSpq/Tg1mibpa6fG3dek6cj9rqwgL6m+0Z45wwjTdyr72n0or30mJtcTZXE7xtW+FNKeQg1e8De
0nI/CTyXrLRs/pPc21uRs40Q9W26MvE3UpJ15JvWDontXP0oGpwdQ5ets8b+rJyyeLXd/OTk235q
yksSeclK23BZZgtHpMHyUjX4tnA0V8aIDc3xKIoCtt56WnGmfC6AAHco8kZjNuGilD4d6dhYZVoD
TWL56UYYDM6Ir7lFJ0GY9Vdvwt3ZDRaJzMl8SY2WNjzi6F08DWeHQNcdfopz36fk4VE4MN7A4DqF
xjGr+uHGSud9v8ik+vFTU7Tt0WRvRNR1DH4zAruREwmU5/T1SHvGrCj97kYP+ClrTcyhNxlfaBkD
Oc/ne1en02bQ81d2GyjVG+T9LtRGAr6DbpHgmfGi2yQoXIxyD+SZm99k5ff2sr9xO/QcbRNvK514
ty7tchjYFNiDnV3HAGKTMXT7Wm5F6h6YrX1Lmq7ceg327wSrKZh9dOkBMYDKXyz38ogLiWmDm7S7
qshwqs13M+lnV0LEEZB5vJ1JjSkoCy8wQJPvGEeO1HjczEJEtfwVbHDah2mKzmbVbirH8b4mLSKA
3k+PrlmGt47sufehy6VktPDWYr2iVXThrrFi1tZdXbfh7bO4pNP60sT8TsFa0Zr+hiaBs8pFX96J
iNaJFxv2Nqv9Jb26OjB1Z2gs6GoXJMTR52k3hlV8Vklxdcq83LSC4OQuOWejlX7wSA+Ix+z89mAY
SX52vIDKYhCbqOKz0KLhYBMLr9RJYTgoOgTE1fWnpqSYj3MRMznyiaf3CD3MvGHnVe6XmIRN8KSz
fafMmlWTuSKqASYRbW3edKPzKeyKG+ibAzbh8Fo4Sf4xz3ivO4bvhUseQNg56EiWSafFvIqQUwEL
7WRP14YR4Un5bLgm5aeszO3IK5fFTe+ixI/rR7tHqt+CO9nQqYNwfTJaml6+I/a1AzdDD2W3jrWx
ftOX214KF0iQ6zR2qLHL8er6WblPW+j/ChNwzTaQTdz3sZiZW9LH1H0/bG3F9MCtcCz5rlNuK2sO
ttHEBqWhQyQtfYMuZd6rIt+HYkhuQ8N/IHOKrvU8GGyTFY27TtL8AuQK1WYgOGKZHJbkbFYpLEJX
HFUb4IpeHkwP6hTpZ4Njx3BtsO+UdgSgjPgmKtFGogtLmo8ROyp3GgocL3Rx6she9YUfoHJvbZIi
e3FG/n5KbVqu9hBRnxJBBOBgJpjCVmc7pxQoiuYuHBDEj+6pdNk7jR0TkCk8+EUhwOSA5A3nGzKe
n8Pacc6ogSEAt7DR4d6+wPIhgSuryFzzw2kTTGg8hU4+lgw2pyw1t/UgzuPIwlRW9dF4TiTajcrI
hx19Z40Cnps7ClYuMjIX9pk1MnmrQMKO7LxDjdDWUsP8YGedv7Zm+xz2qfdB5fM3f6V6gXfTZltb
GWuzwBw4uX1+Tjr/1Lu8P3aq9rGb5ycZe3chNUIj/HqrbDg3Rp0ZB2esfthp/OrVkNRq04UD5jVy
68T4k/scxko0l9UeeSndMOdrliuENshyVwXyM9Pwzm2DFKUIvaOfuqQ4xnSXOnUhoiD8kDB4THBF
sC1mZcyeaquFVbYOBFGPwgmvTEKo6Ar/SO3PXYaFnzEsAJSwWHMjoVlYTrvSE1j+cuBHgje9pVog
zJ2BWtzwIz3UFjG6u24O73oGZLTvptbYtzXywAK7H3ex20YDcY4AhIUgCQOahavehLTfRPRQqq6R
bOo2GTktewPDAoS0kSMlnl7k05ExIMNqtgcGk91dUz6EMXJyFcfyYBJ5ujGm4rPrP9oo91fmkJ5L
QtlwzdHdoK+uwIrbRf4lzwTVNj0g1U0PlPzBsUuYxlgKgQOIwXVFLvSD55vUSu2RbksIi0xzzgRi
41LRimccQY1M5FJqTtc5IlEFr1rZFlRKY3SKkPPtlcTZaet2YApK0eui9/MhBLuWj4zanHCwd5/d
1DcOpsP+oY+Na+3obhU4rLtzTtvM9N1tKSvcni6JjH4138uxjTF+B6gwSwTKvdOydcPWmvdxcFha
3mOVgIPu5KuaqO0zVRwGXVr7QjaE2GTTKSms59RKiE9YYizU8vD2f3JJDOjcCC/sbA5kTwYMTK2x
3bxxSt8e3tQYSBOGeZ2ZI0PoCI1RYyd4hAUqpRMVBwOfGJV2FVFPoQ4runrJvKqZC/Gtt++/PbRj
He46w3/i0Bn5vmWGKELpkWW3d2+RGW//FNKOBm+vD8miaiPE5gmXW7mT2cyQijVjSRbuduw6t3hO
NizKS3w4D2gKEYAkjkkdZlPxLYFxb/lxbw/PhPVNJ39RnxVG8ug1KKuTwZ1//pNS4BHe1Kj/+W38
P+H38jcR7reymhoo6t1PTe4/v/y/j2XOf/+1/Mz/+8f/+u2rS/ytgaT+o/vLZ+2/l7cv+ff2/ZN+
e2V++9+PbtEv//bF9k0Ffd9/b6aH722fdf8QDy/P/N9+8++K6D9lRinhg1D7p3D3X7TUhLfGbfxS
oO5FVR1Tybz+939YP3/qH2Jq/2+QVnGXSduXHnpqXlB/b7v//g9Dyb+Z0hf8h27a+qm0/oec2v4b
il9hKtd3gcRhRP2nnFrwggrJmvKEUKit1f9nbNQ7nTGCM1sKGyKohz7bo0b/XU8dT43uSz7rx8KB
aB9HrdrjPnisZxo+xL7QN3KNbRGx2k8NIbNjrneC/HDSYDZmRLskSqHgeNx1lEtKNoqUfVFfxq53
7psgf+JCZdOmrU2JGIv5bbfEwPr+Pqhq/ExjdMwtZjmSnSNt75Mrms8ZuLJd24hhHVcGjNeGYWvz
0b+2UZ0C8gEV0uYdW91PmRvPuyKxB4SH1jEZEDiNDvoHA1vMrHQPCJaavcJ9ltYQVPze3ONJATbY
cBB1jg1O9gdXNo9N3eLmpFO+Lk0SEwdJ40paAta+Q3IgLVKrMGAKkMp27NFcZdygt16PdbEyph3F
R0fBnr1UOS/QVBMxGhDaEFaAzBzr8cby0TqWpwo38LWZWkJHFicsXZBtPLAwuCN6mM+R1QAZgWa3
lolrMM8Q9i4tmVYSY+mutQX+MlzQMdJtdrlFL6Sgg4xXGohsj5LbDz1CK3z5ZUod+/DLJ/rfSNGt
f/2ASIkEnXwzAg8FDazfPyDJ5GNpHarqWNnq0eysAcQTD5nfMqBz22oVTqD55qy/mv1C2MDhNcfe
30/mXx8LJoJfNfF8Vkles01bSsjAnmW+08QLw6LpT1LzURsN1XJVfCaNUDaH0ujvQpE/Gar4Hsvs
T2fgXbDa8ms9RH4eWW0Ovgj73RnAnG7NuPSyY2vE9EyImuGDvdQy0ZLL1IlmPxkJfmg0n6tqSdUx
Wl3sAw07kOv7SH/2+a/Pg1hAjb+YA96OSCrPtFwuWFDJC8byl6i3xBStzos2O8qIE4F+WK4xwYLj
0d1+LEu4gD1SeZcW9tZNwJAV2YwGFZlcMqNItl1cz1p9H0bIyK47W3tVZvu3l3IDZNI2rug2SD78
9UHb79iabweN/xa4s+VL11v40r8edMgVQFBHwkGrBqdVOx26xEcyPxhIvBKgAqbnxBtb159di35S
HXIdxgEDN3huJa2+19qdCrQ9EFl7o7x3KZQRGj9lgb2tRyA2ROcGNHfXWZ187UrIWJlowajgmODW
On3FeXlLC4UTIeLX0RjBDDjgKJ1IPLBz7baolx7/8BcvH4x3b5Py6Aoi3zWVtOS7v3hMwwwRhxnj
ONFHG1ggU6WY2kU/Rf4szrbyt6pAMGMKmZzQMUG/MoDwZbMLJGep3itM3c0w5PT3aDeZjUNBYxP3
LfRKjOpxYDZHeX3bY77fuhWLgKqQtRZZ8KIqi4ZUX6eANyxzVzj9S12O86ExGA+UpGfVgbeOQ4mY
KvjT9cLN6d2f7ZgmlGtpeopH7931klmth8bWRk7fqMdS9ZpTPl+bIPtq9EG/r38UeMyx54HJYl+9
oc2J6HPrtSGb4BZJMQKIjgEhTDlH3v7hLfl3xwbaVeAg8n0JDfX3D2FTq8zuGqT+9XQwmxSYSFZ+
KpmS4MV0HyuDinY2nO3b7UAMCLdcLAFFSMVjZ7gH9bA1qApWVS++tERjyHnCZYucj4/lwuet/XXZ
gYCz5uaHI01/VYjHWU0np7jxfeeuDq3mYAhtAvtp8g2d77sWKQksvBjhYZWfkLR8iWXgXv76z7b+
dQlzUE1YlrJcV3m0pH//s+nx6jh0q+Q4u8Ti0VG5k+2s1viZ8FLO8X2BfVcW3V53VBgBX8xsE5GU
RQ9JLvNDESMY/MMhvbuvSBK3Tclu1GQr45Ac8u6QyHkjvCxS8TEKFNeqOV/NyJUgWopjgXfrGHV+
egjxAwu18H685jb26C60ufWnI1kuw18u07cjcSxmCRJOpXSsd5/XhLGr0Rhcpl0cEEz/2kZ4yRZf
yy5OsI0K1qEUfd5ppvlIAbkpy6g6kGY4niadQVzqvKfMF3Qq0OLsHOFsS1f84Rjt5XP5L8cIK1i5
3PlYTZaz+cuK37sZMv1yZClpHfCsljo1Bq5bVT4bwm+/INqbQzO/8WJCGqvoqzfMsM60MG+dOL9l
Q/lKbjCe/Oo1dVTyYbQQq0CBwiud3wkjg/AVM8GGDwELa85J0hLGU99jtC0n0V6ykd2eDyfF8Ko/
nv13t4Xl7FvK555uuR4k5PdX5DBZaVxjzTqaEuhgTWRTVA/TTez74aZrC/hNHVI9wSyhs2q2FVlP
4Jk90cBtQVsIj6xsuE9pYvzhmnHe7TaWAxMegU6u7VOnm/67Dyie6KGcAy8+6gSuZEdfsk2AISKn
e3RMxDVjgu8jTucHP7Ct5QTCDuJxJxEUClolM968VcNMd9OO6HEdFW/KyvaOEv7/Yc7a3Uwf3/V0
djUZpey8AYcdAYAWXADg3qijHu2lTQMwxXgp84qyHxR+NnWvYyrB8M9Wvw5kT8grTPDSye/7uox2
YE2RdJYpbThQHmtV6uYc+d1rgNnqJu3720KkNNwH3scuPdRO1b34M+FN4sSpRvkeZQeVMftXoQJM
C7y/K9EkvMVbBhzI/V8vAt6/WQRQXlEeeVRIynwPwma7GujZM4yDZPtx0AOKsxqsz4wjHz+Y497Z
+XAfKCCEfjAUyK592Oh5Xe1cTPqlFQI7aDJ7pdKRODlpb5woZ1jvm5tpKKtjUxbfS1vWOzQxH4NM
tQeuZ38dqsYB0oGoSCsdH/1O0jxKA0WbqoKg0cjPVfCI6Q/ZvjgTOQ4TelafkjByGRMBv7ALAnan
wS5PcwtUJYIRkxkTTACECmR3gQY110yofujW6zaOdpbAM9xOrol+SqO9EFzLL1FL1yXTE54H6gXb
w5TRqvDQpRT8sUFjJwwaxoh1d7D8cl5hqx/AyakvTsiQqSinK0dMhkVT7majTE5yHpm9O+pn6f9b
5f+r3dZ6d7/kIvBJxLLJKXbYq7rv3yBTFV3ZZpwloq97PJ/tNQ0Kk+ZqT5/YmvaJ021LTQ+k9pnl
mmPx6Gb02D0frCwgAaawwAiNMlvbKdATphfd9q8/Qm+r8+8ro29yH2e/IXwe3xcFsQEHPTBaerjL
XrjWw4c8CMNtaXJvR3C00lxmaF7w3gTQyrOG/U9Yl1+mmG2yR+7hqkSDLmeP8f9MAfaHo6O8f7du
+6bn+YLSwcEFvXizf123J791WjkiVPUbAQSZkfo67BGTJl66CwTkBlR9040hu+mmyGObkdkhnxMB
bWO56UVMrf/6gOyfFf27E2ajlDFxVpo2h/ZuV5o1FUavWgSH0QaC5dht+pCPbLss/1gMhfGJb+0Q
hRfnMEatnVegpEX1YpefaSACsrXt5ltPX9EwovygZz+6keV3tjM93ClQ8TEixl0U23cBVBR4ybW/
w9jGdT1wVSBwB3NGp7vHFzVA/xjSMbxrvJiSiqv6yFt5Scb2tYQ5cyERCvRKN98Fgpl2G2Kk9TiT
uyiEmjarwd67Tfy1SaLoPDqoQ9KyGbYqYRfsAKS1E++uZ4dxihTHCc1xaqX/zQR3SQqqbKqTtEd1
qIvwps94KZTA7c5Bk7lKzPBBubN/ZOytEXwsGrUgj09VEmh4S/O4j4b2B283QCmmXzuMPa92A1Y6
yxr+qJyB2iJzK7AkHUwb6iQSoJsyjK2NF8nkUfifOdnRxS70Q2DKYOdpFJdhB2/EpYDmJudbiP6x
/AZZqJ8Dmsd9y7xMFc0m3ruh2Pgw5G+4oX4hNH6+t0ekSB4tCWcmlS/XkXPKls4FmpN4b5XZZ88y
xps4I7BDxwRnUDYVp3mQn3N63uz1yPJS3qZCSXfBkjLe5KhcQQL6/kH1LnesniwNFQXRvmwC99Ms
mAuKfRMN07HLxQ+c3+Khz5IXb540faDJ2Ps4mJl1LPcQ198zIpebTyyCt7llqAvC4mOru+CWoAW0
XgWt2AS0DQbFYSdUItBN5BVN9KBjXKBgxRJ2BcTUiO4qkWNMAJEC/8giv64X+05wVc/QgY6zTKqN
bQSIOEvvObQYy05VcdvqEamPayPPNRnHIir47HfA+JKwKE9TrNAxav8bcLhqhxsyPdMDWgymGZJT
eumPlM35zmUkwk+S0WcB298FBJato6Lsjm6jX7WHzio0XAtxSIUXGf8vUJ7qSvPiIp0WaomH9HDE
t68m/SRnjB5sqkKoMv1mqK0OVJUFNwzDJNIG90aqlraQBmTStN5eyOZiJhmBHC4cbZGku94tjI1l
dSliG4ZykmThgxvLe2EPwDWKkX1qzyxoLvFeJSMatSzIw9OY13dzv/wK1zt7WWnem7V1Ew2UjR0D
s7dNd1MEuMv6eVNbOSJGF7NjWlh7ShwBpqXKSSaztqGBGKlqHPaIXk/CjQdpFwMWRneZfQwsIPNt
i1YaEFx8l2VMUeeW25ftP5eMv+4by2BGkmYY8UtzuChrsp7tgAsyEk/CCMdnsQy9ZIumSbBhQsQc
kYM6ANkuXbKggjA4I/2gHvPRfNrE38K0GorJvbAHqpI8QDTrzBgG5BVkSXgx82+DielnloGzGVPF
IHk56LhVVytDyBOVSF9bRDdrlyp5B94+Wg9RWG9UhPmowipjR+GtmL65CAEmFCCXdAAJI5MyXzeS
cZ6RFM7ZxLdPMWiF+3geHiVeuQi3ynkYMSyZBrdyZaKXa5mX4FE9D9Z4CVzdbQW5xPfG2G+gr47P
2NT03hrAJcqkH5/9qkuR+81PqSXO7B+NA66e5uoLDi5lVPQx6uZnpAcKvZqyLrNfM8QxhyMOCQiw
erafKw/HjlFGAxhBqlzuhnGUZmsuq13VOsXZtYFeeXEqPxYidDe2nRQ3k0CgWBqt+bkOJIQ1vEUt
gsg9pTvnyac/YTGxilMGeZYFJtwa/W+ltgdmdBL7etKhEnS9hwYOxQdyJGh1TIm4sZzkCwwOJppc
rmwlbycv3rLRoPSv50+yYempSebEaEdrIvieD3QNqBpfRVmTnOHY/dFujeGKIZZTmKv7IW1dPn1I
SymzqXAKMnrVaG2KSeIpLQ6OFz3memyuJmmpG4kbjXocz1SqL15w5a3MjpbGWKuwdpemVR1xdSDO
NeBk0Sb5ZLGRyZ2uPekoji6wJW+AAeznrL5fcP6rsrEZfitnZK0Hd9kkbXvKNErKmBzhRr8UpXzu
0HEToUPi8dB49Q75yilOEzTSznT79qpjizvRjP1gm466IWfKjoANfpFjw1qlHfJrMxO3KIS+oTCr
y9wif35DkmDvInSaKE2hTjgL+IjjT1n5li7wPNzM4LDu8TGVK78F+WEFFv7w4UOTu8kuC+16nauG
7FoLNuZcusgRG+sa0Q73SF9YM6XITnruZhiHjXm0VGkeQswD+E301tAZ228Xn0vmZjfkHeLJpuka
lMQm90U9XXTZPIEEYQ9tD5+y/qXLad5Qsdirxk9BJ6OsShre4Bimis4dF0Ni1uxYLzDzgGNaSCLX
snHOhesmZx0RJRXHmqGqzSgfSwx3NW6CdV7aHyJGytK6MRTeULNujolRbnWR++d2gHZiewdZL1K+
OTtmkfg0K886R54JsDE6mV5H3G/OFhB3YILht+woI/vuoAqytv1HFVE9qIn8cwPWn4y53ZomxKwk
8fulBPW2Q0VOiA3N6sYEIO/GjbENIkEA1VTZB2xLJKymQEPV7D/hAUX4GRUXJaPTnNPk6pOqxyqI
0YPQiJtZtyTIDKSMpejGhsRxqWP6demG4zWThcKFhat/QMNvJnfpbDxksom2gMEQdGMn32TptK68
IT01rYMsdoSp6SXzUYKy2XvMcFZMUyBp5SVqF1OTfpM0z36sv2jj45gTsYf/lxYxLC0/cD6ky8CD
dfzIVeCvYsXO0GmCp0qD5SYnyvMOLdKPtQildRb51oflFve0GbnkWm66Mf5kJNuMdWbCqau9m3Yv
hDWfRu7E45RfDfrfKyo/2k54XI2s3k2w9+hCMyBp3edQz+SIt4FDzyy492p1SnME/G5nGFhEAHNM
I5EnXXVrez1jGvZOu8aS60Q6H9hSI8tz9bnHsRlind5Nw0y0ep99BWxe9F+rECIKCheMbvbn0MNH
NAbZwZfpY0NrZGUa/ade49EZuA0cNQqL1dAhUGO+Dh9lIjfDCNi2CYDOZhVvSKImkhC0hDknC7ez
UKsx7YMtUwHnYAuT+BMoKSOmlcEEQfxRo/nnfpriW8u4NZOc+ajnTwLz6DYN+3gj7XLAUCzt9ejl
3VbX02ulbWgGmYsDggQm3RCpNbYIz0mtMXy2E3gKdnBxtqSWfo7BZdQpLrKsadGAOqzvaDWIIynX
kRjPGNaN9ayNT7JbkCLTC7U9mo/a30ct5XY2Hv1CoDVNkR5hQ27IVG+fIgo4thXelufthsEoN2FU
fbVc7HwuPPiJmxwNmOgyFLTsEnef2Nii2poYniZRJ/LNAa8wuJtDgGOjcU2LrUL8C+UfQoAHVDtF
DbJi6E1QfY7/P8AeNXQoxLqMHICZeIOEzj+xbNHVDvdE0QRTQ8QEhVMfoQ5cmkGqEi9xX13qCehp
h0yzMbJvAkm9IiXPleQ5TDjmLROqJTu3W/TH0OVlY66j4Gvqw+Px8g+V2xwQ6D919BuICqLJUSuK
dImoI4VjUeQw4UIWPkVbZhVkXC6Ix7+RE77JdUFvAnV2h6aIXqK1sTGgtzhJji4B6ZsvbZkX4BTJ
fGMp2LgpRttk6Qaagxj2TRV9qBqCj6bAaS6MALkk6tHYTHPzhc0Rt+zBSTdupJ7c2OTWSXQl4BeM
UMvD0MakymP7W8M8ZquyfPn2jbenvH358+EtqNejeboa3v5XB8MWFsDL2/Pct+Tbtycqxod/f87b
11NtxssqdPP21c8n4vgia2A0zz+//OVXLS+tUz+c0UQFARR5jBSlTvZVnfNW/P7KoqvEvP31ZadW
bGjEwzFe/oy343z7v58/+fOX/fIqoRIfcOggFyYaB3nOcj5MzPxs5BM8TMuxvP34u+P75SXfPefd
iXt/an6+zvKyYV88KbjYZHdcML4wn+1MMI9tO1yZCh+GBHWA9sYXlQHCGcJ+P2LDRaQezSej8VDd
DnT20c4igWNF2yUYQvHzDvrO9tngJ7n+lEcgmNP4ZUjJNWhog7aVQ0JQt2tkam+aLnrW3Uh4Bqry
rdml4Nah+22tcfgYRoW6eJAN4NEGWFkioPBMiFEOIgws0gqQrD3cmXPasLUy8mMTRKfWr4pzyezd
9aqz6+f5na2Oo+unqHwpwShAiFuNECm6wvzRRip8SMyvjUYSJ9LYPxTwazHaynHnH+eC/bkxzi/E
At+nY7RFT7a2TLLrXYTNNd0+OOKspkk2XpDu62NmQQtptAmAzL5vpmUOEcDo8cdzB46hijPzUA5E
HdVTRinld/0eqtQ+ki5Czgzf9DQuuHEMuxIpm2/coUSuaZEQUGEP2UpXsNuVfQiB4T6E24aKbR0S
R7auDeyyNT70bRsYTDd7lO0Sj435IabVvWlm75s/9GLd2RCCW8DOrj66fHRWnnjN2LMJm7PR4Uwj
Mr2Gj5OFjNy6C8IJe+0JI96PRd9caEyw7xnwduZkZ461uhr+sc71hb7Gi2kN+5J4rjBFPpW31EGR
dv6HvfNYjlzZsuwXoQ0OjWlozaDOzAksmQJaOOAO9fW1EPdVveoya2vreQ9uGC8ZSREBuB8/Z++1
p5Wv3jM7Ci5JWO7SllfPDqfvjQjvaAfVvs0EndzS2PWD0htKxRZqSJbSo82fG+wFxKSEPpnw090p
WFCdIj4D69n1XnsbKreAFDUwx7I/rR4vl9dTiEg/r/ltaafbWXdpOVE/BdgWY3nz4XlfCLiCoc1V
j5gwkKSzwPiNAb6O85Txb0MoAXRf04YULXsy33OkbOtgNtLDDAIuqSSTHM/Rp5zcKkHvIRJDsK/a
BjMUqY6BpuWRMMmcMDL7FX62UrMHToYGNmaCJ3jUi57hEQUziQ5+O/mzxMGlB5jyv4HKVLvStH9H
U5bsx2lBjygvuCVoqETPb4zOBBuFT0zrpJs7f1p3LZkmVMyVb0aG0TT1/3QFAhcjwgdopVqsM9fV
B51kW6TzVYOukiAyXhkpjyId8W5wYUFMzl798bdjduaRf0RG0Qgqp1y8N7X3o8f5dG5RHs+vqAaL
A95gGvh2d52CddOn7XZGjItaeAZLTSVZpcNTUUVveez8ZorktOSvJf6CqzJOUUIQkyyL6ND78M0T
B9w8hFAGupFro+EncojN7tuo4cIFi3MdvTZUOiWf7Aw/FJ0j0A95folEvU1aJgKmS0pD2oasXLI9
W06NCHr+CkxaZ8Rz2CUihha/xc4s/E+QKggD8U2ybzpvXZc/L+OBSQ8QxX0vBYzfveVdfHHdL1zl
EV1T497O6FqSEgiHvxA/imkJCTJH+ERx/wRNa1qTRVfx1jbiIKX7AzgYi4YDokG4UMp8ZP5ra0CB
bDfqG1SVs/IFEkl7/m1mi3hwesVNtychMYIWiiXx1Ouw2xJb/ZcLcFgDKqaGyJwP4SO6o85Hwe4g
6Df8aRfaFu7ymWRT2+ICRIqSFADSbRr8HJMxJU6C9pxVlNviixpjVHF6xgF1mj0SLFKFEG8ZPsdW
+xJWBMuwYHwUrl3u8vQjJFOqsarmhBkz26eZuOKDIPkHRpIT0kV1+qM7pW8GkKw1M8V440vE74Hh
lPsW+gxpx3VAEerSaKkyq14viNWtLvu3jLaFLbO/pRE8B5hJwBw743qeHRKdulLKXSE77pGpeC7z
8jq5lrllWGD74reybWvbKXUpY0mMKB6+bPGo6aF8a2Yso1mJIQL+GgKtSHnbcW4WHEix8+uZeoYI
utahmSDU1hP8mHzq6juKtfhqmLfUxCfedEwn7OFnhGwCsy6BypOeGF3P8UeWO38sOZHEubSe5tlD
nElJAdDIf7FVsvPttTnipnGlb1867oCkNb46+IWrwf9mtBUHFmy7V4DuRIq5H77QJ1NCEjLlGtt+
z+I3HePOuJsyJSBHoKbPFzf47EMW85mdJVGr90YVfCQLTVCa5XePQk8qqIQWwZVoWGiXDaP3Bivk
ICLoAR13aD7DL/KMbF2ntQM5ZuA8WzInrbPxYGb9xisQDKc6+pk4+HZyW/UAN+prqt0fmgbuLlQ5
ow9/T1P0Wy9Ueoa7+8eDLYgzjjwyaOSQmcN11xDTPA9L3GDKlZmELqQuq4IDL+zmUFo7r+K8EaQT
rDjdVbveP2EmRi+OlnhDmS8DoAp5mk+XYaFeiKGGGiXVi+XR05BO8dbpneEZBPWwenJURele9O2x
yMgoa5PliNd11knV6q0JOdcHgLnWmlDFre2RX5M6VPxsVSezA2yVpSDsjTbFD7eEZ5t9cXBV/DdC
x45Qxd9TirAsD0y25w4CRqwW6ybdxNXSoRocsjPCmo3TTKbzmJWHOu6PTdWvHKzULJweLhNC1xHi
QeN4R6UNWdsasdGk491yJpALPU1hGxd3bdLNY/keMIdDrMwJ37JR95IZ2I/1ofWWKL0SpXaO0Lpf
blIzjIotPxEnCsSvME7pt0H5Ji4hz5KSFzbDsCQwOwRA67fAg9wtkKhxQ7OiZQwDC0YTMxb/qdLC
2cytH2wzq8F2EeQvGTr/vRZg/HE6zbVd/aYvXkhgdcgsGowdRfoJzexTO3gi0VhTHAl5NhYjeNUc
o9mlBkKk72JCecL9hIHGIM7NsH67NTbFIcnt01SZI3ZA62YMpNxHsWRp6K1vsUh3wSnGwnXgtEOj
rmt+lN04bq26uaWhm92k7x0JJu1XVPPDrvMB63nS3gXZQTV9dtpwcMMEXZrQB3BVT0kZHiZzehmj
Peo5Y9u17d7LWuJxIX+u0x9Y2zA0bdNm4uURmtBZg5GQCvtNa+tmXTTOhwwH/Lbdh0wYZ8vE+8Q1
be2M+Uk7EeATS13NhJLEKdUVCd/ZjO07JidegYFUD5U8edz+awbut8ztichzZQT0kH5n131G2htZ
2Xx8wg6+NoDfG8l5bOF3Y9Ue563bIVrzRUWMZ3ypR/XGnCBbB0ZI0JqTvczirtpykWyieJIAcVfO
FG1wZtYrjcl1NtoL+kBn2489JVeIV9r15I0E4OTqlsOLFj29z5p+JJN3YTzhMngtF3b1w4pD65am
NDEU8TZr6Kb880lNJqpsEQcRuMJgCXTnqjSMhi22sd9jixmVjg1j1XWZxUQG25ia62qjnRr4K2iY
7OAl/raeQ4Kalgc/Nkbkd5ROmcJMsjzAlycRw4dW52pTn/zlASPLyZ9N+wCgCuKrhm9WY9uEyWWd
hsKgWFSN2KihS8+D967ShDmBUczfUeduc1v7B5GH46kZWxRodk3uqglJeHkwFpzw4yO2K4+jgxOs
H5+DFeSOMjvlVtaeFM73Exk9PFUNDFHFEKt9DabK6SZJoFkiT8PjL/z3/9u69PGxwZjFy2nrs6vJ
l+obZdP5UfXJW+iIVcr5AZMBBpiVCuJPKy8i5PDbKWuwNCw/s7LJBwFT9Z8/PqX71oHXgKPoDSda
1hn5WtUMS2s2Xh2NH6f7zqAZBf3y9ceTxhHF22hBe5vtiAVadSQNIt/A4ksmq9dw/oh9syGEq2WM
XhEL2Tp0I9qeMDYjcTH3EDNQycxZmGDkjpq9wvlKWcEVgDHAXB7yrsTdSTInf1TpgDlYzSBn0iZK
jyGZv3vaQYd/vric33kjGRSOX3NgQ1fM4AKfpCIIh02Pv4RhN9EmnD8fDxlbxWakbbWyWlDJU6rh
JcPEQu17y7wSDWqjsg1VHHCiGBjsuDxgMkQyw7hcHdoMz7OarBPEgX41wKv/DiJVHYM0P6DlhjmQ
xz+lJ8nWrrh+lSKUacIU9nign70R2qdUHqS/noDZ0dGA6fX44uOjYvnfNmiYpCjC6CvN0DMxwH/a
S2/N78ePrmgY5UioVEsHx0oaisv32rMnWmmQjvLpOysgVtQVAihEND0xPEz7kQsAaoRr8Teu+fTc
D89FcCbO4AOwDtPMqKfLa37MnGtXSFbv1mh/Ckt8uD2RCQp6BxS4lyjtd9M8gkCy9JGa+A+pwRu4
+q7+BmXMRdXHt3ar6sk3hmcUmB8dnDbkOu+jRwXi9z+xCvOzhVQbQ375jvMT8eXz2BJCETbmuEaz
dCyD6mzQ5F8HAy1zy8IUDNWg50TJ/etASyEZmHkzJ17oH9MF8zOHuuVT/37o6EcxdNAJiVDkgy5f
LAg42BsZZ/bla//jqWmxXHyPb/n4sqmVv21H5/N/PK8Pe/T1j08+njd3ZMCa0rnWeclUqCohiU12
sWbU8BfvztUpULvIMP0G14doPrpNZbOAQakAVn4ZEhjQmpvAOJdZFJxbbSA7LWC0wMFYMxd8Nrrg
KYJ9gsgCxou0Fc5g3hCipGGQRC+OvUzCXGMX5yFnWAygRFBgzgsYbfQpwLVRNf4rt5ww/2rshE8N
zKRqHLZu3V4Fi8fFw7U8pMUmID5kCvvsBWhFRkVPcVPVeXaCa3weu3K8ucCh1+3Su4uXeDSjUV8S
mee+RvKJCetAI8HCfyXfOPb71HRy77rwtVxSVi00ypsyreatp8WryOSIXT+m6Cbjzg+oMSa2673t
3ewWhmYiu/sIV1V2JsDwyDqSSQNdKwCsSBT5IeHIQqmI4jpBZL6nE8lZX4m/Pnz0Uw7bqcuZJGV2
9q0Za1o0BHb67PnT8GmKoD/B1/kp0kLtLM/71RXB1fe6Z0xJd0/Fv0mAJy0FJHgcg3BKerL1rL2Z
dy7GN/yYJsXv1O2VG/RHjrPvZRtYzIYZ1Ily+l13wYe07Hgnl0FAV/s37o53gtvQG4iY+Fs72AUq
wVY7fGO1508kKMK2OEskyRtA6LvvInJi3j8XEJ1KsqZ2amh2fS0HZi6z3iP5+mP85pw1XLLAexNk
bm0RoS6xoPYbjhMiKhziY2FcJ6A0/b8koIHhmDHudcjWWvvEHLMMDXTBLSiLfH51OKyUriX2ovy0
PeeXTxwbty6zD+ZqxEahhVZMY0ef38eO0kVLBeVWM0TSWHf3aVveafVS5XI4t5PtYFgH3elLNc71
zjXAQhlOv3bM9G7Y4odvJ/ch7u8ZYgC34EA5OAlApwhG7BBKWtf5xjXMLW5xTppbmXvnqcFxbzO8
ylGSWK7mnGyNb7FgCFy1yW/Dni26CwbZ5bi8An0dy/G7g3t1ldjDHdb9c+vRq1Duizn0n0nRf6uS
BPPzeMjo2btZgz9vKn8EPvozyDAr2+C2cIb6UlfVT979HHdI/AxA7Be1FgHAVXK0pvzCQm8yV/rt
dfVFe8OfUTh/NCN5FuifY4GgrXMBAqb6Pldli1eyAzjsWRe/nL7KLviL7ZOC2MU005rcneJud7/R
wHz1wvthvcGeymjvsFDOsv41mR6vfvJnDHKaZ4D91pAkbklpf8/npRVgMbPo+o8ptEbORBligSDm
FlV0KMChIXD/znWZbjPTp8le27cpNj9U4CWkinNqjwpzJ5fvg14EsLDA2DqN+dkO2lcR4HromCbS
OinXbgS0D63OIgP0qfWg8ZkkFTNkR1lvzRfbtxnS84vnHaATYARvmVTNvporRv3ynGj1XRVmxej/
Mw3IUNJsq6UgntHvIyhl4Lzytlkpw31KRlvuRbXkFkt6FGjIRTWEm0GMN7vHHYrAIJt0vu9befFG
Bhscrp+S2GJXBxWNbciR7y1NXi92L2qid+Uva5blwryPkqNJMqDHTIrWmvNrMJHhWJncTAGJtlas
qX1N/RZ02cvQDStAm2Ik5yrTxMtUBq1fnDysVlyAgMJo/5XyYLTBgbt00Qkfs6F71rbxMwqDF15h
shdG9vb+PsUsPWWzNSbYtODIDa2ewJoTge4eaovO12Bt63L4oMFk++ZfxM+VDpkQ+PlLXU+vvZo/
mwFuWCiKExCXC4hHTagz6EUX/aOggSXSXwhD8sJ+tnMsKsScfQnX7NZE1SXrZLB3XWqiqHH7Nfl2
3b6yCeSKOqQkP2O0dKuwj37Mg9lvBb8HOVRDYtxdoDi5CWRYMq/U9hetifPsYlFyouYXOMVPh75O
1nQep4w/jUaG1noRsyuSqwzVfSSp987UgiaapoMMdvGPqkkV6UXwDA9hr+X3yIzwCvvmzSyNayZw
R6fhxxgzCmVSiCAObJ47UzRUH0bLbluHza84yWgFNtGCIybvKIjErqOx/08IldN9Y5jkrIcsaA5Y
FbB59T26Nsukehino2X1vyPF+SXX8731ILNFSWlukM3QLK/+mrRF2Vz7Z9g63JSoCaZMYodN3ubu
l5FiO9J5y9Wi1Fn0ERcRgv5dUb6WrcA4JhG11QnBBLi/1xl0lyn202satp9xtYSQdSb4YrqpK2bJ
X4KhwAH3E+jeErBzwlriGAwiECaUGwOn22Y2eD0zyGmoQWmBzpZ9qWf6rKYPmLtPzFu4yOhNEqDj
wL0Fo+e8yglySI5Sr0ZeIVDjEUmRMafwtvyV6H6W9hIUr18RRc1Zzh0v8YBXREfDftaxPNgcxLZ+
nsLxs2MBQRr5eu1xviScRjB+7v7mYjgUIbInElNYXy2r2fhoGVdzi7Sq0iXRvRD/dmPQSAD/4VsU
FM2rykg6A9rS7yk3U2K3gYC5Kk/PlTs9S+Z5l9BR/sVLiSDGW5IgFHPriyhDYkWFdQ2t4ivu/fkS
4aMg3Dc6DKEvL3p5COpUbUfB24t3j/ikxXcyjcWZVLdgbzZzBQ2QA2KeL52lJQagLXS4W2yYU1GK
A/2zJy9DPfd4CDTQJ6vclJKQ99z1p1Pa2WiCaOvH3gA8S7OJCgd80ZB39MfYSm6PBzGh3DNClObO
fA8Y3IN1GBZXIqJPYHLhZSFY7QpvxFmYgfnqUf1asnYuI5shfnIN+aIeYd3pznylVu1ffYzS5vwa
uDnpHaZrnT1dWySGMP3qy6F9U2Isd7giqBKzzNoHGZdcrFzj2a7fY13DDVj+x4vFtBPLDL8m+K13
XAhPFrfXxrFQdOeE792SOWFf9ahmGhPUQqh4eTyrci5JX/3pHJXubav1LsWMs0q06cFjQrf2ZDev
zQTxjx/Zt9Afkc1pIhq8HFtEQSeYSPHB2cIRVnsLAv9KZZBBhx7v/hQaDNdLxXfrGQzPNVP+yaTn
osLbGOwHu5le+S4bK1PQhSWT7gxEkNOLGhleT8rK4PE999CwxCWe2OLA1yNmtIigzfPRwJmnOTIk
YCImbR6i3j4aIRajhHKiyER21mPPhgU7PZQvarYJ/koF9D165pjoGGLMBpx/V2+ChNrd0yjvkMeo
DbeZw5IaHYwxm7lI5YRgdKskO1Pa8Y9tM955vGT7xqMRbzT0FbtOBZuhR32BeAATpXOKUgSVnd1R
K/qnuHDuUK6OgsYfFZQBs8D6CEzOHg9Dr24IVDdjgu1mTn6DrfHnsYFunSDbCieeCG1pr/Eo/WuS
jcV+Vu1TMzuXuQO5Pvrt97w3fofO4KAlBTYZL/KWGqxrV/JCoNfh6Brl56LCfEwRWK6CkRVm1l/O
NN3mvgIw2YOiCsHt1F1MVhM1nF2zbVaYWlLf2LptnG6DciK9G5R+Hg3tQdHNQ+I03vwsOi//zS67
b+aDE5Sh/EwQiTHWTFqS24PIemumdHoKBoPTJ+u/DetqnJLvsBFe6s5YjSKOELLkKLwmkglSyhSH
2RkwJ5ZqpwZygQBqDc4BFqzSCyEs/ioyuCqhPdEamOr5mqW/isoNSU6qaKB6HfzmdmpgaSPDTCMs
xYbnXvNKLiQwLNlxSBOszU80XgEI2hnEFbjHrKAmMzLvE5dMdlfx8E1GlB+J1ocq5sA2Ex0aZqBg
+9I5T6NeLNOwCUNKJk+ASolzO6aaUcnBJmR1lZUmdsgy3llyiE62V3BXmoV6AWd9yJzfUR4m1OAo
rkdGq+coS+7a7Y1jxExaxYJsjbTCp5SIc5eNBDAHMQKsoi+3JT3C5Ro3t9qmNTyHuTxPSuxkxYYx
jcEx0U17NDFfZa7DsKefnwtR3BNZegeSgGAT+SK9VC4Zw/noP7Efvptj851bCN6fgdYzmNvw6AuS
qWs6eZZVf1hMofaeVl9Vlg0n7aYvqIoXt8l4mTLYhjoNOAVTX3TV8NESCDN7A6oTZh6jR3PWI3Il
gYS79jImJPP8Q/Yt2Y6Ne+lM7ANOw4mKaBN0SUB6sFJmJ66vlF5ec3eBvo7kmxDQ0OA+r5yjnpHS
xM9V0zv4x91zAFjFRbS8RDh/FigibLcPcJj0GLor50vMwthVeUAPnYnENh2bTRSqr4c1/vGKlZXq
ifN7SjAmRR220Pm9cQ8meMBVE/jnjpd2U7U1keoOJWIhoHDmVFYozHF/pj7z8JYmReCQURO6zz2B
KuuHheJh9jMH5Z49LvB15I6EB7vufHBR9N8a5+XxrFa1KDRDPK1gChB7V9QgfdKhgEpkyJsepRym
ESJYwd4fvHCPDYOqIAuIWenqTShhoThVRqoicxPpIRzJyVYKEcdd67Cz+bfgBZTcPayZZmx8xVP5
xlmfmdmcHJi9nHORU2zipqnzr2SIzYPwaAZ3s9jmbvpVOYhYkbRArl+89qJ3dsPAALcqkTAtOZAQ
VDl3zqraJ9uF/LIuF5QABnBMmsj0DMfFs/DDbgZs3shGt/UEQS9iwBlUmOdi/zsJ48aaE+YbFBrs
8HYDAlFGx8LmFUcXdSoxWq1ILH3THprZtHhz5MiPzrEa0zM5OE1/1zYVF5zwnlEWasmICPsujPTq
8Uw/50D7WFJzV5Jb70Tfsz56i9XESscMCfkap11NYM4QGn/tHhp1KaHi9DMTmhwDdYs1BJ0V3GCD
3hW0GIlDp8vyu2joxVkDSZ4i4GfkMtskCVKIwYL6n/WX1LV/+oL1COL8rU6oqE0gW7HFOp8wP0bO
yL3gPhmDw5tkuS+Si2Titwo64w00aLhusum70pzFCA5ht0p5sx0IbsmUURgZqMy6brO8MgwjYQ8G
FHfdCMltROFBg3PvIy60yyLYaJF8PfaTWS7BVdVxyu695f4C0IaiNuSfPNp3rY0miKeO1JJj1X9L
CLcFbmqAFqor7NCIUIC6LNT2J0fY1d5rxvKchWCEWgwEnVbjrkw45AYW5XxQDMa7l6jxNAjnIE3z
Nnded23Jr7zWzNxBKBdHP6/G41IDe8Ug7+CpOThMzncdD859Ccw1R6vF8FdsDdvq77laJjzzhllb
tRmGMTtU2vvekUF/fjyQSfwjSYz4NBmNuyVP4GLExCiv6cz1G8Eh5AzE7zMZDOSzxGdcp9FMD9GM
E5x19IVhe7+fLfOlcZW3Yy1xz7aOzohRqIfg3zQc8Q8ykD9I/rbWshPPCRjYjZqM7eCxSS4XlbkQ
HRLtfDNIithkann9aK+d3AlnmkNYnUMTlL/yMobEWqhwv5z5p1H5KwRO5lEFB18W4Z4mP4mB6PuA
FZqbYjDbI8xAEPeL7Fbo3l4LCzqC5t2jMCCDkTJhWE5qVmvF244BjKoZ/XEjxtDZ029ZjxI093Ez
UD8+uzlBIGOMpWzetLh7utJHbdqmXEuDcaupZJA4UDQVXv7qKLdChvMHh12w8WwE2ILT+grwHNhp
2UzrugVUOXgfqglajkGUSzHqnqqTHy2V8VqOrEGPhYj2Cvin0A5BQLMdk9btcrN/zdVyGtU+Z/8U
frjk7veZSzC7p7glEnoEKYcy4lj6TP3prPVgXp9KE2TJEE3yYEKJWCJhNr1FqjlTYOq9kNVYd/2n
MDBcR5RlBG7S/+Z4SMTSWhXtCdcLatueTfXxOnneN2NAm+aIJZoRx9DjF4agT8YR1ZY5xO8zheCG
0pW9HgaKgHSUMkTfJVwCCFPEHwh644Z7cmPUDm4sjVgiGCKK1pFGJq46Ogrcqyl8JxCtGT0DFixL
sNTkyH2U6jVVD0OHhOCnwD+SQkg0X5OcWj/5Wsz/qiu+yoqrCSEtYm9hQHZebOdB/xoL9TFxWeFR
gqTyr0vQbBl6Z3i+gQO/CVIsWbFyWN7rCui3JPaYmPM2OKYi+YaLvttUA0Y0qBCUJTypVv5+Kl2O
vlELhTo3/5gY2OmWBRuzZcmPbuU8sSZ7w5XW9bT2wcGQqKFWbozIBH1At+DseQWwuojyhXP8jbR4
eikAxR4red/tekQRaPZZybuJA1/O052Wkg+DCK1KK/sKu+n6aKljI7FXJad4ZBI1Lbhs2hiOd/GX
PiVL+7yLmoVykZf3xtfXlEVmZZRfhDRKbMT8NY1ZbmeQ1dKZD2XUJRuX9jlZQLyP/6yJeiB3Nx92
4ZB9kTcD8NHGLENkUWr19rnIEFC4Q0iKKXd7MD1xJklukinUqqRv+9n3icQtUse7wgfWW+I5NIdg
aWfoPykNnYMcXfMe1OafcXyNw9r6QaMCxXM1z5fU8bKDa88tAc++vTFoUNUmbNNa1sfUtfTVHvtj
2XP4C0mNvcIihuE/o7OuiQ0KibLAzQshpUK+ibafy7kBebCSPgEq8VBsSKyDqm5UX24lAHgU3I/L
FdIK/UuF07tlVVeYArehBgcStUuaFfuu2TpHet8ccrRgrEefeViuHteULFJUieayEowhyeoRi4pN
pBy3FHecEwc/ZtBhfoHP2XPyz2U95D5BdeATTJN+JX70VufyuZqdb2pKfheFd0iGilUtA8tGV4OI
BFr4kINfJeW1PdAhtNOls19Q7jrLTSRHflBX09ib3cUKWTZPcQPUHMUPuReUHfhuyamdaL6ZrMhh
AVK98A+PDTvibGtaZ0xzRDYRNLrJGHjo7NyfrTb4aszgmDsh7kDrCDIae5ZqfkVdwDXLxWVq920M
mJOTa4WfuQrLaVVJlmjYo+S8sfkSgEcZyyCFzS/78jBTr+I5PCz3rpV1867k1xmN4G1ULHetmeUr
w1DQD6kV9VJOjDbJsBK3clA/RQ03g1nhlu5odbuxc6vR4a0ev3nb49LOvAlUtvGqe8dgHI/9jSqi
mcObtXiDp5mNAK5wt1Ihi1yC12r0odlz+T9AVI/bJQZPiUHiaqCdprfI+xtjQtCaLCO3YVkC3LvF
sPHhLZ/mfhhXfWsDvmRXqfHXbkrAH7UI19Pk3MAU8io4fssCBmE5deZqv3zenJBaUboGm6JHKoRk
qI0k76TDxHQi5SzSm8fPWp7bscCBR1rVMajdx3Gn8U1rbdncSTq94ohauvRsOklFqERgKzRUtEMq
g2mJx2LbaC6KAE9T4bW8eSV7mC6LL6u0T20eYB9bOFlZWh0Kn44iAHoEdh5/9hxm03Yqz24AnypZ
zvalAVi2dn+5DSeVqGR/TmhB+0kT7guD5Ecqn48eiL3Rcrjj6if3DMvAw5obwGbnAlo6hYT3RUT0
yY6jeFlQIvgEdPjAjxjuYMgwBvtVWm66Qt7msYu3S7uCkA6A53LZNrk4ajzp8x6LhrGdJe4zyP1c
cz9q3jkwrOF7h7FGpMYzxFdi68uQqakDpBPd3TpqHXMvgNVvSPd4dQb9oZZTVtH6Z9WTj5PGbNOB
ybg8Ge4Z3u5NMadfg8VN3zreXi+4Vy+nrJW4ODAgtYcYiT8ayxlJyRzSMl6ux+HBR6p7h9/272Pt
xktHo0GgYB/rQw+fn7qRt2y07ddANtnNn5w/RfkFxmz8xhjUnKBTuhVC/AJNL07mI5zL6SRFm+N+
dsKNS7TTGllD/pTRewCV2NCE8fwllixkBl4Hr4xz1tWQWBu+xQ6jMPIg3HeCO+joZMV2CMf3XE/J
JmxzRDhTx4jfVOma5iEMbuih5iCiqzGzYln+9BbYaKK4+XFrEDoVyHA+9F13F/yO58xHyDa57dFJ
B7lrp6eOjteMbinIoo+wEi1w7naHDsfb9zGuwbmBpwEzQkAMx2oatjtla/bYmAIIc0MN976ad6NU
d7BHmFqmvHgRNsqbmuUbIw3hlI6ls2vHCZ7oynJDpnR1HzktvswIODV6kn+QPv+fTvh/oRNalH/Q
Bv7PdMKnvPhJsMX/Bif81z/6F5wQAqFjC1LF0LCHtu2GIE7+BScUJghC0/PAV1mmBbqKL/0nnNBf
vuIL3wsEDCXSJ/4LTmjb/8sTrusGHj9o+bfB/0vWuyWW2Pj/jk/gE/aCPwzBE1pcRv+TGdaSJ1uN
KFNPRuqfC2A0q2FqTr4P6buIsEbQZGnGmViAfLQ22njlMImLVYuRiBdMEKUazhPYkTWEtILzJaIW
qYhZzhwM9ZGB/NHR3ckhVrKNW3ur2USHKj2TldSYbr62GZ+sh1Z9jdKMV3MHLqzEf2IH8wLGpgsB
wtvxwuDE3JeY7iBeqMujubJqdAqN5340bpmv247dtjUNNMzd6J8eH/37AXTbiBLyNJkpC0doHB5f
smLB3OPxoRxqH09c3C3xAR9hgY6nmRgiPh7irrFOEb3RDZMAsn2W/2XmAep87iwykP/zyY8vPB7S
5SmPj/79DSbkUqsQX7cY42xTtn+TbmAyH5TE7JlFeX48mEKX53aOPLQTFoh7y4K+alinfz5i8Slz
nwiwOacPInx1jDQLNbL4c1DCbyPVyXjWtJ3IXr84wUxx32FhD+wYMtZ/PTDpTdlZ8mA95Ug64c70
RIyFaEst12rOqZdeiOUhQO1WesyXJbGd+yrHiwVN624NwS+PqPBVL2eU1mbxrZhxxyRp8yMIqHDC
yX+OhgxfZ+Jhk81Q7XR1hViFWjEIjO/ENlAY9sWulwa2ghBaWu2VFztgvxtaItOcUVrXWFliiZsA
cpCriJct9ghmbbMD6lcslAGHTKuj7sAUnlyM6a9dierahwT98ttch474Pt85t5mtL9GkSbK3vrBA
IsMcvWxVmaZ1lQb/K1oV0RCs7SuGewY+/YA1s+hfp5pgGc5BDJR1iMuFLjQ9veRq9S1XJ3CDHZCY
7jA4yASbqryhWlh0+m2/t5EzkAKUM9Bw22HaO9LYj44i2tdMCHguh0vlR87F9hSH87E7B2ONv71I
vb0fzB+Pr4XNwKuH7KGMsA4+nkAQVHCkE7YX/OkYHyb7KpbfWnXJR29Y065Nk93ja/PyBC8tnybL
9TfMjd69OGv3ylHUfnk1X9qBP2vwUl4Pt9iHlvHLn1W8mycp6MXM2d6dNB3blnu+c9DLZSSg7Zbe
zH//3NB+J93nliqcaUWelGeD9uRhMtqdVcXI1LD9njp+OLr35cPHJ//9UKHLNErcTiyAag2xCeiv
w0/OwLM8/g8wP0o/s0KqNPt0FqwYtVIabWX7zCDhfcT6yArlWGeK9IcMzx25WaTt3QvsgbbJQSNt
CmOXx/0NgvZIS3pumGctvGiZLpP6yhEE6N7zxFIgRwJr25PdnWRReRqsqT/UobeG9IjMnqFoefrn
wwa6UCvy+mAyDJ3Xv4qg6E8PJSTcafbz4idDtXYThAiykF7jce4QuLa9Qn1E/PvjU+ECrhTC6fEM
iXbLkkAFuzTV0wa19eDRVYerj9FT5ugKQ4m+8iELLTyskSP9jcS25Im8vX8JFB8fPT43/gd7Z7Lc
uLJl2X+pOZ6hd2BQE/ak+j7ECUwKBdEDDjj6r88F6Gbq2s1Ke1XzGoSMpBgUCQLenLP32l63T9LM
2SsqG5SqAdtMhnvIGxdzT+eT5ypVhWDE/0BQle1UKBHfzu9yykPET4Anvo8kVt1V6eFqXUSOhc1G
0Rr6w0iHdWM6VD2ZxmqAiuQ+DpzYcOgjE1bpzB4KS3MttFkKt0g1rQJ9XaNX7tFl+xKbE36OQj81
iZUfZh267oSHuKj2dGGjXa65465LmhdrGt1T5XkDJefi2Q046HFXoZTSMGvr2J3o9CAzVSBTMIxZ
CEFit16ZI74yoSYiIYpr1VXRzomRRVmdz1Z5TdvTOWiO9m2E/DY+LrbFxYL4Y1PsyVG0vJj+aKnp
0d7Ph/y0nACj4/x1S5XlY6O3EgY1IbAxkPGT64DLR0zVFacAdyabcEx3fpCoFdTakVovSmMkC/3J
LmxM7hlBlGFjjSezM3+bQuhbVEz2zprUg8ig71S9sg5ti4zl3VF/Qgr5p4qESoSuGrOoWJsOV2pB
7WA9GBFpV557iT0Qqcszs5JmLsDR8vvZKWmUyKlKSi5JS20sQRzbmzFVBZyP47EqRso8ec+akuEQ
+f5IiWqy38zssaeMTl+Rk//nsy93Kc1g/U0npHoqgtQyHwboimtTD6bDcm/5oc2HwxnoFpvjZ19A
UZsS1zrZnVVsHUl9ctFkm3ksVmS8QArn7EjnE5TY3M00knRRm36LF2NKaGZ1PppfGuTlgRC3nWqK
Fv1wfd07ZbrPZsFx6w7ZtqXYvAkMDbQXrd9TjR06Rs6czHJjXd+RORCfCGjhThc96Q0DRJuzafCx
gK/kgPhWdzpKTBMHfP4xEUlHB7YgKFI4WbTFz5L48hh1KM25OBAH479OZ6C6y1wga7mRJhmybkwC
98+P5TG09Q86JundMrwtP6x52Pu5q89DXh5r1DpCUQPYCZlbW3lYrv5QB6+/Wm4uPzzfYSsaCGfl
2M019R1vJXWjWLlDgKh9/kGBS+1NFXyPQfnEkB5hjygK0piU2d1p0p22ja2fl7+7jLfLe/nH3SnQ
tX3hwudxPBaEVGOomB6DVLp4miuSgYDFv7EJwWKMgvm0/FAQWDcq54iUemhfG7PAlrLphaSNYTtE
WoRPTttQFxkOZvGsBS7SFoC18hDZ8MQW6/FybWKShUtgu3VOvTduoANxDfZBpbGXonoZGTuzD99J
ptwm/MfYq2aPhsnATBzeFbV3QjdnbTfS6+JERZLXWm7a8/0f1ffymJEfVNtakB3+83fLw9+y8MCW
R9GdrUznCPSJc+gDxrr5HvBTeUrarDr93P2+Zbnp0cLFTs8txAc4P7lMQ3wJy3GUxCQBf6xKGtDI
oyxGDyK2hxObUv06mdUtTusfO6l5+xCJ4DauAS7nnXEy0EyeKjmX+X3/gQZRCYUKv8JyK5lvfev8
l5vLgz/P+T89JhQmv1ILcZvNr/XzIy9EfTDAUf489I//v/xisRYst9qhom6hWfb3pSdljg1zuQqr
2sVE5g2QIMwSJMjAgE4FYFcFenYAT8GwOM+eyxT6c3e51U12hM9o/vVyf3nOz90cHGfeTeQRDFBU
C0MnCnqechazAKYC5BPL/X6+jhybLkCusKVGbLdPyw8PXBVir6b1DnhM6QJKOI/zj0GIErQV2hXw
5/R2aOUR9idwWPgM0adxTgrAOhJA6unSYD+GbLmrw6ITJ1YFYexyc1hU4ZlmlN+q9L/96m83Yb4C
qh3+S7tebFsdqOKEcplQqHkAVrN7f7m1/GgJbPrrNzJ1p/pqeZRdS0VDY34+van8ZERumR+Wm6M1
cLn+vIqpHIRGYuiyq7Ako7Gs2AugmaoZ179f/O+P/LzkgqdcXnF5bFCmd2zFenn4H8+Kxsgbv3/z
fXP5699vZHnqcp/wQZ613P/+iz8vpZOqTuiGS8yOEFjJ//H6P+/i+23//Prn1f8vHitpUIpKrzEv
pITq0l5V7EfhNa9Nd0MIpLQmEi7H56GYbaLQcjaDUd3aCTLIpi8Y9KbiNYm9bkMT43UpMTv+5OyK
Wrf3RkDvLB3kL7bCF5boH42Iqu0UmXAwJq0AskBF2iiBYuamk69jFb0MKM1B2KAEdX0sDVELrw9j
8oay0bjNYr/ZzUZDq4yZaTzVkkFONdPtuuep9/pNW+lvbmlPKA8MVLTiilYS6iciTBMyxtZ0mSEP
DOwC+pbEVI2JzxXUGyErV6xP10OT1FwL8JUTNZMvapntZdH8CdyIXs3QB2tsve9mM0CWcn95CV1J
IZN0O+KAtut6Nw7G2YI7s+pQp8PcMglzQrWsWUfRuqecy+WQAgqPNI5bpuwryFHgnOL4HW5qcRtF
X/34mfk4aeF+wuqhdBsW0VvT6QUdvuhoV2xIixKvvGXtrUbeIbRAlhNWGMDC9ssNso2Exbg3AyoS
WHl2Yc3Ora2bN024X462IQqNAkY+MrfOGo02Jc9lCHZWunNqZEJK5hruftSRtB3TIHvwKU28dvmn
TmBSy5Lrbmyzj7xmrVtRgbRi/b4CxLcqY1wV3KrXxKqw47Cx8oXueYJRCajOV3Trsm6lZ3Z4TCzo
eOyy90ONCSN3tXwT4p+toUztfQ+cD/j7DeSdVzX4yVWqpUSI221D26bhowM30OzUXQ25syU3aUYE
RMUa6ehHwpl+Spip15TAp50exc/TYLwEgoxqaWo3k8sCNGeZVjiusR+a4AQ8C/WOHKwDxpEnr6/t
vYXxIMor+zG2vSePgNvep2WIyRl+oBHeIUHfN9XQbyaTzgmFjU3AId/HSE60vpLbMEfiHyfBl9ap
a/5V6zpN87Xqazg5MQOcsg21niKGyZi11aoq5w7LtHcgYqGdv/NjgFhp2NS4vJJrHUfYnT9qhNNp
2a1E2DAozlfDCMq1LamhVtUG6KLa2v3IydlO1m4wRbNu/f7eTGy6TfDAcGt/mvMiC4H6cOzlm2aD
0xDEDKEiqTcJ9jsH7iRrosa58SYklQTjodjw0+TKpre3rzrxSMZvgndYy4xgXzjpr8pyPh3lPM5x
Ab+kKt8kQxSa7lRfAYhDOTBM9d6c+u5G1+k22rQ/EerTBC4JcexoeNGgCYJ6uEWIaqOYWvep8eCW
rbofkRxP8VMJremKkRXIa8TY9yyuK91PH2tZHqtwsClgaV+TYbwWcbDLIjQ6Es2Am3iArELUkGlG
72NMVbxG7fUVRJmzoVb+5IhKHaqrNlH23sY+iE+2QtnWDjbTf4Y+DUJmSCzuRFWLZZ637TXaVoA2
rrGZl5jA2j8scolvG6wefdS0KvNObZHB7eNWwFFR/in3omFXzrbZgNaIG6bnksijdYACjiZfDdOT
kU9ULEIb6j6mLOpdGgVvtFCSNaR4wt8zGn76kxRacMqadBcJx982lX2V6qIC42fTojH6dCdS9dU3
vtoHjFFrHQb+Nm7Y49oDu+hG3RZJTxKY5cJx3Pel99y36BJ8t2g2nql/xa555YwWzaM+/ph6Qqs8
zMaBGUYzJTLYFX53E5j1q1Xj2MDOW0C74kCbr12XXSQ5NSs8R+S2d6vC0Th95QdlCj5Tp3N0jPTd
D4bDNKe5RvgrFDmSCHBBfpP8tE/sYXYjWGjEXW/nE5nuYaa9z+hzWDlosjJ7BNNdbEKb2HdsnxmO
w7jc+aOFukQ228iYJAK1D/Qv58Gr1j463CbMTtSvcA6p7MmPuxdysIDrmRBYVHQ1asNdYbqfMJ2b
jKEmFsnJ71xrW5F9Woq5Vatf+ggvcG90F88oDmnUYVzyicHDqQHnXAoc7nK6NeYDVHhRCuUOrfdA
xqmX2vS5UGavWxK3N9IqoA2xPtoMbfwpCcrMSkAubbfv5+ZUizx2FbL19Jiqsn3mtzeZpXtba7aT
yxiuoF4YX2OBFDCJf9n2DAgrQR6WqvtsFcnbui+5LlIkQBHgEkXSlnnuRGWuA5mKA3UoCRNLua19
G5J9FejIIXXkUjAE1m4DiBGbYroGcfpuOzdTHtwO0qN83ZfoCIP23UZeWrIb3kHhuUJK5t4aRXRT
6xg9Qt/udmnm3VJv9kiimRXgIRKjlvIwnRn5UGUGoKuOWLbG3iUitrZmMr2VUSJXVQIMAjRasYlY
NKJ6Lmnm9OkD7B7EkNTYrWj4QICtbxK+Edqcr4QODqtMM/+Y5X0IYReB69hvBntkKHxFU32lPmSU
ADnVPhriAk8DgnGYbl16ZLt6OwZ4cKYQsFcHGjUCbeXIu7ww7tFsNnSmZ/WgNmwnn5DlEBXpkVxc
BNE4F5ANvTRVhJs7Yl6mgPBoa9aLCBgg01jqDzIs2n1NEBBlHu0R0Mm0JZyQuFloTbDWoH/QzFsN
UEXMyNfRIKv7xR4hsBEOLWIGPb8fyrmryFeWC3Ecw5HRAY/p1kDeqhVhdCxLlJV2ne2ChMzHLL1j
5QehW4gXmdZXQFnuAe+rK5qKnzYiZEPWp9KOY2gio7kdAmqBUeJtyc9LVwFsskPcBL8RJD23E8dR
S6pqnQV1SdN5wHTsK8LKK1awnfloONbJCZPbSdDq06wGdaVot1Ilc5xbhOK8+MzKHv8aTnviaDpc
GyQkWY73ESRdTBGVJaDlqzt9JBdtkMCXLYEvsduGYAj+sOegim+Hrf9Wa8WjL0EKGDZx9gj+7vUY
sH5JPqvITljaWT7pur9NSSYCmvDILpeJmqsOUQ8jnONR9oTTMNghxGNjfMbU/VSSv3Ldx8a2R9Od
awXdWdu/AdYxraf80WHXuUGnuDG8dLoZLflgxDpsx6bD0q6hHUYGYNRQE3VBrNA0VfLB72pqzchz
ptDqyUfGHlpX5RUl8agKUla32CqUhoiNCpxi77XGYIn0BkIt1abiPkTXckfi3tCU/pnhqFoBPgXR
2Rj+NmsH47arZ9SffvJ9ZvDYCIHAdsWwbbOYDky/FaNjHUtzfCQsEv+jhUBH14wacRqSnjYmKMTH
eX1AHJOgdjuYIaWvIi+vRpVehDPFKALoIuht8btERh1rrLUy0eKGZWm16omku+vxuqb9c8GScA/t
wUUp2h5lj4q1LABoWgwNDIi+/gAT7DpKK/Nu8pyja1PbzXof/wx7XadLAS8EzH2Ouk1nrH7By67K
jgKlL2QJ01PF+64hsCi262Nv1MnecmtoepmM92JA02jZa9jK5FXTuWHu+GzdXO4WKV1sKm/jqOA6
KbHkuUF0idUNkXw7sBq3LCNBR+by0XKfiMc1noEGb/qwVzvfg7hhYZmsqnfVUThvGxMTGYt7X1gP
eei8SUthmNIfUKTm7PuK2S8zIWtDD7vRy+mxNDU68rmlrXSO+BhpDRWfEKOfbA/ZcNXN2bmO0Ckm
D4/4HMGTlz2p88MJDGeyBsx739DoXDf68NspPFJwvR4hTstDWoA8Sa+nV0/M+4LA3PYW9EA7iGj7
aOrcEou7MeTUQA2B6z3SF4thbrYDVveR2aZvsucxJxtNxPmXVYD9y3Phsh/z8APGGsT0yqRs98eM
gLpVTjBsYLlhxfcPODycTS3oDqYRqHMjIGwwERIMgZ9s2eXYqO+SHb3Fm8zlL2elI9e+QqzbW2Rt
MWkNdrqVMaZW7CHI9uP23DL2o4AiJDVK3fe6SVoGPG8Lq1VwMbUfLviMtPUf7IqqeoWdyzOQQQfT
tlZAkaxx+Bhn50Fu+jjJk5hyOWleEskQ4nW2axFRBUYLEjazrwTgWq5UjBuKAhDMw2Naa/OnNAk/
TlAD7QWgmV7l3am86uL404mFO8txxMoxX/ukv9QTs5IzODs37P7gBb4lK4kv0JVHvjO2bXaBVKoG
3O+XL5DkwHjm/huYyL3Ex9/mw4sZoRMNYRR36oPwBWhB6NRWYCgfdVXckMT5nAKcAOvUnBqn3Rel
M25QLziz69bxuCDLwY43nTXclCEkiSDAxik+zAmrCbpvfzuBX0F1QqM5zHOFer40rlvdlLQoSXZr
7FtaQzPMG/sT+ukXPQVwPSW4V63c2ozZeMfehUqQo5FntG0YhX3KNXrTvk74Gm/ZpZgpOh01ccjk
GICjqe3dGDW/6dteZtsUv6LwGOI+dlz7hVHiq6J5tpO5tTc6aNA62ROopRi1AwcZ0DSE1x2WfEA4
+AjorM9hvxqNXbD4WoUmSu92m0QLvUeunt6RKbuUYE7RpqGXxV/6FE2Y/J13aIVqJDyvSJXY+PGn
qDGodJyTShBuOtCuxs0vqI9M8UYDP4w2srxEU5Wuo2g84MX+RDyO1BjfUBDMb0DvioMR4ZyoC4Sj
2q82xFLA5HrLGuHNaqwnjAj3VqE9eEZ85yd8S3kSUkrN+9+WP+2rhvmJjXyF3HmNj+8lnGOUZenv
LIh6p2hEiOZqETvkKLz3zdLYRzn0NnahrACyFsC6j2+YTFEqzIxqIzLoofColPqYZPCYrVqgeGsO
BSU9vdkQptKsh5DeTTRictFHPKwxoWbXKRWG2AERnYn+w6rUu9dq63wCXxNLhRuxT15H4wMk8HsI
nmPVKAjVxcjs3NjruDPUrYEuL9NolAzujWkJ50rCmx9srOLIKSba/VdUnyDeYqs4ZEqvyE2HMNG2
LzHwgZu6P2Weyzxsmp9la2OII2N9p7GN51b/OEqxMxpd33ZpevFr+tNapZ8AZYU7Bcp8G83kQqKX
Rz4RGI68MagkotfNtLLctc7jUBL501988mBBHL30DljxzPPOmvMCBY5Zzupy1nziEGTsFukTrTDy
RysR8vcXjDPNr2Mk4QhIAF5TGRrXBbJmMVuSIaewckiR+JdY8onr3Wp6I9a5R1qqRlMQlR/DQ3Lv
R5gpWx2bTECoHm+BVCxGPt5zZHlggumZGyxHa19HWsfaPaCtBum64oLkIw368Na2NfY6ot8TjRQ7
BJMsv100dNK7jxs9nmHWm9YP5daY/JdU1ZcmLy+zpsTJ47uuKEGovDAjsOSt4teo9z0Iw946jTNW
59ovK478Vauc8UbEv23Su7DEOMdqqu1Vzrqzm1CpmRWsSqW9qNGgS+wWxabDpmu85gHRe2wFGIyn
YmM00W8NOCgIX8ChBC2RJ/XMpHkDDuZBhJye+daavycjTXy8ugC8CVZBAlYB7ppCzhYd4pgmYnOL
+pq1mf9o9cZ7mWTYsZG/WO5RJoS7R5Z4iihArzz7JnWQGGTEPxAAe089DtxFn8JxoH2KzKJS/bM7
Js8xgdDDED+E8XiM4S43mKHq+tZJzfeSjxB0+Mqr3zJis9Fr98qZOL206yHG9o1NYTdvTCfU5Vy4
LGhD484CLmMG1stktgbognbfJtUliZBd2uwSurwhIER78fzxAPj0BswfCelxhx4+4OM6lXtG2v1g
8m1ZgQ29E0en/USu83NFrMrBeJ/hQRkLRHalMLABTDao7MH3oNr3nHrTTP421uvzJMQZFzwlBONG
N/JLq/yz1bafRfHZq0CsChocuI9faCM9VNj5c7e4mLzZbJKXMEqfMqd8LjqMJlQsyYgoxKfP+bxX
aftesMAm8pIhKQFEsrKa8iNL6mNdi6cipkVkZxQKhqM9FlAt5ZPjJFe10t+EoZ56gT92oFWMX+rB
GyYqy119Sb30wQ9fCWe+M5V2HTXJsdWz3xJB/3sttKtMa3dIRoilCCN7V3e4gxyFDdk0qjctvpdT
/J426k8e3lqqRsokoTmGjXdTmoC22uguMBAsaNaN6JyLY+QKb9FcrDKt264DSkgPjSoSK21U/Y2I
wT29WaD/o/BXPYTQbprxQQvYCgodBVr8OMX7RaX2/wV9/07QRxow8Uv/s6Dv5qMes4/i6+9pw+b3
f/pL0Cecf+k2jXn04rauWyjb/kvQJ/x/gdyFHOuQBOgZJjFs/6nn8/8lEACSb2p6losin7RRRApN
9L//lyX+NYdXIvVzhC1Y7Fn/L3o+47+FSSGbofzoEXTl+6Zroyn8exhSobfotKJ0OsippS3QMQK1
tjqNFOrSEbtYOcCYgP/lrKuZANdR2z9lqfCoYLLbHN0vonyusdcDPRTJv8uR+kemKgdHF8QhYVPn
Y3q2+49YpCajAI6kdjxoqqVTR4IFpQoibpv+bmxQ5th5jWFF7O282xs5qAjpWurfxPzN38Lf9Y7z
m/DmlF3bZkVnmOY/4qIaR+ld5UTDYWyqeE+1GSqsZJs+Sg4KRgSJNikPrVsgS38+E9xtW4fIjJX2
pqe8xYw1pO0bTyUieqzp9lon0AYjSXbOmrOtyYDtA+9Zi7zs3+RcmYg8/9tbN1ydWCrLJi2CL/if
CYUtadHdKBokHIJKbPvWiUxuTcs6ZEGYr5MBQoOXx1cI2fVNqBPBprOWcaf3WOdTNlp2zza1Wy/H
GhEhnPgE9YzLsM7fOyC+wPfS5y+doT8PZlSfYkKa1l3wzkGyDhS/rljp5GuCqx4gF/Yoi5DtDWRG
hzqOmrw1STCg8XOICYFeTQdDzHP2QCKMTh19NZYJa4QsRV8uH1kSUryjZrpzJ3sTRElPL4klsx9m
SLgYpFkbe0V6M4D4DfQcSXYAjN7o8BJ6kAlBW3eb0CmOdFyewlC71wbWGxPlbLYzLt9MobYQmz02
jOYhrfnwQNUwlmfyPG/Pm4EJWXQ55FZ8tc0EEt7xEU8QHIQgcD6S87NrWDtuci/9XPCcNt6zrsew
iVgQcRzYLiMNr6Swtoam+xgEXOqZ2a+wEPEhihDHZwHrx84ML1QskmOfA2VsPSeiSdWeMTH+Kj0s
HNV8ggcmzeUsLlhs+PQF/USee8CpqzwlE0D+znSbnlPipaCcQ38VOXf8d5ZrNgSXCv/4BpnAepjA
57msbAjUfIWlVZGLpB0CH+mQXVrXImH+VpO8r1yWVxq+mZWXuPvCR+QS+KQ2qDOFVSvy7mzqrlWl
xj2oKX2mV+D6gLKTNpR+0bX+wc/ocSoFvC5uYrZU+vdVOkPkNMwryuOPcDng2mH9gJrKE/2bcpMz
uKRbCWVP89NzjXPGAkm0DnL/eXG8VRGsK4FHpQZ/DpbogLGYa7IOr/rO3cWK2uJgJW+Dk56X3+QG
X1PX97vBsZ/Giu/cb/N1O2VyrdLJ3KZEinRRVwPs0OpV0asXW1f9ZoRnjORhW9HA2nVFd0hZxYA6
K9b4C6edkFzW1RRdhAyvhyR7MW2PfQ8tc9x8CDg8H01QHe9Sj52ridNBNHeYWQE9A2Na14QKUmeA
fGlwImKcW/WGCz/dxniQFfqRUtiANwKCTkeRafkEYSxCVEYjVgz8bqHPmZrUDhdmF9+n8/c+QVWA
1UpltL+2kp54C5THmlFBfZv1Sam7ht6yNyTDUq0RM9eT0UP9Y9AicSywY9Oqq3cF/gJ0wPJeVYO5
FRSHfDY7cP45wp5NMyqttm05nxidQBI12QN7jhzDVU390OknXNEjIa26WayHqLubYt9bqYHnh9t2
nFD4CAdNXEVN3dfGu27KXhPHcE5mb32aBlvZahzhKuTlS10jrez6P2GLDxuRpgUmqX8tRketpeaA
G57ABaKA2CaEsuGT4+yNybYHCZm/NDkNmzjjP+bFeKiBmrGe9vlKPVBCyzBe6jh9FP2PHaFvFNsg
d5GPRqsLtMKKr1lEIW2deaKpfNxVWmDehdorEcK/W1qRmJ6867rCzFLTQm+yneO3r+3sFfQSsGjL
dyNbzo/Sz84j3OcNEp3SSvZIpOWsRQaQH8/eqZA/ECHyoEY9L4TtzzpnioDZbm49rp12lNhhaQxu
krtO9M2abrq3slMu7eUbaWknrfo+2mIq/+MM0WM9MEaMQDQ9m3c9ZAmCgYNnULbNZnx5EcwKIiTH
Q8arR326z/MAUAffEV23y2LIEY3LedxwUGSZo2irN0P5MvXRl81qeurTMwg1CdyQP8QqhSt6ODkt
0OuKk32f6fGr8iow6Ewvy2nC3MCeqA8fJ3NuNk5cGh2AB8P/SPoIi2L4azlFpp7RLNPDiyrZawGS
xBkb7jwDobiIH+edHyqCAtN0ne56I72YOhOQVEwebTIM1A1oIndGduc47DS62NmqEL//MH+BFuXS
bb1JS5+Qzg4RAuK7FQAnf54rtHzcNIb5O7QgH0xxxAaBc5/YOwYCOyv5DHxO9D/8soFQ3NtvKjMG
ZoXguJyYwcjkHYfphcAQHRhfsUW8ku7KSX0SX4yW2Kw3Vdc+LWcRO5N+Y4fThxWld3XtbWmbgBkx
+Tqr+QRXKR4we8qvR0y9OPqidOUS0kDfmrJlzbkNZTgHQVKezcxHiRFS7+/c94KvjpggZ53PQ3RZ
gxfNXWOuK5wglXi8B34nc5TSYfUbTbW/rpIMdXGM7A8euJczFE8ZZkGfY6o18wt1FbWS+NWd/zIa
d/Q+6V1uFWfJtLrqoJnMtkx2ud7KyTUIxdKi6OUzJOuwmBjkud79rqKZOGF+Dpl3EqgGBoBiwy4w
YyXJFwVdTmJZvSiObeBZ9VrQHtxWDncbE7IwU59L/QHU5cwtR39Fu2CzzNiGzWCHFvhPEqmdAmeJ
9zDGcZhbO9LlXjo+PQXl/LysA7SB837QmSb5TiDZm4z3BTC7GWQ2Nzat4a2psFEnqcUFT2sgle27
tMU9dcK1UzbXI+3CxGB0mZL0UgzPZllSl6yCM3BpxkQh56XzNVIWsq9sxmTf3echDJxWMpCZU34s
6G5HrFo28zGz9PCDLILD8kE0uaX+Nq4zjVlo0llIVzUxbuuBLERkRBzdqeeYxqa5F4w2s+Wd+XRZ
ghgUpthp0qpjHJOK06LxKMRL19+K5E5awd6lNRRFXOZhX80ouFdSOAcuaPIO0LoX8KVpPNs63Egx
OKzufYRp0P0WAhGifhgiwJlKGvKBk97U1u1YaV9sSjquTi4VwgpR1HrmlST0mm3D8BZmeB/x6UDV
iphiU8nRqUt59kNGu8riP5q3YA/ZkUcT4xnHQrV6upE5CNvSoJNHfiZgYtZXloPbPhlO0YBkaLlk
TYjYYUL9qUlnHB6V07Utxq/QI2jBtRlIG7YiaxZizpoS6x/fRttD9uIBuDxqvmBe6q71KaS/ZmTD
NrS117LPLsJjanV8zp8yRmOj+Rf2GzsHocSmZgoeC/NXUx/EOGFREuGDihTIKr0e99O8jh9stctp
Nkigzjtr5EMWZXiI2vGIbpblmUPXIdWpNo6Aw3OOJxXxOeAnDjnXwrvSRbBk5pwwhcp/oyp9NCuM
JlXMZW4JjmvivOGq9Shy3Jrtu5rH2yQxCOIuxdoe2nHf9q9pC+Gh6i70QFnS2hVMngGus8eYhGHh
rmGhB6kxunjz3887eGYgfF29J6XKze/bOjsnSXEvtc9siCl2BP5dmSzzaAm2KNIPAt+s7abnrAX/
UZTMQ1qNXSGJIPiVuklnF4BRTOXDHvRdaHCuolDQkTOwREzLmaLB6NPZ5UZpm5xamztVHzlFdC5K
UDNc6ct6rhzy+2UZFJvvGVbK9TIYJ4b3vKxBlkE8UUyuRqI/BFbDf0sN1j1pfTbDYDt/lW2rXvya
pkCBaQ01p/eMsPR+KNQ5oRrnmvtODETfvVggucOJZYYfMjvncy5VoNLfy9pXuORvBojCgbFdgQCk
60B+3YHxQBIMkF10yXk/L7gzhXyD7Q1SSJaQrh6c4ja+xEZ6JgKB8dLNHwhthCeo1qV9Msaarnqw
K1uqOoXHThs8vSSrrEGtxBJ1mof/KU0PYQWxgvmI1YZXrwZhvIM/YGtRd4dIOecUTdnWHt2nzE8f
ioRj3cXZGYQGqhxUM5TNbYX6ofee29hHiUh/r23cq2Z0zsvsOFFrZQPX3oL/PVUswdlQxM0mce5t
OzsjQWLqENMXCxQ6a5zNWR48myEfef7sQx9d09i4x/3PN5pjxw0VF1WZXFglsg1h3nNsNBcjH8iY
pwCfLDAqHywCqusaQzVacx2wqfNhFn/amEFiKt2rIjPv073U0j/LuY+dNt7HQUxNd35GRiYba+V1
17KKKVr1lFf1jSjm+SWdWLTEv+b1gmP7z5nHppt25SpBT02zgmPj9dMNWdTDyhm6z7I5pxTx0RjN
w3j0gJkX2F4STjvowPeh4R3wIxJ1yNhTtcXZVLzXGi9bbEmxV7Ff7qT6rVPbHmODwTq5zFskNCzz
gPbUT4x2y3k8z8OVbR/0kbeVA4YgHOQep9h1bzyM+oAiKGGJNJrtH5aaZ9t1250isRiD06XB24hG
AhM5xqGd20dQPkJ8yGz5TrE2PAKUtY99cy31PL6RMr3SEH2zW/N2FXLFg6ZV71bsvDS69xH5/i2x
svcZjFMG1pk15WZfBdCTfcKZu7vDL9WzJnmOJ5dIi6jv9ja8O46MPu9S4pImLNHKU78xCRMfJowA
piBOhsBJ1/fJH5oXlXMNwFBs10twVOuZeLJsOsFXuHnks8xjQWjI+DV1gl+iHK9bS3aAqllamG7w
4jJBopDWwHimTJJTAOciR2BTEb5He3bcS0B9rSQQWA9g+cDy8Kl3WndF5l864O2rlLZBkjrpzv80
y6pB4cVV04bBbujI/SOW55rJmvxgVmKK9Ekz7Im+q+kwBijqVzCs0WMa4wcYEqgCnOdCdEf6Y2Kl
u4B9vbx54mIsv10XjZAIxIeMAKSyJBlJh9LN/Qnld+IRnrIovVMLEH9/X2RRSccn98id1NzbH3PH
ckvOrg+9GBBm9CYGKRmWMcktcMgpJdMUF1Bd44L40ap7WVwfy5sITBYrh3r+v8uDbWBGXKlGvF3c
GFkX31Vd6FLpR2zesRA7Cach494SLeEqs51hMS8tP3SDyF0Q64efh76f4hFd8ZfvYfkV+FL+o27G
7IBnnms1/P1llqcszoef11luLbluixvi5+5y6+exb7fGz4PLf1nu/o+P/eNVCdyjUkWl5q+P9+3Z
6JyENtHP31nenhJwNpoGXd/yi+UHdoJTlIwlVUOtVlfLi6eNb+d/Pyj+V4n/5wg7aDwZ2GUjy9VS
bGW5DUmxtiAI1rOzx+r6QF2ls7lruR8K96GVXvXtdvIDZe77DNnK7EPSo3PbiGbHsezxf4VyTZbk
sIYc755aYdOWc70GGumcALA8uPyosM1trDDRQGtY2uk/CDuv3caVbA2/ynmAUwBzuFWWJduyLSfd
EG13mzmHIvn05yv2DDCYAeZcbGy3g0QxVK31rz+AgoV0cSmaWyVeDrPEg/bPVyynLlpG2D7YQh9s
vb10uE/uyAI10JShMY6U0DiYmN3gJEVUDR1m29TfKaVvFdBwHEP8Otqxp/ty862DoeBWz3IonVqy
57nlAxKbB21IIgN2CoSPwyGITBKeC6LSY6uCfe1br5lw/N/9tE0mHDMaPGeRHDHQwP1fN6p8azs5
1hdJfD+UtPJH31aUB43MxhoB66QG/kYgKiKjVlYXPUBsAUwpMMfgRN7xrJo89DEFBI7S4InXJB2e
qqGEStEWD8LL2nXR+ESJlFs3fg21EKVlJ/Ae7xMWNC/ftESaHkxP7CahUrzlGZYmOmC8bdsgvVQm
YX2kvffrbphpaXAaN9KQwBp7pg4Pwkdsvp7MPrzMGDpj0NQf5t54IZsmPUGoYrRdeyT+md4fY7K+
vcLF0KJmuDzI/LffEvTQ1t13ne+HEVOIsYZNIuxqjxPtxU76h7ZiGF3m4zmMJtoVh4UX//9N1UNF
ZkxwX3QShXZJU2rKcSP735k+Dc9t25pbE08bujs8R2HPKobvnYdZTRno2XG0JbY6MCAabPAex5yk
Jm4gF8zMPeRNjL9XpaeHPPH3nYO+1PZc/LVLt9gYTfQ85g6Uoz61TprdQI/M8niFDxTJZi0xPhLX
jC41qAWmDyNiFM00rmJOAEHDawmZ80l5lyEj/jGfHoZc6Ac3mdqNrPGXVPYwePfyfuFnXQ/+Fpff
k6+ohiW+IseBvMEWp3MN9JYY1OGGjjQAgRlw1nsxYmBoSX1syEEHt5XnqjM9CLAeQ92iPlQmDo1M
C8kMD7rfHAH9ih7gzGtWJzsNN8Xg0I3EwUxrFXmE2+0tLbpLfc0jW7XpOIxkm8eQJMO4uyawFx7S
2T0jzS3Q8pKAUf4Cj8Ni2fK2g9bZR792N+bQBViFVd+0hgecZ24WWyMZ194Ve2fcNZHB0caAISYN
b1XjgZo40S4KSX3XPO9hALvmBoKn2DCpr+t4Z2jDwXbmjStLa2e35HH1tn7z7CxEHW89ahL6cSs6
7nu8lTpTvhGIeAFGeHUCQpJMFgsnqi+l49/nunsNAiCRxguoV+PHViBTIVb8i8YVSMXB3FaU7zpR
F3C/+kvVjmBZUNMyDBGJ5Bq8Y+HXX3ApDrqEQD5PJoLT2nnAKRzLdjnwtMCE3YTk1w7mF9DQVzQn
94NunkTmcDMUDw6i96TfNSFzEl15GIfV3oOyhmsr60w8ropRPLU5wQp9BSDbhty2AaCN/lCMUGk6
B7gqdOSMGl+yNQ/Doand92l0s0eD9AyFzhXO3GIkVP/JfUxVVdMxGwR7FKAI+TxuA/ivqwTa6wa7
hEsDqf8Ad2U3GdG1q/J7PxkxryeuHahPf5TDcD8lsr8jSAHZCeQ9gG8e1CxY2Yl3JPZ3Owfkp/QS
G+4e26gW65oZbOEY2VDNU007F1mCA4Ccjgk2injpphdJ9gFrp95vSydqTk/mQF4yTnXY5zvDLoiC
i9b5gE1hBpd7ct5sy34dlS0X3QvE5q3ocZwz5Ns0+RcquQ3cbDjsto1/lLefY+hWM+lJyRV76D1L
3TXGVXyYwf7K4N1luEdSp4FEBry3tg8d8lp/QJZqjFhqCH9lU5CkZZhuQrN+qXL8ShkFBdOhg1RO
8AYTDnrEnFlfFEOHr4ar5TnoO9wLqXvtOmUT8+zxKWujbxO9ehyUD1POzKCH2kIVX4/5utbhlur4
+HnZXtbUKlb/jTUH2ESNFLzL/XNf21+WwjIECCPQOpMSATNvy5QMx0fjviqra+foN+hwj7DqyI7D
0gLVjc+E0Fa3NAkEu/PgiejcYQEv2gCqY8AunZ+7ipDS9hNH5e3oiktcNY+eZd5HdXqdBMuGX5b3
BM1Zg/EVGZTBRg1HU9PfZGg8uU69C/Fjss1wAtaya/iXlOVtFD+MbX1Kk5A5QH+wBjzMOed5Ux7i
2fjQx+qiZ+HZQNxoOOAHtgvQjnQEHnKHy1D+5GrZuQmp1XBoksk6TNJ6NesFBmQRMJWlbAIz9xnS
+4CLD9z/GVZTNG6TpnkTmnnKwSPwVH1Tl0a9VOzKQ83KRioRi/d94n1YSi1bKk+gZvgMPOcb2+dr
u7F8PAvH0X3NuBz9iF0vz5Cc0XTrr3YQoVlxDr5HtDUGAbiOx6QmuMeQLMFKYG+g9xs9JUvGseQ9
GDwmXPrOAwLvx+4oxts4DeXGBDrNvHqbRiEWHeEv8JTn6XkKM3pGnF6QtEPmtJQHdLiPZv9Z5Ewo
WJa6fZbVtKonRG/zRnLip4yVLXafWi//Vcwh6XkXD1Ana5ujndQ3kWC9bkbiV8tK1iUgS5aXkxun
6zhhTdm9Kex9c9+NZOIhkVo1iVat9Dp9Hu3pD5jYO6XKpq6q7yY+eQm3YcF2RRqnd5xKHS5efhrz
/EAOJ7hoe4LwHOwc7DrobL0nstdurrQjOmx56BvL3BZpAmtcdy/wSrR1TysJKJqfA5cUOc3Cuxd4
TelJ4QNi1HrqEs/dFtkDdXW4mZx23thxcKvH+k+F9svplIeWHjobTd/WubBP46Qdkopkz7Lo1JSp
2nTe+NWm9ZfTsusXFjehhtEue+qWKOFcHzGPYZ4WTSjE3fPYyp9oqPJ9AdmOjPpgFRQVbZQdfkrB
vSYxgAkiyoPRJxUGItQm92wcUvuObA83wqXLqY/CTV7Nif6ozo094Zq0FxF+rmKkpcqb7M2SpnvC
HAhhhngG4X5C02euk4yN3kEQBiuIKz/JOz3RnyeKJIW8YGplwfEKaAcjd10ScnpIBJHEY2rtWf2+
Udq82SGpvl01fPYF+TjgS+OqGftbyQA1Grmk8aUs50+i0jFcKdjTq2k4WzLf24Id24KOWpbvg8E9
IpP8vfcBTlPTQXwZS0LJgdvYXO+xheCel/3nFEU72D0MtUrcBmaID+siFq8Yr3NOsvpVDBOuKaT3
wEx0DXfEJ69pVp3sT4lh7yXBQvlkPJKKpa1cDY0KupEt0zIIzPPwg7FSttrYzLpwzoiuNe7GMvde
IQPjifplzdTXypTFBZWacnrhNI+fkrHey8A6WEb1OfSPOj4onv5Vz0xe+W+CF0G9vu6lykGRyO+H
F43p+8qrSEgm2oMZL6hYTeZSbuPxjO5ak2gx+TNSltfGP34WY5KIfkQRB9fscgyfkeRxg2i8hcPL
q1eLoZjXlb4fol/NgHPoP/4UWhKrEWQR9Ss+s6sR/iBvV9r+Qb0EaoxVGgTrCaHExMtRyat/GmaB
NvJ1ni/qdUO49wb/V78c8B595JE2r6eshBzVaBZvMza+cXr1yk2DzXIFduYX6U5nQ6oiZ1PxtSmS
7fK1+hn/VTjt4Em8R6e9Wr5PkarX/bZJACy0L3loSrEyzWj5f8V4l64COs6+gVTrixCHpAb8Wqwq
3UWD1azU40hyFAIc/74Z2oNZ7qwWi4JH1qG1DmI3dNqPOrCim1JGlMC8sXyqyBw0TewF+QuSBMhK
XA+5D4RT8ODsUWqs1G+o96ui6i5C7aeO1W7rbIv46GbG/kG9edUgM1EfgMG1mY5HZskjyif1cuq4
1NsK9XEKwl7UZ+c1ansf0m2pv4487bFhkq3nICb8uEGkq06P+njqFP7zo/oclTFSzYGb1TPNhEkF
x2ANXvaW9XsHb3SV872WCdjkknnB1+p3MKIBOfnSaFvQDN5p/Gqb/v31ONT2WhzAaYcg6wf4WqIU
AMcCoagjd6e+FfJj4q+wUOZzooOYezoUDT6inn2rl9IE2LXO0QC6T03zJcsCNQx3FL/jlw/Z/Kh+
Qx1TUf6JHv55UCHfVAccllBCeSve4l4OCSv1vE1afXk79XKO7A+8jNngJZhMz7j1yYhsgz7ZOkV5
zpsP9A4EthbY5hkAi00433XEW2ywsF8RNU6sisGkIzTjHzzariZPVSKFjq2KU+2jkNSvOJsuywCf
WMAftturGLldc7vezVF+DRODgM5cO/RMzA1J2IGTaNxLYNFawa3oRd19EgTjHjrCT4V/yDgyzZ7x
Y8aNHjY9rNyD3ejQQxKiU38lAHpsNsYT3cKX8nxl4O4+LjQIq+ZGHfIHNknAMjUUseqrVZJ/YORu
u2laxDmx1RbHYj5ERh4d8QF7wZ3lGsyo741Op2+SpDm22V1bDk/qv9yvjW2laGKKCoahB6pabEqH
ne62TLDYRAgDi360YCh3sfst/A69rz29d/jEMqkBotZikO+Zis02oRuYjYuvT/KJbsMjMERppeOj
jNghqttkdy9pSD0024DsDsKjjYlmDzUZbZx2dMfCPk5qwyKpXa0ooJTKWXzthdp1gbs9CzRdlDGR
upsmz89CzSvJuOJs5wxM4KiSRG5iTmXFB78pozUYK7c3oPCUT5euh1idkDwcZhS2jhqZaR0MirZI
vy1crxEG0D0akuMv/pQEuZPWmn3Cn0CU1FExMdw/ykY/aEgo9kaspXgUbeuuei8qvSC1N8Vms4Ip
a1q7GQkW+3uPhrlH54qBNvLs7BYoJ6O5LryVGlIQnBgfcPkk/1ENJ6mdD4ULdlBEAN0GvD4yq839
HCDb8jO2YR9QZcJnzHTKYmeMw0lD0XKsILnj8mTxo5iMOjXMtA1idBSEnx3zksNcmFclVLGVVkF5
57mOSffCfB8sW1djaKnDe8vKlzCgSF1udM/FxrovnG2j+zYSoKDf4dvCkoEGrmgZ+hV51VJhMXfu
1S1fIb2nH7cThHNnR8m6JsFV7cmnkajimYcQ52tP8p5kzA1jFftRc+/8UrzNwfgd4163jf1kt7x1
PcK/cFIRE++i3AmssDgS7Qn/q8aC1IJEgkPIw29aQdVXqnAKHlZobooOVhT3CeYNG8JLTjlJ0GBf
zls2es26kgCnfWbvBl952cSEXZTTPp74Szex17ZGRQUj7Aq52l9J1mgyZ7tR6AuTYV/Y9TUvgJoj
6QocqII70zLICSAws+faxu92UHqrGnTDwctjV+hRsZfjNxWnyl2djD2chlPXzqtgND40neFEJDOC
N5iuTCMpJL0sLmZUfjPvjlYwb1CeWdVdH9SXvo3O5DD8eNm971Ma1VljrScB6qyehaDn3hYId+C6
9PDyWQN0jAOMgSZC17qzrx/1UCkmI9hb+Ibjhsac+e84VQ0UF5ZUXnI8FHnrdo5vjjTvdep9N4Mi
0knKI7QgCRSyYw5sE/kRCd5qemw5klEXxuJJFt/1ZLCrcdEyNGgy5nKUHzeMhhn+KuaC+pdmlRd7
tp9zGIQMexjc8AD3lfHQ9eYb4ZGI3sReY+SYDuV5cLDk0MedljjMfGSf7pBdnOeyLzC036XBZdQw
Q2zQYs4zvLjCpCpTbyKZRBeB/p5V5a3N7BdkYIzCFItHzd0lwzLyKUCHeIBzh9sMX7ddkGt/1Pxs
IebMA+swb3qyTXgTYMVYjwfMaenRrCjdePGZ3gMUSfW5Ywj+Zg7eqU7Sm6HnFxOvJMb5xNlIAm9b
htpGn7i7TKLHJqIPta22sQM2fDj0/bnt6EARWERh+0nMBx3mAJMnjuyGyAQ4MpBQrvoMRlTwCZsR
aWYfmSlWvSQNobmfd8ipf0MQI3QiwRAqBCITIbbMVOD46DXyIPsM/Q0xAudceLvKNs6kjj/PjL6B
DrlBnIEPgUkzk3hy3VlHmy1+4+3WK82XqvXrO4Zs5Dz0I5k2MD3KxM6OvmM9mqV9Sxzju+rbLy1h
hmzO1AAF+t144BL4Fv1FuNZd9++Ysc4jFePZQKob5AZODzrfFH3mQOoRAgfGTH1D92D13s5lJpUz
nGvC9i0d/X1ic+bQ8z2WbvdTJN71L3lKtr+K6kfIp7g84rN2SjPFi1UjP8wV72dDv8NvjvJX0SxS
skO7GEFLVA0QatoG0khY3NTEzlFD9pHhzXaa4h81FHS86q015EuKoXWn+o1h4u4FCEZ4XDlP3DfP
BWoYDXeO3TI762GJIJv6aOT8IUcWoDJh9ln7EYsw1iObAduEfyGoX8qMSVDxPySmXZgTdS2EcQjn
/0Zo1h3doTHBudsz4Z3z8+9fz3ER8tv6/zaYVpRwYLvDYt9NgpUaijL59byk2LCDvpBWwAVugREt
dJjJTMSVetQxr6qwyWbqruhRWsfCN7KxK65SHXM3lE15EYrJ6IaURYHvHpd/Ia9Ut3t245zUd1Ho
7I2oc1AX0+FgdZVkPf3bwDjSVwO8miBlGtDnOeS8/fcPbv8nnfzvx0bGpfPZfXVi/uWDQ+Mq8yoh
woo27UD+8cM46/e+C3lUsDWT8nSfVj8lqUfINmx7VXs6oTe64lyUCQ8EnRysAMqVEv7dpGg+EUyA
LZOlH4qQX3WrCrDZ//JqFSLhIeDi7C27KAAbzvLiRIqyiYYjfxmagAcBCnIgYuRdoGrqPk0VFRnp
SfYPrr0iOBQFUFBQTxeqrE/ZsGKrFS53DFqiaDh6Wh3jw3Cq/tTx/NggAv1/Tpr5b3a/0MZ1hw9q
mA5BOwx3/+2kocBN3UGY7UHEphKeBteZGaWrSqJlljs2L53BWGwhUy70CKYux9ICjlNbCw3L2cUh
UzlgvJJq9xCS1beQYxZa0zyzeLjOVNLGocnpkDIPDrdQpEVPwKSff9lslvk6GMxxZ1okRW4IZXyY
0+apG0Y21ejYlLswApRWT+B/v2fc/7xnTHyOLVQYHkzG/5AghH2d4gsTtoQ4tcYOfwIREJHqRmwT
OfEwEDPQLCsyvWYkYIJefFpIesLkUsa5IoErNnkwBY92RdBp7W5Z/DD9YKnLh2NbKXs4VTCM9fQ0
wjQggptGwspvk8eZKXz/WmR4/ro6cAscCNYfcQowhg0jjFUW6pCdIArC+P8nq3BEzmW7lW5J4LgH
kyoZYXhgJ+picJDM08JDSqRV39ltdXS8Gm6h2tswf/D3dmwdS0XEwjO5WusZYyAT+AgRVbr3G9if
6Q1HzVMcTq8p1ITZbR30AOyujKsqCvIUOZy6K4zE38DjBgCzjjVMrM1/vyKG5v7nAuaaBqIVE2GG
6bjav8lC7F6YVTaRHJeUOSskxeq+85JxY1hwdgr54MyOueo6l6207u8cpyb0bYh+2JOrHmKz0YWv
k+LUVYpnRRTRKfLze88OHRTq/JGIi3fCbwAXmF/9XZRa/Yi4cdUOdYKLifFLk/NvNw5vcM92so2v
hp/9eCkLRy5eAD7YUBsSKRWrLG1IuyXK+T6x+tucoySf6oDr4XzWisdpBWBDYohikpiyLdEOryqq
cUUciHz03XHbzd1J1CRgp4Ox8ZrCPhW6tE82dNc0xRq1YUwS8dLnIR/vAn9o+E6hHwPcx+K8fmzB
6rAoyEhRo0BQmXwabHK4s5tKAjdm2CWwtCHeKG+Kg+/WDmAnC55ihi10NrODgW6bv9WK35D8tnB6
nCb7yfxw13msTbbF1rAwqZafGxRyZiOetCH8KRClisTE37b9vRSUYV5dHMEEsyl6ks/Uk6GIW41r
X+egOau+OKziDxepnl8GaMnzm2pN6aLN9aSwoSjrPqRvfwTEBKd2D6V3IM1l9ps9MOS5nqm4fHyZ
aY0HQjPKT0UMouInIZUMbTiMP9YwPhEyfzK0yKFJhEMfm1Ths6/cZN6IfzosTNUu+lWG/Zcw1GuR
Ybj2LaJpkETYeT7SbpKVkXKnzBETO60vtyKlE43r4tw47jUVMHgVq0tVnC0pcooMQp47EL2XRUcP
GTVWEAu/rVd9RzHw0Gl5Tx/Z4HgFh9QDRHAjoA5FoLMixk4pAkqr4HCNNlcxNQbce6u69jp8/rol
JE21wlSy2xZiJPlZ5pMXlB9Lfo478+ZaV7/FtfGxPOBRU0UbuxifcCeBAVCFCGBq41IlI7HCDT1+
C/AQMtGLvebdC+XFNgWLDX0P6lQ8n+nJPdFQymFnAYmbtkh3teexLp+xILpMSjfRMUruaI/9ls1f
CzK5ia3gKgDP8VzV141Jbs3SdncC4GTQgQJmyntd0R9LwR8m4xErsHMf/gLpF2K5baPopOsNuwcz
o8z0TpUDwz/pzBjxJrS4mYiysCg+yPXa1h5CtlQyuGYy/tqnpY4lzNa2RbmWMo0viSGPGP7IQ2mg
HfXcnJTReQh2CNKALHqyk4uB/USZxFlzdLHpLY8Cg9xNFRDvgi3RWU7zl51Oxks6gyWnw1lEaMFm
RCyd++pFNctRk2sIA0CcYvieWpRjLFGpOBj8DjChsnZF1BpraZjojztUzSnCir7P9k5HIuCIMw1O
gaNCSTs6VYvBXaeIPZA0i4Pb2tuFGKQ8oia81rkS21HF1MIquzPTqt6lorib59jZNKNmEgs53xug
5vtoEBBZClKw8MG5m/35PiqwrEACcxG9TrSiReB1Pqf72SKiw0w+qqkmLd2uw52025/R4Lu2AGMo
CQe4g5Jm3rlu+4+vGBvqKbbYwtCe8JM2dtDXDpVmGpvIMa+OX853fvcm69gBX4KKIqfaVhJlvuwY
BvWExuIxiY0DPOOT4eJW2cnxUAezOOFGhU///LP8o1XfWb5CUccQtLGg2RZTsmUfx6PA9O5nyOsH
y3L9E573yd4rzPe49tPzGGLnYxKs5+u5zWhqIteqLe97+p9DKecH/IOSQ5ZkOsqRHrp5Vudoewux
LocYr76SJLdoMIigb+39cpTLUZhuy8cw258ygMMSlEUD+SFmpOJNhFjRhq5Ladr7HNdt3Mmjo5MR
EdvV6Zl0X39tx7ydVpJqrGndocoAznWGh1tTh8fbwhDErv+t7qHXGXZ4TN3GOVWqCAn0Ej7d2I57
xGZPVth1B2l7e1cHUkmpOxm0jG9+ou3meCKMzPhtSiwYk95oTlbdNacx0r9ryOm7fCz7Ew5/eE55
RIyWGEhiH64fXRxnyQ8OnJM0LHedhIwNWYtfgtB7I1k1RmSnQWcJEB3lzrrHVR8sPTnJ6cnupoei
5XGJfP1iCFoLEBP4g6JNDkRXFbN+58V3MwfQz2EBMBToe0hOw74lpTzsp26v5Q5dcq2slW3htiAZ
Jg6aDFHWyaRfFi9yCPbJMSkDuMcoF8AIdbIkaAtTRCbY7eZcEiNx/3o0h1B5DxJZxtpwMb3L4ugh
hiFOsQIESjOGJSylWdHqdwsDOG1RomA6CTNLFKRFhMDqbkSUNuTIsutAgNPhJ3Tg60BYOy+rVqG0
GdCrf2eR82rlBH+q6iIfJlIYRmsvDcZ5Ydd+DCFsR49xH0zu7OZNLFPzSGij0jPgUA1sZHWgPNuF
Gp2h+t9HCKomu9zJJv0iDR4fe4UfGCS9uxTSjOsaHkZEa9IRD/CjdstRLoRpBRHhnHIZow2kRmxe
9QedaCgeUuwVyWsmzv261EnNxPYhw3yPqz0+toHfrDGXXqp53DjatV3MT2r7XDjkiF9g9Tes/XwK
FV/5jEMPlNs2vUlFDdagnVOmN9e5zm+KD6vY544JAx1hE6NEPP6QBMSIILFdIMQO1FyG04Zdn1La
4ZUqCTWnzM5tQHXZIUI0U+ZwVY1RSXaXgCuu+p736aA+pzWkM9HXtFZ8ZxHJ4EGlrW4Ltx+X/C52
452bgRHkqdzrvbzOXTwcixyvytiM7psMMxCt3S2arYUgPDbICBoVpzXAs9+6KkQHIuWPWYVwSlpw
ztykv63HmfgHB/PcDuVrUioNqm8cRlE/NJp/xeWCWaVxobtFG+LIqw1zF0uXn7nOeFYZQfXimo4g
Do6DdqCZboMHQ6XT6q0x1ZfatQ7F5CA0sQ9LA+0qtnHfuo+wJR5l3pq7oYXF1bnNMVvQNKUH9AUJ
gc1lyVXDBR5JBF69fXmnnAjmzHzJFKBZKXWNSMBjtNo/yainaDHPtgFvik5/aFG+8P9YglVOLvaq
DELXiVanmDCDohnjnRngg6oJVFRh8GeIJHWxuiPmyASLpIzEQpaUPjVUXcCWMaA/cYfs3fW7fRI3
H0jTjiHzFXTFqSR/FiuRhINuj3kPXcUaqZ6KkLrIQTBg9jOhEXl+a4XYtZl4X94gtAMIPTwFZoFL
YmK3VyXasVgfWG3rd1V7LvhBYFGJ1Dbuf9Tnbd28pIyuEclQ+5ICuE0S2vpIlOe4EdXak+5zNpkP
tejuY5cHncTCdKMyUbUwhlTL/JYwLgpMrUI4kzzYhgM+zqFpvX2VeL6vw/GdRBZja7icjk5yeUIb
X6pm4hd10Gc8Bl2ytRWfXyoRWF6qK+T88Qa/xPgv9s+dkqLGSooUaCaHZjGnW1pEwUv4bnTvDeFv
Ed6XaM5Bq181M/ipxIw/DfzJEvnOZnTx70eCeZEFxxpMScj0CLdTaygfM+atrD5IXfC/j0WIJxDn
UFWpbNhbZ3Jvs6xvh3LyP7U8/9ENxALque306Mnx8sPQVX/SID3qCgDJQX7R9WLEOjW/B5BTUx3j
SP1buT2Bpf5MaIkgVxCzwmaVY4B9NzfVMTcN6GKOpdFoHKTg0fEDy94IITfRYCJu7Gtrb0ewdc0x
+VkQEQ+mQyiCFo+THH89hu7Lt0U0kQ2JI23q/fJG/wEMaqvqpWjot9rgkW+ooKpFOlSGt8K2UEj2
KbaP8ylVDfvftSzkQssyuflj+ssLoz9F5NSg0RVK6r7YBG5AKrq+myI6eUji8Avx+0etVeJtSlGN
k0fZ0+AozV0roDQOtbtTohXVj6uWxJ5or6nJeJOUNEj4M1NJLO+ir0/MX4SUIxhUCo+lP6oidm3l
HdOWWPi7g39dhFOLAkNXN1U9idfCgJqEnHoB4Bbc2lBVs9siSukk6hsMFeCVhkh+KfxyhTNbsiA5
iQc1BYg8YKuHzD6N/g4AFn2Ohs5xFcD+0t0BKq3qOizDw2d6J7Vj4xBxqCr7QRcW2ucnx3/o526f
l0ax0uGeHONWh4zleExx4gwftahga3ntLYeLYZ9w3D/qlmGvzdbNdonj0I9B/EekKx6G2XnuqiJY
YxTHjKcjLrg1vye1yqb0oLJrgpVoIJ7Tr6EncyoeouJgjTt8LYuVFjvulgwLo+MqLopYjfSzTV74
W+S0Y4aLsF7Q6OeSbm85BAv/dBxq608r0tCn83DjFfvYjgW7KytSktMs1sRUc6JY41qKg1RaW6Lb
L/pE9rCF6gKDyOJoVpq7KieERIg17haBqAwPlo2/ptdtkHqK4nEZcC5NroF3TmW65x4zW98HfW/y
8tPssBks54dW8qAuqtvAZV5p12O/M78Ig7/6osWZzkKgFo+ElSeaRLfo/C6RQWCp455x3GZK7gLk
V5OGDWLwZZUR2ANph1lI0oSy6Zh6Md0b1lsW2tgPygFhiUJ8iIJE89d6BQlD1h0B7CFM9PSnmeRP
mQr4n27KQ1cm6yy7JDEsIVIVQA94bBbN8qI8wV7syIp29a36cxm5TRN7nddNnwT7nfE9fxrymVBo
j4qj9VPFUig2tZ98LrDVAjmHUf/lBvPjCG+bTK0rbptvVlZsCdq+ymC4b0p776n+tQeqgDWGZkv5
OgShKLe5UnmpcbNTI5bl4Jd+Umj4NUgREgRSpkA+cQnhnNDGlv1u2fmSqrm0PdNjppk7pUBcnq7U
nHYWdqFeYUBdSl+tkI9SJvXR7+HQBd0qU+Vd3bE8L4+cikHBkosXVYOifvhyHby7Ssi7+2x6yyx6
dxXYaSaX2NZ+Fz3PpRDRbnC4JH6O24FCjpUDY6v50D7Uluyl4ZcgTH0ZYf4dSeuNXEGJcpQmqp/F
ORD2yzLpXa4hVAtm9Qmgc8Mwv6maY+8ym2jdK4MmdhZVI2GiquZayOXgXx/HMU9WahgvNPFnsIaP
LpBPwGEMHFJSxqJDjE0jyirylNXdIJq42i7PxYIhCAYsjHx4QfDJ/aRheE3NDGkz3SyTi2WA1dm/
Aq97WbREPtLmFVEDK3tO2s3ohRNA4vwWjQJKQxDtSH9S2CPHagEaqvRL8rUVjyIFgqpJp+GpD1AP
cHIAErExUKDqOJ+xwUJa2tM7q1q6N/FToAc9iqa4+J7S9rLw6hmLLxbASKgEjAfY3hRC48FUO54H
5RMpd3ZR9ZhZjpsc6xqlF8QbQmFfqtLSKT2Xs5xE1ruk7vRGAJ9F4qW/ujOuXWGqMZdsBbsYVldU
O3rQnyYr/FGzvjiCnzLXD9WQ7JfXstVUd66YpCZNfaXx/ykEkuhRuHceV57AG4TFuVrHWfWB7fYZ
jqALBjTCOlnw5jHUIZwyk1BTF/hnzlqj2mOCW+0StIe17OadGmFCNWPm5XFZ8uaCvPmjpbmda/8V
6QMLAlgGjHrjPs2ij+UZqnVd7kiQQLDiltuwnLZeh8JEedQoSZwzltz+XnhZhLSeEuArNa8rfmeA
FKiY/D3aEsoM9WR6Q3YDONJm+uBlpegZaOvTuMUr/EbuljoZb8uIY84xJaiclyl67f/YU4lZvcXe
E7gP6HJuBS31yge6wJ+B8VKR/ZhucYtzeYn9CbllqC/zb8sl5BTu8aKfFB7VrVGxc+ZtcZ6UmUBO
KjxRPnsLPUBp0Teom3Ui2nvdKXRKlS3MyGKVXLJbVIWqnouVFYKZI39VCsSFNmKb+S6zEiDjmqE2
9CnUmuJguuXaQRW0xV8d2DjhrlUPFmMfwoysJyNkXqaJSe4sxM6ysg6EXv0shAEo9sxMcRmXZtht
bk0jMNClUYvnngIldG5oYQ7qlLHSfWj+tFPtTKy0tVabXyKX6lgNv9Wql1T9Fra/cnEMzZUcs98K
g5Q9NeSi4Gb/eAvx0sHJgfvaS5EGa2h9VJ1OltmiE50D+ygdnFaXjxANI7B3MWO7Hznwwl+WCcZy
b45ecF18LVJk1uyRsH+78FDiCZBWWr9ObeNGoh9DcZ6ruARP90KM6wSDsxr3In6OtwBtSGWgVw1b
4UAGRtNitdBZW8IgQr1+njKnpuOl+eu5LD4GvmNvrwaBkJjbYilWUEJdCtz4cBj/UWdUvVtkNnRk
StHRGtpfTDq3jA3Ts2pl2+m5AEGebYKQF5hfozHVN0WT/8ZH+F5VTnNKiUZtu8uSGFUxWWCMyas3
TQeGCdCI5rqUxAS/1z0CXFelJ6lCwjYsHf+O+bSsGa3SpScJhKYU/STuvuYJ8/4dsPiWw6XRY5j+
VxZPZTP2Lq2zB5ar47DUkEiF8+k8rak2UiQVdLthvlHOF8BEjHeUwiFvuj8aAw+BjcnaGFhI8h+o
o4C7gXvsdVKvVAdmKcGt3Q0buGR4cGLtBRtj+MYAea9u92VNTJOYt8PIdpmHOBqqf4zlEXsj0VJl
phZ5UPntb69EAtHn58SKorXnFcEdM821rIWz+T/2zmy5bWRb06/Sse+xA0gACaDj7L7gLIqiJMqi
bN8gaFvCPM94+v4SVXFOlavCFdHXfVEMD2WRBBKZa/3rHxQGvlgWuJG9o486L1YFhhLFhxMob2Ej
lsqoIZfnB8tDBBzAvOSdZea2noOTqr0sh3loGZDWNST+uolqWHzO61Q1JTTu1wVMWHAMrZkI4ejF
y2KOUacTbNukge2JHqhP2EZdL6SHNp1jmBbPZsjKmTlspHCDXfNptji6E1JLd5nbIdf4mCwMkBIN
6Wll2y8hE/BVrs2HUQVq53hrQ/bujV2RHDpl85I5xYPWWXiQyOnmDu+LSt0nSaohV4nLA1aD9+Ha
LqNTiFKXXEuOghldlzeIilTr6KOlI1o5c7lOezZ4TBRPY8g+ZPoVxzUB4STwhEbHHC3fqOm77oA+
9uqoG8pry5askJUMx1NW46GiM8KemFEOq39poNu5eTHN7toPBDQI7k+CBeB+cULzGZdoTG2Hjpy3
AXdkcNVVg4c/3yV5T4iJmFKdEpDQYstRVF8F1MMu+zJF2U2EbBFM5/r1MOvsdVC2hAM5Q0OkE1Vb
q4TINaTyPvL1CUqd9UywQ3VMh/5c1WJmXhOdLRcOVj3Dg8sUeQr3dz23eSoBZ7c9R0swSWuVzqBv
FSjpRsdYeqFctNJV6VfBSVKkrCuP/dif3x0KW7g5qF5yR+XCLFPXOfucVagx7BoXoNrh542xveEJ
hdiVyO1CHiJblF0/oD1tfDYlK00/j7a5sBgao7/FbbPuSBxcO/VXUzCQtaHkrtVJrmZii/NOJBmA
VDY/VLO0D83StwuAwq2uqEreFnOVKKkeCLJ7UedmBQcd4L67x6EKGblq4WOmQ47BY94E6feie1u2
0GU/y+OvkaQpMEu4lNZb6kV7PwIfkP1Yrca6fnCYve5o879qob01svI5rN57t7uVFXN1N+aeEWtn
063B1BsdBJhmcmosRU5io1msQijGyxVufuCvX1V3lwfewY2GVQ9Rx8wlIE+wr+aT6ENlD9CA18Bf
3lmld69p/j4zkm+LKUemscNlCppGQ4AlKJBl4LufvJYKzDepwFy2c4V+OZgCLJyOYQ6Pgxt9hnEI
uDeuFpizZNSzRk+493onOizGUAvTa8D9PeAcWIgDaviXEODHODp5h/JEZeTjymtVyftiLGRLThSv
MDecwG9dbL3HTfqqDIzUsakX+O57Rf3DLZoHSJQ/lnEdbL/91JRvs0sdhOtOibeL8m2AjKY4Q30L
27Jhshuqh69ui09INO+WAbDhMLEDoIFi6T3hBfjoQ/fbIspgqw3gvLf+iyqYx5HyHhtH+KlKbtY7
ysGK6jBTFL/Oyh5k4on1nGvvCzgspJITjz3wVLdmQgKR1ea+Gw1M+Lx24Vgrcx0caRFhVwJRUbfr
Ib+tl0XKYLTHWF6Sp0L2DoP4SxfCnlVXn8UNiYsBZNaWJ2DCk+IqoV44LLXf0rsV2jnK/O3sMtMk
toxsQMj2SVFDfISYbWLQBEU32uNmvm9j+WYItmTYpt9CRakNDTI9G8GIlDrErN2LS097jPryrTXc
asN4Z+3J9gzXDCK8shJTXdqoLJHQ+1l4zH5RmC8BN1gHaICfCl4vmk+NCnBb2ptWOY0tY9SuEz9I
DCRAw/6R2iOKQmUnoTobhY5GnIB5gx+DOTrIEmnZUv7aUfJZRQUh9+Eu7l3CmPSHsMC6vjfpzyy7
OuLWyTaaOzf1QMQZ1DSBrkZV0QsBLmmotBw8W6vHuKahyNQXDVUF0HaP2kHWWb71SVVZuUbzvPh3
EXGZMS7dwZt36QAF3n2MW7cSanhTmCHPsq/tMJ7OfjOBLDFKNoT8pNDxuXB+5Fp9U45Wqmdk8PGK
puVQpdWT8hQpIvs0A3oAIlMzjhbTU+8F29LPqAjRYbKTs92xrzxls/5p8T4kMYviGQNgnVzgKkFD
3Cg3OpxEsr1vQtNt7gExbwvKYozsHGFDfq9evxbg/AhPI2iAkYkLNVT1OSn5yP3FVWSeovBNBiiQ
YGi1zDS/pvoyVV8olKrxXJ7cWbnrqR5swZ7AKI4m1UtqZTiHU9Crq+yW80NWukenZFw3y+/ZUCGT
gaKrZx+T8jxyrB8kQD6r22PaknwfxpuADwwDJOuQu6EBMjGzqRzqQ+6pVV2Q8HGgM8ZTfy0o0UZU
GqtKVVbqMi8VsYLTl/56dHjoF7ci9X9PuMPBFqdkXjrAFnsFlMfJ/aQ2CnWCozlKWpz3ujGGJEHa
UTdpSrcJsm1qWzujH6Zr+Iou+YvdsPFqNT7PJT41XIlZldqugu/xunyUI3o1xfKcOxjXdeVelpOk
h+WD3ZFOKc98PyaxjblA/EViWJjN2dHyAzzb2KK6hyTvvqi9Zjn7bX8+mxCPtvBErWmnrNg66Dgr
EUQfPj4YK1uP7o0Sb8MoLz+3xctk2p8WBylV9Epz/prm3j0KPGU/aEa4WAdv7Vlvwi+lZv4ony0y
ygoCEUpuqKoqlsNGc1GDTtMOSqTrq1JVoRfi3GCWsLL6/o6IsTtkUo9Q9K/N4ClbYlb6cCEKA32j
Jj9VQpgMEmO2ruTrUt9quYVtu7+KGvu1qAnnXFAHwwAMsG2UjSIw/7+j8XtOsun0j47GtmX+gXG1
ubW3//Xbvzzfsvf//Ovh1jS372HXvDPH/LOt8fIvf7c1lt6/sQt2wdgsnIilcs0d3pv2P//SHPPf
NvsnJEvHxCOf/+O/bY0t8W8X82LHla60cdQ1+avfbY0t49/CdD1Ph5KqDI+xSf4///V9/N/Be/E7
p7X56fd/5Lj+7GrswpDRPUiIho2r6F+Mbz1zwqqj1MqDXg/ngsQkH2tZJyzNneYWLDMXGfkfLtLf
sGr/7h2FrlsmdDUT6sNPpNo0J695HinQh22DX8FqdstXIdF00A0Mftj9Ay3zZwqc+oK8kWfqFuxE
y1XOv3+gsgYYqjJNSUgoSXdYFEKkd6ZrOSc3Wc3XX3+zv3krWMLC0jEr49uJnxyisQw2qKTm8qDQ
hiRNPhRnldwqhVf++p1+tivmS/FOtmsZDmvgL3etlcieQ5ujz9dIzvFctosmBIcj5OGfrp/Bmv8T
CVq9lzQ8zknPxnvbUN/6jxewxMalCPlWZkJMI4XB1a3qTenKe4QB0CIrHbt7986oW0S8U7VjLnI2
AzI5Rf7w62/9M8F2+SRCeIK7aUjL/en6OpDDtNYbSjR+2o68kgfZKan0eDW06Qpp/9JYzruPuciv
33b5hr+xw+9+/OdfPBfqCphSAjkLeL32T1dAM+zCdAwVckN0Yqy3d0ThwnQeLlU7XphOQ4kITnE+
X2O3ot3Uoltt1UwasOEjpAgU0pWfYpl8+n/5WJaJK7rjWBKV2p9vjKyLTqRoig+tRcJ3kNoH6fBu
rTkwBHLbH9RyCO74g5imSkHgpMk/T0lWYanav7g2xtHUyYMMbr/+YH97m6ACsz1RG7C9/PlzzV2M
dxv88QNsgxora4EKtSPzeKIsHCyeCIasjmi/lKKo/mFvMX4mIS+36g/vrf7+D4vVdUmV02DfH6js
HzHjof4AIydsCCVRPV5HnfNbj8fDIOW3KHrNa7/9h9Xyd5sAhvP//e1/uitDkoWoAPkEZNLiEeWM
VznGt8VAO2ZL+PWlFrrx16vtuaxQ1iWOQUIsFOA/fOPCz2w3Qzx/KPRyBwXjXjLNGXQ16dbBZixM
dJC+9ilTRrxKV0v4VOoOF7s2Dy1RyqtOn+5d/s2UTveez9oxNe84Dt6ubPRrGUSojfozPuQXy+wu
RYwtdPGmyiovim/SgMHb9ON1Tnce+s8y2Hcyy3D44Oeo/7+TysWRUngo9sVkvkwTWtoCBKFxT5Cb
7isVb5Jga7ayUeyszO6czzVx9bbBWrFBgHpoRDxQYz9cLEve9YJJqREe8GMgL5HmjTuaPyzov2Yx
V6qm29CMT1GFn1BgHv1ivCuwjUcxA/0zyZ9ahzQxHZekdZZ1pgL97rIqOEy+uWvi+dpW+sFqfiRd
fCMh4j4x8ZfuvR3tO2zEod8KL/5QLaLqntV6Eh5LGCMdk6rx2bSb767aitWV0RM05qFoduUAhjSK
75qDZ52uyNVhpFSmD9gR+auB72WM8gAn5VPadvAukZVxPZfNo5XjPS47tPl1qa3HKbsZvKdVc4EE
O97gMfIdpuliRNTeencbNL6cOxMSHJMM2ZMJ6jusg6H12nVhMBrOHG5LMeK6mxXwxNjA1OX3bWr+
JNmKQvtkY0YOtzv7wB1y59UwGpxApf2EUORI8o1D/d7vy++kDayska+qDWw9+FJd+6g/x9776JYo
QdyB9BnOCTFjMuCxL5besQqNRygAw8q3+CS+Oz+PJiokDmHP7S8eQuIsgzKY9Px7r/G2z4lyP8Xs
+ebZXILcrxiD/6j68d7S05t6i3ymUoajSpvc7dT7RVP1lXBBGrr0hqTs3lZXiuKHUEoseBL9qvJz
FCyVFPjnxNmtd2CHmOO1qiCXAY25RfBsFgJn29q4xDjEQqFgTQVEKvlB95xkBT/cbODjYPrDgMHP
aBFPfY7lmeeG95ZMK4gQ03XmE63zkMS0MtLWTRUroTHMyKl6VGlhbsTbCZObVUtv2lfJuXjPjK3x
ZDtYI7W5PPJcnZZP78DMXY1Gf1Hnblw1qAxuSiyF1cJtgEQ6TNbJawFiR8Z4eDWbK8ygr2opE8/O
o6zLM2RVQnf87BAb3JuIs26P9SnWYf3VrONyR/5Vc5fE06sR5fUJoicWD2nY8YL6kMGwX5e7SvdH
1geZzIEZPy7LEbLQR6we3Fk1K+hpPpsieHbanPQBh7dethJlhjlIuJUpz0pxYLtlmjFczZBzCptC
5Ds+lrMaeougIGhSeuGt7akjrKTg4fSS/TS9NMQbr5dtq1dHfaimmSNLqAys9TimEu7UdEWAWWzW
RaB/Z7LR44Kiz3SzTHkvxKhiOl+UFRxlYhDILMXyI3l16uSmVdahitqvNqSliWegZ7kYAewWDfKx
DgVYdhxZ3kAJPLqIBoHzyS5T/4PX7bFp5iFz+iudHWHOGh8LIzIuuclbGbyLzzm0qTXzjMO3tnYn
XEkAjKDrkYZZOxbC5Xq81+tI2yDrf9AR5q28Wev2g36wvX471g74rxmNu4FMEfILiFuy6xH1RUf0
1SiukOF4umRBuCGfW7bdBBzLk/4bK8/AhqdU2ZAgbkQSkuPtP8x2YJ/gLDDPAnvfAr65hTUcS9HA
FQmHo2lWd45K1mpKdUwWCO40GF07qWufeLZQ6EjlBkdXK9rmAYYNxqFhnq2D0noBCYTyOpaEUZbx
K1ZUaCxzK9t6KRcuNfQtkVZ4a2Kijgh/ui7Eu2VBLsWL7OIPdRzoWfqBuuSg6Vwatri2xbxwavUf
REK+xARz97rxPPje/cRIBgC9wITfJdtiuUVTi19Jth8zrOzU4u+yAUfgo6kwMC1iQeVxfjOMZMKq
D5CnAbedKpS1Nss6HPtii6HKewf2s7ULiTjFm+4GeLOGZ+a7CMholWIYDYjiM08J6teq44oQirtz
YVW0nuZs6sr4JruGbOiZ4GrDS1owQiYbMkZXA82T5JdA22OVydRlZHxpE/oNoZ6Hspxx5hhliKA9
ODoDHx7mODuM3256CPy4ts/FpiQqVEwz8iTMGxBZTZvKcFvYwt5dlOfmKoQTwoA+XPMgCwZlxUNe
SqZRPWW7O71Xbos1MvvWxJkJxPUudcC5rOIi9QmmH6kZrjt3LHemzZv1bOZVbALcRf0WxRKDbXXv
CuII8cpCIWpd0Xc+jiPLpc1qbN08ccOzGXK+HmkQkMnlqpm4hSm33XGMG//wLCxG9TnmS5YFkLnU
RNjLf/dimybJQw01aTjNJpDbyhQ+TGGHAWNV+otwMCEBttq6U7Wsr1Ixu/dRR2FCigbpohAoreKS
t/Kak6FMTkP3MucQNtRebsvzrNukcWHAug4G87OTY6exbEF2h04/NrJtWEJ6cATDpPJ72dhX0On3
dOSxNV391RkcfTPnMQEKM5aRReSB0RHhwYeZ0w3OQqeK9oAZQHak0Ww3phVgLwPY3XYdrqrC3rRB
jh1XGeFg33YkrqL+tTgXN/Mki4Oa8DnC4AmnMOh4lhFajfapy6Nwlb+I1u1f8opZjACgF7P7fcqG
Z8Nxh29x4K7DRB4DhkNfyYvQnV3TasOnuLBOfW+WB5pvclKH6LPb9Pp95sXDSXPte/Lg/L1ZxPei
6vcVNgoPQTVi8I/r6roVgbWx0nBaK4k8DAJwKCTX+1zb6pFx9WALSWDHtRjT14ijFEcKCBHQm6aK
CGBPT/d6NVdbFnSE639OxljmEotea/pGRtW0mcS0JVrjrg5NcubESz5IrH++Lj25xbKHfrdtO0dZ
3hnkWox4WpinPGLsVtviCWoI4XNF8ZhIBBC25h5KPO+Z+ObbMA2zbTS5VyOaijsM5DZV0s7rIOue
dIP5m+2QoyOa4N7KqvvK6ohmlsxvZTv1W1gM2M9U7Q9tkOcux/djFO0uwk1mP5bZvQ1ti4ciuXi4
/tvZ1YX+Db2B5xOlONWr3uAoCaUDHpXcErzuMo0OP2zneztyfOjdYOyguJIpUTzWpoHJFdGgkVYX
ayPe6C71Vj9any2NudkUsJMTokKhFdCYVGbLo0+i7WryrEOfJbBGi3DvmLyhhx0SGlNb+fxwBPSi
Q35GPBAZrKzLaWt7NcrDyUPlMEUl/L9uE9SJjgVXAWYoEZPg8GUfQsgsgzNVpxC6JvanHSfSuOum
pt8TyP7IfJ0E+aIkebS1iP1LnG1DkDB1bP+liXjS5nkgtrmvKaPcdJO7EQpIgerGJfzccYjvVR4y
atpWNQP5rwEuGEOHca+GqVHNCbNpQ3/ayFJH8cAEC/motzU0/xuzGJaT4slY6t1l2+5bGy9IW8Jk
qPFu9fp0v5x0hJHSZKIax5QTCckYWHdzjSonACdgO/P2fp5fRGWJ/Yw4PnID89B5MIY5FfYQLvBi
FOGDBz0H9sJr6lfZbuqbb2ml+bspgEVL6AnmWa2nIoiwHEeRLsgtNxqKojYK9hZCW7eVn1wniXZ0
b3LnR/2DnJpXD5u09UQ2xCqMlDUClna6oDaYO/fgjgEFYk6ZbnQmLmosApiAFO+G6Pd952G+idGH
6xlXpHTYAE2U6Rplsh2p2IUyvakD8zd0CQkEmexJRP0TAwiveNZhg1lviD1h0MI2kqooSBwCWXE4
uC+0ivNdUGdJnc4Mx3ocrtgEyYZEyETZmoTmNignZZf5lrZoMny6mbhvy10Np2j0JIM4B/sDY+ST
mtygQUM+Jsf1ck1m0/1U5GSsB9Nb4QbnpdRtY9pMrIxGEkzjq8BnmliF9kJUYiHe24nvDRvw5pV7
VSkjDLqSZwjRjSG4zPV+H+k1AajaF5u9g03QX424CmxnE3Ew/xEZguNyzXSoZujZQ3bFfMl/1FIM
PLycPyoHuDRZ1e0ElRtR6x/LgNZgxHCANe/W9Sl0txaN6a6MiI+xGP73VsfPp7pgIMq2QbKDj/Lc
d5DqERAEm4PbGKtmq1NYS6euQuiiC+ki59Vv4m/4DWGzUWtIF5ObsLj+w9zQcdKnYaMXHyvuWKtC
RVI6kr3IubhF+uT0I1Hp9kvmyjNWXB+lBTU3bre9W50LXz1i9ny1OafXZVRBuSwb/CeqF3x/s+2A
gUWp4+iqVWm6M1ws8kiPuDd7GOuOle0CIoS2fgRfwYKOT3/pECqDAG1BQwOX1tRUVxbXZszulpKq
zZ8h2ZKRTPMFBwo/x4YEtpkDVbWlsvW+ihYjeJVKC7VnWaFB16h40/k+ztKNW/o4z8GeXj525+Ke
XhjBujfoFhB4HoSpP2KAUmykqwiiSm8hpPMSpZ7KEIACm/UXM/OGVRYaBxLTSQid7qOa4rhzuPBU
9jRoGG4yiPQ8rB67/pIQs4yHTHAMsuJBFkQg2FjlIvK5LvegU3NczKhJnVCfQe2reaF6C9Uf6+H0
ZkFb6TLiP8s6gtrne8bKMWHQLF2ymcJ7cbSzblNqSR2weuY5JNOAxaU+hGiKjada21xmD6qY4jrB
k1bNahnP95396sToj7RiOuZCnGTFM0EW6zP855PjTPdp0j6SNErA73xkZIc1XM7/oX60wj/soMfJ
69Uiu6DsJuzcWSO5GT55QHqmkIeic7+WKjSuNMaTgUMU487oZqoWfQgoyfy3BX5bPryhzpzSYr2K
DKAi5pDC1uyjlTnpwfxLLcnAeb3uDuRZ9bvIhhsWfBLJs4+cZmWMyOyM59GIJBDM+IDGp1tr9qPW
QzwmikptGB1DtJRgRJ3dxhnhvEdmzSLl8mgVjY6bNicKDYpger3OpbKqXhY0uQrY6Wr7q+ZKwDNB
e5lY0706lyHfEuaSv9c9z7Rq6vuCkr0zmFbgmnCyIKK0GPuuWx8PvCpwt5QY3ralE2YFK9qGGTGd
3hs63i7qqZ0VOsbA8QfmavZ6WfOuWaEXXB60nTseCVH4mow0IGqjxXkq6n/UVY+pTrdTdzWcu4Ms
7NuYhrfY+I54g5QHmcADz9lmtMcJ5igZQdNmjvjaCoLoG56eYBwvtkOOefgdd+c5B1WppQg41e98
4n9Rm3FNev95nMfP6mtKTWHKbIplK8+2C5jp4JW/AJddI+gmseLM41fB01FJgIoBedwWL85ws8wG
zJbBr9/Cj/F9Yng1Y75WGurUMr1UJDXMA8liIY8/Nvs092F+hzhZWy90SQMqGXLhY6wDevX550nG
M5Qg+g4F+NgBrCoLVEMOfOqw0e4Y9ewNikRHLe3lBe8fwKlVpChZlR6RdzSFB5nK86hG1E3FgImB
xVYO45Mj02m7AAvhp9TGJoHovmZdDSy8IKIBbz2iXksWuAHFUxAxoCqBrjMMKjNw9gTUI8PJZ0E8
TA8H1LojgFrserATaavemlUpMHiDTLmHM0S3vsBnxFZ4ZoLnn/8wQHOZGnZ1j4sTC74mX3Gsh2+A
h9uqJgWmI1u9Myj8MiP73PbGw/I8tKSX1LKms8drfwtjeoNv+w+b6PpNUk28c9LugpFQRffNlOLg
tjNLfHn84AGYPnYFS6vtw4PBjutogDH2BT3bNCJ+xcDIV+09531fBR8yYOO203nbDbRFsLXu6qG7
pAOGd6XAyBfwfzUZVoCcZCSQRTWSoLBLpxUoqCwd2RnyEtFVm7kbV52PDFxWC0aaaZy6EaBbbuMB
S7cah+wGBK8nuGtY677EIbgNuSF2ypKsZsFGCnKXMUUPo/JAe6qhtB0KkMFwX0FChH6Bn1o1RS+N
rHAYuhtM9C51kmr44sIdNYvnEP8yLCCRWvvNWcT87IrttY9f2wB1Vk/i+Sq1yeOoe+O89J75LJGU
ueEmbbhErZO91u10GmIYUZPfaeu0zciYs52bY2RUDOfAtM7WmH0sKA1p3e6mJimlKnH/ldiJ4+Wh
r+2Qow3lwW+HHaUiKYYVy9amNfZsDMLimPIURZoTwjbwFCSX+RaLJnbf3YSWt4buhYskFqQKECsJ
Rke3z7VLPDhahHoN6J6eijhzdmorWdzTSo8ZUmjkb9YoP7oRE06XZKgCFAGtJVTlp2ziCIlnEKW5
+NzM7WOp0Xr7RUITldpsqBxv2CzjJYWqf+mZMbsHclZnWyIpo1tHvlc4BcPYoThS0JSweTBJukFt
VzyCMqwYVhPE2XSbOvB2+I7F/C+wlqwuuym3Fnfa4Q7ePSzPcqMJetRyflyqueWLUnpNm9K22Jtp
8kBmM0/ddLPlh1ravg8EQdwwlRu3/OYxYNyn1YMx6V+IFQFvYAjgBzhpRKh2zND0gRxwFoLmtJYW
1fVQ3RV5gBkEq35MLlWCKbFGgsiGFbJv8ukLOjeKOyc6z97z4EBzL0O/vTdT+tBWivzYPTScpWyl
NYSwPDvGfLWjNd7pbklTUE8/fNN50whY29Ge7+0AkzPLmzpIlNnnsmqPQQmTHZ9SxV6aFCE6y6E2
ER5OasOOqFBcGu/Q0HyZA9fBr5Ve128b2IRBeZcnDmazMu43GJghCY/Ew6j33cukZ69Z0sMvtEnb
UvRJzdvN9nghREvbOsB360gnII4gQ7hbhVZfsYecR/tY+Nj9FLOJgtpMY/z0rHt8pjbdKLqd3lfn
PkmHlZb25S4R+ClJxM1wSDsVRZw2u9SgbIi78bHBmOgkYISGPSxgEgMAlXy/PwTx8KnuSF3PItRF
lNu0RzdoLuTHuq82+i47g+XVlNrXtvAURhrEh7kkqbPUkzd4doi2IT2dDMxUII3lTwR0BgY25/pF
Vl27WzToWSPbY6JecKarYJuhCxEqlEO9+AYv3ResJIwja0H+/mIXzrGNJ8p/3dMAOtA67PqpfE4r
UkCWF4knIMEzCJmCoLhrgpIfn+aPeJMF26nXCCtFyRka+OHXIXixVKYORhW0IITsdj4kw40sEDU3
afq90TVx7DL9S14yUIDebmwzHE1WxWBkx+UlSvwvXj15W2FW9nF0wz++LH8WI33ehlXyLSKhZEqL
6Y6raR1J2LSOy69++q0ZduY+sAkELnDXsaxu3EoPY0stj/Xj/7yUQ5ACKJbxtq98IJxqjBrYQ8jZ
fUKUtb47YLeFKXdYDVW2ctgFzOiUBOYLej4My71uN5rjuNXD6LS4WSwvnbKkqBv1XAH4b//nL2Kf
N0oTEA1DM43j8gLcL377VafsdGAn8TfOoLBJXVg8rVH15Gk6w71SvzSJoV8KbHt2SQ40GPryLoQu
fkpE9GrKujpZLc6jgxZlB41UqiN36VK0wTojefBFl/WJvx7P0iBmwUzS+M5LsRhxozxakxOL0X9e
m8+2oYnnKNTLrYwxBfI8qI+tYTc7i4pAySM8FPfouVhQ6rcA7RUiyWC9/G4cbGMLwq8RkkEmQNfx
cYJhKi+zmZUX/J4doHFwiuXPSKyl/Ojkk6U9jmTUPaNWAhSDRAbv0dKL9DHajLSGyo8q7EH3Zyux
OIhwDWk6TQJ/q1/aefjDGAOYjsoEJFeeIMuvenUX/vBnumx2fWB9RnodIqn0u80gnC+aThbO6CXV
PU4TwX2G7QkksmOvXpZfjX34AnA2r5qSE9xp9PEYyPQjZtC+TRgbHpc/Wl70xPv9t2WN4SRB1ymy
iYzgJ+YMAkzyaIe4ERjPSc8qF0WLMCS1ztOz1/o90yZe3Gn6znFkraQz+y94bhZD/WJDDfTrYjqQ
F7AV6il21NPZTp6+RxVwqrImYPkhAtDydgfijubX4E9EIKj/bX3bjmenqxPlB4kNdI21QsRWswkr
VZ/W26k1sBFTjzj6B7xm25LUuEjHcCrCLjDujn0iCRshqKE9pmqjKfxiHyWdtzcx8zVwQvRDrGGR
6uj0lPt0FOfQjbeMEsXBb3elk7g7uNlYTBo4Hsnewx+DHyV1G91G5j52cRvif2jM62geiU2dNeiK
Mv9e4RR8nPZWp/MRrLo7Eq/Zsa9hgkNJyC911yLQxg3iLVDEuM79CCHprFvH5VfLC4nWv/82skux
yzyXk7O7I3YEfVte9cdQWrzJEP7+q+XP7OCV1Ib5DvSYcFB/BB4PoxldMBLklUBcuIXsbuH13HxF
aHJvRw5H9NQ/lWH0OQ2rBjJwvQnLejoYQfsqEoc7P67CadIRz5opwMMQnPzIPQr8zdaE3Jan0rMB
6WRwZ9HykNyBarDUv/mutY+d+ybWD2ExfvWq8jrb7VsyUjEaBJwP1KV0viI+ToISPpjMVztGMt9F
dcxOEj7qORgGxgXgHtZXXdTgBH3zo6Iob+u020McLrcfJgbDkYFN2jC49l04Cbk1HGhkaGhc6ZSb
IkHj5znN59jOvjXS/UZjgish8ji7C76RQXqbrBraf3PJA5ttfbaZh4y7QAvv1BfQxbAnxdflkRhD
vICVzimeKG7RuFMYCTS3WE0CsqzLPthFbMi4YrG34XlvmM45Ddntavk1Ss0v9cwPqQm7dkeOuaHD
0jIEajTs7C0gxoyZhvtJeME3tD7fEAiAez1HiYT+GVDB2Tbt94yTNmrJ02we50owjBPMe2VW7+xZ
GU1MrTgRAfeZXegh0UN8nwzGU/Bt96LrnkRVItofu+kwp+0qqzVrS2AewvqIA25GXsAsrl/VzzhY
Dluq2fo0SxBwRlEfqAfG31AeS+vIsMTvmK8RqkYgjT/1To3LKTNla4Qmz7zO91pBtuUh8+tnQ++R
1dI+LYhe7AUfCgrCdIeGSgdhcTOiwIVPpoOybrGHa+2R6Wnrik0ODNH6NJDm2qbRERp9ixXjudc4
9ROqpa0pk1vk6S8mxSLYIT0zqXPriEhWtwcXgJJP1QiVoAMWSqP0JipXWx2syjv+mm9jKYrZn6hg
nk5XAK3JYypoGtZP/KJmngOra4CvlDdhPtGrlIYebg3M2EdmJE6ZfaPSIwGlSjnOMvAJBTV5DNQ6
mO5eGOM7RtUNQIGfbaY6g+VSBsCMllL8DXeBSm+l5FGwcHMeY8mU2aa57Hz6bUjgQz99SJNF0MXU
hLpziAobRjhoTxFLY9dUX3AXuI3ku621QUEH6Q5D8omSP95knXaCG7/99UUxFKHrLxcFDqnhWLbi
P/7MywuwanKBRA51Zlw76ER1QsuqPlJEcqnh3M/DIfBIxh6RRf/6vcXfvLehS8GbGhCgCJ76M+Gr
sXo7A+pPD6WaeGc+/RdvZIRXG5hBE/a5ENNFwhaZRuPqOuLOw5RddWGMRS++R05NDRWcOoKRcovH
jXc3WkA+v/6U8i+kMLxBdcf2XFf3TJOh4Z8/ZV7jYU8yLMvG5VOGLQ2i2zTDim2YZhKlDQQXgxgE
icAOwftNUcaqIflQZI4o4i5muMnCyHB3BR0xXIObqXo5N4X96RT5DYHjDWOnD9bEzhIUZUEcYggY
Udw+LRTEQFd9u4ID28o6V5/jCcvgMaApXHgatAmoogu5cVI8sXsaeZGk5T7mwA3m8R6XfN7MDElD
6RnFjXX6MMYWLlFIzTO7vxBg9I6LzeMXT6YX1bCB89xkPVzSulFKjDehQMZIVnd2Tn2LZeDM6LE2
p5d0DA+/vtaG+RdyLBfbNgRqBwd3yL8QVssxKjQX6AONfoLwSbe2cFTpfhXfpFY7mdUoVlRW3oHR
9Cvs0BAUoEs9G721Iwa04DgAUXYdAqe0tGzwVouGQ9Nr+1Sd3NMAnjNnqYMWMQA/qb3+YvkMgEuj
OM2Nl+16ff7IZq1nc8NBW1YTbgbqnoQgFmYQrrPwFjQaRDgDvBplzk0NFPMIkCwe2PvJCyFBmRRx
M6PqEgCiZiwOpQP6BsxQoJNaS47Qbdw+DSGDqYScMETb6WdnpiNmpn3LBNYOiKDW5cTOU/sOficO
VaH6+zDlZZm3/l/Kzmw5biztru/ie/zGAQ6GE2H7IhM5D0zOEm8QlEhhnmc8vRdYbXeVuqPLju5g
iCyKSmYmDr5h77U77TONh3LLzEETLYbcvP2JwWfZMmSZQaWAAQacQqjn753BOjIz9R35Cqy8gGHm
QU+um+ksq5EI4l2uP1PoMa9i4iMZzSVGfdYYcqFh4Le2VPvwNWsvteIqneQQltpnYSz8IgBGXuFb
30VPuefLmcVIQoOloytrgmZds+4l83nYaZlBeHNclVvWJTFYpvJQvhtmPB0HZFPrJLVeLP4jG4Jj
UAw/5BCSgZFvfdldyKU9lItIgHgk3gLK3sPdfAuWYMzloVaHoAg/tWF8gH7Y3012CoRoQdr13fhi
+hZiDTw3ydDWRwxBz3/zdv03dxQBAEnoOAEsRVLAX4+GoENjIrUm2ZvLr7zcDRy+Rg2nPrT2lDsx
TStuLxQ5Eby8ZXm3LMyKRUknFxlV1aZ/o9/9V8W3MgHtGBbXETBjw/jtIRGpNthlJKJ9SuJRmcU3
yufDMvpOB/yr9XTwF8VZMfQvi/QKX/W7r1evpmv9zXPzbw53U6G3NrBISCSRv0vPu6gDn58X0b5d
oovGjqsKb29MYiLKlnaNUvxnTavWz9ZPu2b/EiA5b5b5hr3ox9BTrJtpziFYuU96Fz0ZMpw2TMJ8
COPj3yhx1b/I5JXUOXNQyCshTPm7DpcCW7IGH8L9mMS+B4kH9mjk6X0T4/0xlmU2bf2cguGxeNkg
GJ5Cwx+Oji7rjcFfZEB9npJo2HSRm23QTzhrY5lGRaBhXVNGHnNWE6gxwryiUy8YdBE86ENG85gT
TFP2qjkMyficTXEBVQJVrJGB+PMT6SnNUi+KXsjQH4z6UUvSevM1Ew+0iLtPPe+NxPSY9KlNPzBY
S19Lq032aZUTo9NF4ZbLYt2irHy2M4PIYnW1w2m+qH5eRRN7C82ENS9L+xjXXDYmoDlcZQJ0p9Je
67JJgfL0DFeV/m1KEetq5n6ZOX5JRXNmaq7SnkIWuAStr0IjvPU2B/Kc54/gvjk1zWwiOkc7KN26
AcP9ZRV6t7PNvR+n9Z6sAQbaxRiT7FyHa3uuzpUqy4d0gqFoJ5xW2dSO+zqKPtshKv6oPv77v3HT
/ERmUBMr2f5hrvm/n/4vqLj8/38sf+efX1z8OP/87BL9RENZ/Gr/43ftPovFV9T8/k1/+cn86/94
dIsd6S+fbL5MTffdJ0uVz6ZL2//jAlq+8//1P/7D4PR31iiBkOFP59y/WqOin5z67/lfXFF//KV/
uKJc47+kMJQjpLIt19BNKul/2KKU/l9S5zKySGGhuZY2kvccmm74P/+bdP9LuIpMDluZts6ohkfx
T1uUrSzddBZTDMeXY/3/2KLE8o/8uahFv0+7IU188C5Wa/0rG+BPuvoK9E7L8FScNF88tnVVXPy5
ZxJrWiBG1I9RjPURoHFIydTqm8JYoPLVFJ7UzKZi+awThXvMUnU/ESNyTyDkt6qYh9PXZxbELaQE
YbYlueCnJBUD8vN9oWnyHDLcWs+iJAKSycDRGOxNxzr4FCS2RSoujYK2KNcnKxN7s8qrh3Hsv5dp
YsNhI+MWAuedQffw7MesmbRRb46G46KCH7I7nusbCrHxIXdsVJ22z4pF6TWqwy7zCdkb9xaK9Ttp
sGn09R2DmeBeWF/WjRxfJNGqLDMGKru22mdc0lsz7HXujiJ/BLYQsoBxYfItAC5UPey9HFPezxy8
+NHtW+8b2mMWW1SujX4/Mig5RZbGg65+2kUwPDqZHHYzGQdeTI7ykmv+Fug6mqGOM8qJrX4lM7um
ugV6a4Qa5JTGJu9F7x+zoNyjb1BntwNZm4ZJRtYllApePvZcJr25OxFJK/zGItA3Ds+MY+4WcEFN
9thBtFp/JXhjWxJ+8zmJDvjY0KhHdwbUagBM73HEr5ok1u8Kw7e9L79l1KOXD6KmP9ut/WgDX9oZ
BPRQwIv8Li8wYsFJPo/txAEVkWjfsE1ekCOdxXS+4Nuv4FZ7LahvLN5hvGq4LGLgfgbxAWt+O5YU
gX0jCtM/hVZw7w56cskcAkV8WFLwMXeTbbRXZNzjRjNRIGiDZd0jtd2R6x1fwlZ7S6c53rStqk7+
5LL3q16CrC1OogfAwdD0YajUsLYcgEVTn7inEUQNoj76o94Nmr1rCGJ3jWRNdoO4NWoc1gi50JIR
pr2aTN7b5fA3rfXvVYdBh4g9jyOBvYNlUXj8tRBymw6hcz3Xp8GmqoRWbnPj7s9w1QvKsejS6F14
sMzosSUL+ACQ9bskUNULAdWxkUDa8acD6/ZH+/pnY6QhjOVf/FNfyyOSuliaWixgtuIk+Osj0hjl
lFpXBCcVhMMhTTISl1jZrNNyoFTM5EFnlME12SRrt7PfMqFr935pnWrSTypl1q9g0ey1X4lNm2bu
jXQYRoeZH7wNcjjbtPC4oYfvDq8bKL84eFI/Ga9NngQJduqJMFgLHIArMqjtHYEs/iZurFXHrnTd
t/yNoggv7NK9qoB61Hb8xcAuey9Y4ulgNQ6Q96xuJR0ax9bq5jtnImm4y/blNDmHqkemmJd3IpU2
nGa0EbpoQW/UwXiV+qE1/eyHRl3l6b7m7GwSwGs5x09B154nETonxydyzNV7hsuJMA9S2JdEE8GF
Ojch9BaRLmG/7SWrUbBOGiyUYHpwa3LLcDonRizPBQAY29Dkba79XeiLkCTFgXxi1XttXBpP+hoq
HY4GnN4HEQwPY2nEe7odsspikrhkOB6E5kDaHH5lvtnumME+i9rm4o5gGZL01XuNCq/Ei3IZO3px
Ymd1Bu2Dji/7nmVtsImGnLStVLUeK+N3RT9OXOhs75Kue3WIlvLwjWP3GyqvzFR6gLgYrJySDULY
huRANTMBjdmJBDiGUQEaxDox+/uc3EYq0AMPqdjDYao3LIjZHzdkjVbDeB5JQd/AEUWo01XdPnbE
yhD9B1hB0uRilBdkGqyFCOTGyJxprWsOgSdxcaK03LtO02CQcb2mt0CLLpta9hbfqUj1HbEsQEwC
295JNsBe287a2tIAmJasERG1cY3UlrafdVQ/jT+9kqOA42WKt20v8S/SuhWoYlXGIsMgK5DVSarQ
8rcs7mkzpDyxF3jid7qbHf9RMhvfxBKdIzRLEgWxcKSgMq9fML+Fn+AoV6dmb5k0KklA91f4mfHS
VxMiHa4O8K6+s3VqSCFsINZGoVrCvfV94ZrqbPkOsoA42cYDwgw3zRyYNwq7mBXd1UJpq9Z9rlhI
HFI1xZTG/rulAHAEKoDsJ8Id3bANoOpR62ixU2JaL3LBEGQqeQAsG9oIJXNVqJ0a+xKDRU0eb+f2
ADyqTVHC1mjF+OCCnHI07gB+AxRyYnKfyzE/aJLF9Vhaj+Yo5B3myVLM5qExcXdVRkm+EfLWJPKf
aA9eIERkK83Md4xfo00VF8V5wjYL4RxqyXhLJfKWKcmvJTpBzzd0tfHz6AUaA44zm6BsbsWJF8cA
4ZyQcUUzYYwqseIUi6kjbLJupfVRvlssPxOouXXrwuTKctipwKC9aqytR0Ia6j1qH5xH6T01SbPJ
hU47EFUsR6dRbdymeA766Ycsu3ovzeAWM5NdtUh1dot0Z2TjtquI62IqTwbicvJUc/0W6sCeyQ1f
RtX1S5+r5wbY1UqUM+aLHPDpsDwPRW2ddESSIL5IVElnctn8J6f7xriE1FRxa3VNUQKNiBG6oEX5
glwGFsqGtKs94pboXISYs8KUWGKAcD/Bpcqr+TObjYKaIfM60AfSEr+GKOO9iH7DasKPCL3IRi0X
Y+77t9Cu92RER+SGLVTIKFx/nXFlAlOtBinMdNk8l2PfnqaWXndE7p8JkCdyqN+KYYj32pKJiGOh
1tu3Misqr3YlYrglU5A4iF0yMWNVE2CueLlyDTmx3rDnTTngQfOHnK35g4XIgITcBujKaF3bIXcg
ifHNmRlB/wqLq+PUx7KhoKqZde97VEuQvst7Yo/WgZzrczlBm6oA6KMsD2y0iO0nrLDmmnUdsZGd
tvdBSPu1cG+I9dTNdScUgsEA/m4AdtOb3XnqvIrHBhdq6RUrNhTkTsMgNJMHe9JOspyaUxpQwhZR
eGhVOa0d1GMLzQ8Rpq2e/NS09zliCBSQzpkBBNoYAwa5Fnt5kBsXyMnsmOaQvUyosSBz40Pm4r7L
k8HaTp3zaxi4/kKAzZ50I/3U5+YnEKd4TwoMcCwBi8tWgbO1Br6DqsSHmWHlxzQgDtPsgo9EJfl9
lTAvJ0bwu+7L+Fib3T35M4xHOEyudWoZpwjqJ/KUVpzpHg6pHK1Dq6NxbRiQQc9kyoWGsMivuFPi
Q8PiwcwI5kwNfzPIibxAiSGLnde7NnfwTW2ML93sBDcnUJcJTcZBT+3mvCxzGDC33Izu8nAkLZqE
DW/SMQJVnSQ+GHXpOs8mrESivA56WF2gPEg4hcN710LZQzLebPolrRSsLHJWtz3bnGlbtx9i/FIJ
pOQeCmKDksTL3JAbhIQYgr2E303jYpRaZR2cuobwGTMXzCGXnLV4uP/K6fz6bEi0Zg2iLNpxq2Ej
zi32MTXCvUXiy76ylkjJnBiRLBhXvMeI6Oo5y0UwHkg78O8ZuFm6vjNd138lWYcsmR5BfDvqd7qO
CG8mfXUzWy7mWHbGPXaBDchuoIMNVgsCwZ+n+q1kJ7QplgM2Wo7aLgDfas+WvlZcSgfRTd/MbA7P
huv3WGYEoUAGwsO4STy0Itzia7wnYfjQtu4n4YfFKTE08dSgC+kUVVNKSUvdUn+IGA6564hraYon
Hk68z5PocwSTyPzAOphJyCs42tmOlJrnphSI/mS7zKL9djdUyKP75WWP0OZc0UC+JENXehxFOgMY
9OHq2lbaYfFrSjP5FemYacJw2um8V5l+sjkLQ9ScCTeDWfxkz45e3612DMg3GhcZF6HHAx1RoPDk
TjFWNSfXHrh1oTAWaDf1m86xu5czs5GMwBHEKeTGk4L0nSjI+gQW6n4Oq/yhrGHvs8iTmyIj9CYt
yae31PgQ6UazEUxbrmbKxiDRbMwCQb1lp2g+YybaKPBUkSraGw4aJEw2AZvhIjD5+tDl+kcRx3y7
FtKA1cF0ClvCAvvsFHcKnhs/YW3MbPNa8mugPvuLrqFX+xFf0o68GoZBtlWc/2gg68iZH1BHRZGF
66lbUlKjmVDrGR9yRDXosdttGDKZchHRj/tw9rEbuEaw7/32Lq1RBJZDSzw4jI6VUULUzCa73TNg
//R9W62h5w98K6opOwjlAXgACwhiE1TUld+/3pUZZoNbP4TnRLfuVFmVt7Ba5KWjVW4Na/wR0iER
fkP0GdRhAzUMlXcpp5KNf/Vq0N0tpGZ2vY1VkrVRiHWf2/KdR8bDayFlBdT0BBMk2S7uJ3Sj6RRu
Z5PR3XL0Q0LEcNAtCxwjwWs+2LShpReOg899yyxORW7OnpOX7c4Pi+WdPu+Vlv3wddVc0Tt24JCv
tXuY9KTamAmlOSuWB1OLYmQS6SnQ1M+xM/QjobmfiDN/0OJKlqqVswf5IzBwuJu4ZFM61jHpTBgx
tgqa2NswA6QmJWodwCXkJselzNftXd3i6LD9TqADRN9TWcz8AuNg9r04953xQ0xUOYFUa3OC5tWV
uB5Z7MxsJ/DMOBEm7D6UuBh0aivLBR9ZgFwG4GkgIQGF6UvQT3LAhdk0vX+23hbG43XIxQPT7aMG
8wwYYR5sdYAhqVUUL1YRjWs/J5t6rh0TOyGugnRj3heADfcTMQe7ApkGShC24hr8DVkjb80qxvyU
H9wrzONPkF76Ne0DgPeqsr3c5mw3uvkQQYfEyxB8rzKXPIPWeGzdCalPtdAUB+ds8mRtaPAN7PIB
XOJFTkUeI9t4KX/xqkTHqkyEly1QsqA+yFkMW0JRzZXRNMXBCrP7ropf/Kiw10aPhDy2l6tA2cgI
BQeAyqofPukoZ6vDQtBI5yQwWV/bfQ/i9JIOIE7BD5twd7SGBGHjUnQ+HK3BeffH2bm3fCPDDbjs
NA1Lv+jU3NukorYO5K0tAEFHTR1urIrL28wi+UKV+5hOgPSM+jDm7ZUaIDm71oC5tLmbhBkiWUym
m84gRzhAmvG6mOswRxbDe5P+P71YWV2eBoskh0yNJ6uS1kUk4Ai+qrnc8FGVxcEl9R19a9l0DjjY
2lVL7b7JdBMC89Sos451bYhdcfr6MIO0RI1+54f4f+vYQLXcFmvXKfS9ndPUxsbwkRhcSTivYSJQ
WxHMpD0MeVecBjaHO1K+igtpoAy+AG9RKzC8UTWDcQqeA06K/lQX0l37blJwTtnhKRrj6PT1p0pk
nt/D2FeyJfEdbTIa76I6U6G5e1OIuyjS4wfmk/kdGzM6NA6CdRDjHTD4Gp6F7t304+TGtZKQgBvW
ntnRPJZGsnVQo9xVSLPOPjHfxqoXI7UouWknSv3klKN7BCodQ9TXZ/9YAwUiuqptXEr0+Cc8bAlg
Ms8eGICKvZg6sTFaLWCdso4qFMIy97/7XYulOFyurNxWnuxiF54sbUTvVONa1ob2NCT5K5Vuh8Bp
QpWeoZblLblOSYPbQB2Y7kQ214sTKkKoRDRTwuwhACz4oJHFjKkyMdc61GiEyeLkhkZ2NyxDL200
r/0IiIw46mAXdUH0FKASOeKsRV8a6eETp/R8norgA2BT5DzqleM8hhV7Pk3kqPwmqyZEtjV23Mbj
+2JK1hGpXSe9SOlUas7GKfYWBd4bYtaQm5kFFM3uix1SQOPWuf5jT8eOgE+RLYVFDw18oR0g0h6+
fmmIwdsiQAE41cYF65a4fL1XWiEOdMMYw43yVmIdXn0NIUuokaeZUYYnfePDt3vywoWbkpLV383+
ZtLzgSQ3hiVz0hxFPNariBgq6mUn9hgGUgY30BCr59mp53PNNOBSa/aDD5IBGq5YyULTIbspea4u
bfsZzyHxKAPHEmw5bNuawY23zuJdTenlWVHknArLr0FHHDpLBReADnChs+TsGDHmORes79iNRAm4
SGrKgF9JRGQXqoJXqnGbJ0zL7DHGpN039XxFMIjNOfWHCysxfy2NKrpqDSazFBX4xdTj0tPhDngw
MjK5ipD1ktn2QMqme06krPcpBzp3WxgH4Sw+80yVp2ZISaGKaJPSXmg7HxJuHitCvcbWZ+w6hauB
LfLp64MsjHY3D8Oj1RvOqV/iM4hV7PZfBQiJd8c5qDOvaUbUlwJo7DyLA+vegPx3PfUWB/yOKsXM
YkEU3/BZqvxhdKrTkGsmnN/iPTDZ5kXMxjcGd6ital2MicG+YegBOM90D5rF7AeQj8O7u4+20rQq
FkJXDGgNsInquS6BH4lBPefZxUD1iw4sDq5ZLsTF0jBqjpqz55ZhIOvnBK2Sxr2BuY+pd937zsGa
rSCnnNUMLteNzFNVl3d1aBWnsWq+mSVgSVcNl6918pfjlGjHo7SKJz+Di700kkWT0Td2uERcBjpN
Q3OrZQXKyDZHh8iv35BDsyrs4j1q5s8C9+BWNa8ayMMZDNXBNKOLH+jVdsItAgl6nNdxbM+7uQAF
PqUdAVvF8css+wWXMMf+UGq6eS60/r7Nw+hiBfm3MNIGKk/1bi0tXpauYd+KpzHvsTtFJDsy1aht
34OKPx/zU2MNzBRienVZGcybfN602QIml4yzO1Y1Ww4atOQc41CtWozUEet7hzSkHX2csXXRxXuA
qDcdlfJzjLAPGWW4sgtTJ+IJCW1T5qzzywLQ5vL6U7pNWJQIULJl+ar1bb6DF0MrlPbxFsE6dbP5
grCkvZuy9NozBT0rx6W7D4zznLJegDYpN2XamJcpd7fkVckdITqSpoJBZp1YzExw6SJCwIbGvfKO
3e+QgGTieSQBpNbHW5NzoWt1iRvAbj1oor8Gw64uDSdT07kE7TLpxMWAci/UB+uYAc6RbhbvmSUR
ATFwENadw1FpEm5W57WnWTleEBfSbO8zqCwj88keaGfG0sm9WIMMHnROtQYJgOsm3NEmDFjjEbNZ
SVzvo4kHNxXoqVV/bPycZyFgikmlEx03piAqeOjNb26iz9da2g/kctXM84IXK4StmwLGBdzEdK9F
SA3DyP9IsB/QD3PP0rN6Txgi9k2rGld+zphrxbAd/nXscN+1GS+5TIZ/ObmozloaaI+kh29t0o3+
GKZ0fvWNtcdDOSb9Zu7Tfo9yjSTFxaNk5/Exe8HpKA9Q0YeVWVNaSbv4MOvoOE14pTuT7iLXiG+w
qhZSewi/DfHrMgVFLhr4yNIKcZsI8sY3RSYq1Qza3GZeOTZjG1sy32H+3kGqIEu3K4d8o9lvyYCI
uik4d1BH5/fQpbdBaR2pvOSWqMB+o/fZgN+cUVAsZL5Bn44U7j1s++FNtdZTwckx5yyiYv9iwg+A
FxN4uCYw2RJtRpspyu+uMWAuVPmwycFNeX1PakBkPLWlUIdAttFp7FBs+MNsH3mffhsZZ0VMQb8m
9ybva0dW1dVso4fGptFWMznkLW2uKoxwHUa+eiHN6FonM72DD0egrwft1BUAZr8mEp3JGe7EVFtu
jEzQSEnxHdh/wR2No8beO3qMMACr1dmdocrgyY72vTTJtewp/Di+mHHZ4SPyGiIaKhOju0+6gG12
4WMzQZUeBqK0LFGS37R8QBx8QYrfYpCkaAmN8d4pGm2rUtTmBm8deMU4yF2/xUssmpjH7VanGKTF
MhPA8qXs5GDxqaaM7KyWD7mtvdhF4axarBdrAaPlWlRq24Uc1W2LulwQrNSYv2D6mfvc6d+AqrhM
MyTdU+XMm6EluTttAufEmPTmDzI/jsR1nht0QPpUBsc5tt90Lah2RVHGTA9G/74Zolfu/z+KqlWP
AFmRGON/9CQV5T6ZiedjapM+oRIgQCkmSDXOl/GRMnYle1OCh3igtdObr+Hc/kwamm+qInE0Yjvw
JF7m3Zh0A9FZ+SpzO4K9WtFwH7ezjaynyotHpAKznh0rw80OrYafrx079r8+K1YQ8tYzJdC+x0ez
GfoepHSq+5e4q5nPGNGRn2yuO+XOT82SyBUr1gZ4xPaom9xbG2dvdTlsQ1c3nir50bg6Wr3A0W9z
XJ3VEKXbyogyhBpmsZYDUzBzbp9tK/e3Zl0y7BCDeRJG8ay7vJ2VObPR7CD2BuP8LQVCvDGtbyZc
Dm6pQ8m6NoOePoyYqScKFNVnu4xl4FFHeBMz1zQNaB5FyzqSLe15VvIW2DzVpOuNr0hOf/nJTDvI
1O3s9uNW5yj9lpfGQxAzu0nyknSxgRsLL5G2i8qouYGup0Sxzlwd4hJHCI99v4VknFPVzhFI3nQh
twCKfxgDBTG714Mt8mzCXEaErXEcftPaCQctykNPpCk6ysbUjn3q1AzjOCVVS4Vp50CnR78qv5fo
KCHdzSRaL/+VeyZ7UX3NGDM/21oBvJnl47qc6SfkEvRpTnddRpMWd8WusqYb+Jn+gGrcuPSoJWN7
Gm5ch9GOSx30FQ4EIKTdsx++V9qESEn4EkEhQxN6IuT2TFgv0pqYUytq+Y5k25UDM+DVKj6mMIjZ
tRUMwcnj44yowlPQhRX3/mw8jSCxoTe497RvDGFZAc71hHk2m+Ult1twSH6MWD3WuBod3fHGmtgT
ZEmsbBAORXNMQVLVzd2QZeZZF79I+vtjrZ3EVPgq6Z78Nqof3eEVve3Nxi1PFpUzEwLj/uzTlul3
RI4j2qX2ccTOeWKYc9Om+WPo8vYhMDcM8JVnyQoB+AyNuBfxL1xKpOpW5ntu6E92YCsUkSrZeqNE
8DgpjdCHYArW7WjeQQbatshdd1Ec3MVW9ygN+Mg0Hxv83sj6eZvbtvbhB430Qk0krIRpJSqLnlxr
Li29Lc9lsxXaHqGdcxwbLp9QFyf6G+K4NOwiBT42N8+aHfyh2u/vnSRukQDAOJj67EPoImD3sF5W
KbaYh63I3dETmf7WapTmLN/d9RhPXPRRz/pASzNm4h2yQBS5afmmlRHZzuzItzJZx6WlVvZQnfUM
SGkY2ury9acg0M4JnOcDBIWOyODU7PfoO74NgYuRgymBZS7w/CoMWO3z4etPXx+0udGPvaHt87EO
rkGeITNrw4/KNPHRNmkVXkt/ODRFPyFQWb7WLV8bGjD+reQ+wbYVHaFtCxwoDqGfS8jA9esDmrZg
26HH+eNr/jyJbd2yIXHkGF/1wI2vlP7zIQiyG2b4+PrPr3/9SehAb+a+Jl7B2UJ+YpzSlW58tOzi
TH4jHVpRfXIj54itnGmpIZN1S0ywF/ejvuXnO+ug7xBGMxD2KnjAzFgS/Yhd9M2Y4AzB66rWOtry
XkuW1OK88Iy5qjdiYQSSYTdv4BTj5UJL95gwmjyTPuwJXT3Y9hwQTRHFe4MTwW+Z9zGLv2U8s2uN
Q7Bx02uUMyEzffttoPNalUX0DETzVz5ELyZCPjr/I/PklqXERPNcMcppJxPZcsT4vZYnMbJaycwW
q1h7dIqM9fTwkeffbbt/Fyz/uqAW+6HaGQL3Zeq8psJirRY22zqwz2piWExvR9Vmd2TO58FDwx41
sQhACVQVr2cmZyuSPhpHofjDBTBpCsewFa6LRH8Hc9WswrdO/HDYF9FJSRyKI7m8FZF2og8Ar8UJ
wHPCf2QPYinvUgiosZWhMzHEauz3UhbjnazxjUj7+yzS4+S42PpEhqTCde5TO2XFW9ZXa+63tK0o
MaG0MFuTfsY6mvxU3y/DxfzXbEKru/cZiRPo52ORTburth9Rdr+aVumgW6E+iCka8Ysxx2vTMxld
9aJh+J7jOtGnvOHYrQjWxn0TzRYEG36mni5dYbNPNGLI8uJH2ltAvix4If1MGpTm25CONjwOyzNF
Mq6cCTbNj2Qkoxw171JIk5OlhC3Wg0oY22zZWlEPZyD5jY4Ud/Z5NDnmxzz4sBPkEtpuPaoS+/Uc
fRD7aDvLdVHr4Ro0DonypfNzhiqKnSJJd6GLtL0E25j59+yOK1TPxBjpyVht7do/GSbovi5Qm0a6
0xr5zYSf3HpyWRMpp2XEgyGV7AXrUyWgRh22pg3BclFjYmfpEI2Cn9tngTl5pp/vCHJs19PQFBu9
a4989+PQY92CrXsyYoJrm7yp6bvkY4jNeAmZ1Ddl3DMCBak0WvWrUSS70RqiNfeOT8vR95TtWyMh
03FokwMnPMP4cItolleAXOpNNleIRK1qm83W1kW0ujM15145AxuFAJdVD/oz6INyQ5+JodG8dTXT
R+nnngnxcqNbLcKr6NNZoDAN1CmWlWA+x9jrVBN4ra9jYnfqnWHld7gj16Y92mzpM3fbJvobS8nv
PK9ReWeOGm9wpM/rAgLaRm9Z0Hfahq0195iCMUrZEIgT4JUpNF4fH0nEpvOJMjCS5oCKc0/PSYx9
YLGEKRnaJ70BKY8Uew1DzDDFtwa0KPc/S6xLYnM8JmjccIyFW2s29aNtUDY3/TYnY3rTRwV7Q9l4
eQN7cc4QJgH6rIegZkFPPEY5cqsInOoM3gp0AOQ6XNhEkWCOqGzhoanbRMibNrFbrkFI3xduLNc+
FIf1rOHfiFjrTJ0mOQgJ87Rz5ltKmFfWoVj5xIyTBjX2alD6jzYlipkMbUK165SFMF40rfxA8Guu
s5Kh/QwvnnCA50IZ+zRjllIDovRYuD/iQ8pX4HIK+TMLUrYr0zvKpveEE23lEFm/ChHUgFSwt4Ov
v1UTIx8mGCvCKl/gl4Ur5ynrBLYHBPXwm/aO016KjFWtbzOIAw2LWanwrKXelIPVHiK7x0lKEa+7
Q7Lry7cayct6aCEtVXPzOA0RIT45SsoCWKMV8aLaur2VTXKgsXuN4+SHCAFJWBzGeT1tVDSEO91V
T9N4IsXuu8FJ5ME0GcG0yAedcX3oMlyWLp1vlHzDXRLCsDJ+lkXwslAaY4XlKk5GCvVifstU9un0
TUkiLTBb9xCU9ffMJjUe5BOrhvlc1MBqGA4xjKhHr8taa9tr/U00QFVizY/Auug/Mj9uvZR8I5qP
Alqf/YE64C0o+uFgt+6vflafcA7Epkq17VC7+t9Yir60738VpzmOyf++bE8mzqK/itOqIjPJmCgJ
GkswYU7ua2mX2CDIu12HAyEQBqwNxhIGwTKdv0lSbHiJdklo9D1swtFGAolALGmHu4Dq6D9r58Rv
jH+DqAPHstD12oh8Hal+g2BLfw6dkF3CEY+aeaiX8ZetIpIDQ7lhRM88P1UXZRIVzEQLxgPBy9s5
Wmc2i1lNUJcNs0+LkokzCSP6zpge/uYBLj6935892+Hh4S7gKNR/k/b1oPq6RgX+UdLmBZhqqCZy
hO5zBKCTBw7QZhgBjbFx/EKVpjZZQmZx/c8P4180xjxNjq5jD0VsDJr8t9dQYCXUAqSHR9Q0LCnm
BLgkgXGZ9VbYFJ3p8mKWMDD9Ik3/Rt64/Oi/PgFY0VxeGdfUBWLp39SWVaCcEnUwpIVlJd2wLoyj
yN1YAx6eOR1cxITI8RsHdtp//p2N5bX/7V8WFucn71zdltbvXjjhFnFBhovFCiqq7pB9HdtB85Tf
iH0bRLtpAJ4imvEpn91fsHJrwpdvmPmp9jLsg4t1LxtTUsqwH5zrfASvP/9v9s6jyW1k29b/5c1x
Ai5hBm9CT9CWlZkgpJYE7xImAfz6+4H9zrvd0olW3PmNjmCwSi2RxQIyc++91rf6U57K4SJE9aVw
OMSjdfidPPVnVxmXNJ+Up3uuadlcMj/LU6eClo/PyRierKS/os2BWhQEFUOHTWbZw90y1kwK5AGB
ng2pYx2acw4XlhF62AzTDlViqszqDN3x5GoQSGXfTgdsUk91V3enHpBBL9HvuZa2Z26MiHz+VigP
HnCbMnBgNLEqEFycMbCjlXOdNa3oFPUESaGMpslTM43Xf/5N/Xp1esKhIPN01zUZMv5kWqxKu9H5
pJ2gp2+8armBV7rVbJuh/9hanAQTSQPYcNMP0sn03T+/9q/SW17bNYRPTSJMJMF/X93y0FSo31sn
MGAvlfPY7hBp4kZxw427tE3/+dV+Xa484fqGJ4SD3egXD5bTWWaDWtIJElP7rqr6TeK4enT3M6OA
lRV+/+fXM5fl5ad7AGqopeOJ4rKiJ/D3Hy9riobORyWCLAzdbaKlIGvl3mjtklC0pdmxjAgSYi7X
kfZc17JE5mWx21YeTcBlPNpAkD5aUf38EI0WtZ+uS4uqSmE9qgRhRCxYcxeJW9Q2AWdo/zfLh/nr
Auo5guWLD8y2ePbTLwgYWjiRaWgHcaq5EONp36etvBu9FwWj648Hw9A+WgzCHJ+3i6CqJ815pMe2
yBGVh0KkBuMT9skqtyefcYZzAbv9biZ19DqXb6Fo5v0/f+j/4XL2TYJDDD529vufP3PfhBUx18IM
aDXQ4BdMO4RHChYKwKMRVqScLhkVtMKjQj/980sb/2HN40p2HYsGNFkdP++HLs1bXrswgweytCnn
aWV4KHcGaBeGxTQ/lMN0MTqPOM+0Y9a1aGrlqI8rNH7Db672n/3ay1KGQcb2yA4SmA6t5d3+xdoy
6AnoQN8xAhJkWa8W9dC8aH7uXH/xfq7fqMq54Tgfaq5W/ebOfhjh/n7t+7h0BII6l4HNr8vKQsrU
y1gPal3/RE+wRjliTR+Fty+s/HlOGEFbgoSrIlxGOHoKcjhfHP+x89lNIHXkmvFVGu5h7itxG6yA
zj2cEFlv5LxAPqAu7RIGl7fRNu6g4wn4DO0g8nvjBM9kCITAS28O+r4TpbPCWDhT+HfGNUqirUWf
ZYVhROwKeG9obh346VXub1K7eB6s7tA3fnliKLH4SMVEAHrICkbWPapZaHn4z2KwcXnLMd2XBnuZ
UX5O9egZbHO7g4hgH5URHiJYCFwom8SNxnOUms5eLQbTqNagOw3T51FZBw2Mr9KK7FkumFEOted2
UDNzMZ9hZ0tFlfY6UaTe4BFLn790UXbv29igOiuN31wu/2HDxiNNyUrujkkB8VjM/nK5lHDQkkkL
RRAp2zvNmdijNPiaxq33NHT6yYuQYWQTmgF47njZRbeA1l/7kaxkfZYMl2myRg26YrPP91Bu6ROg
ZWRYsuSwN+INpAWcjn42f/PGxa93PCFZrLLYWX3P8n62ZEb5gGyFM2DwkIkKNCazNv3oo0h8LQr5
2dOmgCR195LNc4j1KWcmXfb3zifBlurBeEVCAyiTQR7Kh3MI/Jnus4V6UI7wyTXrmEUYL530PWJa
tR2Y8u0xO2M5qpk1tIy1DP+jlUI5WhlaYUMmY5LvIFMPjLG+P05WHXX/mYTj0mZh9Edzm5sJPWRm
y2CqradRYxaSyz8k/tHTZszJkgD22h8aOnhSTSDbPntWjSmlIIMQHRY/H6d7i0/4VoQjhGfcYIeq
Q+clTPXpN0vaT35XFhFgCwJ3HAsqN/HDu/uXq0Jv2ngePLaw3Dv4NHuurds1W+Rs+Iv8xe3e4ds0
FtVoVtkVtC6yescYUUTmkxIjs9+s7sYvWyoZX8v6ioWItc3++f00ScvgUk4zOHShjm6LpMJ1t2Ol
y2ti00nonrKurNZuje4RzNQunlGqly6DN+jM7blPjPg3J91fV33eEq4mC2e3z2758wHKm0002TQP
AzNOLGSmsAzpV4TEFkBUMGjPmMjrXEefLvT7p6OT47HXB/MEaMP6TSqR8ct5f3kvaI0N3VoOr+Kn
Nb/AnQPAV58CERkLi0eUx7Zr9gljQAA1/NJC00T6ytxz0zmasXF73pum6luU5ZDMmuLOXD/k7/T2
pqHapZhM0tM8zp9/c139ujs5HCiWogRzEwXCz6UZ5NxkdGpXBZqETIl3Uj8WkX5GHQunkrHjgQYs
QEU0/7cw9A+av28qbm0/KeKzljxbM3AN5Yq3OJLyCMawJ93dK875pC7xbkTo+1w3Y7GYx6+Af+sX
VojixMQSw5Gqt2bPMlxlbb2Z7Exu58r/FJakic/IPwkwCnea3hXorOrS38QlgnCR2jQXF2F13ISw
HzyBstBp9xZKfbt1xVE0FiDkqXC3ndm0RG9E1UnEtLZRpu2A37r7voW9OhhuSZIpy0rPKXU3V2Wy
IWBgunFPl3QlVUBvNETeSPxGBWTvNFqMhR8PdTd1u2Gq7P2jAKkY6KF+tbrzjFsSd0jp3GYAhZth
W/Su+WZMHOfTLHoDE/EpbylxoyTfanZnHHFw/pA6epDBmomNL+UlimHKOn3v3x6LaErT8KR7w8vU
9J/0asYboW0VSqtzYmjPrQmWPxrRUrh2dInqDwz8UzwHpH87UKYelXQSyh9jiYI99cl2qtkJ1uUc
GVcjT9jjivDQ2mL8zZnj14tfGFT6+I19YcFhWaqNv6xVSYlDBjVXGySZRbUGem45Q9dq6+EB3kFE
Zy4y/c/vfmFw29suyY7csD+fN7tIN7thjGXgZQBDiP2+5P3gn1KtzKEfOslm9qx91wEZWVRZBWae
P/UKone88z/fVOZPBQ40Ao5aJjshZjCh/3JPlVg/jEYKm9G09tq4XnnmJmILFjRskf3usW/YRycO
L5rdT5vFrzFj0z/CX/Tf00zbxVIxKvPUJUnKrxxEaBybhB4gdBy1grOTzyh/jp8sxn+bCmU2AWCg
qrJ2W42j+buVngDHv5dPNj+LYzmOxc8CcoET7N9/n3bOpNJGtB3EY5NsPC02grkQelBAICtWj6+x
LBrB41lW5uu2npKjcsM5SMk/oPW9PPVCJE+r3Cvy3WRp78Cp5+DxkHCKR+I+cvCUAmoR3xdkYjF9
qjgZNN0cmCQ0N03XgYFCit7rjbXJMgwUt34ClDEzTEkdK0hECrAlrsf//1RHmaKBACMVorKCNPam
rXDaH4U/aRAg55H9ve3XZG+FAhhiFRNKMCBbyq3iYIvskJJIHQypHQY5cu3Qq/mxRxD+3fJ0wizE
QCIol4fHMx80O+jMUucRdzKHVUt/KkWHWUamL2CLcUuHpJ9Ri+aH0bH3pqcjsxnjl6Zn02IVQzHX
vBZdgdCYFF9GVvPejd/iIhJ7t8HOxiwBvbjmJCtTxq8PZ+af9iv0gljuCDkQI36gfmIsU+d2cwdl
bsBRCa0ChqINiq+TJBxZ2LRAW1QRIDGwqCNaEpPhxnNqDMZrGfebFi3LdgwzRgU5A1ZjsuXJxxNE
gDRfToXnnd2CiBgloPjboHiWdXRS9d1O4bTVEWS/3O7iQ4dR7PEumYFfSmbvRxB0yVp3S/HSZWay
8TOuBsoXJvNIhDYOqTVnzar6c4r4ieKiRnJvAqmRHb2mrhzuYdjor2mk+/sI7bC0/fAFz/86a7iH
dK2x2JfaWtvE4HdQ+9mXCKbtrUkRzFZwkNeQVpzjw67DtqWtIsXoSpMDYgpiwDDpYZfHrXXgGowA
jMWIVy2t3MejpF5oKad9EVW7tv0D7+wB9rPxqmwI4VkTaXhAaclPlSiIpjQWtZM4iwzlGfS+eA8q
Mt3j3CJyo6N+8htYYlnovCIYM7cp6pp9VeCHzIDhd16iMf+J3ukR3bBa0YYy7IOXx8bRLOxDRLGP
Rn02t4CqgylRa0YfWdkYH8tCvNtl8dFrI4SlfYyvFFf80ezlTiN57WBFBlY+sK2OjsW/jnH1ycH8
gHCWs3OZ21slbULv463iRdNejnfe5qpzsMf/2aHUM2SHnoQ0ikodI9nzw5g6LbLcsfFfTfRdDGHo
ZQqOfudy7G+VARSp1MiI8BTyKlIRP6CEbfaDx2X0cBeHKGzvNvzttZY4cD3iL3o0O3u/NfK9itH3
TXoOcR00NrZWynVcBlyvs/k0o4x5VWjEAeXnMeIkvsyb/oKRx2C11R10I3QX3B6w8Qw2/55ITv3W
ALGLXIj00Db62RdaebAGfM/wqNDsYfjb2oQB4MIOrWf0Arz8LOFt5u5GB5iZktewth0vX6XsvGsv
Y+RZHe3JqV8gM0TrWjY9wxM7X1szE9YyX/RHWG9JXSENDcspAoL8YEeVj2goWrbeKUJsqyOBlPGZ
ZkkM55FVqNW5Icin13bSytpNBwxhMzDAujgmvGC4gScf4u+FS2HgDVgo9HAWnNR+yr4TiBSd0PbV
Zz1JFmUKhpMcYeXZJzDRUN2ZVm++pQHprxs3tXYkkrnrXKuioze0nDKdqHnlXLuuvNJ+4sSEZcVv
L2XXG1ff0lI8Ec8Yd4oVZijWmLaFijx0Pg0Ve1Qnfv4YPA6QLd0b76kopzsKqpgrAC60cpudsGPv
rkWtcau5mRrK2XWEGDNI8MEvDVwVDI12TmEOhhFDsl7/WNUjPblSvWamH7JTTtOmq6MbAmLvJcv+
YGNgwtpaHshfqh4qySYysW0i5rX3HSaLIRwQQt390WjJjBHGTm8muOFxmQdjHp2KMQAC5GIt6b7A
sJH7pLCidVRnMLqRJZ2qynuG7QoB2P8S99HRxycTZD4iuAnx+y5hrL1ycgMkohwW1vRb31rrEbfV
KUFNfhiGOmDKmJ40wRYnfRHiAanRNbo2x8qaJeVZy6JdDTWcwFv/VnWESo1Sl/swS5/sklZfV3Pj
V3VpbzQdT1qPwvwI914/RlPxxpbPQoVGlU97iUXy2x5DEvq2NWdiHwvSOGxyhsH7qCdJDU7XY5qa
1qiIbK891UinkxXAVq0hzZfu1dVPrR9Z5GwmizgXdAG4pMUotgmqqTJi3o1wtjpNBcflJtw4pf05
bCZzBQ3B3HWe4NycZzdU9/waUhKJWkgPTIAVzi9tH+UYBXCLzVdGkjTaYCZtSBX1dzG25S2umGIf
zg1eCR92qtQvZq9bV8oWtGrwaW5KWjj5kbWiTYK8T+5ltR87uSGQwTsjoOu3lajiHdItnZQ4Pvou
J7mgycajsBo858s/zVA4WRsLrQXpDqg0d3x5EN1cllCPNeilMaMUZFw/Ip6428ISLw1LZUEQzX2e
qnKvhk6tZ+lgOBkyLD5h7xGpqBtbPknItq7AS0mkAZaR5AzEDlXeDFlQ99+d7ErYj/vJgbfRAqvE
r1XZq3RUwwsqtfVD+1tlCWOWWHwpXAdVYZrHR1/rtk2o2ZeitKetHOSdkvKbmTQHD8jl0dA3Nkcp
CqPxG3IO3IdF+wTXi+CHyhAHuweTmkVXkx73zWwnwmjqcJNH+dlsdf9gykJfzxZSW1iVBLxFythz
RNv2yewcWswTK5fWJb04qo6YwCdnos3QtQNAPd05FlkDSK6xXx5jmb6zsqOjSXLT0vKzpaPg6Abn
TJzgyV7E1mNkAbPJzlVqy6OZ9YyTwwij9dDZCPPUeLB4FaOo1Qm61j6JYuMsBuc0e/m3pkv9a4gs
yKLBs+9meW9GK+PHCCfyauc+SIxwE8+ncvLrK/oyJMV2rR2ZPAN50SW8Pj6OBEgDrSAIAlP6XBEe
ehHYJ4zJ8M6NdDYeyUZw+9SXh7OcMPuV1xTxVs7tmRg/j4RUCDJ+R47yMgzpaktb9UO2aRrD2IxI
W7cjWF4OHL65ZZ6PplVXRHzW8cYrjKea7kja/6GLXYMYwZYh+YFoSlZxCHNQ6Bju7RLrvVNjfVeL
hRGHKD5haTGoi78iLR4PdWfdUbSWmymVNSKAPgwo8tDJY41eG40nwQb39T4xxZcktKyLmNvFqJQe
TT3/GI7K3jEPNVZxgVXCxeuT6GV3kq7z4uf1OrNTLQiXVFGnogLNavVSWq1+6u1owxB1WneTXdIs
bg8Gtl+To/kzvb3XYjL1Uz6jV1FhdoQCKxhvD8MWQll8RU6yUzP2ZgAl7tnoO4wnakgC+o8GWXys
vrQFCwpmcXe05J1lXAaK5tGN0GBuQKc6Wl7MAtJl134W/o3WiZMgoEyYCCKwZOzXtMNnun/1k/P0
AJxEmTveH+dQRNO73LfiM+d9i2UcSbfWdHKrcecDiptBVrsRmsKei3Mmfc/u+iMij3YTWd7wpPnq
qI+Rful6rUUJL6AMCYdEvti9pbot91pBIlQ4I7yDWYBQpU2+ukM2H0fV41j1i2dpZGxohfaiA2nb
p1brs9wDk5yFwgyehEd/bOrnksQ+yyB/kZ0zOoQ1rzUO2YfBal+aghBrQ4XPdIvQQ9WZeRswWdMe
AjAzpS1ivswrDm1G1YK3CWveMJ+SVp9vZg94gNww7fNk5TecSL2juT/CGDoy2qov1MPaRprdOZFM
R5uZLmiXGUeZlZxvbK6NfDFV4QBra5xHg9Oqs4U/9OA03lfoACbOsVPTMSWbw6kIsqqpt7bwLYwb
0J3+FAG3wAkQjzJOxVy0gsWpAjg+b40wt7Ffk3EFL/2YxN7IKKB/8qzC/aK4wfwZW1Cft2UQIY58
rpcAQlaTYxJ52I/HPsWgHi57BqXWWMRBan90Go3zYNkiSa7b2th0SNaCtm6SY1xM96iZq51tz+FH
J0ZtMzorVaXDPRrIERFpa13dmV1ZIv2ekti8h5Z98wVYO0NZ+Zmcdqgduf8Kg/WUIO+79I1N/2KS
T6Kt26dhQBE51DM8dOqHx3Wr0ISvlYTh0vYof3vXGp9HJY1r2lv+O7uPvxUTeniMPrupBkgwoI/d
SLeXG19Nx1mjzqPCfrd9ZZ+0QsdgqZvlnt/MB0IYBTO6BduZAvz3UYeWsoieFqRMDel2NWWjDaDJ
Gl+KDmiBygZCfzB20zb0XnLvUzgLACiG/6LAr/zJFeG2lut2JiLoMS7oTWxPXG2YF6uQMWIJuKW1
F0RpJlc0ztBcleOx0Dv2SWmDqBnAVi+ZtlXPeSBvyKzy8mze+wsgl7RX+8xWM8GHMBEg1eUPWhn+
lqkKQFtZEF5ljgQ1GLgiwlFYuxSR3oX8lh1inuxUMGw6dm53Nse4CUaGLJ6Qd/45xL/phIQ5y+p9
5yPVGPVO28tp6vZVqL+UzABOEw3pR3trbuM/yoEZro/zdVX0YXrGYs3SbDqvjOBfVTldpYary+YE
N5VtiuMRrrPWxijUJV5PY09UQkviDUyENhVggfHgNG3ebsPF1YRVv73VzdDuy8jHZ2V4pEl0wx5/
tbczaX5tkr79Yna9BZJsmJkmoNxZDdGyhpWT9qYjX44ElYEz6ZvcM68My8ZPucCCMu2KPHc42pJN
ESrk7VFNUphdtlfVdVkAdzkourw6ecReRF0DJjcacXTYTMEqi3nYA5HUoZ/dItsiFi0j5YQW1BUm
zq4UrXyyUg6SYSq/TrE/cdRGl0XqLITLAu+nydzFSUailBkwnIaos4IiETTMKgFpv/KSsyhI7Zqj
y9jEaocJwF9JRiVIwMGcOAxZRcxnWAKPXtO3wG42qmPvSueQhOM1QnB5GE3zhysncSl07zx5+CJa
G09KM6XqECPL3Oia9dlGcbx1qCgomoZ5PfD5HVz5rjyWBtNiW++Ven6AoDgb6dz4/sqAzPbATCA1
N67hlKyGJpYXTfSvhGwB6ukkpE/PIb6qIQZriIycRKldqKrxrMQYeNQQQQ0CrEdZt0Xxm0HVcuTJ
Tc2bobz2mfqcy3MxyBbJdfCKwMt8+4Yv91T1+Yjo1o7u9O+XMN9m60aRvulcZJWTFjdn2dREksrm
ZhAo96HfoSlf1Xokby1CdECpa3eYW/IYxCkaYn7z4CF2oag+K8n/+LAeCgVbdezLW4ZVaGNEqC8b
XBWrzOvem956HbAhYzOagJ3YazcNwYTBIFqz8n8ttBgPWm42F8VrwuQW71rlf+assmpsL99jq+WY
S1Njn8sSA02eXpoWfvpSZcpy+rNRmteOdSwBL7cGo9dZsHfpS9eSaNBrY8YcePv8JbS+G8C4sIeT
PuvN4kAinfnBC79AUfwajXhmbFeF29gkays3KPtH0/K22CyNTdh20Q5n2yHCHZPNVru1B9gxsR9f
cA5+gzCNdYPGwMoxGkHGGo4gBNO41czXzKIlZhi9820mw/KzNlvRpYpLqh3PePXJLG8j55M1iOFm
JvlR6m5+SpviOZIUXrZlw30Jxyey3TUUWBqJuARbrNuk9o5JZ57aPpq2rbLEl8FIxFabxNHJSutG
LXrmkq+cdjyiRjE3GnE/q8cJrmJ1NRKmFwmqY34kf5M7QBjdoURT0kX7WXd/xAb9KFyZGL17ZAFq
4l4luWkdu9SvlWLZ8VvrY8u1voqjqTta8zDirNLKra9PW5aJZJd06mROjEAHo7n+CYJcBGTAn8ZN
GuoWBge6EmNq5xtX0HkPSTIchh6dcVlhZyGJRi/SF5+ITMg6CAdR++69hpRh9G/12tJCYtmT0MEw
k15wjRGmF84l6B0sQvM8fncd4Hyznvp0BMd48QouC3r7rU4TeYAlgvV8mL9qe7g8OH78qzJ7FTjK
VOvRiofNA98FVQB20ohsPzK7OlAmzdqHaJJBcRY4NC9XmQDoIqJxb7uSLixlnVfW7d5WHLv9nHKK
LcgZ0POWGMtX3ZBtzagqg6HLvvSdk1w4yjcr6VjsXZybjnHVPanOt45W67KlTPqjaUonb/meLqez
URjRxhLlsIvU8EnZstupLi8JGyNtEI673PqeotAbF4tKpxDaxK1+eOz4fQdJoqqGnaTaaix8YVyT
2FCB2o15oT46rXlMbFzPrn7FRKuLkfAqIvlYIsCLYdUAbjrekXi6K1cyKdXlduxNkgpZZIn0bE+z
rj/NXmZclQQQQn4hjm2luHcoRL2l2Mm78KtUUBM82XM1N0A2PNFWK91XaWCD/lrPnrPPl2GijjeP
Mkohp6+aPfMT61hjD1rNEDMO4Yyxygibz/wZ5hez33ZJYpxb1VxNNTpHbcIATi/97gfVbQ2xxaFb
REKqwulyTDO93bRGTeKl077Uudk+5zK1j4Xd0UrUiru8OkrYTyKLztKr/tC93NvWg93sPcQJNCq8
fkfH13ht2KqOJVOPSlb3XMByUwluvpANAYP5EUnz9Jzk4C1IhVv0G8klfc4bApucPjc2LB9315nA
BagmWpspS/QcT86Zk+gw3eghbywJwyOFdvqEZpUhXeNMBB2qlrsxm24WLjeMw6T34YO0njSPxdY2
W+8QApkhFxRHI7WyYBSxXLkNVBisvv0e+CmALlFGDMJbe12x5eLDViQ+jaZLlHHPvqaZtKv9xPmk
pm9ejDtLIxjsmhLzfdUB1Id++bkXNE2m/LUtTPPNHGbcpugfwXrUJ1MM36j54w2mqYKZxRzf2K02
NjFs5xZQyc7Ctb2irQ1TIbKfpRDbmYXzpWIxmmIvEByaCASyv9aEBb6jN/joGTXhLr78Luh3Rtmb
V3rWue/1+GKzIBtoys5mz/jAo91yEOX8HbhzjLWBCDtU3PZ7GH6iInot6Bg9VxF06yTObl2f60wy
kmk3xzEGU5WQERCBZy1pp2tpOL3IWuf26SaBx7vpicxURKjN9KRiJ2qf8Hi9mxyBLlZ91sxE3xsk
gJDKE2c906DmPRN9S+y4bD55ixUhVPV4a5pKf1JG+RE/XX2fqvZH2UMjM1Wa7zOluR/myVwIdbN2
rSa8H5ma7Z1J6XVoez/lAKW112i891CQqr2bhxvLTZeUmgxXuwpZq0hgyjAmNdlZop4OwmSmAUje
1IxFBj8PMlly9GwaXT6hyrFZvqh0/BBW2riLQeieCWw8WUtrxJmGgdM2xVxRyemKjm66mixlG20c
6er201vWR/Z9mPiHVzZvrWkUp928YwjdN8NLjGXz4Aw6N8fy5VSH/YvuH20n1285qeWVWxlvUay2
rqkXnyTTlX0OpmInK6N7c5viyMF/Mzi43VfbEK8y1yOEGlCR2hejnj4poCfvsY8N3PO9LUmzIu+y
czEjI/MLcXQ76FNU8Z7Tncj0BT7Ma+MAIfaBkXSK3wF8Xe9s98/89/37fViRwrfO+I/9eovWcg+3
6kQg0N17zT843+gGm/WKhA5FwFkJyYWx0abjBJFskjUwdrH1WYWhA0wH8MbyrLxbol7QsdewiuUG
1eze3my31+310xVn2eoLkQJrUqy249bciaA5JvfkPrx7H60fYG849dYOYEHaOWs8onyZPjfdtheM
PrZZsfO+joyrDvoxP013dTdf20+g3RlGZniiyPGQaxrXIXnvFQmgu17t6eXjXkUJgoNEv8ZTMZE1
GL/Gfb1rAaLhlmJQ2ddefQCEOOzDtLex4kufRIdJO3qqvGK7q65eH39SVTFyozpb5tbW14yDwIrj
rAYaNHMPUVmd82xQX6oaGEA/atVlQnJ375X+PkflrlVD/oEnKcqkKuKMmeQf6CSvhUSCkIm4wVtu
2x+swaFjlnLcTMuTheGj5E28fIBSv8JjM+3undrgyAzuGeCq8OXuPuGrbGrlbEQ7NcHjobHrJmjA
ff75pRun9BFrXD+pmcrAhdoWhE0rg8eXj2dZy6XRF8XZYJwWMPk6a/G5oHO7a8yxCvzaqZiX8+yn
LyXTkcMshk1KuGBQFS4kjzhqeDSYl+3G3Ht+/MkcOmKdCEmH2CjKIEyts8uAcPf4w7AayqAZoorE
weKslKn95ft16dKEw4NTKqIHHw9RGhbc3Dz89/cez8DaLMs+e3aOa9lYXrMt2a/DOWzm9eOti6Sm
rmSmu46MGhtOXwdhG1X7qSOf5aTXZr+vwLvNQvy/f71tk/LP1/npe2kDwMmQuVwzJ32byybeSdfE
yNTGSbdhQ4MIpTVlQOVTEn6Xw5lJ5z06RpOlx4xxCDGoNnP9rw+P70WuzGnpVSdt+dQfD8xj6Z0m
fsbj6IzgbjQkEpbOqk/QNZQt2VVBtryQYrz/p3bwf8n+vyX7U/b/RVzyH8j+Zfm9rToyRb4/AgeO
3/7v/zEJwuJv/Rvt7/8LUTsqWWEjt0bBhdzm32h/91+UT/g+PEcH8yQclBv/Rvv7/7I8OD3gts1F
n+0i4vk32t/6l+37QJ+Qbnv07/5naH9e5u/yEd03UNxDvWeoCDfFfCjQ/iIHsuLMLzqbBI5S16q4
ISbHpbt9qmz4GdupxcV6wktlfcfTOkOIIVzMI7EZ27/72qRmEf1wDUuJb1yJlfZmh3Qj31Utu/ZH
NNl59WV2rUH7NkDslgT4suTM1gzOZKwHZjeN51Eurtj+4KdWtZO3L1K4ExnQSD/eE5PQd3C2ddxD
W2RTX1Zlo9r5UHHCP0Tcj9GapKLIPNXxkN8yzbPqTag07FNDpZG7a+sAAs89bAE6oyUn5JXuxRMq
vh5v9Z5kG2ESEYd2n4GYGZFP0uflZxLPsIB1LhEDG0m2cLUms8G3VyAcbE45aCCM7+Y0MmtuwSGP
yDijol7FzdgtpBtMTDRo+tY5AybKhvjWl8jOUIV1ud+2vFo66VgyI4ElukhzkRhf3Fhm0REMULrI
PnIdwrPKMvKh40IxaoztZ1thMEmtuaGerVyjW3iENePnKsy+wjYnAEGz/Ty+dNFQACrI3ZDRtm7b
OaiKOYabhWzIDz9h94croIftzGYurAKgaWJMAQMeK90MHBwW97M7+fcew5p6s5TXWC/8j379zYnH
+C3yVf6Hjsqx3bdZA7wllbIGVCCYxa0nYXWfHQ5/4dYCRXgtfBZH0wyt19LApp0YHLkBP2O2o/MJ
8RBe4WgGmW3aTyV5UFgA6EU069qoiI5vm9B9611s/LtyqLvxye/hO7LmpWm6MU0w/IGU/KgMoS2k
RhujNemH2nPn1HfsMSLZJs7Edi+btl7GpSbx0GAlKs7VfTy30yrRhvIOGkvzfghXWe1K82cFcnOk
HwfPpMKdsXIT6XL2H5Io0U7An7Agk7pEyW7X9exBy3YGopYw8ipCd/D9efvUU/Q+6hxM8zbU2wI4
Ae0k8wCiZomKodzSr3U9GC94yc2UVrBQzSVH9xxdtDEa3fdSQIw5QP/xvCBkRbFsBn9OP2fbRK/5
ragVbRZFeUYyrjkx1HSw1gbZHGkfa7uYXgbXsp4N6C1bjJlsfcCd77o7RWfuACYlnRA0uHRaVmOX
J99ysr1fNUmclCohMCGLTr42A6i7UTPFifZfTXfUDimoi3Jv1mO3ddFgbylRq3o166XcxnlnnWxp
NJcETTuqGhovWjZjYEu08TWXjrlXiVedCrdxz2OsZ3sC1opNZBCuGTZ2cZQiUi9OE4UbKsppDQIt
PUS9ZR71MBLv+tSE8Sr2E4Enz/puF2r6gjxUXm1tsJ8IfQqf1EA6KiCz8qkuh4jPo41p+w/tk1dF
/dchN+pjryfWS0zRixKnd+PLf1F3XruNs+mWvpXBPmcPcwBmThhEBctyTieEXeVizplXPw/pv9vV
tbs3MMDMwUYVBJKiKJkSw/e+az3LzCZWBPTik8YoveRFG5MdktAhnTlUwImlO8WKQeSYSd7CtimQ
gsRhiraWezGgd+FVWJIDaiOUZDzLGfKC16J4KyY18ereCm90vUHG2iSBZ2gE1cINN71lnhpYdXJL
35dGi4UCAMtD15wVfor+AK1up2ImuBnUQHiXY0DndV9WT/AbuhuzTxhxF8IMvyyB1oeK66AnYsa5
gdwnTYvVG4zmMnS2SM2vU/wEbpQk4q9cTIr7ps/ba4l0ZiAcWGB0ZBu5fCD0TXhG2gosZDAyCgPz
jElZjFJwsUqGw32g9AoVPXRlmkD03izksgP9k6RE8EU1hPqfQuABFAUOc8zQ092i1/1ODzD+6QzF
MDjA6t4HoWw6Mn0HP81J4TZbDTR6TuHApt+OqYOCwo9ekhN+IZiYG0It7un069fNpLUAkqLSC/h+
9hihtAM4uekgV50AVSQRdiTMK8c6ltbs8FGjlytPZyGRM65WM/S0DhxzkFuGWwSa8aMZVeKvlzq+
EpW1hN9UiBpkpfJHk2QNJbZqSJx6c202HZ3DuYoegzabz1GPJlGWRQKVlmnyOzDfnoXX+KitiZsJ
pXd4bbrsosOT/T5SoUbls/mEkiGBA5doJxw1FDhSDDbIZ6bbIEeAzz4wOCUXScKYtyx9S1z7+ECZ
qWsgHLPIjfHnhppSKS/Vjhpg7BaNGu2EUCoOtVxiJNCD7tqYKzxb2dwfyXhZk+ygv3ScN70pNCjS
l4O0X/QhAPwXDkg6cTRxQTChK6jY0sMl8OuqoiKoEqbSQZD8Sa0JvkXS0sQyoEsUZpn7yINip0oT
5C05OEXTHKeDkEKaS5aeDlaCAVIxer7xeR4OER3QfZH3IJEUheGDaKBVRwL2bCB0e0wbU74IgUHU
VRQa/mglZMh3OEgDAcs2hzcn0W4OKJFxtUBrNe9qVTF/RaoYnqRYTHfCIjR3UOKoa2tgQpMR9g2K
SJQD+YLgdDGJGJ11uknw6I79glU2GfrxAje48oQ+H64lzhz+AsbUyww9cJZpCP1EJdm3IDoVbCsJ
BpoA1ZUyQzxRClEGJy7C5Ig5vj2viXN4WJR+hUJm7mQFiquUpMpYPbY1oszG5RSWOrftSwTTDxkg
CL1hZYrpy6FPKKrrC2kHBlhFlx4/lUOJIyNXi5k05aZ1p8LiNxw3za5LEqA7xQi4KRF7Pxrz9QIy
IuzhekdjQdRA6En8SvMkdLMpQC+VLLhRIQ0kXjKIXEMbMbuK576/EwSg/Fq+FPtFKvVDN+M6FzTi
mhkNof1sOM20iiXsKdxrHjKKyYsLvfeXVB8ILpzT9r1sKlhe4qD6RTkpQCamfsThWFfRLTGO1SEz
zQgXh9k2z6D8l50yLtW1SpJitgOtKRtuEjKc27Vp2wbnKUZW74qkBfe7SNJNbU9w1LhcmewkGoY1
aXQPk7pUjKOCvulclcLcmYt6VjqKtJapdXWmJAicoo93iWpJtWwjxJ+1oLKbsBdm8aonEesjXAZV
ph2z3dr/vx4F/TdKLlM4NzEc+Z+/Z6P9NZBZw9f+9388du/R70Obv17w19BGEq2/iRr3w/DV8CUr
Ki6kv4Y2aAr+JuqEC2hkaOCZVhGt/31oI/9NJF1oHfTgqrQYLP1jaKMYf6OlIiqiJnFlNCX5/yq1
DBfrH7YsosQtBYMrlzVs6hii/rA6EBCJnWk257MuCYg8sagRx7KOun+b1I1+zQBAg3T8mvxzBTXz
lRyp6m5s0yV3cOHf0DiiLQpS3ifiBlDDaD0NJeffnt56OMPYoIl8ExkSbK3evGpoZB3VQDURuSy/
plKIbwqUqwi3SWppSUgExQ7JVFABrOqcvR2lkWc/MUC0LmN/HKPkNRKWl0iiugXkNt5XqpBS7Zp8
Oe9B0xiW6liq1Prc08CrhhhltzGXVmf7S8zcKsrLNilIpbncb5NqvmTDyVwQHUKeBy5DleGvF9Ao
/Puu+G0z26t+20vbWttCxrc+3FbJ7xN0tp6xBOWRgpk+EMHKZABcE61H9KCtc9ui7SEN5fKIlqH6
l8vUsaPSsa2YkWz11yT3fSn1/vWV21Pby79nt2Xfb1NsL9zm/9Pkf/3u3x9wmwrX2485bqZDh4jk
KJpxhfqLqWF92Ka+n2hTCjrfs9sU+J01fe2fX/K9me0l2yxVaIJZaJo4/2plSggElv25xa+l28u1
0OB9tsl4TQJF8LvN/PGZvt9v29Yfb7XNUsBmUCSrBEf94++pJpW9v81H3KQQOwoGiz4rtb5iewRA
Rv0JwRpgnnUyW+tRel4TX9KgG1wXfa1YrE98r/K1jW3tr5XWp79nf3s6bSPerVdTil3b5LbWH5vb
Zv/909tb/PYpQ8SO6yCjJHU0IwU3WWt26fphtzVxDxAZZ40CnupOGpAwr/Mk2f210rb6Nrtw93Ac
77aXbgu+t8SVjRdt89m6+W3q+5VFDpfra5vbQlNAEdzntKGaSLgolVAfOwmbmE3g2t8naao0x1yS
6+P2/LR2DCpSbO1RCEMacLR5ht4gf0iAm5uqtzmImoNEDeAYmH17JDLuypgHYWd0wrzHaA7jseBD
mGtV9WtSWgu1GnszRbFKgfZrclsaoUDDTUK+1LrO9rC9cFvve/a3TW4Lt6e3Fb9fty0L5HRwygTo
TB0iK7WHvPwY5hofVdCc8LZjbMcDYeuaAd0q697M9SS+PSjtxEm93E7t+rpU4ubeKUnQdNR+gqZv
xdNRJXNxXyyim86r06Z+KLlxduWhwYjCUD8/6toVPqP5EK2FZXP9m7ap74dtWaFTYOKunG7Juj+W
Zk24yeuEE3ujPKtJTYyBwX18BOXRp7szHYOQh4wa1y5epIc4X7GVRAqKx2AIHqgr3bZxQMWt6boj
uEl6yqB53W02JzRe7fgrZBC6kN+xXSXySFErNqXSSYekp85EJbtaa/IGwwUfV/+ui+vxIPVPmjK8
K2Yv7fI2rE9x0VfoFRr6O1bHFUJE+zBJy31AFIhe9UThILA8WriYsXYZf021aMn2htw7ynqO5taU
gAWdMfTcUmnO1lNwW5nxmrPG5PfCeBAvyhgtu2k9grYHshbKr6nvZQ22yx2gPoJjOJC2hzRqwFEW
0sEyshmnmC6KRyG81KuOTG/0yhWqkUNgzlsGHGEL9U0cGBn1N7I1jF8/ROWff43bj2xbVmcNaK8B
qUVmiCeo/xnAaY6CaiZ5T2sobNnf89sU95gTb8aYfw8I2RWMYTqmlbF+wwrKYOxSiRdv8xFc1+NU
029IR3lwCtVANo0zvcYdU4BXMEeBxt2iTsevSeKtrB6pQbQsqJsacAwNSSBhxdg8JHrDjAoL9aaE
k2F9qPuDOtLW0dfYg65pzWOroIuNTbQDZadg6JoQ44C/3QmpizRJ4UDGYUugUYyC+hYqzny/BjxF
h/Z+ejMjn3agSR564SxP2V74RTMyVNw6d0TZ5qeY/oxppN3Eg1+FLz2G/4lR+X7uX7wfSnVdkzvK
aBwLToTFX3Y8tPkeQDcNydFs7OErxst1KN5IMP7Un33wTmuSTSeNo1gOOL1scrunMXIbwROjd8ir
EE/WPuV06s19FgK5dRPoZ+VLNB/y5ZPQlYShaBUd43GnhQdY4iJ9StNmcDSYw25UH3UVLyCEeLRw
z8anXh1m7VGzUD564Cab5FzqT5Hik3ISRJ65urVQvF8VBDiKh0rc015syWciCQnSB7T5vnMrBfW/
a8jIMzjhqHys+Czh7LAOeEIUQuch4KB0org49i8A0aQFeNhVUF2A5OQFdglghMjmCAHyx/4ZUi7k
y5uq+6kPfnM0Twa69Ao7g6/FxwRZ2eRigI0EjbE1lSF8MscwvTMgNcPEE6/D4UhAR5tDQdgr72NI
9Ezpi/2xwhJIv7c9QFssaWlaTgsNk/2rPMTK05LZ+Q0IYLwfreWLmNZ+yZkjvjRPJkJAca/8SnT0
WH5/kc5IIYUMrYinR94KBbd8+ldEmZ8IxBsv1MSlx+4cu6jAAHWkwa7ET9cdZv0wKX4VHfBRas1n
h6GOdJ7ybOJGjPdlsNMZ1MkfycItNafJnsSSK9Ei0peEHN9siFk4Ngb9y1MSH4eF4wJuFWKFJP0F
o05tzzBMllNF7g6k/8UWGafzt+m28KsgdVLDcoWaK7Gn6FhhB1I8nS9wANVy0n5xzKraT/QM0eTW
smt2R+lX2dwW6aFaaJetO4z9JNT4P7sjv07Z2NfmgQ4uNnYwVRTB2Fj3VvYn9CyYMctiB7ZYqDEZ
4HM7I0wsCDBBwWeexG4vTa54Vd1pgiepKNmOi7hXwXgf8m4fNC6cJgP9LdqKhluHK4PkIOiU9LYz
RFVXSzrb3vQ2PUY0RhBxeJl228lU/QV7GNAw7EiVmQAArxZF6jz7vjtQY6ARIH0mbzpmyWGyRzoK
ojvKd2N+Zeg78UEWCEx9FYtzbFziF40y0+Lrw1ECJ6g6+asFJp5DIfRz6abCByTGdwtojIWuO0dt
kxzEuHLIDpIIDujpiztZjo7+JIfugKZPgrR4ZFoC4wmdu6e7eYVOtcv9NMQuIz305qVDmprsgRMs
s6P/rFApPprUKD2FlHSbYq7BtXkF/ByjwKvU3fhK0143/JXVTPRV7jMsKl8Ekj44cVa2orvimjhq
t4KfRI6Vuezza37Mxtm6Vk65X1ChXrv8XMeRvdkdEEt2GCYvrFkkrQu2Qjhj98jASUFOf+pfNOWF
pFEj88DX3JGDonhpgzqAkYYNGQf/8zUJCHymoPXBJMgKjHjbcsLH6nnNS8ZOYZ2yk0hpUdyV8n0B
Cp4sN07F0ng1EGMr7qKPnhA1y+37g/Ce8XXVnYiAzG/RpMLBkVFEOPFj8Zyf62N0UR/QDix3Ubxb
DFuu3xTlEgUumfa2XnAP54k0ZohSy87SRHbDGZwqeoW8epzLXW1Sjj9Z2e1AOT918ls6P1hRBWgo
gGeyfXdjPefs/x/lk3HK1P20V73mvkDXCuLgdjmlKnxbb3pGH00SlIiIOfWwXeUcy1gYXkTlSHpj
XCCLtvZtxrWOnAw8a1TaKP/aNUffVSU8aALmrQcCP+b5dmRQ2r5b4hV2DgP0bULfiS+Z0DJE/bsQ
TCmQnvL+oY8eEIKbpmbj2cG33mN5JNS3vw+TX+P8upoAGE9CInmmYUVV8CyHlyGaHJEZ4nAGh9I3
sgKQP1m9T4MrHT8ZZ5YYhpIb1+9jdSUJpzb12UOwcDEXY56JCfcxscAgukPSZC9MY17+ab7zKS/R
S6ye2Hp6YkATKQiQsFra0QNYdn+8IxecctvSediysx5Pg5+5K/kNk8SHZNilHzXE5LoPIhYdRz/K
jmAnOwMtvftjtac8V7Or36QeoVm3JPYsO5IiEa5gZlXegj2Br6XmGB6/NMNbEw9/VpwOnsKHBCP2
vXG9yijtAoccLcZnyKBBsLdaO3xUb8yf1R6X6fmzee4hBl0nHcHPNGadGQ4qv1hmBI8IXVu7o7zo
BPvcYZ/akYPTaKfd/bA/Yez9aHe6e4hEW75Rrou9fDNzUuAG4BHmNUdM8Zw8I1SVoOc8a3dD4FCl
zVV3qrzgQadbVtEBOrPqiO16gPTppj5M4uCGKvQgP2YxaQ0+gTcYKzGlaiQKTk5EFphtlG63Cjg9
6oc2+O6oc8q31q8uMYpKW1w9gncMl0oyHYG+NbvZi4+qOzgZ3wRJ5epuKK6Xo2IQUep+WHbtLPuE
gDZ5Jz0f1N4d34LQUa5mL9wbBJteCz/EpzX/M7bbd6CoXn4sb7V9fis+hsf0DC0OOGhOvG1yTUej
fCxp5Nm5H9+arwIjQ864zzkk29JZ8BLtQkKeSYaxo/JQOoy0sGLyyDKC/Nz4tsXB0tkGu/0Z5jC/
MxaIj9KDHDrDvfzUXhdusRtuNNph9nCTnkBpUv22dz2uY3aaAzDlqr0ebppD4L9Br1+uliuCM3Ym
USl7gVkr8s4c3vnCwcYscrTmAffNMNi7hRuEubhnjdIWbEY6V9oueu0OxMW377NHT/H41r5PV/n1
BFbZphngFlfysbgi+mfZtezH1BG8zLVseN12cob0brOKW56znbWTneSmO6C9rh7S6+pBeInv4MG+
Jw+WnTwYtvirfhq96kAD1NWxYLyGz5gBNNd6oNujG5wCXB5zUI8uUPWP7pkzGT8d9jAGFtR43CDi
6g/Xc/h4s9yBlaQPcEihZ2O7uNIeyP9wA6fwrZvCiXfGK+JwoXNJ/W6c5bV3oBqjYVtNhY4W2vqr
gLXDMbm4vOb8VX7oc1OCYoyfw1Py0F2Nv9Jr0x+u6veMux4qXy/ir5f8Or6bveBX9Fr8zPcie4Jz
jHbSTv3ZQktNP/m+uO/PWKh3/Zv4GN8iDiASmp8VB1VsP4ifhcuK4uTMjzAiJ/vB+ujfSLBSvfRU
3+Z78119bF7na06EnCDV9+Y1+YFN6ZpK/nSfntKT/IiI4Ka+VR9TT3TYqb585tEBBMsbfFS0xv1s
h1MJwIitXRl73SmP0cv6o9sLz7iNOL31jGlxhr/hBOrPpHyxECbBrbQvLlwSj/Unv9XyEY7RYTkl
u/aRxgXnmO65TL3yzNUp/dx+991zconovnJ14ShypxM6bRXZH6Im/Yh1JyYVQiQ/x+F4jj+7xe2e
eY6DCcy1TowaYxR2jUq1nn66owt2yTXjY/lI7klLTIDQA3QfditxffZRHmAzEx+FD/HMeVl3tB2N
poBDt7jRj+F+Okx8IfP19LN5rRmB2sqO3zuEAW7Jf4S6jdf0SbhAhNuFOJppTEn0Wm3xaVReUh8z
9iE+YNoocJzsFk85Cmfl3JWxZ9zlnzO3dkDerZ9kJtQh7AYumdNN+mwaNuCh6Ha+E33jslz18216
bk7cUmjgTjCtviIM8YZ9cPMZ345rvKqTo3lb3JFb5WNyiW+X52k7AW5niYC7Wy5ESI8fy8/QZu/z
l2sf6BL43wG65PzBZfCDHC1OBE/dATMJIEbbfO8u9dH6yGESgYq8s1LHfGeqeY1etKvhok/rp14g
5znt3YAcoXH43od741l8bC4p/tHFz2/X+4M36aN+4yNCeog1t/4cCCt55oI4fCx8jQkpfOvJmBMb
twjjueW0NHtQ8omYPM7eB4h8HDT2dKdcQ8O1wQM4KOe95sK5lMvk25Kfx9lvH7MLp7zsMp7Zr+le
dGqPGJ/Qli7yMeII5RbIkd6QbjY21H+P3Eu+/4qFcA/dYg9k2AUvcRF94nHIxXG1h/C52YGfol5l
R5zGnsL9R+RWnuZPEde06Va/GmzseE5CBrE91Z7ESRLV7Y7R2HPNFefD+Lm84gvXfkqv2gULjZvs
rOviuTrRDztFrWPdyYk3Gl6PmoLM1RtuB6nD8KN9xPfM6bk5QPtxhZN0b/q1zx0qW/ZvwGjccU8x
fprrXx8eh1PpL/v+k1TwZY/706kdaZ/skvv4Nr3VTsVuvNshCpWeQVBztE6CKz8OHJm3HLPBE7VF
vkD1U6HVG3vi0/w+v1c3zUN6l193VwVnQeOHdYkejHvpAixqOQRH3c+vzVuoF27y+pG4wt10Gjic
lf36T5/saMSO6+hP8nt2gxwlqQisw5aLA8MRXkiQwHCRcgsF2MN+wXDNlUZ8aoMrE8XsnXzUj0hO
EGvYdPiuglucl9fcZvKrlR8tyc52nKfL8TA9hEf1QD4c8Vx4CRfjU5wBb4S3qT7zLS7k2D50D/Dk
Q4hXNk6q4qG8s575EB+4bEAkQqfst2rrwI2VLhsKYyPGR1vZTVgLkeUq+dwevpa1ga2AQ6JWQNHJ
XBsK25S0lqi2qa9qlCn1u3JMbhmFUISi7f3Xw1aJ+p7dpog/NW15RGqzVaG2z2OKWKBxxLqjId0j
Qp9QbJFOhob9oFSjQ4ifcZDwlhRDfGqFt4FijkQyBC0Vrx7keD+LZXg0OarXj0/w3F4y0nIviuGF
uI4InXjIAHh9YOiii4J+CJF/HZu1lLdNtZuoVhldeRXjtsla1ZdWoSgFoPyvybRDNoAkiNNlRgRr
gRJUjjHQJCbEUqx0Cw3s3VgUdwDgMbAXCgNeOCwo9JX6plGpDcY6FQdpXTQhmTlGkQTNZIY23wEQ
WMhwSCLuqGGB0KCCucNNeU50QHaeK+JXt89JVYuOgJiAfdHS2AK9tEVtl9eyonDCrYULNdp9EzYZ
J04+kxLil9LK52lA/NGnkPI1a+2lGGt7ZJvsJ52SRqxWnE3Xbt1W493qutuUsTXrcHOcCIDH0A2q
+Lg9zGv/Tm6ojn8vq4Q+3jdRuAuLGYhQL43Nsau15jisD9vs9iBWFK7geCG8W+ug20MlCLVMUAXz
ehDcdggIdltd9qtWC+EnY7wW8zhGurCHGVXht0MBPa2VYVz2f01pPaLmbdn28Mfstt72shSLCSa/
Yn4DCU6hu/1MxfZTnEyH3iongLTnUBW5zsAxOkmdLB+t5ppAZv6uiSLlcQamcKwlZfKTcrnOg8NI
1rgr9wpnIpWqeLV2cSbCcb6mUtM6LUWEhG+ZbkqSTCQPVkh9xOdhDEB4+wuuNwnQv14fF3nVklNV
59vQnwB69Ievue0JuJjEhITU7H9buL3ua36bHCbPgi55UhZqrhonfHmVK3ckRNBP0oCNcte3Tm+L
t4eCXuURuG3Jl8qq2+z3s3UbUHEdMv+P5V9bgUnekMD+jxfrY3Fr9iixyhqUJNQMQq1nUTvHFl1Q
G/QGsdxUNoNJhcAlcQwGwKmOgjogxpGm1zLTGr+01MP3c9tUuIqzzWXhc28vUPSauJHtqe0Buhxf
mtpmqDaR3rvbStuLqF4TES9tbcT1/SYjY82vTX0v/ZrfXrC9dNtogt2AvfWPT/nbh9gWfr/8+zVf
m/9++68NT6Ri7ppmuP/jJdsWRyAOGOapaX9v5nu9Pz/Zb/P/8pN9v3WtERgjWwmd53W/bZv8mvzz
r/v6Q7dXBt/7+Ld3+prcVvj6A62ecaaOFOvr69g2+G/3yfbORouW52vt3/br99/5xx+zvdd/+gTf
b7G8LZ36SJvu9Q/LwOYb+GPZH7P/ahXK/9S1Nl/D9vT2IG1Nq+/Vt6nvdbbNwrxkBPa9zvfT/2rZ
n2+zbeKPzX6tYyjLXUe/bdevTRtza8CGyUwQXJscN6tDv15vt2f/mDW2Difn5+JrRXProm6rf01u
66/GC9nUeiCgvMEfm9hmt4fvzXyt8v1p/u3r/vhg/3Yz23rf77Rt73vZtHbB/r+ois7Q1cq2/NX9
r1Wv9KOs5gbOTrcpd77n/htpj2QJAul/pT06x1CW+ib+XX/014u+rRWihfTekHVNRyv0d/GRpf3N
MKDb6yDDvmVH4t90SZLQJBkmGSdEjHzLjnRkRzCSDVYQzZVS/B9/V0TdfLHa2z/m/0fRk08aF12L
3QP955+WCghtaGnx6hBnoKCQ+mciZyPpSd3XYXSEMEFkcHhbSUVHkZx71iySO6BmGdjwNPC3ue1B
jySAEGKyF+e0OgzST21t7m4PJiZsHLXrvNhgQRe75TqNCXRXIwp6XabvE7N868SAAnlYNFcSptdI
yT/1lpFnDDOIvq4dD9a4m8mydxoR03acJ1dkNbvhJGMz7KULhKEYdF9ITB/jqKIh+LKwGBLNErcl
Zr/cD4Qn+tWynHr0PLae6tYhEETNrs18dGErQsCu7RadmNtYNEm5l00vaerpo3GsG2t5FqdjAW+G
RloGUZgXF8EH4nwdvFVAaqbdKjHy4TZFprzUOdXcVHFkcy5cZGK6raytfFkLCOwNqsGbBGpKXWgp
++gwNAyTaZuTVliPO1ngNlQRSVpvN9AQmv4hnHwJGukURu9SnJIp3KCwnCrxU5EfMN6iwJwL2cPM
kXqtTjdG1iBILSZ1lFKtQy9L8v1SDY+rcN7pAq2hkTgj9TpVNIJ9iPy/9MS4S2tZPnRp6MbUr71O
MW6yKLwxq5nbhoQ2kQ5rDhcho/P2JGE68cloak28wWGGW8ETDZBFORZifCrUz+YxOI8B5OJIDgMv
qY0bQzAku+gQAFhpe2kElF5Egic2pLOG7gX7Iw1SQDRJTyjWOJCHTRRxCTS0X95beTfV4+dkgTci
J6u0JUq18HIyF7uJ5mVldq+NFt4eNPxlga627vrIJmeYUHarnBjYwRowEbSj2G0gvgnIgCOBdtd0
C0852mdV1tmpQQssbzAWdvC9BvO8iqzRqRsnA6X8KdSUz2HJcTAEaEBH5CmOoAk0mvmYmgQmR/Ih
xvDDyQjHM5oWUh63onaI0mEfcAuMfRHgC+7J+TCWc0zbRrolSN1ANSJHD6ZA2h+gGEde+dJ1JnZU
GjvhIsprMRJ7jSYOr1OvkSKHXM3JzLWorpOEjApkbAdSdYibC4Ws9AeIr8eiLX7G2e0cZRafQAQ7
Pao99hPtcSgtPr2sHcmGRQsIwcEdpu4gyJLTKUpzp4eJwpdGdaTjODObkT2u4YOvUOr3pvozC6T8
DdJqW1NVVPOjOtO3kggpViWQ/4b5EC7Fq1T0QAPiGBtqHFCYLe9CkL27kt67pRRQQQQMq7KuglpB
JxiB7dCiVPER6sM+4NuLaKB14kCpPSoDQt2pi0f9aYgxOhHPSVAfB09NDG8301cDCzE0fr+EN8qk
72RN3zEsRNYyAMTtCpUjXCaIFHT1vjJkqk2riaYS4WeC2eAWET5iljtDDwYWJ9tBy6L0LEvxRZ6q
0lOdOFbG63x+7Fph8bWqyR3B3Mu5EN4rrH5OSNQURfPVGMwDRqbalQTjqszVmynnh4yUezhVsvYh
QsaKl7LydQL+nKu4GigzMs3wUCR+On6Mx7an8NlEuxDIXiD1oHvoHKDB8ZSl7ByxAO6R9QKeiTzl
t6HdzMOyXIa2fRGG6DlRU4qNajl7S1uXhyYwdyXbqLTyo1l75aKeMbg3QVcsNBWQSOMXEt9DiRI0
rJ48pogVjKHXdvmvKBuOPY6pgHDPa5kShT0OlNc1/L2oMkgqquYlcmVRMO1gVikeNSuPgOYEwDMU
+vjgugrmYGaM506I99qSEJGYSadl0S9KHFR+qVeVl/bth5oTR1Ja1mdcqy89FN2DXJDlEsvVRZqV
GATGUhO3J1a+MjbARineFpza3DnWqRKAL51n6kwgCh2jWvbBYLR7MS9JF4yjMwP100jEN1ei6aqM
CeGpi7HbmWnOeAw3fhZTKJO9Rgn2CQwmv+pCPGXwUiGEzNdo6LrlyZhU0g1b+IvmYv4cZwReMpcI
KeivorG+qY2w3iclCMEh/pEUZkL8XNTbpQDaI5qfjS41vWY2E1czJyZocaja8t7EDcdLgyStJf7D
r9AA2ZWcajbDx3GfiuOveSpLT0rV89haMxAWAE7JVDtDsQgegbH1gUvLraje12Wp/TTGJz3OXjoj
Te/H2NJACHPVBP+Ks1AcPzsrH26LZLgDpmGC25tm6ijWqV3gfRMu8BavXvf0nBTBUSwnd+pKvuN8
cftAoudOlu9aFsiC0HIN3Jw2WQ8VBbjhR649h3kY3ovR2sBuOavk1zOJI75I4qwzWeKT0t728C88
nSoYtt++wtZB18D6IHnclqyZoFhzHPwZa5NY5um1HFEdjbFIdtVk7AwJGcQE4I9QMckLy/pNmAmH
VTKZwGjceTtxoJWARVrxIn161KOFDmhVoShD8DFqMG2S/q2Eoe6VYvcKVdUkTZE6eycZI411ugbY
MIGo0bLP9NbWJKjJUgSTaI7bjrzG+AW/SXLSdOGnZnapl2pi6zU4GF3VpPGhWTVEnFlIbDi78ZmU
NaLWhgOeGuWmlMb8EBZ8rUaNib7QW7CKqGb0Sga71BJZo+K6MAYK1SlcEz/nZiOrU64UrRj4XGsv
GqpXkzINTaUS/aucHYSeUtoUWtVVhVLOjrV2XzchzJg+05FoiE+9OLwoscglpC08UaEoPaXU00ik
/RHNg6s32rXQVqptyqAGKykDtsf5HGP6weiFO90cbkZ+Ro6Gf7xpOYzjVvhBJ0RRR+HBEpMLpbjw
vLTdNRFQWbd0RyuOZy+KAdy18/KSVhy8qszgJ2Q4Bc2tfeGqo+2KuQncyeRiZmiQiBpxwZi6oH9V
JLobohleypDmEz6gAAgqERGTtrJFj0WXjTtRIAF6QBHVTO0bRMTYaWYjPjaa9Bl33GcACwKhXie+
hnYMRpzkYGUTDxp2Gk/LyYut4RA5hipJN5D9MvD42eMEBBSlQio5cCuC62YsFq+zcN4YK3cDVxbi
Qu4VHDLIJeWFTzk7rUWaHnEI4VML2MQzLF/Fn+T3FK70piwwG6ElS3MtOXJ44XAXUUhq5ULQIOIK
jau12+Y5ZzCIJ2oeQAlKY66CVUiXJ065I4Wmc1tW8lGDl4TV2tqlOarHBUhQQwiVXwCOaKGttoMi
7RmSAAqN5ZM4BZkL44aUSqvc623nQjAwz732wO+TJOKRHvisi6mrlvlRGHKcOmMvHbh488tQOpRF
YeeB3ii4NQNRLUYnUuTpC/Q1NzCC/AljpfVySX9TOzIAps3fk46HOiQZtUBKk4Bl3VUpXXO1jGCU
EsyqYDZEbrF4UFGQjK2nzoywY0Fs0f+qbxOJ0HTTEMNaOUDwVHsrzKwD59kOD50IjFPGLuhvs/VA
6hEk7ZyLvMgVxLJukp6b0xn9b8fBQZAGEI8kK+/FRi2wD8TL1Siu5+/MormrVoOPFQ6b61je1Qoi
DTnFzANV8SkP2yNpJFiFapJSuR0BU4TWKOm4YaeK1zpz7db1LXVKknoKA5kBoDB0HOie9DpBu2Tc
SIwxnEBoYk/hK88Tztx5FQf8CMunoc718xLEFyVfnitBbbkICyRLj24ou7XZlnsTPBVaEUQnRpKu
gWncDcNdvFrk9GNKsDRlUZLiocBjmlnySaWSDaiwulg4Qj3JIqtWt2ZH6bOdSb34rMfycmlJqqXo
DIhW8VVLZfxBk58xR/u8gGm0QTucZsThh0Ys77FABZ4UQcvtxuJEKVa/IpgWE1XawL9i44R0yaZ8
B5HptY2tgxwZr2QvI+lPIxRTpaZg6gudZOQ0OknoiiA67wZItIsS/x/2zmNJciTZsl+EEYOBb527
B+dkA4nKzAAxcGIgXz8HyH5d1f1aqmX2s0G5R1aEEzA11XvPjXmnN0APFVhlPgihcAyyUZ34bUsv
/zNGBX9BDpyGrGBYOLw3vp0eW8ltVXaa1MP2B1hT+yEz86sGCxwZ92BaO7JdmqpwL7aDWuQSt154
jCP9A/eNf2NyY98u+NF0ssMnI9U/8ajXh9GBXpEYjzpqutfYcVFCxD9b4jEP9ITH6xk0Z2ZI0GYX
NK1M+fqPwMmxpcZ3QKOTG68etqVmOk/tysS8gcNVz++avfY1pdamHlXxHSFsIqHSKxGJCbM/BvV8
B9SUczpGCiu1lIdsnBlvBId+2HMowbQRROBmjYzOjYsDxu8JqIcpgjjQ/yFdZsUDboVN6HJlhPv4
ElVtenIYq5mcpHHRBDs5cRzNwaMX99dFxNgLxCr3Ac8/l7Y5HSFuPxoiZag7BvZXnjp7kjn3CQEl
PyVaHFcvIpiqrqlwC1q1OWcya+B9NKjbcSK5LErumk5mzzDNuEA7fP7KNJqLNcJ5MmR4JoPB2TeF
oFbme9lKzu7dLIgyngHtHRUDFDHBrHSHpz6JuUUmpA4Ioa9DNVooQLmtTmV3h1vuw6oIyRKyv9Z0
qA+JZOqet/Y2K4ulsGqB2NkFpyPC1Egwoozb6UFqa9gWInvNYa4cXBb3oy3dQ+NMqJo8fR515R4S
omaOxFQMe9eVb51FenMcDsPZyCTOCPNH68MidLz8O1U1GSgpulgNso/FNlWmgrmcyvYM0f05UKZ7
1dhIAmLFPX60MBBTF1wXcqAYy2sA/Bb8Qxg4N1XV/qpcw92XpGU7mfeUwGeFu2Nke+UD0MZDjKSi
qOqbGv0fyNZXPPnJPuA6cKBdD9xWaPPGbzZNB2sJ2mW57QpjO2Ye5GpbMLJK3hqXUAvyrRhxC/kU
d7RGW+1dJsMDuA4bhsxGSqwFBRnx3tht+lebmC8ESthnj1CCJroSIYTtrmIJI/ZIDI14l2kuJhUt
52Mv1aM92VfSnurDwIxsTw+ClKBwijfmWJRXQrUXEENLJDo8raRETWwoRFpVJzE0FC+yTH7NcsnR
tsBX90grsjH7g8r3i4yJlI5Ddx0NHNsYMGuQgMxf8UXatwFTdS5HJ3fy3E1B8VZ7mEaEx0coorDc
VLV4I45bxxUAYz1VW6du7gz/OQE7sE/xgGwns78vXEZJtTDkheuUl2/W56vhYn20btBfhj1oL99F
ZTwZD3VTpuhciJRZN7VTm5dy2axPuXgjd5dDti3yTF6qZRNng83tqIlvXddNj9KO0YNlwb0bqvC8
vlq7vIV1U1nYEDQqxMX1sb6+6MSigEVnPi5JNXrZrI/+09N2QBdfGO3ZW96gAGpxab2vUuArWJ+s
Px4XfKvSzS/RmMWOEoSl9zRTOC1vdn1k6eQOUqNxILlvcf8t/2rA2eGwj85AR+SFPBekU8sjKy3s
rSlNheMEkb7b9Uz2A9BkzJDvu86mP9NJe0cUB6LTpvg9VSz/OWpcfRfrpBEra7X+Hx0FgNzLJkx2
7mBLQMIYROiZdBerjXpUkNj2jB5E6nad6FrL741jywKU3WSHgTg1OtqVRa0v8zLaXTcjbAucMv/8
oeaOwlGCMI617r3RqOESCk9TRvIoWDZ//qygWgdim8KLDYdLB//69yYzdHNQfvI8YkkHT2A+rnPh
dZKtl9l01evk9xR7HWWvm3WSTZFdXeoAlpUvohYFoZuczWARZxqqOq3j3GwxInrU6BzQiMHthulu
kUM/pvDqfz81lDB3QY/AczX7pFgxL4oz8Wy6HzDMh4swI5iYcXI9WiX5Fctm/bmPYyinD6rRJQFC
3RLZulTAU68v2E/0pc6CnuNZdVAD8g8zvRnspr+o0cnaU5Wk/cXw/BSe6wDtKaq6y5+bTI7dBQEE
2vGxeFh/zuunF4i7qZghBkcmnpPZYBJaFSKmiwdVbZrMiswc72I5aHZg0+Mqbd2ODKf/2RTLiy4k
XsT9yw/vreUvmHXUgdjnD9bLu+inTFBDL88bYyLcJfMIXG5K/E4cdzimQRmOkMA8LpPeAGlPsEwq
CgE6MGKsE3evAXFXWzBTXNNN+1OD3UGVP9AXmWEe13RnvdQ6D8q4CXV79hsv3hjhBLmRTJkNocHz
diB/Zqud8MP3yocIaawW2jmgyHqqreBtyosBLMMB+T4QvDq9TyZY1bZZdzdxZ8N+d92fqfFEUne9
hyQOn9jxXycnurbApB56qnV4nkNwyKefORjko895nGu6dIAfbjPDdg749wWpwPD/CxYNJ+Kh5M71
L4bM031pZa+Rj+LGRqimspxU14A4pTzC1tJkT2UFkT7Ku29Kup7gOapSQ70mCkGVm3K9FEedTc6O
uDkM+ku7nMnAZi5DDZHI6+/Skj/rGz46UawQMPYLvGGDOqQNAYHZAF6jI+ajt34urNasgwyfuRju
Uml82ILjopwwS3Tovq1wDHd6qBGfB+6Xkb22uTfvnMY1MCiy4JKQ1XuXILJy8M5tkDoXP20gyMFb
ufGK5qxS/RoU+kY35XSpS5ZnNp8M10Hd37c9pGXDeqmB4JU9xTI4+jdCap4N3PtQM5ZVZqGPJgmn
cMThpsFaLj+AA3Uby/MO2SUvmrfEyfCguMilKATPnml+9BZ3VQ8Fz74sRnmOhtcUG+kznSxkPcNR
BSQNBRkQgzrMHsYItDbQ4AORHOm2Zsa+98z+XTs+5V5NA6pzvxjYZH+4uv8ovJE4WS/+o5vx/lWz
EWwQ7EApj3oEn0PxB1/4m8zSvZ95pPXAKfTIHom0/Klz/ZQMqKDBAEdReD+H3gShmb5nYDrHDiVd
Rltioaklx8YDO53bPlfwnntwWuJ+Cd27YjiFYgSsp0NxtEoPfg1g2y2ClvgIReYXFBdnY1GQM1tY
umv6Ya6N+WRKtZ3rnpWdqLyNWcKsxxy4I2vghRUCIYQjS0y0727SftIr+BxGCBvRwmUY6DAyCuFW
Eifl/QRzjC4H/FrLZxoyxS+6QZDfeg2NKvqrsO3iK6wczeMs+eCKSDpK8I/ZQsXlVpPJglTTCK13
7ljC6bQUKSjYCbfNDacWR5dj36YTyc+R43zY4JRORf9Y5qh2R2t8FWZuHyLdfYZGj//NERlrew6z
No3pXKQUPiVReHHxEbFjWIc7uzKK7UPaCdo2rBhbos6aosbgNQF3MOtlCJWHzxA+l6BgvzwQlp5u
YEPdcHJtllFG5vUdsXJTttW5h6crqw5ZAoLHgyLyaN9X8BIBfmKRo7UV04vBFFr7X5FfkkeL6obl
uXNXyapEahxCAaTVN7kGeUvp52TjfAKDW21MEhiiBB5VnJkPZije3VR90thGhReVROFV58o3oyuu
rfsCez9F3D5uOndvjCztYhLPdiTYbXruvUcHs+Vmks1zzGCFpclPw+C/YQzLSo+GQ2BCvWuF5R78
zPjhLFITElu+mwHazjyar2VChHEsAwU9Pn92CZNgqqaR6oeq33t24B6IrRXQiOk/B1yGqacBedLo
3oCsru5GAznedCEo7GVQnbwXZGbt25IjL6xq51yWLaJ0w/0q2vKlACWsPOSUqrbyQ+TXp9qxi22h
wDYmU3ECMBVsZBal+yLyEWktfomBK3gf64PfTdhgHLRGAfTIhMWNJPpqk9GaZHF5G2evjl4wOE39
Kuc0vBiozuog6ujPJvPrQCjurgslnbXZOYP3h+tq0aKVhwqy5Skzk2s7CV5VhVax84HomHGHOBJp
F2yEG60iPEeUnzYMFy+e/ojgJB2hgatNpt1nCs83EVsGbazxCHFluJRxg92n05ssj0hnbNq9CN56
kt22ToeumP/llVwXusneRQwWi5GKJAFv8p4G2wTRJI4k9VkbgvYUCz6nYqlcfpWZfquZHGzMmDQJ
T39hFAff25iP7YgkvJMGEuew2eZlhAdI9Hco9H7RDLRxK8aLHEKvhviQPm4LN+qcLj9b/2HdJIsk
Il8UimCdXulrpoTxUqWsmxrzEwXQJfdz7IXOVEQnRHu3AwpoETSPeQ67K8IQUQ+XTDf90S2pDNZN
KChX1kdT2BF6E5tJeGhDEznf3octlFSS0Upv6KsptKMj8KOtb0KqSUS0T+hJMqazwx3jT8BpjPwi
Ansunk1yUxaqmzzjxhMEeB5HbuNBavrmthia8UKq4VkJMVHh47oeA/Rq9IvgI5XUr9wkWyoUilgX
g6NMES2uPychUh5B3bGo9x9q2vf7xYcJjvhxCDtMbVYeXCwyhS8488YO3ySITjqFsDFo/uTp2VuM
vG6LDDrrCEgqjBKZqhDVnnC6HMmZn13NZp9f2dFAR4TlVTQh19sMbodzJMJ9gw+bc0+26d6GDHhx
l836aN3AJmZJtT4sFjFfedCAzK6KhMbQqCyT+bD5q+ptMid9zm0SGStWVhgF6Zb9jAS41W5R0Tkl
7MP1KUu9auMa3amZAJWv+8gjIOj33iJnYDjaaXNdj1698+XiO2hStSO+GTdemGDhZvG3TZaXsseC
3nlUbGa+Djg7DyJPjKNlu/kpxdGZL97mPzdWQanYyoRW7vpw/ZfJrQ8hwcwnpeL8Ku4izJ9FclvE
1ccKE50EVJ6tSshpKAbw2Mtx+vtnndveaHNOOVFZ+bkz6QCj1AxUObpX4On6iHl0d+6L12FJAF2z
P3MdcSaQ67joGexF/bluzBGh6zwvclLQE7vAyunN/AfwrJOOErNdWe3aoU2upMYYWNCnTtIG3xb9
vItB6AdA10sSNPTyLJyAsqp9us1LWQ9GFpax13CMLaX+uvGSHnNL5N3my2KuS/xf5UIe4LZ+9hjN
91ZMGU4JR4ZLiDSVMtyLWo9lC87JZNF0MLBDRjYuvvi+QthqukCq5CJJ/nMDIyc7mRFLWHIr8ZXz
y/s5Mb6hbFYXI43r35vgn4+sOnCwW3GMOl3sH8DQ36pFwvtbLdLXe6jK1YlEstkTcN2FPHUuEuZl
jZgvq8XAgcQ2RfRx1x1BkB/ik3lhdbSNR6YW42s6H93AEJ+SvCqxI/lN4VzVlnnVMQKiQZmPxnHV
gUXpTD81qE6xt2AsoqrUx36yT6s6Kq/CxzAIULgvu37I84hzi6xXXqgN7UNoDQ+dDzIB6S61eljS
+LU73qwmNhO6wLAuhAwHx5gq39uFAWytUpfEoW4NPBzAC1j4T0Lw+tQumg4vZnfulkWe5v/YhZaA
fUGMKsz1RS0SxHXCnaNnBdJCO+tiBk++pils9X+4cnpMQSwfVvruSrH5TQRan49gNI8kofJdaIzA
XkZqEeiBzSrBGSG7o1Ve3mK5HJ//5B+vbz2u3yc3a84ry7jMaA5vyWi68Vp2oV4RvivNt4YgNtcB
nsjkqhSTdY7d0/onJ9jF//jr63Ohkt+vzaiqvqwbuQIv/nyuYfEBHZgfjF59xhFc0yH2j62eOMzk
cnRxhJjE0M/GKRyXi8vys8bGt+Qxhditn9heZdXr95Aa7ftsm/4uHUfyQlmkx9cFYpwLGlX30oFd
KAdl/T4317cIpgPt/lQzp1uW5U3u/xFO+IuW9khbY0OHyXy3PiPz5acec/0bERQyPsR3H+Kd8jSn
yvK21vNlfbpu5uUfhp7IWx3Qc1/f+TgZNYA5eQ2y7DayM9Ql7N3UW0TEzoRlzDqohEWgHvqzznNS
KixO+ZxoQTro79zBcGe6eXasVPNgZIesrp4s/OenQPW3ZmGyfIjCDTkqRMfRa9l0QXOjE3FPBUEz
kiuXzBaLs84k01Yy8iyX9nVtYvsfjIss+VZlpX9U9DXx0uePfiXf0879gDV7W1dmsGNFaR+J2rIZ
6TnXWTrPxypNuZ2L7uIQ9dN61YcDAHNXO+LRcGwAlB6qnClGY9Dmn1Eg522vZb7PYFcXoNfolIiN
tnzsron90k9XVh3elACESukMu0T2t+mQfZZtxnXWvumHvIBYXv6gHd8+anqVmtyFZoynxywUp456
zCfTeUtVePZq/HWwg2FzZu4Nbfp7n9iajfdgeoDiKhv/+ugmd2NGZZxUHSmyk723EMVvKVIpVLrh
XDXlD87IeRMaFGUyIUxICtxobSob8h6RPzAtwA1bOySAWcV5Kur+j1LcO15o/4hDmB2sT7jLl9So
GvqdP4jXyDbuAhoX+9RUMDuH7tsMqOvrWD+MNfmebWkEuFG5jtB0JjsGYuxYNOI4gKlaryKYsMl7
Wx+qMZLnejojQ+C6NnXmnZnNxiFYEBwjSMrz/9d6rtjr/8LRRgIp/1br+fqrycui+6vU8x+/8w+p
p2f+Hxt2LQg3wehtuXf9U+3pwcO2bE94rm0yLPoXirYDao4f+7bjofhcJKL/A9GW/wfeNYn0NiJN
Uzjw6f5N4vl3ks8FI/dbGLrwvh0od4TbBx5v0LY8+38Fyvum7uekBGcYucEPnAYUIg+zOZA5FdHE
+YsI9h9y07/KSy2gen99MRsitsUnhapnMc+GAf6v4tKw17W0SjINJqIMD7gx6F3rkXCI2kpINEXf
+bNtxbnHsSymm6Dw32tjPGf50hjU+WfuYajKSgQzQ0uOAP1XNU7RzlZRsPELlFS+eKaMZ0XnWldJ
5iALlPWw68kkbGxFps7o4RJ0kusy8k9DS1KaoScgC0Zz//cf1Pv3XPvlgzqu8AVSXtNj9/7rB42R
8hMl6genKYJe0Pm4PlNf7XrkGxvUZsokpMpJ5A9bZN9ZYp2qsbkXSZEzMSmqPVekA5XmKRb5d27n
18gKaTUrgulQc+xVIfPt5Cb1XmIykiXZFk1uvqk+xnCCm591jCRySbv2ojmkFw9q54bWw02WVtZG
WHtzmU4YUkAj99LX1UlFPCNlZgzLawublmS4jDFRY4JL8ALeqc3b7rRPDqFHoRIoIuS9qHufagQ0
BCacYt98oc0uNlER51ufHNDU5wYUWJbDryTfZjqdimq41y47IG4JWaUQnuZfdVbfKxF9u0riB1fJ
U9UvosaRuXBJjjmR8B9lXUabMNBfGJ9SeqzZsPsv+2o56P5yBqwHpWeznwCMoet2/+2gREhQWXk3
B6c4Rthm1uFzaqlPEOAbXdC/K1QRYkTu+21kpw5IC4SlZcP4zUWZYeDRD/vuaGbxKVKWv/VUzADD
c/fhIOVOJgNdDvLfndp/H1sX8Q2zy43Q3BziFDQOwOqmAnjUZKxB/OnBfNOCqD6A7t9OCt2iSogW
x/kTAxTguK+1sW8GEg9nO/gji8EyWU39nsXFtU2AHusSjOqoAzZ4Ba9yWb32Q3Gflxx4Hm0HNenr
xFSfBAjdh+3Ukl5S6uE8SXcnzew2DY070hqvHVK7oYpZogUmw3yfNhGWzJ69CGjf2cR+8CBMskPC
iTRgWM13QTDtPDt7Hlv17UNZYUc95mjR/svF4z+dUizlAxNmp007dhGu/4X131L79pM3BKcEGyNg
J9aCfuRMB8IeaWQ8dbZ6//sDw/yPr+gLanr8eQ7c8n99RUebbV6ZvKI1Wle0jO9nP8nROfLR3KJ/
q5Li1jIUqkW/f1cTR3ACRHeLGFrt+8I/Y4L4blGw1dGJXvDfv7f/dMwGAh6s5GIqA4s71F+/DGm2
RZEbWQDkjGISDpaHkpbJJW8ipzONXIOGQ4Gs5//5ZW1hLtkOPlZVy/63fUD1If1sQAWbO9n36PjP
ouJ64JfpN/35cB+N6qha//nvX9QU/+ZJWM5QR/Jjz11uU//rHpVGpmRqDk1KADHcJtEdZDp0fgP2
3krorYeqjQJbQc0Dfe09w3zG0ceKHt6p+DbN4CrXswYzGnD1j3N6tvTyUy4yoVDTMeHPEGF6nAIG
5kU64QkVHsFMGSr1zM3vbYxW22xK3orGeChs94JxluuvF9GXdEs8s8zZshHFXWa7h7QaOo7Ne5dh
3c5zW6BkWX7G7cGA3iKlAmla+RlNWC+9IoLaBGJ7C6YTHjuzMddvfnTiRVVqIHZtuAvCOtzgG8gI
FPI+uwFBj8M7GxSSQoVticsiCZy2b3+jDr8yQ4klMsEjXeX0yRSu5GXUwpJsWi48aFKu7YibgbBp
RU3stqo+GK4fgZchacbKpmdWjC+9ufy/3Fo3wTQ9eh33nNrQYtMnwTNxobyxgC/Xqa13l0abIotq
66DcwsRQFzsZHIQfq1ODz5dkcPRmdrQIX/LtfzkipE3N9K8XbV8Ik3ushyXGDQJnOXf/cjUI0aCQ
htCMJ1YVmvr7kBb6DrMTGTUhKlgdPNDjmDaxWTE7YOkD9PFmHmaav3VEGqEd7PQ+Y+29ickCgAEt
TqaPKTpDun2AWv5E6BVClmHYDj3cAUP00XUpzZc+BeAnSSjfMtHjgr7r+hRivQ1ymvKfqD3nR8Ka
m9jCGUliDhLFH6JdnnVkeHsEK6D5B4HncweJCHnPp+8OfZMnE+LWnYDVw7mJh8egHGAuatZzZdsd
pbKbm3K2fyoDjFMYTs9jFRrQ3VD5cDgRZZFU85Ml4uvMKR59lI+IyGgoVSX6tMqU70GPolLa3sHJ
CyC8fYDFIzWQJqM5m3tKrMjMz92McKvHT2IUBYBrbby5jIfGJp5gSVkv7Vx+hGVPu7Z13poJK3ue
JU8pGkzakNvaDcEuhd41Ub0IcVvjtp7784jkcac774HXbbehh0K0b85d7hNZEg9PVlqdSIDY+3T+
8DkMN82U9jhmPKIK+argSAzA/cdaPxa18w2YuDziyjgU1SKiroiAdD3ed5jGDzGFNbxgtOiuMg8q
SCvipiW/S/bpGJJb683jju9ql02lgsLn8O0lMxwsNP9GRPEFkm4cc45kfhd57PRFaeZvUCuiBWei
Q3VqHmyy4Kcw1YCnYuTUNL1It9B3bUuKiJ5BEhJGv6tTqzyPXoALqeaQoNECeKCxk8OQWpSAVg7T
gvR2fBnyioYVHL/l5mzR6/EzRES+jZxOmfn75GBgH+uY6K3sKXWgYKbVOXVjpOyK5MA0iU/oNU/E
IzOgqA4DIVOxzcEwFfYONw78G0AfHHanWiC1Cf0SxswUPASRizfd0E9RW4OtMJuXnNOVjE/rIR48
46xbdWW2cv5CieEq/gy3EvcIW+zVqZ1bV9SYjMzY4DJkHQvB3aUe6QYpUmyOIh62PhYVpwQQpsar
1NTMikqBaDCrXkZZoxgLiDgORih8ec/kIifnxVbcS2MFvyggV+AA98GIFDpZtMybYYrjrZ69uzKp
rubYupt0v8fa/pWX4wNFK0Am5W0SSy49AEAtZqg/tCwe6VPzIRshrhy6+i0LYampUB2qldKp8kPR
G09WyJV5LrjE2lFBQka8zdLkIfXplLb+8NgaDBr7Huy2bcjruWlpsZuc1Si0T5NCScNo4MPitEFq
ncNeA1ZoDOmNYr3OJPZIUuBHYyGFbRMouG5OBGcZVmTGZdZX0F3CuP9Zc7U5Y7BhKj6SSOOEt1ld
PxW+c344DEF8U5H7wjy+uBFjc3BT0I5e/Kpy/av2mEpqEZ64st22sCfd+qOre7xg8lPZF1XPl3rJ
IUyCMt2rycMt0xTpdvaGt8xxdn0XUnR3GPggLI0YuefCg9lF33wz9eiu4vylyTQ4tyz4Uj5jCUa+
T1lAnnuO/dy1ciJbS60PGZf6wiAVoWuyeTfhEtlHil6VGkm3lrY6CLTvkB+udRE+D0a+Jcp8hpdK
GGAls4+04NuJ7ddKAP/LmwTkk1sRoT0Mb4HkbmKkQj1URlBA71mgZyZUochFNMDqQKXxyRi7fEcK
Wsi6cZN6tKxjuUz07Y6/L4YXJgwtqw/9WGNfSW1O5qqUTEzs7sULigejq+6U1TH19sl+G0iW7nzi
xFsgiu3svXisb85zQch9NSZcI+e2ws4TItoFH+B3cYYc10YlFadfYfLctEFHn5qLZmw9FBFSvhmZ
k2sduxEypxnDlyJYZ0wbuCQBKoqkCrtTVQYTYcBY7nVd7hzPpoXcW+iNfSixw/BSBZOzaSVaZ9QH
4B7OhChwu4XFRxgvc/Vg+sNIPjnLCQ1PB3wmQfDat8HDaHKvjgL10laoekeT3Q+5Y/NA9Gd0dlto
h3Xi7a14KpkF18220v1B5OJa4ISk+4Qixu7xRMzWexXYHwRWy4oZu19y30w0XEm3uFRW9IMen86i
H7mNYS2vjWxLNfXSVTlCw6wiaMvB8Bi2b8IIfuAwOrlklG6m0HhVLoMvb3FcMqup9+WoTr2w33Uz
PedcXkD/+Xeph8il87JToANCNFlGKoAmgfedpkhWHGxpAEPLtyHA6Igrdj8U8W1pxe9h9N7Kq6xg
CCsUAfCpFRzNikZwFxNCsfzuMCVYHLm9tXOwn+j9bayA0mAwSe+JHVQPipCLaHiLSRJGCu8jQKSj
vG2IR4KFP7+gJTgkOKJORZDRBOffF/XR1KlvR5MS7WUKWMpkvpVzHO1qzImyZjQrbBRTXOPoReCq
S3z/amyC73F5sdkvOdUYncYVacQ1AcVTHb3EkuWalW6hm3x0RkkepPcuI9N5N5qHNBGP+TA3ewP0
9UYa8wL05BJfNHn+oUrjaHLPHSbiWVyN9Qh0O8rRwPwVpwJqyPRVdO79MGDU8uginI1qxD4UXXdx
eNFYl4KCLPPSMV6QdNnnUaDRHyq9GSl4gIRC7uU2kO16z75XRMV2Bcn2yNoMVq4twxLXAX1kxAgg
F0TJunFmeHL4EBYlh/NAuToDYYXy6y/4lH426OtgltuQxVCf/4S5rI/+3EQL6gW1fb8TvSajdNVR
+iBioXsfV7zKqsdza+rvbi5vV950XHdAp/MkRbqDpnP9a34nyTbKxmPtRCcbikjk5wCfsu42NsGQ
qLp4bfw8OTCfQZgWSu4cA8lEsYc7mNz3I63tm8oRN6KwdsUgoRp28gYHJ0do/sIhzm3XVhbeXpic
iCDRqIDkqw3Y5kJ2VzPQ37o1GUEZ6hfe8fthzpnX+8Uvh7R4LyaUlrXHPEX3YTjeUCaN28CL74ey
fSla9VSr5Crvy1/NMF4lKDJNX375PS4NYJQsPzXYtD4vf6GEuJdwPU25WDw9D+GemSATVDe6R1DR
9y9jn/2ihrpCcEyZAvIVZR+3PpphviCKZAJdh5uYi+mi+5yTHAxmkH+y7psujuiny2D1xR7DHX/V
NXMm+84iJCjsszYYUlbVcVxmaSuKyJVjuHf6Ep8aI6du6WsrdrRqiaLPOUWNpEx27eSHl3VTDJlx
EYm6pe4ODzi0CdxjBGYTkXSkSVNfGoEYa5vkDQYfhIGp6n6sqtF1766P1mOF5GQTbQhB03Ag+/iI
bfUfTPT1kW/3YCFrN9/HC3y4CZ5d2cDEyuc/ZJmbW+XG56QRH1FK92fQxWvoh0cibhh0APlNgZ+z
YDqRD0hyReFcyy56Caw+OU5uwPsVzikZubuhlgdq2YNSmujvRN3AwlVjqeckOKc5RRwxx922pnTb
2kuqvSgcBE7zT3ti9LD0MLvU9zcaTX/UGlu/xL1TJc4BIPE7qzbKI2EIcnluXOTSKf9gcd3cDy7L
k5Cvp+nSb23TkHMc49eo0wDRBx9gEXw41WhuopkgNZsS8+KxvERBtqB4JqBB7jdRhPJuaf2ti8QQ
SWXlokuy4QJD9yG1dVlyz0BoNmbiEmiju3Mlc383Li+XhNaLCUE78BOOD1p4a5vLyIPnWmSf9Qyu
LVVEDoos/dGG6tse5z25Qmd35POlzW0sDGs7RMx1pMBbhQPyMZUgv0MyCM/edGdoBHFByd0V6EAB
LA/jG1Bwo4KLA+xpPvRFtdUdKDsclvHOlfdhpwlKnSjh0qT6IhHyCTnpCdeIt20sdWIy+JW7kEMT
QFgZLfJrmVwj3vV3eQg+1oeXGKMCPHn0U7uvtmQFtRwx4xy7u3rpY7rEXuXxQZt0D5ouh+7mjDu7
gSUWEYFJG4Fd6Yfs/RQPw3l0OMf7pa04lKSaheRqdV7zM3TpCBTDdFWZEfW6plHhpu1b6FcofPi6
HVG+YoZHNlEzhkLUikVBhtjxuGsPjY04lKKJnnuxyxvCspTBm0KlcT8SGd1e9URn7tfdE3OlSQh4
ReGffnbsiL2ei1cpuJUxkfocnPIuDRZ3ImLfnREOj7M9whOeK04PZd0aFtQ2h8YJzkxeL/AfjcSE
XIfqeNvxraCvhanvJh9JnzyQl+X/PurUSEI5ZgcoRVQnA8Iwnn3PM/UDxs+1EaIaDp7ZQg8S0nFk
/kDCdUiAc8oQMV3+jVVbzQF1JvZy3QEWHvVNuXRivNx5aBr7R4b5YRuQpkQj6VdiiNvCfoo10cpT
HBzWrzRJayzVaF9pVE4R56hTJGgCeeOl+qK2RXw36/jay5c+LmYmSFYCY5zuSMBUT/k43qYl3Xld
spbLE9vf9CJDHzTPHe4L8yar1Kmg2bBZZqD7mQN+M+KqYVFKV66gGUdneyCFBTiuosNjuDnyVNVL
cKiMB2touXKkMVxWdnIyu6yj6QQlNSITuydm/lJO6Wdk04UxjWsMPWrTpKgicvsx9Gt1oH3P7Tj2
rurBjBcdUbNNtX8I8qTdtXbRnYLwKYaOc4zDmZM2oVnTIJksMb+lpTogiiJvPQDbmEznxnDeI0YP
rApAG+IP7iL1xwDN4KywasOZnonne+mWA9iJaawZgfpEc4c6MWR5TCThUdE3MxvxMFTeMbfozomU
ttLsJOSgA1RfDjz6Fw4qvqt1JpMZ6TftFXbzgMkjk7fZ7Dy0IYctBVSb5aQ3YhSFSYVQdznGZrvA
FIv/zIT8xamLnVv09UPLVBa2rfoWM1fanoBCLpWAwnMAVhMCyt7E+iVtY0fDXuT1Ucok2GJyIlWi
pa9mQOBXGuRtzK4LyvZHGIY3Sxc3VNddPT3GcPpFzkk9urDKs6DaBrpd+mhUwREQADd04t3E+cwn
bH/VTOkJKY2vHLMq/i9757XbOJdl4VeZF2APc7hVopLl7LJ9Q7gSczpMh3z6+Uh3/6quqcaggbka
DGAIVJYl8vCcvdf6FqsSPJyJSYHUS4a9wpiyJrleo/5Aqw0Rd7MSXhVsh/ghteWHwPzAKRZMynhg
wX/2BnRhKhVDPDLMEiXLnMYcA18HExF6+7yMD2W9F6qOYbMkvAxlXVWVBzoFX2KzvVebYV9SkdJ0
xAUUsfHksuzwNXIgVpycW/jxGAuAsdtvQstodGTjsz05ey13PnpX+QbFDAeupphrnRlcbRxsjWlh
nMSUoixjLebgUD35UsFPoPsu3x1rIIKgTw+9kZ3xtLKuKUif8TI4jL3dXAJP31ut/lSL2Y4WX9Q6
uxhjfN+VarzN8himCuSCIBN7TxChV5f2V63D6R6yWIzdbOv1KnFxGfujA/s7UFHoaLH1qgVTSNBV
fVE8s/Yp2RLNOJHJoKic69qO5BMvLU9yZJpit/exST2TKMf9SKb8FrjAj2DSa5h15MtBQuOjBoTk
HZeLUK2xa16vC7T8WY3SUWlK9yRqTfiGEj5Ac5nIcMnIRjAZQ1DSjvjtrRVjCQpqxiXyLggGKZHZ
Yje3hXpcrntRcKsZeokd0c2pLhrFOaAhOw3Y/7TO2aoUC3Ak6uG2GFQkMhmeC8XQjm2aYu/hjKkd
KyvUj8vWcpGmaD4BLiREEo76cbkIuixijYvVuAW48XnbcseEw4Sav9yGCXVCUbr4EIxHkkzjMx7E
esAXrCtpCQmYssi+QIMKmGdeGjcHsohd66R6vFHJWRuibkI8zF8XlodH0MDdso3KujgppjguheD/
7Vi7/4MAKsf1fqmZ//dwbxQJH8Vv0d7Lc/7KvyPkTjdsh36OphuAGP8SJQCaIhpP05AdEEPIqMs7
/SP/jtA8VSXUk2YLEb6wE66qBPNvhk2R2gFQZVk2yoV/R5WgG79331Ta5zTR+TMsV3fpYvxzhb+a
ylSn2h3d2uNMRaGiraZoaQrSTFe5olKgKZ1dkhmsilz28z5+dwn8xrRqa8APIiyD0anDD7ID8JBs
uuKnO8v0q9Z60932waxEsnZ6WuRjb8GYoYaBXhGpTu1g9i/v88HCea2ztIOTqD6lY/t1mrJt6STT
VoujcZUK4y1K5bdCL3ybyfFtlo7qfQTsBQjRKlVSVpZB566IPdtrmSm3fWsaaPQ1xJl3TIRfFCv/
YoxK7Jc/EfciPhW+cGffZYexnVjtieQXyVgcZH7I05BwU5DHwfeKGqBbx874nfrSHFPgrkk7CvcT
AQjUGubcn/EY9h8MLel93pbbzhP4PlHinmmmnEDGIH6cmNxmHdoJ4EAE6njx97pzT0WfoQmwmPT0
G01vWM67pV9K3F9QPLa52RBdk5VE91HMhIZoH9WoZUbhoY8yNaoDlAFWpuy6c4LbJZxpPAqAqLBi
ddCR0KBbAAMSfbyLsl2RSeu2LpgTVSmhKGZI/I7hPSpxjCSYBlrbg9zulKJdT2lUruzqEQE4ZQ/N
gnppZq8ERcttrWcfWgfRBgd6uAOBwjA5RwEGrst6qHkjpxWb6kSORtGpR52+yrmqox2aGwRYzNfz
TJS72EZ8HvINZPEKw7Z03rWsf7An09zpSa4iT0Qqh/gSE/M0UR5xx9t6iKBpuxluYkWhggEvnBN1
1HrmniL1sJ1S8eJUc0q6k3ubKNM/kGpDZLagf5EzeMhSwoLUrAz2GbNafljJ1LpmicCsm4pjish5
JmhIV/NjB0CSrd7kk/dVCxNk8qnzXkxtsS4JYl/1I4UjQnRqEMyDUX3kLaQcBT0b7IXkwnlpho9M
9k4aZ0O3KdVUNPZEMtBvQOuW6T89NaoOUd69Etw3bYWk5OtaxlaWJPcaQp+B6eGptfdN+S0llv6Y
FDrz4qgsfLrE45lW6exH0e+9MqUPJvriIYpegsjLTsDC4ErFCPmUNtooSa6toFkAuJK0NsDvN2vV
JoeqNr9ZtU/VjvKOuHVwRe1CrXLBtayjnOPb0SiPsj5Jmd1HqHgOI54pJNZkgVi0OGK4mcIrCNUx
nY9cBN+pd6okVmlgxmFHzYrxZpTxyhytH04hbwyVKI02Ie4jr0mBkdTzSOKFBtU3rCdnd+ROo2bV
e1W1VyjNjkhswoLZmYYGXEtea4g+B6cypjsxVDjiCtq9PaA1M4f4E+NvDqJSbCked5tuDjqghwTU
Bjt8LVgxuWB3ABSUDsww19gxAlPcs77zjRdzvUU7pcNd28Jr0AgYoXXWE5yMgJLiimSfFeHeYKVI
aaHUT2k8ENGi78qmk3urY2Y9Ud9d26oBJC7OMYj1UK6pTlHJjS6E1otNNPNryPrEIZMCRzazzti4
xbTxSnNugJTbkTj3nWoW0qfkQxYUEfae4tE3yV7DUmMPKyR5VF1Arhmhm8kWYdV4oJpgZCT0sMBr
aTMqH66RP6RZ9MHq6rbIDetWcUgZHgJIJahO75OObOrnmIlepo0bLcFLJiELYLvx66Ep6RzErq9H
2qodu2AvzHE9EOSlzKbGTNxGiZ5iNERaXnR9x6IZEyZrzgk8coxR9Jh5FCCRgGe+F6qn603LI5oV
Swp8uMtzPu+bn/jLdVBEYjNO2KQSV+lJp2eOt2xhdL2bFPu7AfkwiQzNX7THi/IflR7q31ltvFyk
gsqSFZo/W+wQtIqcRvpj490CXQR+m5ZoYaXFsUBj+LaZmoOtAwDqg8Fb1xHJSgzUGztiEe/qjnKJ
5mr2RAUgpoIGnIhCFlVM9J7L5nJBpR/HHv8S6ysrPy4XCzT1ykJdbiPnXNsUEfwERU4IYTmNDpgB
8MoyEiaTeDBiEvlyHKGhPj2VtJFxEbiXyZr2URNn+9Hsbq8zzGXCaYbRoWtySDXI+Y5Q4div0iPY
jTs7DL+0QX4PiKCFY4FwGWCC27rewXBUGIyiCvO9SHUm2vMvZxEyKNrwUdplQXzofBuQOX5NbCaH
oX3OMSzCJEcD14z7cO4o6AWeDUnCAPqGlizvE0XCn+U4WlvFxaWfOM3tEp66OBs+A1OdC7aG6WAa
SlHuF7W2o3/zejvYO0QSkVQ1wQ6MrFU4F4OXC28uQXYYlVgOzptay/AowrLd1gaRcQqMq7q11ZUj
PU7gae6sKrNkxA3nlM3FYLDQWI00TY/mvWPJR1PNe9CGx8h25Cq2I5humnqGxgFByunfVQ1RXg7C
PGbWvVMzbZ8X5KrkQ6NtcpMJdh+kIMmWPcBQiW1oTapbi2Xlyn1dtn67Taf1jutEh0s3tLm6Xbwf
eZPQg6jKhIoI/g8RA2fL4/rH1fmxbC1K9t9u48wodoCdHvrZWr5cTBD54LNhuEqmUhkpVWGkm729
lTnYsvJzb1j18/vEs51juTCC2MI+q7/SMc6W3WGa+wehaVB3UPWf+oiGZwy7QC0Cf3BZTH+Nsuib
IiOXwIuZnCvnXd6dafvXq3naF/l+uUc6Ukwsenhk/skV7ufYTGdMy78/YrlPKGSG9U1EDgXOkOsr
0RPJqSGyvF9ebUljXLam5WU+32L+BMvWL2+zXO/yjkZkzX7610OWreVlPj/O9a2uj1luK/FAmaNC
lyNPnPff7vyXV5c7fnvNz4/6+XbL/Z83LN/ZL//GL5vLo2BsTMxAZCrPmVDKz6/z+tK/PPyP/8mf
7//jQ//0oZ3cJMLN7aAHMjGvjSY6STOJTuWoSYBfquYHYhL75Q50iBUowvkxeRjjZ6Y8F2F/4cLK
nzlIOOQj69GBH78L6Xkf3cylKvfnzaZiigdYjIBgDW6ohu97Y8gZXODM9kRFJ4JzvTx1ub5caFHR
7wX2RJqvGk7AzKVd38huZdanYpj/CWLhV1VD2p3KaXRr9j2sCKRlu6UtMi6mHJMTEaSZ6tbJyVab
k1zLgfwF96/WhYxV9tzr9c9MiXnPX7Z+e0o5ZO2+n7MGZ6T/cgFVAzD8fJUWOiVqZCWf+bGfYRU5
HWkaMrxeH0QBBvv57fPl1mXzl1vhmb0WFhMSuwG7P3qesXXL+s3WZix6RMO2S5TsgHYUq0LiespW
pvpz3EcfIUrS7ZJUsVy083GZMBlG5OZR/RyzrwXVCrhSjH2TJOWtmlMgO8QbjBiaxODWI1txK6KT
yhAxFWdDo/0OBSBHusJrsTDl489bAWkQqEgPdjx8nwbvrs6pmy//R5Daj8GMNiiWAWG5bYnRZex1
Djzv+vn0+YyJQBx1wl/fYgUjDintbOvC2GptAosW2IIMYab02mvIq6sJ9sbnQ8y57yWM7JWei7VV
RQYMeZzHQFWRtT+6zmEMjAcpEp8pAfmigIDzJJP7pYWmdzURvbE2S+hgNm+WT+ml7YW+BUah+SMs
nyuwY8K99dvJKFpmb8b95wPnaODl91yu0vn7llBjW0GYxC1SJri7ro26fm7ZKZ/51EumyWK203J0
CulIuakZ1K2Wg3cYrbYYbjrVMfcL4QThbHUc5vwK9oWfyEfyz993+SWa+aV++2Fi1/iRUeU2CX7Y
QH71OEpQliTgDtHz9gHUT86lFV/Z8sssu3Wo9sbaYnkRkC6x/DfLfcsFYLi/HyrXX/KavrI8+Ler
y+OuX8y/fKm26CVzj5vlkLu2EJer+eK5WT7c9Yj8vHGK8RapZJl//l4hadh7lRrg8uDlbVlrciQv
m3I51D43l+N7+TTM/P5xAKbLG10/cjjHfUjmiYrXPS0RMMl8bERKoBAbOm9SNiESLBzN91IUle9F
fQqmM4rU7fLwz81g/tbidUCkB9OneWBY9tRl63pxvY0SqbkbNX1baWTk/DUmLf/TctH2Gqf8ZROO
BbOfZfPz01eTvLWSG1m2GUo5eduU47SzpUdBup7TX2zzq7t8EMqDAOjUw/Jle/Mht2xdv/vrbWjc
WJmHKPmuD17e8nr1+txl6/ozXu+4vt5vz42L5w65JWMYX80ycHZORNtwub4ceXzjaXtarn9++KkC
RgRdWt0sr7X8ptd9y5s+QgVV0bK7xrqKIXrZjLqOqcyym/55c3mJz6FKwlLfuxUx0LNxN5kvlrHk
MzZoHlWW265Xl3vtOWjo33rc8uAh+DZoojgs7798PpyE7LbXwy9w5934c2debvX0opuoA3Pe+P1R
1y/i81nXB32+6u+3Lvf/cuMvm4oGEa21n7RJTdbLMLOcRpat5W3/dNv1Icu9+jJ9WzavF8vvcb26
bC3P+5evWi0ZF9enLA/87a3+dNtvr/rbO4XzgC/VrZi9o8sx21JJMPoaesR8gF8vJtcgGHhYfvl/
vud62/TpaZ4fUy+J259PX4bb5cWvD/3lnmUTtgJ9FUyRn3u0PRUQf64Hyi/XPzeX4+qXW5fry+OX
4+zvz/SctYQw0aWTRkmPyXH9Db4udg/zLptSIJdhu7OKyvPbmuKbNzynsjDWatMhjC/RBcCOce6p
C5eA47v6uUqbg1nDJ55wrr8VZrG3a0N51rXAu+v1st7oQf+I5BYCuSAWGgUH4g5awKptPRQywYZk
kD2AxbQ6TyNdUWxNyWH2XAGGodxInQQQBjgSt6dfODhU63pI48oyxv3+D38OJ1NBHvC8qJo5i8jq
+NKW0+uiiLleeNez7XJjupxyl80/Pfy325ZT93Lb5zv86Xmf7zCk3tlufNQULP3mKd0yrVyO3et1
4PosYiidz0yl+fidrw/zSeLzxj/e/9vTbatFaW07FdGW86C2PD13nSK5XR7ZY1nY6bK+X+4Yl0Pw
z5txmIVrKyu/abGw15A+Md2SvoArAXY5higYpNE3pzh3SsUPXQJoMJ19XLyCOzV3cSP2FOyc4wAL
ec06Cod9a74g06YjbZ9dSfhyAQjFTap3VzFIgM8tXMvWA8Cab5UeWOt5eN7GTP33A3lWsyKU9mFc
DLS2p2bT4ZfeKMBcNnXTEVBl5bSPk5a6JnVGv1W6k3i3w8iCysDMsFbclre4CzMVkiEygi0adFSA
E0CbISqnXQyTzQM0vtawbGGJy/ec4l9TW582MY6BjaIEL3bXvYWRJBg3o5NtIb6U1Nmo8s2uAwrh
q9qdK/ABIXWeY3NgSGlQKRiJvQupUtgGQTzQ0XdBGq6rgKLFWLGFSgEyyDCRV4uVxGyCbFuY5XdF
825NhT761Le+XSk/c0WO21zR420V8ckz6yWzzXHlUJirq9K565HBApomrnaC81QUgHyCL8iS711g
v24SY5WgMU7jIF7rX5GotJduRHjs1erOSqydIwKbnm/xfXTJX1V6TA+RlDsWyd12TIu7ulS9W9Z9
3xwvQh1WOi6aYDBls1dbG/A60lSusAxQ5y2qXW1SXptsIv0CzJQkeyEDhsfJso3KORqguiwI4BMm
xIoeSJFUxW7AE5CoNBE8F6qaVkVzct6qoO9N6gllC80UG6Ol4qkUxuNQ1u7JGmtz4xTFRtTNszcF
xsZxQg9Fg/eYyHZck34W3ydW9xpFiZ9CongqgYbTeNee4Lt48Kc9E7m6l6DMCW6KSRQ7vAQUtAGd
zmb5UyGsaVv0Gj6uwfRdr/4Yc6vcVFOqw8BBeDLaeXN2NAg6tlK8de4Fwfy41rMWtUyqUCjXnOd8
1D5YfbKqBMG/K5p+LwMR8O/itw0KykydUiLE6b/SUHYxR5XHPlPsc20MO8OBsD6P/pExj3rUm7Ch
r7OC1PQxK86iC7EbaB1alpac8wPdRdKaq/gNtpXcpRRY607s81uzJXgws+lVeJqA7NV8n22B20yz
n0zwuhNBFU6lRV9HQ/2aVLJ4FH2aHAurbDd2qW3Y5bRLO1Irp98CMnE4eVPsPg6ZRhw9i7DArKDI
hWcpimY/YFuUJR22Ti+RhnY/Qicu7tIh/e5qwz5u3GqbiJLmXGtfRhHh8hge9U79OtmFfsNIkVJB
gJ7GaegNTzFaE6hOW1HXr1limVt4LM5aEdhZmuSAhCujVR99TC2ac8/Ijl4Jw00E5mu500vgNqnd
vNsDrYRkfA0HZ1xNrX5GVPyuuJ23LRVAVB6ouOZhrL5hbonuEzWno14VcheS/SqtSFn3hhBnx4Wa
rNnDm+7Y7CTUiMc4xlerON+0ILLJuMvTW5uExNg2yC0vtWptqM4TpuN8g5Gj3Ja4x5Bz6muvYcTQ
UUuIRIWwPfcSsyqv11Xlfc8pteVywOgxTmfMpPdOnZ4ox4K2cw4poFrsyl+8mLNhjzVDsPspQnl0
Q97DE/tSp+5ZWJZvGuk9MlHEh/GF059tpQD0aucQ8jtux/qxVIX+DYVXNau3wT/A04/U3ZAF6ybj
i1S07DQkEBUFb7cJxxfd6r94Q67ssnHcSuKI4NJ0d7mVnwZwoFtDmVAlViRwuyayeg0p5aozDYMP
bb30Vqke6+DLNNE+ylC8582LyXxnpXvOLGjTT64A+G4mwb0exNtSBMnO7dpmM0zVSWRzkVxV+BJK
7cYliBForbyYUgk2sYkJKx45L+UhInYaAOOZ+QzOXPHTLE17XyMcaSOgvUFFRrOR5qzgTeq0U3Fo
hYg5v3bFoTZZEdq62dHQ5CgPS81bZUCeIb3Yu7Eehpugamt48cLYVTRtYq8S+7iDc5MAOZ5Hfo7A
bqCfTWF3B9KW0cUxacpKs9243lvV0jPV8aCsQtzVSth+C6d+WrfGfT8Y4OnKHh+rIFnHTKH1wQIq
rCi8MSb92VKrGupdmp46xTga40fdVMol0yd2lyi7GRQFemme9Aeacvhp4ITB//OzmsGSoQHcHUHr
fZ/H2E6akxs6oOSo939hfDzZXh4iimRHLUYTVjCDla4p1dZw0gcq85sWGZOv8o1tUsNLfCON3hOt
vBAQBR+yGYjlFrMHItRvdKW/m9rk5AmGty6wv7Ji9puaYq0X39AUx3aXIE2lrUcjNAhvdFuv1l3t
XgJVideGIH+66zW6Vba8t2Ir8lFp8m+V094oCu901Cp6wZLD8aQqz5nGtxtSpl95AZQiI/6CnMrd
Zh9BQFdfmTAFSPBn4JS6fTy+9Coeqx7QcJbGpD7Z93I0fBpzKXibHcUjA/jfiKCLQ7x2vW0zzt0b
2b3T3eYADXihknCUfZBpayvXntMxau/DQJDsVOq+Gw2HLuMbIippJzyZnDQVIJoSbEV1HmTjPYRx
iLHIXJUxUQi6jVfEkfgj85Joe2/YJ+p4TOkoZ6AYk5AkGTvuGcYRsnKGOur5bGXJmI/3Vrot9Dkm
u8VMGsQaQ98UP3b6iEkjt5lN1zAAxsIbV5rShGCj8Yg3df0caHfOlF3SgZQb593wpnQ9Gj2lLaCo
RgRuXsWcSOEHLxLqswoY0TjvtkT4djH+kl5X11V6MpXXEZurHxp4MvVMEYDHmzcAtOi+jekJjs5d
3ADuL4p0QLlK/BTnLr/ArLIaXOsNaONW5tVpUDIQZ1LBeoe9bx/3wwvBf3vNKepDmwi5tp104iR3
CODF0NmPOqy6eNiQXPskyTjQ/O6iDsEU86bKC5FwVdMDqkMqw1mkmKspVC+OEshLgGHTS2k+6QnT
fTF+UGkj1t6KvlcFMfeGE2zp1/JNxNouOpQOoMwyBjufE1FrPKKScPGKWQohLJxQM1tgECR3oa4w
cxkdneCu5hCMx1WQN6896guAm9Wba/UHcqa0lYrO2vOin/mYvqE0QUVJXeIsivYBIiA54FZv7WXo
fo3y9MnCxwSSPyG03IG02WD1X+MteYycLznrH9rRQA9FVtlbrYrPuXXjKO9OGNV+3LF2GJWTMkzD
GZTguzoqNvFOzFvClqkYo2lZpNFD3Dcnp5xIFwkwe6W4GuORQbnWcQqOmkPXFy201mHqye90w0gQ
KXYv7uj+FLWNhju3DVSVpIBH402PDCAVdbS2ATn6ApREhH0I2FF1iJU7TydtF2AVZUNdHHSnw4+R
YMElEOGgN551ZnHBmiHvqS6jswvVfYZ+fae8Yt1gol565UmPaabnLgQry3yMGR0c98CI/pxP7oYE
uvGkirtUqt4uy4dvU2f+JPht1j1OsPWRD+XmTUtow4aANTCOvberk3Jjz7jF0vKI+gqCCxAFfRXW
AL2Zdsf0O6e4G/wiqcVGjRR7FcYoHnNjHoEY/IxmuOukPHrMg5hVZf7UjGCMgpD93huYhKeqr0iE
jEar7mWSm/fk9SB6oREa7QGYvxG6cmmsUFzagsQAGQkFepW2I0VhZ0dVdWlZQGuuWpDBJ3dmOy9N
hnqdjO57jh1zA5iDZBjbrdn73ecI+OrIDEAG1QMeO7/UTN/sIUh1hqwoxjYJ/vjhnJH7EdKW3CS2
/gJP77uDaRULWMJiAV/BDoVovsZX7bNseK1LqLAdmoMMgyAo+cFZuwOnT22q914hfNmhJPAcSHMj
FrKpe4YH5hyL5K5TjXmGbkdrt8g/itw5OzEFINJ4oAqOqCw6zepPQM3sVQ/kvGMvHHTCBr0sf5Sd
+w3Aw/Baut6XWpDf3hjZ9zhRbGz2GHKY7u6lwf6VmReRWvpLJpwvDcoeGqTaFjsPaXGFvokKo1gr
bUM8jUSXFMB10IrkpWrN/LEBO4fflozpCbFTEivPkATiXUP8TVCO+VZ1qaIX2vTFjkS9VWWGYJvf
0rYgpShlswkFEUeB7KIdKASUKzACXYRp65LanRZtesW4DMZAjDdgWb8a+35V4FWDDrwe9EzzQ8cb
9/aUwG3FPCdsxKqxyUQHVPywDgl53DgiUbZ9eK9zvtmRHkAfJuOUCwuSZcZKpbyJWEVbTZMe7kor
gPUfkloFlMolnKhnyhE56XagGppx9j+KYdwPaYXuvUXhObYUnzP3nKo1MIyutb7kLJcSgpDWJaq0
tSXIfQ+QsE19jQhGbfO9EeNwFrTFpADljdeh34CcNFfMg2/xZdoyY/HBSJaRP2A5o4VXPgtYJo4A
vaYBAXg02SvbZJXcu42fx4yaeT7uxya5z22n3EZI2TmoS8ICYj5K69wWQR7sXGkowIHUtVOJ/j6Z
Ff8B4q3IMemcCNRpZHYmpLW1HHDsgTtQmETrFZZ2hDkc7YIxe1ETsjB0TlpzdraPQ4vuiIt/TpQP
cmhe3PghMtuXpCUeqAvTcp0CzysS+8CvIcIGVXOCXj7kxzPdaZPCE2vtruaAdoyVUarZ2o087IBN
tKXvfa/poe2jKCt8B5C3pQHT7ATZdtqkgfvSc+R0AZMZDS7Hhgy30Yl+ZnyXIBtG8sXi9Ec82F/p
3+NcjQIM5N27RZWLpJHsWciBatjYIsQOfXJ5sKAHhdgM3SvOzV3veOcYxp9ldKAmWuv0s66V9BgE
BGlxinjQWYJgrkqqnYkoPQxCA+8EP2ll4Q3mLByGTXTpSmdaYRfBZ9tNaPBEx2mge5707jXXQv1S
8u3dtpO4qDKeOwIl+EmraAiIy4qdJ4zHxJ17sLYTbrR2rkGMt11dil1DHtkmrmVFoJkWbp0uyU6u
1n6yTv5fW/w/AM+Q4s5a3P/8B1Psv2mLLz+G/zj+EM2P8Vfm2d+f9g/mmfE3D5Gw45msuCzPcK4J
t471N4vgW9MFdUSB/JeUWw0FseY4rm5h8nYAvfwlLjbcv3E6d1SVe1RTA4z274iLNd2ZxcO/Mp8g
PakgIYGosTQwOeX9s7hYx3mQM7MS+0ay4IxG5WZqiWQMPRmtEzFbjMOY1BJhIPXJoydF2MFGifP8
2OTtpkuD+in02ocurNVN0ibpuWhYMsZw0ZmwUHOSboPxMisJm5OMe4tPM5fBicHoIkpp7aj0GUeC
+Q6a2qSH2rMJOnwFaypO0HzwAOUs5krAj+z4fb4zOy/fGDouNS82xsf6I9CSrwLszn1jAhsyG6RN
IIXPpUhfqHlzUlA8FFFNH2yaBptKlijgzgfFxP1a3bkksV7cPntyq+lmtPrGF8TtHUK0soqqvniW
rmxpzM4hjONPpP6bPmTx1IXURGS4thXz2JqY8tEBNn4o89s+9oKnrjC/wUB4rw0PybDq9nc1g1VV
I2Zs4aywul9N3Zge8R0j5Nbx5d6A1SNRykhuEqFgA1WZ8ZKTxQpPlvluLEOFdUzxlJCTSlkvRVNn
AGoxa/SKYZL7Ihyex07AfR98/HWFrw+8cgUfDMsUhfxxVsSVVAF6JXwNK2AVs9FLgMnF0PtEfAMu
qIEZbtQER4pzShHFlDsFZTGcgTXl33VVkmA12z0tbUYSDHWFjNhaJyijV4rAHB2Rd9iDlt0WfInI
QMnZyYhIozCsv1MwxtfMhKEbk307QCzv6tm102JMoiq5LtHgto7Md07FiwOmPmWG/dZ6XeEbBuKL
tnzADMP3ltP7bgQetD4EHp+rI1ponjHYjsLJjSmkmwCK8RC8rXJ8p5vWapCQjntV5+vAU4TDVbLo
7U203uIF3QE/SnQY6W5vDKPEtoloeeqmF7DJcH1YOLkJp6JpdMQjvOrVEAc32uRQOE/b8zAQnWiO
+rAZLWAPhoYcAysbghIWwtIp/LHn6+3zZ92RD54Q8JDGCvNPCl7aA93Mmns7EW0JdqDxY804Iw4g
TC3Yp1ONRBweWTS96JJdTZiZzz4sd3qmB+uAFc3kHslxbbfhVB8MYCOJ9Fxk2/m0m1gGFDMBymGV
qs+mU6cTa3swlNsxTl+L6bY0XeeE4JmzbovTyJokcYcOTkRcjKmHpa0eYvb5fvhq268V6JLHTvlC
CFUy/6jT0ewUflTO9kz63TPUDAKepui1axLlaAzTxIIvtNEVQtzI9dKn/lC+1E66Q11p+yiMi72k
5kfsRgHbXhNYa+r27AbqHIftYmFLBEUoTJFCIwstb+9L0ek+hCOc9yaleQc43U2WYSiIbHUjhFKh
fgIcgo+eSOjUL4nCJIXMRifLzpPP+iJJbJc2wWGqzkoAKauPyA02JOVDYBvbtiP+qQRrNmUb29Xf
tRYHpcFAEhMkMg5TCJIDDE94N+ZUeyq3aB5dI0Q1J7yZd5ttgw7BpMtPuqEv98MuA2+DgZydxeJh
rT5Yu1SxPT9wKkobw1MWZswLJZPWICNoz2Ni0cgGMozWFz6ZfffSGWh5FpQ3+zz7ilKI6tqYfC/D
NKEMXT+lNCfIXcASOc1r3URQCOBX6DZOA+NIFFLZYUPrFa3bmz/JVIh3wcDv7HrTfpTacXJQIVox
4d0InA1SG6N0h9ryEQEy3HV6qNtemAagd/dFgcm6pVA/3acELA/Kj1RNn8NpdDea0h8MvKAInBrC
NqlN1OUPF0NKFUCeJhN360bxV0XCqEXWuW/TSge4gSZAL9OvolG2xHnshj42NirzdnZo9OxWxQEk
9PS2bOlmwBPmOJU5PJDOBQQsT6xD8q09P4jlO7CZothj3KaCRMKPn2JyB1hDuYL+1zbZYyEs3nUD
7lEYdQbu7dpcZWH+5LLc2g0GNSeDXaEot8qhCKjzgNzFn+vU3U2qeRc3R9qK7T4hNrIKsFETWELK
Q0I0W0NVNA5/JAr5Tt08qMbfw6i/CSscCwoZthtFK4kDn+PYlHzERBhj8ZSm3/a0BdIQz6apkIdZ
lOElVY0Jdp5lIX1zf8YOdB271Ht/Kuy3plLpPlC1ZrUdsjAwAvUi49o3TMIlRU4Ti8W+dg5iFHqd
0We7XG/rOx2jdVNkyj4U1T0x3gjoeiU+FxkF0ianL6wjO/fQO8tO7Q/ULZQZEnzMcUbci4aEk4Sz
ilIqtW+GSnDft+PFM5L6ZDkxErHY/S4pg4aE4N2MbQQ5otN/TnpinQOSsXcF2S2Qgevmpm4KYAXA
DYyWw7PQwcNYxEdva7c7NaV8U0PyfNPJmneDfY53mbIpDK2+oM8yn7c6lxlv0lzMUbaULHncWDPW
OUdFiTjuS/sS2R1mH4mHMIi+craf3SI8TBIUI8VHD+CFeiecHrdn2TSBatp1QpJ1WsYP3tSmx7C7
we8jfKZm/MNx9NyQoo3WOMdipCrEHs4H40R0ek+22wY0ER6QSOLpCbdVak57s5fk/ciJFC3tjbKz
59uZd4GmPDJVf9EhYa4HT21WI1i7udW+VnlZ9uJ0NcXy0oGL2mt28M0F70d92aUMO5AKWgxEfWq0
bz2+T+wyCXExffzQKhRgjO7RkY5v2pm+xjUN3c+zPibdfeI01NPIIYmI1IJ401EyAZ1VsJQi6ZPl
itJtSHyGZ9Fo/8XeeS05zpxb9omgQMJkArdF78uwqrv6BtEWPuHt058FahT6JcXozAPMDaOr2rFI
EJn57b3X/sPC7AAkuJI6MLYcjK95IjgmYuiM2xb1P68/bbvlwuBumwblGUDHtHW8Gjf9JH4wLPtS
AGA84xF4LGV2pNujhSBtlGyQ3AGs1chqruC5rmli22lbBkcBi+tpaEmmTtCdvdjYxgmVmkvveDKK
bdtFd99plsRrBOxp4gfjxV2li6dhcU7T7OFQIdrTMGzA/Iw9uk9H71bPLRw44W6niKgnbKyGmxx7
E0an3Bg48VodYO2DoDIKLMs6mswTayGFhDLEl17K4mxMkje0G0aSN5W96JXUusaQFJk9Fbe6sQKC
FJP/OnntT2923mQZ9M/CTbZ1k3ivuX4rWlBW0oqbUyri4TQQ1adF8FywNuesja96tjnFpq1PFDmz
dzg5mNH4pM1V/Fw6VXcM05k7Km4KBBXQCcFwr6EWnNPK/pUEen5Li/M0NuZbNx6TJuzvj4ehTN6n
cUqug6Iw1hm1ZEAS9vsgrChyMa0ZWy8VRwT6qFJAvQVSNIMDLeE8GSz0hWOtC+kK7oExL0SlGfeS
AsQDabJou8GdJbG4OkFg0hgUVbjoRnU3Qwvpy4Fr4MGrgKTZopoElntpq/lTjq6/EXoyNk03iNfF
xOjnuXs33cm9BynwKy0aXJjLt4BEcZGbcMInht1R69zTkA8HTe39voi0iSm/snaTYUw0XHfWtova
8V0YfHxFhiblor6zDycjNUXUmg28uWS++Sl+NqUPJ3a09EWbxPHCUsZXP7foSAbnpeYzg5N4HuiC
GVP4F/RcdpStxH21eAHIGhTzxuB9ezpXXuS9CsFg1ZH9e5ZlCgM13cd2KSjFcF4mld5UNwQrYzaO
NAkk2O5EuG9cOa3mob3bVD34VdN8UEUFUgOquUbbHLrAZ8PPpDrQ8UcWTrDeLCSc3KiiPUscRDx0
XBgo4ssAFcmJBgLbFieAoCu+SkjHG8NmKYl6qiGsXT0Dxw/BqCRdtSv8k0aVHlm1DsLX7zDjRoAD
IS9BtHc7WrUlr5Bgu7DXNQh5DhxguaA6CsWiR3R8Tcq6emqBEjhev0nKTm1ps6b9yQGF0vbqno86
ow0TyXdui2rn5uGWaBd1ZJb4kXGjIIrR0k9lNxhzpXPq+Ny02oMBoGf4hCuDKi6/YoxHXjD5Siko
G8SiG5cba7Vh4EtiUHqraaQoJhkmcANj/yv51sg5f2EvonBumDuUv7Nr36XrM02naWzdLjuU3ijP
taXuOverWzXrHToK4x1J89Tsm7zVtPz5w48mLe0XbjcE05mXptYAuc2j484XYX3mNDXCImffY9n7
3iDWmNO06av0Tx4hXY+Sj4Cs0jczsXaWOx089iagPoD8hLb325V8NkxOk3kzWuumKvee4W2NfHjB
n06kwuKjywQyJuH+5HwNXediQ7Lf9VJSpdTUBxFOMxM8s1m7OnlzI/HVK3lH8jSVG4qznmwPblLQ
h7gikK2CPnuDdX826uCbJzmsxGPzBlGOSfXU/gpZd+dBeas2X6AvyvrqVRxQ01KGm3kspydcrymi
j/o2lT2nWIqNF0MnDeFO+CwxKa0ZDg8rr03lKpacIszMM88WGwl+uhBXjZV053ju1+Fg0FXnbbMw
tF/pKlyWQWtpcmMvC6i5DJH9m7mnxAD6SJVh1Ih+KQW0qM1wqpA2GPeJdPq94hnDpWHpDlJQh3mr
zSfqXjmmUfyxcaE1bQYE75XfBe9p6KlVn9aHcXahHKaDf6pHYFZdVLKjNKZ7P1MJgHEBuVcJSlLz
9VD65ckPyzNYpvY2FPDbLIrSSGdeoUOrPczRG9YF49A07SWApcUkdFJrx0EcbX2V34ZZ3ioalLlQ
iu9sD36mirAnpcSRL/cKgB8Wn/JkquYOpHGgAY5M4eAYzF7TrmXMjIg9O8aHq11jN/DhYnzM7SK2
Ilb8PGeZq4ESJ5XYJCn0d5AbFkYqMsWaSeVOpBh+pAAfnqiF1WpZlwYv9dmtf0jVtScn6i525R1J
aLJtsGR01RZRW3aH1cGPuT901ewduqEb14yWhpUK2FJ7lYE/gV1e2l6kUV0w1yCshGhzcSQugaGw
7gh5wIbjMZ2n5nAySj6jnf8OEKFas8H6rZPyx2yM5E4jrhOLT+w66tmFDW1MV1xC+DD3zbtb/SSE
DZF37vQ+p/pKzrTEGjgsDqbWu6KRVLmAEJccZJwZ6TSczU9LC6oaaIh4cgfb2qYRS3nYsWt0AgdY
sINtzOrECsXiE3GonCTErLootjJcW97r1DVy70D73GS1B+s3GmHZRuTOCjTmfm6I7lIpKeewPo79
pqzwbE3NCUZdsGIXJkzGhDTRofogi5LMhDOussbfzX4EZyLR4VPRiEtaUTV3XZxtHFw/WLn+9BM/
Atzhl8qWNDfRCpw0fLiDsGNENTCnGj2ImgWZkHbAwGmYzhux3JB5N1vy2YzA545fssg0d1077oRg
gla3mg3D/NuxqD+OZfwtYAOuDe3v2I5879uiWbk2C/tLUgTfXHjLuFCYOtsZhwm38bhrzM7PnnN4
l3T1xpYl0eLohyNIHFveaKxR5BoIWmO2sZt4O7dsDTn6bYo8zLd9d3NV94a14CSpTN/jNizWUIda
iEXuM3EhPu0plsOogpTfcJbp2BqgYKXB0U2B8BTqGyVG9Wd6044JnreoAefLrt3Oxs+IovVdE36j
EyHEYMUXcHnWYijDjU+AWOExW/cALOee06u0JIcD2oq2XgVkKmGcRdebv9GjS+t1xE8gZjZNNlbB
YTSMTZglP2bqRFeWySiGQMdJk4pd5R1EQ+ZrjNHK4D65s4NlKP/yOMUlZPzXKEkBi9luDqdu7bbr
zOF1fhwlvAaCd8aOMare29octwzkqZIMR1p4XgYk1ZVRdAZmHQxAiDZ5Q7Y6TCoQLqqA0oYHB5I9
s51k5iqqAgCBlYtUzse3Yle4zNDMGYpDzqgmV7rco3bElLNFw6YBWvQkc0KQTev8QErleD+YRyfi
jKytAmkiP6jsjfD/13qKipWpOBLrKmMWZlFlzk4cOykV22YIBiGXb36bGqAjF+k1q8Q+dKo7WZvw
1CX5czBVLNtRhUjb5OUaGuct4+B06YtJ7xAyfg6ApckPZW8OjbQnK0leWlTODsTpuabAeNVy8IaL
yOWmR4Yufkr/TI4rpKvQZZejRtaUpyYevVMhKSydimrYdqJDOykzIu3wspxyfItnbzNwjTSJr8/h
hGjnCff0/+ko/y+VLUgREl74f1cwPhmG/5t+sfylf+gX4m+eKywPwr5Q4Nn/ql/4f1PSdEzA+w6Z
bWn9RcFYOltQkk0T9rTtSQWW/x+lLebfHIJwro825f1dEPmHwPL8d2Hiv5W2iP/An1MV4ygXbQVJ
xEOx/Ff9QvSyYhEKi8NkhtmNzoj2NQAglHB+HzpMAdC8SZr5Dhpk8MeVKZ+LbPDWf3nR/s+z+mud
i/h3FcXjWXi+MHmZeC0oZvjXZwH8ymBwK/RBZ36F0B+8UbZ7gQ0oriBkGeLn9aWW7GOg8MpQcNNy
Wwo0y2gXuYjVjoWt6b8/Jes/OhtcST+AZdGp41i+/e/CTm3YlipxOBwsNn2YTKiBMjsAoJxrfuVt
Yj7DVNlXC1fdtsMfjkubdOdKuQaniQnOeA00u7BOD93Odl16dTEuPKnFxaRNy10pJiW70q6WuUob
brwyoDlW1XtjwIFK5gDAxvj+338ipK1/lap4kdGquNo8LihPOP/2IleQPJjrE8Ux/dk82WokAL4w
JkrQxDaU3r0V1PGuSUdrL0oHvzHTN5aToi0xu+s7LnLrpi3vCzxTf/O/PDcu9X+R0ZbnxoVuO5J6
I2ocud7/SuFvG1xUg6fAx4fDazDINcWk2YGD9bQLTR+Yts/derKrT9fvqP9zLVBSQ0V3dDSu7CCd
bzn8MpNV7n95Xv9xYeKSME2elSN9+jvc5TX9SztAgsxRWug9e3ghVasVrlhuxa6BQ74U+txC+MBX
R40KBo6dReNzmQ/F0jlPG7g7i0uOifO/PyX3Pxo7SMPbTNMhMfNeAjT616c0NcKcQwCIezsRA873
wDjJGmOI5RkXP4vrtyy4pJYdvlRDlty1kJvJRYycHcx2ed3TZxfgQcWhz/m8Z8LVj5lznOzwoIvZ
/FIPbN/6oL7MdoZV02Ma56bOnSZ3cZY9S2nnbLVI6osYb8ljoLSMluZyiRmMDBsxRmxIDPwoOk3T
oOGPOLuKM8JiD6qhObh28Rkt8zLG9tA2GKHZBgOsoQbJXdTTtQbNMCEWJhUgPiaV61GV/Vo9ZnLL
dE76eKdnnyHDoAGuTAzx/vvLa9Ei9e/XooJZxff53EOoshb1+K/vOWdiD12w7fYWnkFp5cXVDoNT
pX2fRdyuDwmMHAorUCZHHHsjrYOnGYPocxLpZ2Ox1jI2oHhd0Lrs9/XvOlcTVlxeoKn7RVSDn31i
U5MGc3CKAvWzrJJ4F8cT6ZqeUIZ0BgoJjPIzaHHUUpJD4YbVoM1YJFEsgMmedfenqD9EjTKvRs3D
41epH4bwTLrn3sfOBphbbhpDRLfHQxb5V44mgPwKEWw6WZxUo195Gzsqjcdx37SuuPeOnl4gyI1P
qnvWbS52Jtmq+9zQPdLU0Y06hOppmBAouHjmdRMyQiroOkBN25WmW6+EKEmDwFnfUhmsD6VODiTW
00vrl+nFcn9MnaXX4yjw0bJv3844Xg8o/msyE8mWDzc8S6tO98SkHEzu4To5p6JozxIny7Wtsvgi
4maVW2H4kidfJoNeO5Y28O9inkg69OKKSdUypumKAeDZcytj3ZfweIWl/fMQVTVDukIdM3Nc6shL
cWBhZx4CSONpcKbiJLyOfWAUN+cOmmPSztPRiJzxTKQLJaGz96hH33Xfv3uULVDfy3sks6iGtmKL
tSL+trVt89ONfHFkoAizE9/gGf8Oao9xDZduQGVk6syqevArFb+o1jsxNrfPkUjjl8Do4xeGnNFT
YVZXu2ZeZBiVeENACbgze5qpjLMVlgzPbsnPSD3HdEWJH9YWs378WtPZUomizcCpXnwZJwemb5yN
yvZb3Ib63IwCLdsnaQR2m82mOx4n5Q0rCILzOqFseuP1jsV/kiVn5lfJuZlMm6RRdE1nFWx90Uar
qBDcZr3xNRk0MW9XxLfRBJiVUFtJAwjCnZZ1dugjDiWFjs3nADt+DN6ResHu+1hX03PHHPK5b/MP
H2f43LX2fhaj/eqYlXGLBzjRy1f0Bd2Z2/Aii8K/TWxqOYr5Rzejmzn01e3xgDsxPhC1WRDZfG+m
5O3vv5G6/Bxtj7X68b0oiQfFHWrcoanO58cfplQuRpHQzgauqYebGjBOGTbhC86q8CXDtnngQxIt
RqvwZaq4mdZ2NF6YO2AX4FuOqSM6ZcWxsRn8mL4X7SwrDd9SHaHnpc6CzXaM18eDmbjHKJvmq7n8
Cdx6Hf5RLHF2SSOqLZ8fD3Cv6RR2pp+Pr/Lam6/8eKCQBffmpi+ferra3x4PY08p+az0duKm/dRw
+AVbvGQxVAvZCfcaZbZV+QxwosUz5bdvoVYbFtj5bJRQEjrb/xAkcDEtNMMbBv61KMIPGGMKOoKa
9p2btE8FhUOou3DuTJ8Slq5Ju6dutgpaUCr8wuh1sfw1xGn83k5cxCYVHQ55LuFytvOKXB2EE2HP
rBy1rqzxZ1Z0/jNxj0xZ37zc7p+XkFk3fXSScYzs6JyK6r1MgDBpxvE0UOLPYCiddNC/GF4DkE/8
jYGrD80hO7iwzjbN0LqbOHfPXc2AOFZ1vUuJJ6F0zdijvRq4czVMuyyHMxoOJkNTZkUHs4z/WNza
tn45ONy5OMZmA/eJ2vLIB+4QTThZUaOb12PwEmX5t9bGSelw893n0IwxnnnX4kEhC4anxqQh1ywT
Z8nFvFNwSkvQ1FTPkuBLbA73YDQkp16fnL2Lr49ZmF5nYKU2gRdesiju/v5qZoxxYBDWT8K17AMS
2YAx+Ivbde2z2cp1UsFpfdyf5syz7xPXct189UyjfGGluub2TJwp9vVKeOObkkO8o8Jp5ByymzO+
y9Zdbmp8tsdhGL85jTNvnbi5dtaAF2fgJgGacc3QFyWhZGLoJECaPK/aC5vOFP6BzzCb34AwOec4
bBgiaLvYpWDMzJHyONOPDTwvq0g09cqPRH7i/Xv2QiSdNlTPisA+BOhAbaopBT0eqT1hTERD4a06
tsJUVGv95HgBlVeePW1xvIKdjUktGxGu1NoQP0xD1+xX6WtJaLkb4Ayfkt6mzDRuI+zwtDRH3kAd
1cYWer6Krj/pIjFI6+yx8jprqPvTnl7qFJ9oeaWjSMO1wA6tKh1vHSM6zsO0jdL+S1ygR3tjcCc2
sgpT031Lw2ntdEwcuRyNj7ALvXU0Fju/6xWmlXB+9qqX2k0EJ/w4xHwzlvz3pFtwYrCw9vPJG9Ew
ItohWAhEdoP3K49UCFziJIHFSP4irXL3WHo5O3Ak8KcJJ8U5WvYBJJXGFmiVDB33ODe9QgLVSfET
iCINAKhYe7srL1VmFVfT/x0Nds9MwP7KpsY9pG79O04KMiGmtA9G699EZ6ujO1H1oCUMfsY9w75T
9vgqnVmctHJYjj1G87NFTsJsx/q5XkY/vZbOd3S/8jOmMaZPB/doN7VHS0SJUprl2F8hbh6cjrFg
h2tV1uXOa6jC8GJ4vWYlrxUdxyUhM70Y0YwGg1UqnwVeWQw563LBClc+w/VWMY9XS+ONp4L68Hjy
Rhs2L2XnX4qwJKtZwYB3kdlWbRebFz9PGTrlBCD8e99XNbeBPkYvB87HbhnpBpG0Wpx4LdRrh5+M
lFl7g/pDj44T56cxGok5MP3dFuxRq66n99iublnd1/ux2TYN+Oaix4rfj79rVxeXofBoaQzqP+Xs
Qd4MWcATl2ogDEREeoytFxb1PqOP4siipjcObx5BRXoNZKgrWomUwj3HrbALxi9WX9oEwfkRUlyA
6xTHwIEmXj40/BttEOiV1qLacQUd7M52n/w5IV1rhS3uJoa9Q+puIKGx9oS+T+RNnnNdbZgIGeds
cdTPNSzDrgH1O5TWGiJenMjfGSVVz+QnrBgTvtVid6oTLB3O5FHVTnMqolUCHxItp0fBaXwcfR1l
p0blgdysq9NAAx2o4Xvd4UAMa+xhXfElmIdy21LmZnW4QeI5gMyJYZCnYz9x36i3nvSS924y/9Tu
4vWlQei1ZrTbNZP9ve8NGoNEXsJLbYtVZFDHkbR9ecoQfO6Zy0e37VKWpja5ykaxN7XzBNg1XVSP
L7uuH8+sLLzEvXeKWtYogkbjW5fnh9TwN301yIsHo+5USrd/yiYZXNim0odipflXEQXPWAz737Zq
4P2YF68uRwo1/ZTibi1PFioV9smu25i9ReJD8AHhO/EwyBPEJ1rHZjsFGx2XhKmW3ykff6sj8NcT
yHVyUJaZjocl31quO5MqM523w0mqpa2B/PXGqS2+NIJfYHNRCIfS3MZu/q3mQHbqSV6dH796PCg8
V+vBVN3KDQuDchcysicfl3Vl9Q5mcf5Ggy9urFpjN87+H9VaRKzM6Wq4iX2UhrT+/qAz3r2qr0ge
ouo+KY5fE0ZVGn/MIrsBz/40sTJuwd0D2StenOp5zKR8NlxWH0qnXiHUu7SAMSQ3+ql8fXyvc8ca
ObWnab20gaGbhtigsNavCzbXa3HVPL4KYAMfpYcP4fFluHc1ij6XscYMl8cbEMHlhkvGfiGubr9Q
jIXbPYPOEc0EaGumLQcweYxlpRiv5tCeGZ1XbyH/B8vGqxJeCNO+yveOw9Opa1GdPT99F8GgzqL1
Dp4zIE6ZJUTKMBKvbSrM14iIELP5ilYH3yH8a3ICA4vNaIqsw0LKXpDZ6D17jhvF2eP+u3J9F33F
MG6i8c3jtPC3h7nADvr4WpXYUXANVWuP5EjCAelkTJ4HhBuId7PgvB243nbn1bvZZqSLyjIcezZ2
uCjm4+MBQg9xi39+HU1AfL2QYguL15klc5K/Y9FMiFt7RuHod5X7kpVdf1R8iOigQeiEcUvDVOmv
+RvJSUUhSRg45tYCNLdi96uxIM5Bj+k1+4YDDohkgzcp23QQ0S3I6DWE9GBBpRsw000/kfxr8bnH
QcobG76YQ3IlO32t4a3L1rqzw9snosNexVOdhMO/vUDaB2jtLasAURmK5uG4VwvQHRn0CyoOmQNo
pQnMd6k5etXEvtmj9UskErgIePjc/4na8F3BjR+8/h1DbUd922duynlNDpGY2T0qA8rL2qTYYdnj
BOhRdjEQXCfIDhu/fWFz8oWYUkERx7DDYkhDc4VddW+JBHvywaqj51TLYNcGS2cQoDGx6EDBAsfP
oOQbDqErqPkkQY9mY34vulf2+cGGjgDahUd2NaJW4pBg5Fi5/bjvHSfdZdgG95nkM1WJ+BSbFCeY
XvfbMVS3lW76fUzn8olg2BcLANxBY0wD48D7m8kDozaEh2ydMFM6quV2+XiACibrSO5F4v9uZn7O
pGt2qGUH4bVQmBz3BWAXlWMEPy0S21iPSxDODlHoHpNfahvGukyorJLGq2FHDVHLnkBUkf0Y/Y5N
/DLeyT2KAL0PepOMTSC9GPjE6K/lNNPIUCNQFzHZa5ZODB8chyi1+RPwUpdDoNezwbptCDYCbVp9
Tz+pYcyfS9oQVmGFHXmZIEPJbH9x47hxG1qoBJZ/8wxgw3pQ1Z6ajD+DOzqrIFm42aPvfoTSvvoV
3ta49ZmASnHUdBNzvorsd+mXX+suzo4xsvzZ8YN8FflDcraq5oR9QOHZW3Zfuv4W66L8wltyMbLg
o656Ouzq6jtSGilnCfymGVw8tD1x8ThKlyIw+5VDO1lRBVSYeBUDM3qSr5TiwlGziMClmdo2rfHR
c/vRMaf2ZOq9TVmyfHlBWa8tYdeU5QTRvs0MJCsTo9y1K+mZbFRZvsS0Arp4TvIulXhjFNVRpbR2
vZgokwvyM/kpeva6d1O09KcBX0Y2JNKsdcWLaNXwj9v6VGJkJoBeVwQk8R/6bvtNMzgipdocC2uM
ttz3uH+55s3OhHqmputZG/LZSw49dTrfS5N43hwq55RkJLwSU3+r2Evt0t57MWd5AeMdr9Cj3J0n
IOZmvY/1dsAsnt0Hhsp7I076NVPq6lZU8Zty4AHOgXfmXUOId5knBSZhO29hiiZUgahulicn5dN/
UGNabUWv2vVj3cAB+U4lnX1go3Au0pDm9YZnnznJiyeH4L1I9LYopw/l28Nah9bwZE5dxaC6BtUR
U5EqhvRFGFD+9EiIjHYhWjGA21lDtmqagOpRrmkCRdWtL5pralCUGUEPjNOJPW1sBgHHomo/NJUF
u2KpwIlBs6XY8AqQ2WE52kexlJrLXIE5UfP7g0u3jK5nWilB1DUixt7eoIzHLdyXLiPbZt6BcWzJ
IDqkhhuPEoU8s45RyZmyVM46q354c/YDfc47zuwB9VNvud7x8bWmc3aM4ujwIDiWxA6PDwbg48vH
g/OAIf5ffzvAj3f8558elN9spyF686DJi3JYVb38VGnVrRons+SG0MU2n3S676scc93yB5hMwXoD
jF25FK/4dbZuI1UdHw99Mont9CviDE6X+8hm7UxdbnzIDIL58taVqDUwBF7ocjhTeeodCcPQ+lvm
cEbG8MmwSf3l9F8eZ+vW5D4YqtnwNirFdS5kNGxDZOrXoMLqTBcbzJQhfFG7ugnyt1j177Xp2bt/
Yv/G0CflV1uniVYme1f6g3rramQVv/e+mHjB7j7Ox/usiHOFQHGpJDcKmdIz5k3XaIqrtaug7aQF
tak+qfiqz44BFS37EKstbxzcel6aw+wEBhPtNifFMhqQMynQZLjqvI3cuEqwxH4x/3oETqfecA+o
8R7BYZo143L6ag2tfyVdbO8yojgcFFdJPLMa103BCXBy1j0NaquIbkMmdmEBzq65eEWhTxV5DZ8r
mY4R7fOncJbYIx4HIvSWN6dfZU6kh0IMbpdxo9cNetk5zegNF4XxUfresIVQ6x1of+9fAEjOi/zQ
/hxTCr3ndtfPrfOmVFTs+AjofRBF+qPQwUnrxPjewT9ZOZ7or2MeZVeWaA5KWO9gF0DaLJnxdPGq
UKPz2YfRiwxi9RuH17pvayg9hrxlgd2fNQL+U21O+8pp5I9c2x5HL7xeymSQjhD+6o8IOn3HkJcD
tVoX+HUOljHgm8kxBePymzFvc+uYcGOwtrQ0vDKYLMohAXk+7hhxNMdGk2Joo05e6ULPmAcucBdy
0mdVG+EaNrZDaX32x66aPQdKecCcmjyFSt9gvos7w7YjVmKW+NyfTi4nuMkuore6DbrN8pWqkOO6
vFXXFmEYGv9sQA3v8MRN+h5xRlglHafgsKadMvH6YueYS//VRCcEO/OXMbxMiasIIRE9Mg35s/aA
mrvf9EhKqoufxDgaT6RVrVNp0+OjfOEchoTEQV326jLU+cVLNAUqGU3YyhxPqJPFgXvmpRdJ92Ll
8ntKLihysnxdMPF9Tkzq3KyIRUqM3lMlu9euYTFuQkK6ozf/AmvQ7zEA0dvIcJVkbkR220TArbFr
JzWWHUXzysX2qJBKBnp6jRkzUorBEnP+J7xwtuhDLa6PsZRPUS+ykXwV5vfKhpejCygSfet9lWVK
hruMKIKhLo8pRrntLItrbKxRPcP5I54qvbem4Y13a1pMnZyB0h4msNU5T8qbCOKrzgKRZM5bwQXG
LSJbycSnr4HpMAagELBC/cVv8dD2yEjVZNI5mLVnxpzuGQ+56vKbdpv6JZoBC2m4bxcjJ8TksKTV
A9B0d/qc/OHqa38hZLcbl5f3CKPgazZ7wwlL4SmxEgn6aPgSYqx5pozmrCLcYfYgqXkekWzSSd78
MjMwQcon3PHNbWa0HSoUG2fo8AIVlIS0cfc6SwJmnvurogZHu1ZCmtZgs50406ax9XJSb5lMGh77
43zTwVDZSemG63Fof5oUFZ9mwyXC1o/FHltvTSkGJcXdJaqAd2chkzRjvgyV5+7sqSYAUpbR5jE5
aPKcDHpLbNqnh7hWgz706dLu4WFbmVJeDsdxrjEUtc/6feKm7AbtDSh2fZz69C0crfiKLZ0ygFas
ZeWYm3HyXaALZYG5bSV8TpG+Zcm9QQU1jC7nGDHQG7rOhCzA8Z9RcfmFuz27cDPZznaiv7XzAcTQ
sbOd+CoNtGY2SaSWzTowbzGcckxi7fgcNdwO7bo1zmT3+Eet8Hlwl27Oer54TiD2HVapLe2QtH+g
SqzkzOvHxlaeooJERFf478PoV7vKqoMVmEn7HZwY0TXNX8KbDVyg83sUlcQ6jUHymxopuaXK1Djq
7hVnTfeV+sGv3cJ+VxobLLV2BpNsR2ACn6MDnY/TKkKfn3KkMZHQFliovsQFbfZX8CO44dn4Ja1z
nsNSHaik/nBEEp3dxlqiZJaPjz6wyUo1IRehkb54/BPr2BupHrGTgK7rXTeHRHXUPub8f2paCkIh
PshTwZ4xaBkcpb1FxxhJk4tLd/xxjJiauoWgfE9+mMCtcTXbH0gVsCJ0ARdvXLYWokbwtbyG+ZLF
1Wd5JV7QaXDo+xqgL/ncXhFNUgYngdj1Sw2qE1vzsXTSfufE01mwoTjby0NscUeuw+5ErYC7LU1v
6VKhqjWWiM10Jd4HKul3QULu0qhOTFLzU2hrsWoG408WEIdsuqC82/ijbwYJM9f7fHjbG3Kw95mh
fzukn7HZtxeVCYzK9DSoAUAOibkAsjsLgM85sZ1K91pVM3oeHtt1wODsBKEvP0W4zFa6Dp1VJaiF
Gg1c7TofL0bCli+CYLzOXImP0wrj3zKpMkzxrnOU2HMPfvuRhwXKgUiCFfQW0iOShZ1xKxy/pzoL
5yMdBOWGkjsE3YYbBk9wPOoGVeDJb7C09yFDP0X/48oywv6QMBeqhyqo92XXVOugd0fag0aL+A7r
ywyQx2JFLIdr5HqCOhKE+F6375ZNjkcTl5pQtJGYMm0PlxArn88tOW3Ura7q5tYuD4/bTsYnGB8K
fZPjDdGSvXrVevqqFpnaIYZ4ccebFbqwrBLu8LgvM/Qzkd6i5VcqJodGie6Tbge5xzePNur3677O
+F6gL7Lom7OTZDuPbeypJp4AgzrNDhEx2bSPIlRWxQnUt991nbFMOqa5MZwgYeUO5WVosT1i1byk
sNH9RucnfwCSSX0hEYuAcJztC1qOuTfvsmL+Hik75ISc+2+diC+6pSg1sGfgzIPUG3pXnruGg3+e
dyUeFDqOm7iiKwb02rGkAXQQFg33mJlLDdAZ1Vx9+Doj5VoelWmH97oVDOzG6RS6HcSNRAH9sL2f
U+TUuykoho0RWacI3egTs996lpgOa7akV1GGwcWBw8R2uN84DFCOPWwRoQrxIwXOQ48t6gGbUP0/
7J1Zb+PKlqX/SqPeeUEGg2SwgXrRLFnyII/pFyLTmcl5DM6/vj8qC3XuPQXcRr/3wxFsH9spS2TE
jr3X+pai+wf6rmG2Kejs7HtbYDyqtf+SIIT0yWQdqF3PY0Y/ocdPYVkNWnuzfKBFv01TUX0nxPKX
E3ZfTkmORODr6aWiPU1r4SWu7PgwtDSXbtfD7crA5rmXlBzbCjX4RpAjfsyA/a25uLnidfoqm9pc
K9oZe13I5qngZIrDB8urjTOoplXGHOqzj8jDsdg34NsVzTlMrBcG4OYmwzS57Tm77ehscexj3Lnu
Yn3t01weCagjgWEkyLLHdP5GhO0vQxNWmWSZuafOFK+olf1NMYt5f1uE8QOjscc2uXfG9mtAlnLJ
G2KgpiWkfCqYbDaJMPad4TmXWXtvUVm2L4Xpy0tki7e0fnKZ/z+7qRO/+I1Fh5p8TeywPjIBn/gM
OVTgVBFvsH0tDzaypj8f4Tr6r0+jibxUL45xDTnwRNs4ITJE+t68hgpRn24PRTG8498jghsJhvTj
6tR5FZN7c8lg+fNhylj7OEwXms2Ab5cHZ0Gx+8ux6/aR2cXsHmVLA5xbnvhTBU5dOTSTaZcsiPc/
Hxcxwd5hYycOEoXsGCxc1Fu4yu2BlFsQyG59Z8GHPGq7+5m2eb1NbijXYWGq37I4bh9Zaemyhrvv
ieeAOu9v1N7bh7fwjVsgR+2xGkXaIRULINoJr22FeZWH26d/PTheFG/rlFntLUbj9gtuv/DPr1pY
wLePGulvZi8sDzkHsHmdpTBUnHF4u/3P9Pa12y9Ibzjg21P42y9MK8RZ0B3eanqkp9IdeCOMJKpP
fz5fvhhGxkyvmaSporfRWWdFQUA7h3xmd+Xp9tFfnwaRQaFKJszfvn57+f/2tb8+/evnbcY8AHv+
+zdnoQNLWBUdpT1vYPTXu3j73DAq3spYhycufpPBZSxPgQT/mUFvsdetkyPI8NP9MJBMw7n09g2G
/OELXR1Hb6z03S1j5/Z7vfkGQF7+CUwpBZNh8gduH1mR0lszab/++tLt6+rGMF8etA+mZvLK41+/
7vYdf35nOdL4kxX6uVywCNPBa/G/kTdx++j2cPsfXcwJHLOFXMfVs8/w89hWER3c3iUTcwmoyepc
n6iLCJW3CRterrHodo399bZm6a5fbqrbnTQu5P7bQ798JF3sSPUcR9sllvRUQ8A7CdrzNPX49K+H
29fyaOZkCICAGG58L22Wg5tc/pBwSa+4PQARCLegzEbkIqp49ZMeqRN6gcxhgIzOpcECHmwxLtgp
aTJuVa2mmHafb05blXt7rGUottQL1MwGOo27T/JiZIsG3FrXP/M4erWK4mqntGDhGU2M8le0zg2w
bBayg2lPgQbnEY17bKXWeuKEt2J0+JrF4iEXidqJCTqoz3mHQfirW/IP5u0yWeSeJiLoXU32sSfM
b10EUbjXtn3BwsBRqUaoFyL2pgv6JmrnoRVJeA5luINORrM5Ds5kTEQnjye4GlbepH/Qi2NWzmB0
hQAMXT7vDL8QTcYKK860bQO6/9i16W4ClcigSFVU2sfAtS+BxK1rd5dxmQ13LRALN3kwPf9OTjpY
063r25oZaYcLXHfvMoNXRiws/iHLDC08oOqrct5bpPXrsvWPOky/WK03DAH5e8J4n5Awg1Rh+pph
aRoy5+1mMKsm8qfDynkVg/fdIAVQ50QEeZhCW+Ysk+8BKrSYFwSaEIl8YoITCQ4LbOOxJADE6Yp1
3KUSLCHh3NDNL2EQf9ZxTcRuh+nPEuMR6+NTwuSmzzlbBsFjrJgnIoPfRwXkE6+CHOBv7IXKyDSH
hgwYl91AA1W2xrjoUaA+lFaL1EHh4gf+afPKaU5ip0D0ZOpilWauEO1AVjI/961vpbsXPscsO6fE
r8DgwkZ5itv7opzsbUlamvThxynqmk0LSYAzbaZVAvIrZBDoMhy0iZxBbIOlqQYyIOlKChFfFkjR
1Ap/HbhwPdBGXGlRXfjb9aqaFrgcfqOdB+xkbIiGSxxsY5VbvHF3/rbaTTvTJ000A24K/KMMubgs
SxyCWTLDgAk39zFePCC1HCDwCRyF1Wy4tpMN9SEmMxpcI/6K6n1qiY+ryvhHXA0TFjpzg0Iy2GIc
AyyVW9fJc0gYDzbOcKpSo1g3La9x15CuHIgcgGORB/tmlAe4k1iDF9upuRhQ28WKKhZTKn6TaUuV
jL95saw2i3k1WWyscjG0jjhb88XiinUINcBie51vBlicsPNiib19CZvGqlnssuZinHVGLLQaL61Y
TLX5Yq/1FqMtJG9yohfzbbjYcI0ON6K9WHOZKyLoxK07LrZdfzHwEinLDbqYeovF3isXo2/AX6AX
669cTMARpqFysQUbE55Kejjzzl9Mw/ViH7YZo9GZwFI8LuZi0mpe2Sj6l9tDO57GxYiclOd4MSYn
OJTrxaqMh3148Rb7coKP2UjmX1kcd1jCh/gxtg0FanNnV4Fgrcr8g+fNy21ixNcw8k6RtM8lg1nV
g6qrZ4cZQQuwMPeudmt719GKd1M2949mJ57rovmKzNznf8EagyFaPLiybTioW8NRWSn2qgCAZVMS
G4OJneAuv9mXUtv3Fie7nnjYO4Tf36l30l1CG5G+3xhTLsrh7CVveZUoqv+h2QbEaAZieEHo0a5E
D2LOUj6lU0VZmJmX2lXy4ohJXgqBXHFE10Co5wRrpEtwO4Hboe3vreMwss7Skk91j6fJcEEH064i
ONB4t8fevdgt3BR0V4d5ruNNni9gAdqmmyaG6osYL9qiD/81ZeIZZUX03NKej4I2f3WHu2nWPkZR
cr2d9D23puEc+FN1SQyM14vqpm7oSsZwfkICoXqXf/7fK4utxUrxz6gopVBdeTbOVmHhJv+71WLu
RUJgi10dUkulh6Fn6N3mgbFCM/iqEC0+j7lu8LROO2cRd4xuG/9fnoL4H24PngMLqmk5lskg0P6b
nN0PSMdMEPQfctjeKujEgxeyAhhDBPAmUd8yQX2OIKDaEUEQ3Usfu5nIrbVRlf1a13aOMi4kDRex
qdlbEJtU+NIyXD5yXDXvFxXorRv17184sQiu//bCqQXZ5bro8CWq938VZONmyOykHHnh/BbEu2Op
Y9gH95Y9I3svM7l3elijY28de3eK9hyb0m+zfbBk+iMepnOgpf99JHFGRT9cYb6VNHNo/ji/EKg4
8IMB2dAnDh51iWM1j+P5T7b01/i/w1/l458n+s/ulsXH8z+e/4Ibc5Xv8mfcBOf/ZCKAJYhnxnJL
lrqC0l3i3YtbzR/hNAzZJvOIKqNYI3nqd3PmffRuzPIgL0nrt9tSlHKLtv88qB9OmjSH2VUf/tIB
qZPqG3feYzJW1X6sSlBjeYRVOJH3siV7/fYm/H+I3ctU/frP//hOlVdsYt028Vf7r24ud/FM/RsL
GF3Y6H+tvzdlFv8tJxsI3T8ZwZx/SEe40Bhdx6NVulhJhl+6/c//MBSJ1ywJdEss6UpFovt/52Tb
7j8cblmb2aJpC36Mn/ovI5ht/4NvZREVlK+mRQf+/wVlZ1ti8dj8823GwAFOru85rlDEi3n2v95m
XjrWeZPp5BCbjtyTtPjqKGpAM+m3RSW6p8T2oiei3RnyWRlKQepCuzLta9Hl1SrN5+7kMG1Nh8K9
VkaNJ0aLgtxcozgPE/2GYZbOYx+geKj6R7cLGf7h3EfShC44HvKzXnrIdnPxrXSdxub8GXQkIxT+
gHylLaq7dC5ICUo0isHY8p5qf4ZC5TAq9FLQkqEbrieLDDSFA2DXCkvcOWXs31EJE8RbU7SICBdp
NTIvJP5o/Gp94xIpy+CZu2QMF252mMcgX8byw4fZNBt0neO3WCGrAFu5rRp2wyR3y/dpEmR0RB4C
vYzjcR52r+MENSIy2E26dm5fdY6Nulzaz0TMQRc1reiV9tsmdzIEyTN93rG8n+anKYjksVf1d9/z
i01Cf9SqAboSRazOiTtH+6YzEIdtq7K17m2coT6qoa3nRpt6zvuzj3RApdOdDihXeLHezLYB+eLa
x8Qnd9XN7a3hwCtwXfnLQA1flvxzJkmxGyhpONmzEQws/BuGN4diHq4I7vytJ54HMmPjUOa7wrT0
zpAawWZ5TnTnv5l3yRNk0+Ix7MaPYMiHXT5mPe3xBNF105UHaFJD2O/0gAzGt+CVsSo/yrG/3vwZ
eZeM2HOzaO/zJwj3bCgEo1Vab9uScpIWYI76W4mT9ujbdLJJ3kg+3yBfxFmjGgyvtVUeKvmT+6g+
pHCLD97kMk/wg2wDvOxFp1DKtp7ewjHWD0rkYu05QUWZR8JJ44BrrkQ77hzenF3rR0zwpn6H86s5
ZiPg7pDMCwgDU0bKNNU5GbsR1nsnurNoZ5fa/FEZTDinsLafTINo9MCGkoO5xOl8Tvn80nUW4Lpv
TTc82YKZn+KssjizjZ0RJP6+dbFxJL1vPzIBVMytc70O7Oyzsc30XC0PDGvvgrSPD1GBnNBMM677
iE6Xtk8ghMqT51/ZIsRFxaO4YOrMNzpDjBHL5DmNKzJraFCpAMrYkEwnBijJUksCjFPu02hPlOgR
znhXM4Vt8oa486rgwG/G+LVrPRCwuswViZvZ5IYHMqo3efvRJhll7G2iGbNYW05vRCvSieclp702
1/skWN5TrFJJkMx7kZMVYE9uv/O6CvR30q1ehrHo7sYm+mEHbXZsao6IjtuuC5VkG7Ic0CxB/Yet
1hym+Qqf6a5Gz/PomXlBrMjy508CLZGNQHY0oDa2UrV7CE3+tgookQhikRttVemWUZai6Zu+m3R5
H/1SIFxPT3HAgVuE6o2ktZJ03wgx7tLJdMPyIy+tvddoRLeswBfunXenDZG6aeAmVjY/zaOYjqYH
gaWJ8cUHVbSzkVJto6JEjUNgAOwBxp9JEhEZYfbMfadMbYIs5UaTLBNNWWFlxMB1b8dxfUk4iyVN
8SklYIcS7CbS5rUeXw0/27Yy7i6lSKzV1DDI97uE6HW7pRMVcyb34SqOBUwyWcKIQgmthxFt2ux/
KJ8h4Vx4OafC/JsVBDCKZLCrlVF+i9EOT6a362rMJiGYkHvXH8crcxtA2l4Vnb0J+jHgHpAaClAf
QDV3LY28e2i9RjzJ1HwQuB4f1OA9zTMTP0bbnDpCt7+vfahjqvZ+DH20rUvnGFbJWzgARVF5pbbF
puyT5EhvgdwG7E3H3lv0dDkcAA5g+N2ipecoDKjVlfHDScrhOQnEQ5k5OxnRpnBNd+GeNuWWfag8
u2hDi6l7NwG/P1m/yIoXDxVX/zYyAaHqpb1TKLoJ4dh3+9CfxTrssBLGvUSZrsWaaMjvwDr8NzuY
gnvZWKcmRV80VgFa+IRp2JDk49klnGg34ZMGdpEspqDxcY5U+Zk4g3zwCAPDEXWXN273WnpbIFeE
xFieQv6V9DtkDr+T2O8Q0JKNnOqSKWBBXwbBZXzIUznd1Sr9yGLrmXa9cacCWNxplr4001fVBw9d
JNRrYhgfudfdVZUHC35p/YDcIdsi6sRaYDnY5jnaFhbv5l5EdMYmfMkYGD5n1FyTy3f2HIigtdU+
pSXxQGE4wQeN2/jgc8Vv2sBv0IbQBbd/hiV06DqsncNshjRNMmItUhU9J1Mq1sMUX0czrUnj5j8k
Ipc8sjc5IL2NVfn9ndQiOjCN+Qgip14PKTHUVRqRCK/mHA2ykez7oEL0SI9/70bioGenfOkIiV8X
Oh/3N1OXsvuDCcOX2CZoSk7vmGe/ZraLu0bt1ewOWw8BxhH097BRkbRAYxYhfjdGBPS/P4VlbvCu
i1dAoiMoF+uRwUy4bqTrXIGVEEc17Ij+oU0YWGjCHOHs2alBhSHQ29B/IBF6+o4gz3qbrDuzL/y3
KRuuFEbfZzoTa3Se/lam+jXsfXS2rdnp81wbAOzU90hClC+N4aPSJ8OyUUuSXrWGjovHUVp3fzYS
b0qO+GjYFROPoN66MQ+NZk/E1SOoAZiyk0dQbSOpc5xagORn8V3UpvOUci4/ZmZtn0Vqx7ukZqeO
SMAmV6tQh6btoJ1bUflSLuEByH7UthMLC6NEt5EBkrprBFEIEEkIhk+nkxlk6sDtviqC4cvNrtni
Oq0Zhe9bC8lXU6fWNc3Cjdf2/p1dl/t+aPyTdshN9+yHsJPmFfXKqKvwTlrxCZ58iUWphTNYolQf
AyQbkatXjq70k/YDmtxBcIYb060joCZ7zcj/3BfRya3RyiRk3jL2z37Vc01VgLAXC9JTnXNlY74b
r6HZPbfacF4aGNxZC10dK4S5U3DFDWzy5zz5zGwc+YQ4/GxMBxC4H9DnZKC1OBguI5EIK9hQFc8n
DWHImmW36lVGGzMlqSgN88+BM9pOmPO6GkK1dlNh3scZ135ZkcmJV8fc8U4TQhx+U0R3sDSWnd5C
YgyPw5xY61kt0izVPfQumgyV0EKY0FcEA+AU3ThyI1UNCrMX0dl1yl9wE/GYAOpzIyBhWsriqAfV
PKJfeB/KaFF2PreeUT4n+1sZwfTExRVxpTtt7cy6TjdD2hUffb0F+hWOxvxIttuXl1B2SEGqh6y8
i6Iu3OAfavbRTFvS878VzhXb6vCA9Oe7A+xon88H5vagbKxEP2EgpUnYencqy3Zoia2zCWlVZsUd
Ybq/bfA45zaA81eEM5uCFxOigX2UQXKe3rU0Wro4mLYF4WZUa0n7CFFzHCXE+DDpHqlZ83POq8hA
HYmDJGf+EJFZvzaNiBAdmwCJzHPfcqHhHqezechLZ14LD/Qqo9D2LmUE09tIwGVWhodJTa9Sd4RZ
iOCF2Iv4wGws3jvJ8IDjnoKgmVFRdzSvW+555heQb4yXhBZaoJoPD6IYZVDVJ/VDJYutHQ5PPoRN
uuYoPJPyYKYy2PjWZJ4ccWL8aN3XiWttKGTgipFzAdu+H6+5rN4i6a/SzqmORDeyd5LcklrFiliX
6VLGhGyF4/hYYhDoCGU5wiu1jwYBkWAOACMbFOHNUJKDo1NzF2XFz6Jgyw0MOz6nxQQ8cqrKVdR6
8r5VPdyq0Z33nLog1Rg2aOzIQHqs5nKdLDuKxqmW49053oohni/N2lFt+7Z61nFXLacA0pvDah0M
s3/2UppwcLrjfSMqCJiwk4jfSXZ1lD0x1U0u/P9T5ioUPwRikqEhiJhy8InBryJjQk4ohpeibPCG
8ZxE2PICV9Srqk38O3PIP2kkoZQwiuxcd0nNhANXgUck2dmBOFRwJtr63lRtlVtPWx/ExqEbMXm5
PdaZGrZnPGbOc2Nj+XNLZoMmu+XWmYKtIKhxuNo+7I/G4/S0/M+4VxFPq1rNeTUxfQNX6js5PXKD
e5flGJ5xeyxDH0ZEX3WrmmJ71znFTIlRZ1SV/tGwKXy7mJraaOy1inOS6HOuyhpF056h8wE39qXw
Abbzm4GrmT3TCzwgZfeJAofLjnPAynXMbSLH356q1EbTpd9kbfolhckNaVc94wa8mgSDGutCkkoS
ansmBwyohu9DOGO7XwIV8lPm90cRThDNdEt4QWUB9kM/FsBCAL3JjllvsjD5SFKQqYFWTDuWZYC3
bquztwQJ+4OehUPXXzXHltiSOQoTTlDDcHAbS26ECO99DNovVlV8+A0VcNn7BwZvPZhH1vpgGqM7
OY7POCr6fdmaar9IODlcsdONHFjMbDG+dDHW/3RCOt2UO8dzUf74GOe85wpzMNOUmVU07eCOY/2j
mg6avWcY/T5Lpnc/qa175EtIgWGLbvzlsmygyliLVRFE36WaqvcYGByXH5I9VdgxOo7pm87JFusX
Lz6ALnenNPP0YQ54Q8Fvd76SK+AG8SbtZoIllEs/2ShOzlByowSlt8vcJDzJkSgSIeujVTs/Lfir
2xGh97oMXfy7MXzfMQwG9lVtb6aexMZQb24H7lhNKZKr/HmaUl7x3vpNw18giYiSbRT2X5NT8XZn
+CJqiXqPw+c60rjv/bxWh25p2WG5o7DNAZkNkwHpsfYIZUqht6eo7DdllNs7eBV6HTXqoHVVHKTl
R5vYQ16fVoLCznIhKMflxZAI0D2qFRkzsLCwWEYr7XzFcLoDsy63eHchfQYtnmk0w0wAo5TtvmXd
3oG1/+4605eeIRSiIZn16F+qHnJnSSDZpQ6MYzWm+gAC0N7cXKAM0Vzew4kGOR77Db2ObF1p1GRi
Di5j0H9ycuUbsj44zap9V17vHivhtI9N+YjHbc8u3j4E7Ed7SSuHqCleF5pW+87GYpT553nAv9oy
RFk5DrndZkPAj8nIh2bc/EslxOqN9Yiht+IQRn7QOROG9eLiBDnHqOaxJVY1+IkBSb9VXCMMorYj
2oeMCCYMQGG0dxWRYyrXx6a4R6kpz8was2NcBLpeewWzRHhhhGLR/d9aREMssC5ElQGCD0MSYoTw
i0mkU1j3Zlvt4JWQHhcFbwxy951ZpbswQbVu2VQ7ZUFgnz+fZz/fIw1L7zkRtHss6ozistDcqngG
f4j1fO3ahI9ZyxY4NsJkzJC8uk07nglwGPspPcxTAxG9nRCxDWuUbvoF63iu7XbtRT5BWea4T+CA
PrajeUVzuvRz3tBUEXfgKhiDYQAzvc1ZVJErIpBL6/cyAEcT0KLv4nlfk8a+LTXI7bgRPSGnySnH
Cnk0ZvVk5dp6LNVnrzH0m0P5WFnI7jUEG5xshMSyHRyx9a6bTt6RNGgcJlSxMDdc4jgrmlSeNHxu
4/g4WReUfdEFoORH1hr6rVYzDYPiR2sY8bPM4o8gWcSAQfR527ESZHOBhkQAqA+Hx2y89jRiyFpu
nqOU9cVubKg1KJCjru33LHLiyLJCyf5kh232Ftl2RIYUWCC84IBioOmF+T6Pe/EAIBLoNAnQ+5KL
vGW6i6rELfUB4BT0EoQIHERMUq24qNmr7+F4+1tg3EhXCwlBIhlAOOF4OMbT3hup98LBIpQoYDAI
Mh5ldSLoNVnhb3f2pkeGxAcTZs11pAQUANucrvqW0NFXbULvyE7DnRozelOyvINM+juRjXmBrrp1
crSd8KbEMbEKSfo0us5Wm9G9u2VkrI71CGfUTYAx13vk9cA14zm9i0eSH5h4trtwrL0LqmvjAAr8
uWTesp+blNlB3hwABxT7PvIDmogkh0myXy/Z4AjCwFLQetNIMvwo5Y+O/KVaHitn0B+W9lfSoqu5
YiV/YGIfHTIyjjgue1gYDf9ilj/V2O7HsZ7WjW6xv5v+t8jg1VL0Z6BB0wog9bd51EyGzTmNkRdw
mqGyGR7rTyXnElByU28aZC5AkctznhvONYqIGtLme9S39mdofAQBQcex7SCCcYOjK4DrJSo78ccM
D66WjKoFSEBCAQ5ZzDrPLm5sDMOgGZObT0biYCvDKnIPyBsFJn6jFD37cwHd18dNwKpZjeCIuGbL
pVlrD/rqxA3NTFJLqGkjbzsnoliXsmCxMIs3nT6NmN9opbhfwo5waBq4B6REKNoNL8iWvQc5HMGN
OGeffVlYQ3BwNMl3GgAqxTe09tk1MM/nIxEOSgV7Gud0sQqPfyTJGL8HENJxcZOrEIbGIcbovirA
qe/gQKp11Q/BSrQ63AH0t8h0o2PRI61jKu7leyMuiWPMwOP3oZHv6oYALkxm/t7jVp+BS9AEih5B
ul5Lm9M4ROH7buz6NyRxM9qI5n6Q6os8U58Yc8t/riQdgpHehJKPA6NY8D2Y12g5kzWTu0cDk+3a
UEH9HAG5MijuLkOYvgPD0SeWy5iUidp/oj+yLseSRK95zIGLuzVtfYifqCGw+w8bgwHBabLwPRsM
Z1dxnaMtFd8EXXPcjO62y9r43SU2DU7xW+189T1op1uIB1S63y6eIlqWtD9USOUcjf7Rc1PkY1V9
j0KQwhZi/1Myls8ug/891dd4zCZ5T6kTHkMzJcuO5GS0MqXGt2QY66wk1SCohYveCLFF11knXNUN
veBmoQUzXjNwpBI1Tn3EXpEIZhGYTn70VbykYoBVBUn3OOYg6ZRRfFcG0sQ5DfexKE/sOCiADZZk
kSkEeyMwlawROJnZj1yXpkLoDfsk9O49s9anvlmTJEDmV0LbOM2uBgN+O/XHk7U8mD9H8q51nk4H
sej22th5Nmmh7EAEfBrEXG5lyTLZEQtBcQ9Lv6HjavBNRpGYJ9VFhylX5rqpiXbVvflABWLvBtl0
J0/Leq3Qra5RwJUHB3Od27J9eRrDJtovAX3Ep/J3O2g6VNVjpICMkUKIkH872uVw6sJwOI1owxQv
G73bJl15GGo5ViDogNhr5/KemAJnZ2Kq0J2LKm6un2SwWBmzctHohmRHLM8z7d2Zv5coZztrs7Vp
8/r75avXlZdEhtYaLOYm69V4oKRmcS0B51kx+dWhCZ3k6+ZQc/VUn5IJHRKhlUdE4vp0e0B1tEpL
zzxONc3BYUj1NkclVLXBDvDre9lkP6uyjFmLCClZFHJFzNHRdrLfXtnN+KE7zbFYIcBvinYTYXHF
A+Lth7H+wgfGLmrQqkpxLfjf5uAjWpRqYvbkoUQR4xiexpPNQ5iC4g+jSWzIg61OpqGwVoFP2JAg
zKq4PNDyxRHC/GVj+FN/AlGV7oOuP6ciQdM6imFbRsOPNvKbXSjSZ0TT1ppyj3wE3CLWgEdImmod
FvnAoaHnRMj8fzcU6ZUIxwBoc+FsNMl1buee6A6WOwSVBEzk+XlBte0pde3FR1lM5IqSrjSKdNgC
cyh3UHN/IHH5Wcp531bey5xkv0i93ZllHzK8YZDBLglmyj9ORqRPlh1GOwDNb2Rf9mj9kMhN/fTp
YBZZYUenCsz25Ac96lFZx6kaCDFH+gXG1DhN5titgnDUtN14I+rilXAPuelMUxNHLbuTGh+5ctkC
S+cClaI4uTIhy0oHd+UAjc9KqnlPf4KLJwzfetmLVwKXrAW8cXBYBI5ejQU7xGu7m6vp1c9se3Ob
kcy6bO7sYvm37s9WPIFTU136DVA5QCyqD8fTiM0t5yUyRoGUybNPaI7exDC6WzOGDT+i7WWMEe5T
g0wWpwvlx+SiS7cQkViB3JA8zK7Iz5BFy/iEswy8dhn5LRcB7F7LGfEAlUTe1fTpF93ksDxMmvQo
jprXP9flIuSc6DMiq3NfZdxfmsl7yf2fTvvWxNHVmKIAQH79HUPZQOfCxwJVuA8qByI8d+nv0YRj
46OAdg2DVdhHQCikWizWxiIaBL2cBijISmkfqsITJ4MfjgTUZqkX5ljRestmvLYRiZLUKBBdSnqI
O7fj3P5FmeK79tbX2trEhjwPmbzScVxni8TaQHahRPVpxj03b3HXpxTA7vOoH+cQFJEPvtfwIF/Q
bvjAuv6uv1R0n1suWdbB2dRI8PtuOVQLjKD6WXruyRhoy0z9tVLdInBFVYdKPaAX5HbdxrQQd+Jq
fU0bEEsGsaN868mLrO1gJ+nBWeTdJJAOh2E21vmIhbC2F6Zjd8ojwUvsFmgOdcdEqKPinemQ1TUq
QjraDJnXbhuTOHkeWo6DtUV4MTyaJ5USjCKYJOUbh8hjUseITMlT9JthSO8O5kEZh9dU1HQjCgsz
g07vJZpH4sD6KX4OaT9RvmBf8dl2iCieN5HdMzqGwb+0NExYAOjxJjcnH2L8mSxybGKCIpK5UWGz
/gBJQlG6qSY7PzazPESN4+9DDkSW2w4He0LRHIXygLi1OmUhe5SZyFNXg0JzkN8fPMNeh/BHMNsV
h35YjP11zTHJJsk9MjCehjM1cy5Qonm0vugPrA034VDp+5fY9T4oiHGu4QlXLBinrsJ7uRod6xA2
ITwNy9anLMB65/LzVgIO2plC7o3ATLCWdOFWA7qjUhokavo6382Tee4DPErUk/TwsJaFdnmaF3RW
XlNWj5CKVu44ot3y+x2e3rdq+bEg1Gx4Ne+ONp6oEDo6zMGDyfpz2+5uD9Wytkvc49vEUY+1Gd2N
IuLvC0q9ahbpOTDK59pBjhMGNgUxtpoNOWeIi/qas4rgXJj1J4I42+XZItYhSiOcubWLHA80B1Rk
XPmq7MJ7k+yPwA+xUnUPVQviyk250dNy+q6GiswG5mgt6bR/dunlmd8+GrLvfRyIlUcWwnosjQ8G
mMCpi/xtfLILXG+8sFUFV3Gi8K0oZ2jPqmAtCpw0dbOu4G4kiP/Yr4Zt09ZXv0wkNjc8TI7ZMQSw
LAxFuXfxR2tc90n/Lrz8exe6IwH0Azr8jPI3F0JyQrZ/+Et14gAWZ3m2C4ZqCvG/QXl6SktLnQKv
L44NuHAJ9mDfWcOb47BnsJwTOhPgrgSl0GCgwgufV7XcZkqRrpsl4SbzA7auDNAWvB8fP5X4XUsM
1ESsr0Yc07d9mwZWdzT0d9s0XmQ8PsAABY9rB3dh6B5qS141Opy9p71gXbXpTLeMKYLXE+ipsxEj
2m40XYaTlbuHu/829UnI5d3cp+14Z9MRwlUbbSe7kVe7gVSREHhCsTueeSdbhADDS9gPD1S2T5zW
1EYROIse0sUTGBe/HYsFgrPyxjcXa8mcvSvupLqDYRVg0wWMdWjfUzSXx1lP3rqAgrJ2wx4glPmL
cBaqpxJ+JStdsI9Rzm+JdX5uOAKiTNfNAx3RJog5smh1CESBySyrxtPQjfssQyPuLY052yvDXfpS
J6SpFVH0xDoR0FakjeEw2YZOYFUWK6MV/h/2zmw5buXatl8EB5pMJPBafcNiFXtSLwhJlND3Pb7+
juQ+PnbI59j3vt8HM6RtUhKLKCDXmmPO2R57XbzUwk4n1HOvWN7mtzI3idF3jX3j1MFepm12CC2q
VtjYaQ+bsetzaR5Nr90VYcu6IPc+4swjy8viEKPm64Akcm5iKnoKiJs+Hq9dCATAwSRr+u9BUvww
+RGvXG+e19Lq6Utq0J/Hof5WuPY3gwYwh/5Xs3IwIyc/CguEpZw7aAHPGI+TTDUxYrXrgsl6Te7H
2hgeS3s8MvFYPCVXiW8OZNc59pbnY7HxU+zUpErRGrY4rz4JeQer/zQt49BadnB0cD9lgOIw2/KW
4P3bdMQO7C2aoVZhnTx/+dLbuT+kQ2CdRvkrKEExIxEeJbPkunHpiPPL300ZZO9+wXqlzY92G6Xf
/H3tZ+E64QR5oI1R4HaVv/yqdbdJSxVgRzkCBcHnmNjJlbtM3nqIq6NDf9uWb4AIIpcFmZB0kHk0
QSOApmsqM0jBm8goDIT7ykWwFovOEmwrm/kIMCAkpEkr84Gfk5GZhQe7ezQH0B2DGB7Skjjg6WIB
ts5m+B0HRKHllJ8u3Qobk9+MCfGXcUgYYod9cwjg01OTSkVsGLzBc7JE3BGFyAp4OceQTdNT0yTh
EQRrxulDvxTlFLdQtbsqtemosD5Z38ub16ucUerSLQDoQ1jR1BGzrutblu5ZdrUYsGVOHnYbhntu
UMnBKyu5ZpR+z/tjlZmfQUP9cuhMRI/5PkwS1Ok+kMU+YDHE3YpTikkvODZggu4DXxEmR8zrNDW6
n5E8uaahY4ZKLzJgwcZsQepyQyqN9Nxl3UnVHWxH/RouyxaTO5pcTi3XLIS1Lt0EsXzZTFsTAW0X
JOKb3Tw7imDffoRRiCcyFtCvIH+gP7Zm65LwxJKrdMBc0uIBuMLbKeKpEJRBGHLvkAqDx1EKqkmh
si8Xmg7LiTGevC1a4Eb0xhG5qxDnydTTGoQOJRyJysKza5bvasKs4+Lo4C6oajKyOFPjbETGZWfB
TcMQiE1tmv/wx2YmP4h/mKyoKa9nAl+LQBzilgRGulk+PfbBtXk25FRswyh9zqraOs+lXDu1wXw3
kIZXY5oyeMyREr4BB2towqOPjBhgolbqR6Y8HtJmhrEhXrYWRuos7uejyOCAmtbaSmNcRfmIKYOG
IayPycaJhx+qkU9LR88Za/5NVSXH4Op6kMKWg2zE3nGd+f3RJHPAI57rVLb21p3N9ND1OAaDzN4l
wYh6KCl/EQ7+5ZTXLrTGR6MJ/XXE1VGl8oQwmq3roNonwsA/QVC8nGi9hLNMN6Gy51XYWj+Rfokr
r6hiaRMSRRZ7upmkRm6mRyacBrfesoYxiXf0ZWMioUSyDOqOpdf07paX0G8b9BvxIxvpa/FGZRJs
wvs8L4cP4J9ca3QBhkf/jBBs7DMStz2+ZJeRhtsUU89JbwJD0n/K6JpiV5MyUgsop67MFKsgwqJI
7HRzYqIzwo3Qb9yNCObfpRlNB6eAbPd8qv565Ahm1Y1jRzx401Ls7DC6YjxdBUEnyG20n/JsuAsL
z1o5YqhXOhGkqqtxYxolQjO6xQZ+HQ0aGKka821ohB+N/VB0xfJS5dRpxFsxcrQebdvakbVYrVts
JWwnTXa9ajRJs/Hv4MYcojeaaZtjNCEJ8r3IZupm2x7QZXoK84ThXtokshE9tzZzfTW0ChWegj1J
HGuDdXVrmslz71pvHvIRPVfsV8BEPauk/Tx5yeAQdyAajOlcH0BkTvvgRF50Rqa6jICH1B+RV+7b
1tlzg7fIL4NN36kdZpH47IrmlOZ4nPUWv6Pvapv3IZFinP8XA2eLhWKUzyNptSJKMQ4Nt7rKroEi
3NGyuGw80QTAfSQ31nl8yhsyjptq/kjup178dDLernNVvFRdjco7+N9iUth3kV+vSEehs2ex9Boy
P2cLo0UxdLwnoMEGikawb4ROsq3qsw5iiG2eyz5SGOf5+JWK5oSDhx3qGIeja8ruNBb6nThxhube
h5PzL+em2Q8dqYUvnlLdkcof/Mz6dP314a/f0hG4cmfhbr78p8ZcUylEC8mY5yHVuHqn8PXB+u9f
/d/+t5wtxqpj8Fz8jC577+/+xCExiSCdmDNnt7d2XuM9mYyEaRnM0EbY/xuqe5OkG09fv4r++1df
v/2f/tvXp/zjK/6nTxFiYliIZb9phZVyp6ltLE7EkEfkDG1Da8FhVHaQeXNAaA410mm0EAoVNS9i
FJ8hsaRXgqdHUs1StRK1h2Eb70flmsVOgCOvXT5LDGCmHcU5nJVgiKqTZw8sBGdk175jWzgOyR1X
3p5bLN6lmTNJ70fTdTRofYvIqCzkTFO93aFUsuagQYhnUx+fQ/5/WgH6HRzLuifcRteOfcM66GP8
+809c1qXJrc5ojAlFWndXgqf2EHre5g4/WYOSFYvRrZIVsJd0lEcoXoamYgVJ4eY6GdSXgN3U0zO
t8oObjOpIHvFCK9FbKMff9iVa9EP3hGeiQjqKvZCM26uNLo2fuKwM6QAdRggimzXW9n6ROkGxmuf
/zZbP38arY/Omn+xXI02ixm8hDVmyNSZ907bVacyTQkumuBqlsYW68bbpxWFAMHIZD9O5ecyJxfO
LjwGzfYVHpq99MKtYPaye44LW4+JCI+koiDY6h/zYO0NxiMUEYE/tnwZSddmSo/5DJNoITv+2bKg
ID8wpkHIx/NjN95zYUQObzXKs6yeJk/m5Ss2kA+vH7HPcHAwZcyJJydDp6yoz8MLd/ai3tnHy0KA
rVPL09B78iRK7zmj5pczLxPdlE/U8aaKxq9p9nb4me+zntSqmmSaddC7I8LwZy1543Y1f2DZOsap
nBIWWQ8hG9haEdBWkruAVr3ipkl3VMaDZhPnpDHOpU+n5pQ/kGX5FOHeRV63B/qgCeE0rEkRNUaP
kDdj925lIY6YKMHfWafimt/TmuXyr2OXnufz3m9Mbii+fSQQPzvPfrnt0nykuosZbyirFP2gC8jj
hJXwS14LK8xtUu2WNwZFAq180rH9MTpUQXMixwrmeyJfRX//VnN16EbbmBNNuUHBJnN2mbzzN5Wm
Nzk5t2SEe4tecSumZ8+sTLAEFssspR8pJQQGYP309Qf5ktgQvidjZOUcucauY2cwRI17gNuYKQVl
F0vLHLXcsxfgabf3+eSPhzoaSNudSbWR5oxoZaOql+c0ltzO7pMiOdFgz987sNOfVypU7tqQwUnV
BhcO52EYV6b/1N9xyPtoImZBXQuQe+OwniuObxn5bkl88aT11k2yWDt+8L2trDsncWnWU7hosvep
GWAaid1RY/DhBFGAip30T4MTrczFjE59lDPVIJkJR4A8Z1/JJu9W3Zs7RdzNuo7nD/JCZhR/9lFD
YqTbIAn4wRIw9lTK+peJD7mJ0uSxB2RYmRQ+JWO2H8l0eiwilK1+yV6Vp3xSCzmvMz5sFYoU0rSX
XPM0OZhGEO2MUkT4glyf6E7S+/ycrcso7srJNw54ulEcadYOMDrAeEckP1uMM99dO0vvioXqgp4y
YPU4scoJURwroI4d5taHTE9Ro6I+ziYmtPFQHtAdcYdm47OXsefI+kRh/0J1KCv/R4L7AJqrL7aW
l80nW19+nWRV77e87HRXtmvk5XNkE5QXpmy3TE6k64BzBs7X9j4KXXSrKnlLKirdiXAkBRb5lXwC
Oh54bocLdz/8rPiosHGGcMBE8Y+swgml8GnSnH2fkUaSHQIzg7Yzfgx+PJ2cnkDVrw9+RSXQaLM3
qOLmUljDQJyye+85QEFZTcXQkpyCzjaREaqHwZJ0ziBofH3oKwAVaRokIXvB65RO7grfQUUcZ9xv
nWH6zM1SrT0f1LnuSXg9zCVu1I6m2g0ZzdRpclDEOTGuBhbWJxy3rJ30h6WkVpEYCprl2rg4WXb8
upD1gY4w8FRz7f5s0zq85M2nHafEdOmvgQBgsNL3NMyEvyn1IVAkFq+CJElynBG0awfNc2guHnzT
R1Wh4FWAZgUh041WsAma02nh6Se4VHQcvMq8Di30u+pJLQhj6hXFJl+C+AZk3K0nmiSYLlKxG1u3
5ak5oQOYOF4rr+g3rON0NNXvmX09k4Q4u21MIJaOKyoWq/nlVdtinckhXIvR4qnivI89QrFpAmPJ
0Yuvqajv2J9ne4iMgnNZf6EG4Nj4RfkYKPmDNpgnCtyWD6Msz74ap1+5gymaLKgl+iDiryQRTsYo
OBV0spdQ+hmWrzbhTMkix92QsMGfsQwsESKqb1fxu937H84om8+5fSP2jjhm8xZ2wmVaGuVGFM7v
QAGjJmVIQG3jJdtgsJkNC4AtBy/KxorCiJ138CtdBBx1R5zQDAYYlktxmRWIaGMt/pPSCLhfNt43
vLRd1d46Uz66dUwfXhOmx9bzdl5ev7CjQrjKtFsgJ/dsmr/L5CamOHouGos1eiw3MaI+7wzubKpO
vttZE54liYh3Xef0O07Z1VGGQCVpWT6VMHJVYLbwxa3JOFuTxQy17zvDX7Z6TPfNcxVVp4ST7UoW
j+7cE9toLdt6Jl42ia0AVgCwa66rEAeMhSmKn6MbqeoYeuxg7fmXT4AviX77kkzL33YdHb0G5Jvh
3d3FIy+UTzT5tcdqeuRW2NOs3SRPeL6Yc/E0/ZLhwVooeV844W5UuPTnMJI4Znrr1pCYf5saZEXl
uiQOl6TzjvXlqzGkp+Vun9oRK2DWbRfPNR86cGnw5ba4hHWKupqwTB2IheSe3lsfrb3EuzilGEdp
meLrQ85MeErfxqirLkWaVOTOxO7Ww0i9+uu3LPL3lAPSS8xZZRbLePO66D2a8XiRjuZwQ7UfE486
Lscf4KnquNpm9LDsVeOT/hZ1a9IhFfe7KcV7TgRiimP/2Kn2HYt2ehdK/ZpXbG5Eaom7OjVeZE8O
GHuAYttFvy3l6kfk/IocNDCjUmI/CGhpiRzc4+/mxwPl2FYpkGu2nNpIBvcDPICTjac4mtOb9zS6
KQgRwRc0bfQAEj6xaE1h6UYMsj+MnCOxLdglVZhmSm7GByMvvK0XkKr3Tz7H/8HXKv80NGMYlPgZ
bWyDtsI8+EehWB8FRKATrHNw7RYTz9Lal6EzTzER8w+8XLue3dQpFU7RrdjbbF2iJniKo/wvBaYU
jlLA7NkcZxAtyeugg1NLHZwap7FxAF/J87Xn0ow5Vs5/WaGcLLLXZaMyklrbAz3RCfF1MWfnNHOf
u8xv8X701tlJ4fBLyzZZJJjLln1SdLCr4OMrS6n16+Ro9861IhP78o8PXl60hyzsn0OrRteiR6Aa
IODMWbmEafZtta1M67FXfvAfXkbxpz2Yl9FzLPQuoTy6kr/sz/9kDyZAxkJj6ELC0NRnNYTWR98k
wzp1Eo88b8NlwzHE78t7NZOgtOCF3rDGdx6hHYkuyLLy2IvMeUR/ba+Keg+YBQwsIsf+wrL7iTcu
ZpxePZtzaxxTn7A+VnK3KU3cDa99uy1d9yfZZu0JODh6sLEhglxE37Imgymalpy2mKnYEIrA4lRE
ag3+Gdwrqz969FidQUJvnY1PT7T1kZpSWAB2Ma+eQD//95eb86d5nReIiC6OgLaLTVb92RFXOH1Q
RnABB3qyNxPZ4Vs3aPfVWPLtJvbMUVImZAnW3XkwQVmjYZdwDexHh8Ba1sP3gc5/jFAo1Ey4+ZeB
LZFdfZAhERI5euP6U1Z5ePW29bTML/kU309mTk5MCstoBPkHsXLDkzGKMwzPv//e+Hv/1XzLN+fq
/4ELW+KPHsZixsVaDAvYu5tlR/BS1qe7sXTib1HVYoEMSzKrqKzfoF6JHQmn06oyYuMH+Y48u0oO
wU1WHUQis23hIbainxLzNvfmS+NL+huanFU3l9WqXcj4YnXVXkNHZf/0q1RGxMg53f3cU3Vj2Gn3
c+AW6Zpz8eaSEbEj5V9LErhyrfulJIQ2DE31EVT5MReoccVkvppd8hHbQ/zC6abfZzhgDoJwz8cM
EHwFiwSIOZKkuYTGG1sf9wmrBEW4SUxxETPHuix9YnnRTQ4zqehEJfLOsc52dGs8sr3r0PLoT2pP
oOX9eiRT/q7yiWxjmOWGEOClbJIpIAy8eBtad/g1IHYFovtW9vMM4w4KasvHboBjSJWsqdshE7di
l7+v6Gk/eQzUxJljJM1rcD7VD+57PZVXq1nkL26tB7afwdkl9ZEHdkBRe0/2QRIIsvMt6d5js8Nx
YeQHTJckaWMyTKIdz+2G/l4sKuOuXar2A9sb4Hh75L2Lf3f0uzs7weUiBh5HY1O9F8r1V5SivMBi
iVMSyfzQOc28lx0o5pDYVPaVnbPNOGZEQWl9/Pur0PnXO5FUypLKIa3AVNaf7zAEntggeiQ7+CxM
DybossNq86KGt2ywb7FOMxNh425ZJtrnjCAyVn4EyoLQM/F7Y0f9lM5NNO0fuWTPS7VTuFcmOrk5
S5Teeaa6D3uH3eIU6DVVv3TeSnVtTvgPO0jqZbZO6bO/D6IPwDagDbaja5EvF7PjMzNvlAdyw//D
m0/b6/8wvkNT4HojXUI5lmn9UT5pyNpYeltFh0WV1zid7as9x+HazYz4nvjAc17YlNeExXNJWuJK
DGb/zERzNUaaz+em7W+twGM5KBv1R4YXI8hcvax0wGTwLFcD9HeYD5CDGoRcpu8W7r+VY+AADJPk
hTdRtfHRxNKmvXed6GSX8sA6Ot1lU4A+rWq5yexc7mq5b9G/Ngty1n94CSz3X3/0JBII6bv4Pdg+
/plRoQazwhFcR4fBrobrnIXepW8c9DL73VVd97AQNXiqw/inErAbIq7exjjYNCqcdq4yWcjlfvWR
pddusJ6yOYVizm3nOVehWNXkMno8RM6yboY3P/4IwBRuwzj8qCfTPNj1jM/NEOark1CU07m809oE
v8pcXjsnAN9Hxo7K7LVAeLsucfNmhF28joM0OZEj2j/5ivqjonru2Qht6pyckL4vbxmR99cGCflu
CudvntkOYKb5rq1m6HDpvraENV87Asiu3C/fqcgxN65tcZl2cfcIP+SQjdje23UvGQ1z7CGjcelx
FREqJGgeG5fq2iLVbLrZvnyxJdyzj23GyD+Y5DHLuV4eK2k9en1Vnvu6eXQcnV0DEPWYMwxW/gJx
DC+5R2s9G2WF56Qr4r3XS9wUi0cwrH/uzBqpYDRjbnneg7T6dG+4nakjacV2NABSsSmGlYBAV5V3
Z8vWAFoCf5lAy3bsPz4V+Yhb3NTpCgtYQdhOFtyo6Liyccj2dM7TPeVBErdFSI0S4/vWtHI6uDwF
fGcZ6S620+Jmxv0B5BR8L2YuDxaW3dIK0xWt4ckZprtduQZLcxl5wdaqLZsK75RbwSuHK85/xBrR
54Xxuf0hLco8CbgB5VqGD1M57X6JgFBwRnL26zE4VsQ3sz1hbiB/9zcVVze4zYsFsnUdc5ajAocp
9WQYPhi7bk3W+1tXSWc7ka67jQk6RVovYAEVtMUcm8/4zMuHLJri9ejylVHgclZfvFdIsZWjmPsg
TN27vJ8ReKrAePn3N1TSUv/11qJsJVzLE5Zw/T87dyPLYDE0KIPcdRbW2kR4zRQtBRDd9mpexOfA
EP1YVEmwma0229IXUJzGyPo2FCokPYHFnUEw86X0/enWGnZ07H0eaznVV9Q5x4eGyILdQGbuwXHc
t64gpL+a84ssJaGxswG6Vw/tyomy7t4nyNmXXsmAdyNGOLppue+BAyneCstW27iA+g0Q54kQTfbe
0HUrUuz4upB1yqSKjKeQk5IRC/wwyLHfkFwjL5Ksr1VUWhbKcPkd2ZxNtVdeehKzoPu5HmNpqXs7
6+gkdeN2F41NQlMM1u187t7y0Va3MY23Dm4z7dPb5dEpN/r2J2l3x5hCJkDLm23/YH0xHIwStbwk
X5pDxL3ihMuTZBwPhIfAn7hEbXND3o4Df0touxJdKlgOjhveuiIBuWEEQ5qbj+Re0KuiffBSnR2X
tV5GOO0hZ2NDP8jov2KjvaRzTTqFeCgWmCsO3s4pkj52wI7iEuzzxOyFvrMV2LBXC+lh17TgaA6Y
dAeHubaMSmfY5acmg4wZsSad3SI0d2DsGmrTJARwNbyLfE5w3rD5Ii1uCGAxk7RcDr6X1vcxPMhC
bMVWhJjxoCSTMMl/+ilggJ/Y9M8E9tmmZuOvhKj/H/PzH2J+OHHrvK7/Pebnqez/l5if//rSv/e9
e3+T/FFsL4h1IUmH5+zfU36cvzlSea5wFMs6Inacf6T8yL/ZPHOlZ/MuFTaf9Y+UH/tvpvBMqeie
1kn7tBH/P9S9M03+yx1JSVOagrnddB2iwP4YNHp9R2+SuDw0FI/vMQ2pu7jun3PG+7XSq8OhfRw0
UtBMw7CJhEWH7XwelpykP+l6+6vijY6GHuT3qn4IlIGLdiHotzQscnjDaSOigPDK+X5uKqYs0/+Z
JJkCpqBr152MeO1QJ0QpLIrd6E6w3PdeniVPfmpugVWclxl+VGcNGDuLspQNKWi4QlNn31FSz9rP
Ay5tvHAnGnyzrTWgM6s8ZM1VJAfaiH2WWf5OFSEFbpKueIEuaFuEz/MPXRHkVG59vL3HEqOLN03T
pjHpxXFADfZFFW9TdnwEIYYBxhbQdUGQTVtlTwiuWJEGBwAtXfBsDOWmji12EtOwcurRO+Yx2oUd
TS8+EvaqyJLmzpD7fvKwNeIjoIRzbD8MZ5pwiTt7Dn20xWSxwCKZ4Iriejm5Y/HZpBTdFiWo7lDa
FkXsvdQKEbZJV3KYjtv3rIzv5sGIXrusOCQJp25kUWfvE/hgc1URh6+sEwDDj0br8h6T0BEFQMUg
zH7dim2J/7mwGxq88yi/C6eA3g07PNHbFa6DLU0D8/dlaO9y54WyM/IAQAq24BmPjpkUhyUDb9HZ
6cwDq3BQ8cZ380cSWOQ6pZv1Os4iP7Y+GnQaBdSUhMo8y944c8vKSPbv4nuSb6Bu/OplcKNu5/Rz
vSEiVt5lFQWRUbTN+oHI0xbMZaRe1cN/s2sK0TyQ0PlGlVR9ZzbqdSrJi3AkBBpRjOpxZPVO81YJ
igSq4hIszHJyQGofazReskCXOJCkCHUrcuocmr/CRzHHzq7OEqwL1CfUIBkmoZY8CkjFoQghJTXb
Xc6zruuaOvnQKCd95AWFz3dZabbjcwUOuqYErtsaWUSL1sAqZalGD6MnKWxGGjq7sPkkFcRHX3XV
TaSJNiB9VLlVfWfSS+6yYCgejIGnh+Bgusam575FsTyQ2iMPRcV4VKrsqtwMLH+qQq57d1h59UwQ
h4KhHzBImtUZVfERimwb990TjMJymjn6eWyuz5Xl3vmUFJ1ig5GpVo56CNiYVfhujlSdHXoSKe7i
iQAop8OvDtOAe6qm8tfDNELaLyiM7NtzZywPRHSybvTT+rx84nNbTio2IQTz/MmdOh7s8fxQhsFn
3vMMs0nx4+daMOaHfbGLdEgMmVl0n8TOKqlHLCMCbJse4vFgMIid7eBsGd84pD7XdHRd02CTJ4w5
/KCikeCnOfHuDL/FAqFPEl5PB3TapC9mTuWu9P27OSuuX0yE5/TXCXPztdiH90rRn+BOyXmCLCTJ
ipB6kdinHlcq4cbtQDZ7NZIBVZ6CqeoJtk+iLeBtc8XDtPa7euc7RfTc2K9F464xcU0beBQmwZBD
ceID6FqGugWl+8wtiNPL2P+OWgeNCAPQOi4JL+ZM4d6ZIPT5UAHH99TnRKYgdbiG1wPqwTrh1vcT
NPAdYbrBPgOAXLOLQ1onxvMiPLTxqgapiIn68saZc3vYE+ZFduhmrnxkNMf+Zikh1lmd+nsz6j9b
NLUQxHtvhJTdQtMUq040v1Q/Z9tpxHJLN2O0HRMvv2F7JiZpbIwX/H72Lka8WueEvm4KF0y4nGmv
iUIDLSWZt8sUDdvI8X4Lnyo1JyJQ2CqovjJcsScJzejj+1l37yV1EPDvnq68tOwE5vyxLn7RDNG/
NFBwJWRUInx5MAkY3grYVouE1ol0lC6k57Sx7Bzkn03QKM1pMwxwMyMPgcij0FTNv4KKuaitFXFK
VrTsurZ+SyTGrHho3I3J5/hF8d6kTU2BbFiuazG9FGwdNvPUKRyAAf3qRACRK/tz8eoTgD9VZMX4
E0w2X7PlApUl4U7NUbJmm7p18Auv8szaWyYIXu+wNo9r1ukWTr0unHesBnhTYnSpZhwrJaHRlJ+i
84eOXe/4px8mPzqS9aPuhKDqHHpR+z6OU+OaRMoTKFbofH2noQRgCsec2zwVeIvAztsabyIOX+Z2
ircgfs5x9tt1NY8/sIlMmIq9ae+7YKjOUn+A5v/woix4aJojvfDDIyjrirGbVYuIb2FsWRu/4+Qv
WBJvZl1rzergoYlibnEzb80mdwgkZjVVpOLiBFiaGDj8nZUSHtE4BH5iRYPQhtryhd9uFyJrNqZ5
8Qa5kA2F3h1WhXnwiuQHXAVeB0uSli22Bne6fWl6pFXX8ykEaLjPBX6zLs8XlOGEU7+LPqOKnvVm
kcjtjPBychcqbBUAr58K0gyc5s3pXFb25PyRKRxD7Y/Fd4Ca9dT5yZEgKrnq3EVubEkeQcQFltU2
N1jV+seyurmkALxMuUFWfb0lGmEhf0h8zrRfXZYEeCRzJDef7jcGOeuZnb9Z0gjLvMhYHr6V9fKz
cIJwu3RcM/kcb75GKVIvvnzYJDkEhkGASPPhYUQ81BkFdn41DptAUusMlo4jXy35k2V3xzSgsjHm
/s3mJmCQ5RtwGs96YAezTQojfsewlkxtcPDAGLcoLEwIxRScJA1Gb+kgngh5e2Ayjt61NllIACji
1OQzUs4LtyWMIVH3BkzxGQn611GF2nsVw54QihOuw640D2ntlpu067MnEY9YlLOmY3/MPY98IbT1
qA3esbt+s2cyfqy4EJjJ79zQFt8Hk7prcj+Cc+da97grzHMUAQe2bqe+M+e/B1XwPTKpEDVFLp7J
qsPzGWbqLsKG8jyo5m0QOlfGIguQcT18lC4qTRNFBPfOtLR3mIXoxpvSUy+nR5EPw8UZgLptLRu6
4SFckBFrLShKLS2mWmQctNwY9AiPiZYgpRYjfS1LOuiTCGbid4liSZze3YiCGaFkKi1p1lrcJD9z
t2i5c9TCZ6ol0EaLoQaqqNLyqFs8ploupVX15GsB1e+4iKUWVSfU1QqVNdZya62F1woFNkOJ5aUy
17MWZ/sOmdbVgq2jpVsPDTfWYm6iZV2FvltqoVdqyddNbvqcNaAE21oSVlocJkTihWcvkVnIxkoL
yD0r3h5FGQA+0AKzp6XmVovOi5afIy1Ex1qSjrQ4naFSExbxy9aytdACdqWlbENfOKmWt1MtdBta
8pZo34kWwSMth+fo4h76+NK+CS2XO+jmgRbQTS2lU/TLAw51PdUyu4PeTmje66QF+EJL8aYW5cl0
J3xXC/XBjSCPS6Dle9x250gL+ozOT7R8/Gi11F+g+c9o/9yPuIN44AAZXICrAQGLyxKFAGjAHd+l
hghyjROUa78imgDEINCwgdLYgQd/sGgQwTR+OxpMqDWikGhYwdDYwqQBBiAzgV0GqCHTeEOhQQeg
51yDDx4EBOe4aDNqKALuPzrSKvlZaWCi/UInYChqWIpaQxW+xitSOIvgC7jQ6IWEwZhgMQINZSjo
jFFjGpx7OnQD0A1HQxyMCZ+sz1epxjsKDXqYGvmAa0PrBAJh9CAv8AsM0V/z9YVfbqVIAyTlF0oy
BU/VSGfhojETZqwkW85kBrwWGkMR8CieBlMSG9g406DeCLXifuErGmT5Mup+feD+fIzM6sHQ2Eup
AZgoPnqKK86GjCk1IsMB7DJpaIZlSALGCE3z9WHUcE0MZWNp3EbEVrh2iMjjvSEU2+/toOEc4lf9
NRoBO4sQA3ehIR7zi+dpNNoTaMgHOgqjI9yPNS/pru/qe0MjQZaGgwgwoYpCA0Mj5FCo+nYtyUZj
4gQrcjRgZGvUaNTQEU28+tjs/ug0kESkqFr7GlIagu65JoB902qAyYFkwttWAhQBN3VQTrUEd6Ju
xztyPFngoEp4KEUkdDqkd91nhPrB/ABsJXu57mIcToHVgvVl4RHJX9yRtzhr6CrV+BVL1+hiaSQL
qgA1HkjL07iWTosBj1YrssD9ywDTVWq4a9KYVwrvRRLtetAAGFaS5BE3yr6CDfM1JGZoXGzU4FhW
0JabUgm1iVmTGqORryWS+S4NvffCjutV2Y1iTz9bP/KWbJM2OpFlABXpdE9L4vtkC3gfuOIPs4ba
TOi2HspNaNoN6k2N0Q+WWcU6zcWb0VwiYIG68xlEa4wvdsJDawiWa9/NHx1K8gJbZ2rIjpBOZxO6
wcnTd7YIEg9DzpHB5EzGDV7m+wxeL4DbY2u7ERKQb2QqbjTaV2jIr4f2azX2F2gAMNcoYM8MuGpQ
og+YEteZBgbDybwKjRAG8u7LG+jAFg4aMuyhDQ2NHfoaQMSTSTpG9JpCJroQirx3b0WfvgVO5Z78
Lj9ZsIxCQ40c7L/+oFLjjjXcIx1dJ9ESeutUDuKpqY2+MJIalgw0Nkk+D2OhRilHDVVKffn1GrRE
vNr6Gr0MNIRJTTbvUrDMGT4Tq5F7whUHspka12Gc8KAAc/oa61Qa8AxtvqdWQ5+Wxj/jLxAUIlTX
2cY9zYCJhkVzjY0ODePIFjdoAMh6jUXanMMEO/W10shppeHTXmOojQZSje7T0IBqo1HVr6pV4kPv
PY2xxhpopYe1+8tkmWvcVcK9MlkBwGoUNuHwdvI1Hiv586q/gFnyf3BR5SsSauDX4WrZuX9kbncl
0BaceQS9LTWEy1nm2apLlDGALarVCW/EjPqT01DDuZ4KM0Eauam5Xg34+pC+xDAlcL8WrQPbtBvB
kGGCF9hgU0PC4QIuzOP11dQAMYXRl1Bln7lH0Yc34LMyzP3/Ye88thtHtiz6K716jlpwATPoCT0p
QyOX0gRLLuG9CQBf3xtQvVK+7HqvV897wgQpiWTCBCLuPWcfRWWurMcJhKUEroNtAnOLcciZHZhl
FbWyPcmWW/TLMntGr5je6fqnNbqP9PLJP48JVZiEz/Tzif4ZHEiMwRGjwIAUGpk0sff7NqlXXtBr
V5HdvNHL2EE3mlDF9rbRHdC42kurreqsxbbYqs8gCulbOA3dnhHrV9tGuxxn+yTgDiYpt6G9ulQk
QEZNrBfE3j7FZ7SvZY/v9nOCZN/ctugZcSDtOshQZZu26O/Khe9gDprk5ISCkXiJwjyfpObB4Jsr
v0EsGhu47/qAXG6iDTfCc7Z9mBKGzVR/2VS1v1aBjYRdjWTbxNzBwRgIOx6E9iF7ZOwY9lgDUBnh
vLSuPAXgXwgTZZ3jkTxKfisS+YNaNBF1dXwsqRhXkIUFIDK064lG1LNi4kuxa0JyHUPGq67VW4QS
tHqQqBlLJSQo3WUFXHJa76oE+v6YELmORKTPP2n4YRQO/F1odw7u0/5YPAR2swWuQGejenQVs1ok
QXKqXfQpdfiCGSZH2Z3EDBuECKb2A26cZzOnFDLqt1zXG3okh7RPP4uG00E3yiuTrPYlYqwbvKY9
11W86nXazx3IPbPIXtXKX5YIEEo1SpZ0R1axZ6iT5Qwrpdm+Dhmh7gZ3OdegB8i9BO+HskC7tVaa
8ca2BfcFpAFwChY564/Q/HCi4IO6IcEld72ftuuYjlXTVz9iK36W1lQi3ptYcxdaWWyQRGyFJ86B
z3+46pJX/MY3HVTGRdajbIOYBu9ibzfezlczbF0lbGk8XUkjDghol2oU4CllpryYAG5LJFd7k+Ck
axZVV2qknAAdoP5C31FF92FX3DlBQa57426Q9qyYHF24Rhq/OGdh92np8NBrzXryu/4Wk9XCpESB
zO5CgQkhl/IGPZnQ8gQ7Me1W1UGxZTLM+6iVyOSpNQzYDGoKXiTjVDUw79yeEbczA2atT6NbvY/S
/IzG+iE1rTW2/3XkyMfas3Zu1r/Twi1XWjXcKKHxpvTl3ShT7MnhR4fSyoaIoQLKG+PsuUs08MY5
9SNcoqu2TV57wDJoh/sPDQOppzdcPhwHFiq3pk7ZlGXC3g0tONO+9mBYAuJEvPdx17pTuGPRPOf0
XiSrAEk7KWEwT/J4V3fm0gDGQEtyC2l3Fdg5VVexQ0anGBxQWA4QDKIlWOYPFPgrqqPjorGJjWmb
5JEQdL6jV19sViG4M/mRowDyA9Q5OMUbZeBTsDfTjxzWA+bFG6OS3FjVGNe0HLioTGiSTflGR/rK
E8M+l+S7RH322CN1ZSHl1mBxkNyr1D3z5HOAAal4nOHJtLpxwKab215zPipPPpudAG6kMdfMEf5Z
RXYsx+JKMU6JuSZGjj66uM/j5uROPkFnmRKkghGOuC7JgY0RSgoPgC6CG7rvDLeYT0QN1dyy7Rxl
ZhIsygqAZ9Uytw6EcpcFrIKwUT7GxkMcOwdXUP/I+fORGjS6FY1iaP+TbFGWUbH7UCkmsDNnfA4c
QicFkY97Aw1MFFNtwZ3ws86MW/ybA5enu2+ddo2REqMhcUE3Zf45UAezsmIdGoGxzVpH2VntBT26
uVfp4FLjWAqYOWtTTkekvdSTODJxOowbbnDjxXXAqjzZJKOXrZUwPKYdltGpmJOh89yEk42I6BQL
2YvcVh1YRy1AmDl6/ZsfBy8Tz7kKgys7CJEmToJKjW6fM1QHheIpBmymMDuzKLttR8o2a0UisdI6
3GJlzJdmwVWngDLSVZjoo8sdz6lZY1YB3uZwaClVeflwPUVd6Qne8zAtqclqAn9eYe5NbQppwjnr
F2T5Ag14tQIf17QK/jF1Q0BNJRdHHxMAiVZ9oaNwuO7jrYESYcTaTcE8pcBvH9LQYQ4Emb7txIOv
sZflrSW01yx5L73OeHACOgRIWhb6hGmoBxgAoy3kHqF0toFyByY0qTZa21ULL9SZY2jUJQ0TIDoz
rayLjE2th5cxagmVcc1m75cUPzFbslL30UERPA6Gv9hVXdXeiuPYvmMHN+mL53DWGJ9NEWgbAhzy
ley6+4H0qYWiXMbCgIVkU5IgsAz4egRSMYPJqmuT8jMnT7qI+y33RXOn962yQn5Qr1xB9JfhZY8D
VbjK9++ReokFruynuMFDPCG9Ud6eXI0wqtByT7iB7zUUtgvdgZ5mVQEgJD8h2q8Tl6KOqv0QmCxb
4u6tCvz7xkLCY9Y+445PXTXXK5zC9Z2DxZrRwLVXNu5zjEgayXqAq5cOFaAF6mWM5BTqNxW06oXj
4visTZW5iBG4JzOrN0Jjtka+AGeKp15X7titfRTQcZMxR3Gcn1nkpsuMscoatWzdldYuKPMB79pT
NSjFyfRJMIOnnzSZv26TEDlHCpChy5ehqz4ywa2WNlqQg05NZCJ/vENx1he5/gDYDDKuyyJMuKlx
VP3xpca9zXlt5Lf4dzZpUj6kHh5wkrOSpQCWvchksVJS77XAuUIBELVxh2SaqlSyhbJNZHbHervs
Hqn2oxVoP6N6OPRG+iGbblXrOfIRxXomXQs1oL+2MH+XsH8XUTf+yGpgcpab3fU2X0o9O5M1BcE4
M17JfPhFt+Wdk1HCgHijrgtBQcGHcKlkYwmqCucoVk2yyldmK9nVvgXnelALiL2byMySndbXO81u
ufCBSpnNAHHfW9bVnUdJJ+wZuO2IBZwKEyaV3lnx7Lva8I5MCyj9j+htsgg1DQZZm2vcrXVM9GNE
MyymoEAf4jJUBDJgcgoXtZq8BvxybPo/0+FDDNWNrRLWQSpCOkVPXvQQ4kbE5NuEXhXdFmn1UsmG
MzZ5Ju15C+zkOgz8JfXfZaGAmRCWHTIqd6d4WhsYSJuH5KZJn6yezmEQW8y51PITfQ7LlJRVCuUu
YwuR4qz38onuIipXY1Whl1fc9ufILumE+QmusFqpBe8i/V3KuRcar4YHHSVOP1LonL57zgdQIZqO
4dqV17pq0X0FvJ121rmaMLR1vHT9eG1b/g0clpcaf1+V14/M8sxN2DpQ6OwbwDErv2LVulC15L5r
mx8FFq7pvSoRwzU0r5ixbhvjRwlTjI4Fiy1QaNxbQ1NuvTC78tNjacOz1YeTVK2L29arxttaY/dD
1+1rjqQrIa8R/CfQ0tQCz2fI6GOsh0wjlMINkaC3qyoX64RBqiLlgRoCRmlIlCnn7I1RMFSGqXaH
m+Y+rLMfPYWOBhNUb3fXqVVcGTJ/SMx79tqKqxQ6QrXGE0aX3D0ihjlOx6tVKOim0ZGPvFXxRefW
2WvqF1lQ1RqjrgNTxFq7l9DaTcx/HuDwidITRgsMH9xaUu6MJrX1AhEzZfrybCXtU+lU7O6aO4B+
mRybSiMWsBdPUE3WlZFvaGc/R8IgIi0qQbCfMw3+yRDsK2eAO47hhmnxQpbiMSR/Dx3kgaSYm7Jq
DXJXlPs+q6CPyXMUUalSQEgtoAJEIEeix17pP+gqLpO0bmCt+CejjS+qk2GiJdAZ6wM0N/oGtYJV
OIbbU3TmsdT9TdQGH3lCwzUoC4Bi4SO1Z9J/tGpCOTX6EjfT0br1zBcKW1fQYHSsrBStIUSorr/F
+rXLWSUT/S0ZHs325Fv9uuEcUbThJjS1LXiEfRsF91NUBnLVzdgM27guiJhWNiImj92i61IQqAr6
UfG0ledAZ09Ee+dRBG5IfWTY3fbg8xYMitd6jq0ozO6mE79Rotc8oerBPS2HKTnk4MgngKX9I4mD
q0pxb5NYrOvGeaDR/kPG+SoS/RUrbIarUn3SpCNIAPlJmIjPzbo+D1zyC83yOTidVJZSg7I+etdl
h21DrbZQ5BDUevc61YeC+Uue6rd9GN5mUfFK+/oZVtpOixp64zqh0/I9M6c8JOz5CohyJi5Ekx6c
RnlDZ/XRpubDoDsPdUDdnWLER9ZY90NM3Jii762mfKSP+TIyV2y9F1V4Z3Osf8Zl8JBl8SYW8Zme
816mhCMPNFrRV7gZ8aAdwT/lvRWQr9RzKbvJm67SB7aMu4yUFLzZ75RhdmOzGtr4tVLUS5XUzySz
A48rrtsg+qEX8lk2ir30yWLv4LHFaXoaacEa4JBZe1abEqYIPdMlOeAkzEYr7jF7x/IfdANOLcfE
cJwPvuuilAG8ZZIJ0weVTprF/bPUUsLP7ukvfZJ4c1v6+m2dxC8JWVO+He2SwL8Ox/7WsdCcKNnN
aJhXlVF8hl28rOLuSijtD4OLyoI5Zw1augrpmcbqOanD5yzVD7AbqeexwG0ZTLjAnoQirkUYrkj0
QG9ZLoKwuA1sd2d0NFPURmJELo5Srw7NaNwqqUb5mful4x9qL74GlHRPcemu4p6CZMy/5Lj4/WGE
282pzehJYh9MGC7PVD+1BeunSyaksmiWfkop0mqbKyufVl8QiRKCX+yjGHRoLgLxi5sNATEyEzco
PXn+SUOsHxQOPkHqV4wzCqWSukqWXkbRCjGulxoD6olik1fgYfyj2aH4buCFm7DkjWFp5wKPdU4q
k1ocE3JlW/vOiOReTFDPggq/r/8QQ2bguKAEZA93RFLxERL+gqiOY0d03aCfXKV8M3De+FWxDdLx
2qOLWo/jbRrXL8DFL3l6D53TQ4ZpPw3OC2GMQID691wp6KRo+m1Txxcc4mP/ILXyVbabrqqvZV3/
CMzh2W61dRq7jzgMxAKcbmLWzfughzcmVXDaIttCzeli6kynjCrf942+ChV/F9tAa/yGzga6GLIm
r6RLLQ6jUR+DnAzGrRczR2LEWFsGh0kWKeAly0azF8Di0bJNyTQLvf6dpgz+qrO1B7pbN26mL1AH
HFjj7AiufUTODwVk9Hn3kXARnBpGvcu0itOPwpMwT8x5Pwd+7mnO2nWHTa8drTK9z4HK+MaZHIun
WlZ3lhAbl2kE3QHK5QGGdiAREZBqJaBAjWfF0syf0+fGg3VWDfcqKIObQKMujDefPjMfmJranZ0K
rOiBiw66vbgBToeJMBWED6RjbZouf7SXmBlvBJbHhdebrEMCKO7CuVIC+s/TL/Vp+dTaPsu98BMG
UrOwUwstfHFug42NTRLCQJ7dOUhKTASJceq+6VCMmdUKuMAjd3L4jyzgFl4eURnu8Wpb46MxtttI
ABVSyKsPnaVlUhRRCESkKw85baFTYCbO60ZqaQ56k9tBL3eV3R1dDxKSau49WR8Hxb4ZfGPvB4Sz
jcbe/NG1FLGH+24MV3047BzCOszw2Z9KmTL/xMf+RrV1D3Ue2QRUTN9+KyEGWvoOlNWnZzo3WL+j
5WCVeyTjr6NnXbwUVFeLBTKjgkOGDR+gL4BJr4aRIbIg5YQS3rId7JeMbtpK0CHHlAXWVLIridhe
j9y1QJHbysqmrbqMGrIPOmQDdKCypWlQAehT/XkaMv0aFk2KTpvuDx73+mg5hAi7kYr3h2w1neER
1cSNGIJdw3zikClfHqv/l3/+L/JP3bAm292/ln/e5ogD/2P1GufN62/xkNMf/in+dElrtEhjtHXN
NIRA8P2X+lNTTYScFpG3uqCxBmbzL/Wn6f6hqiopcyZTH7SZv6g/TfEHnD2yGPkzvIEqnrj/g/pT
Q9f1T3p003Ft5KcWdk2sDEjSjd+sLqbrQCrrbf3aYM6pFof5AQazgenGGFGp2/pWdyFlKgT+HrqZ
9/n9fH4RISb2fzChqxqWLJozCKpUWg8dg80+H10lXiTVJHGXgzEVU/uRZjkcuYWtEXNfxRPNI1Dg
9dEDnR+kdMj9C43O3dOcNyZsjV+hXdzNWfPzc4FQzOjLYNv6KNhKtAQ0Oy5ZB06HTvBjAtE+GIyL
6ifqLutu+0IbuWJCSFM0Pr3uSFg1Kq6I+b5VFg+1P96nqmyvpUz3itTXLnmTIHXiYhMFxKFQaaA9
bTpnSeib6QUgJUeWpjE97dIdGpIh8xZbirlrNKYN/lACngdFvwiy8t1Aoz61Exjj8Y858aUu/fOg
Nk+JKG0UK/S5jCRaE5XlL+2UlAHKUOhUUSmVWU1+QOj+tHpSdtMJpUlHuwkhPWVFc+NSBXNSyQ1O
KGtlFE9lOhwph541PIKC/ORVItNzVtirTPfIslQvNIIJCmhfOpdSomHqdDgYwyGTQ8vlDZugfsKO
AhcTGF1P/xDDLUVGOXHofW5KaViAFhekGCABNBcyu+RUPJfYzioseyxUjOugyV6KCTcFxChdxhZp
y4Y2XgVh9Vw4zj3hSHdaWZ2c2kYZqz3WDrMmX0Y7N7WI+fTY70jZURHrSsWIWrFQ7pZjX1xJTAKr
wC8/ygbqWm5QBMcUnjNZYfq8JjMEp6l8lxJirOHBjJjYwPE2gO8JsPTg1YLWd7ihRrwx1LAnf8Rb
xLa1r1SWX7UW0HjKhLfOzfKnrlsu+JBx3AYtXSf/7No6Ux7tUyQcraS4TzsodZRfwAkH4ieEpaWI
rKuo8WnC2NxVrGmOMPKfhkW/cvHELQa75cSrgpdQltBK7HzYVHpjbKiekgZpL6V03wqRAMuW1RHl
mlQNYI+gKqgmgnUmK+1Oe8LUXoJDTF1IEtZGRRdroGuezicmNjsUVoBnaLGA0QqWOq2VMNlnUjlC
KwAZQd3Gto56N9SUJgSOtRA4H9gAbkfDx6j1t4k1dSSbCAu/qhKlCE27hQbRaem5Qh62KNX4sdK8
JyNzb5sW/GWrDsBLFUFDkigqpdA/zEY9KagWGo1CZ6yRBeNEO2Ho8dJET8IJASeqIEFWWh9tTqx1
zERa6ZD1BlVyh0htZK0W7d2xPzLDZ+kj83KlG+FB6eTUmKGmXpunzPboPiXerUhKShPxU+lmkqC6
XWXUYEUG/GlM+SqnuZexjAGJpagLOZMtnQkEia6PLFtptS9TCyxYkhNS2hTRrrqTncNBtqkRAD6n
S30jMHGs2thCqif8c9MbV2SWXwX48tmpakaB24lJaEmK4Scf8JyG5kkJqJnHVfhGdMKeRHKQOJSQ
rOiNbUo/0to5CrkDfcT33Rfc8DeGFyG193Fu0i7byg6hJWwgYpuFz4HSqQUbJsEAugmYVAgC9wai
5+itH2uNKCm//Bk1CsbAW1KK7ptKvbg+3WkkVtBGIuPUBjcJznjgi/XZMsJHiXpdqYGxlU27l4qk
QZrLk070Nd0nUHs2p1f00hlOtEhr62ftNFTkmphcDaW/shL1zo04mXXBAthu5KcqbpmhE57jHOsk
/PS0XqMOIC/YU9EqZM29lhstXUaAfCQvUKQFiOmM3FKC1rvrgu69NvKLWnQvfcGXNMaMRg0k2IbI
Af7nK8c2T4HLEhSp39pu01elrx40yaJRNx9yYNK1OTrLGN+XRqxDl6gXj5sA3NefJKfdS1luwfv+
7P3sKurHjaIXzboFvr5sEDkt4eXaobuyp6KExgw8ImlKz2+xZsHCFlNqSvag8va6Y0dr1WNhFhvk
TaTWuvLabTku3XcrYqxo8Uw54n0czH7dBzBP9BBICcKUtcgY/8YR4XMzmrfETl75KPQJAXnyQvXT
9qaEMZP692i2ZP7Z155ORbyXV/ZAOiFSsFPoteAhq7U5Mf10UWBegtSrUz+kta76F3VyB6XNtWHs
+zg9mamHnM+Gx9gWYl21LhlPtGoajcpNdk665BOUGCQuAIVu1786Rq+unD4/daWGmpWrq6dUSpLp
lK4QfI6CSqIUYGwx3i4it8LaBWxWebFqEARx7QJogHjmI3OM46xdMl+5dTLvvcvGbEnyqoOmlcaV
/9j34cV38HF3FDgbUkd3IW72RW2rPzKvIUfAYPGgOCz0SoMcUyKUdRYNvRKfkNwjvfKWuBfxQOAp
CSy5VcWIRAaJSBl1O2CNUFmpZTUoVtUM5WfUkCyAdqSQGgpL+6knYnY5ne0QYLBPOKgO/GhAUaI/
+xI/L3Fcb6lRnTtJcEkYQU/6kQXqzh76T7dv1kpqE5piPBSauMuo/rHya58jyGrb0ZGHemTm35Ih
lSv1pfRZcDM00FXaabUDB7HPz0auX8wxuHJw9C3oV6IHjml7WCcSTGA180tOhg3D3UD3eDUlxQXs
o4/FyIlINRkyHbnQCu09WxSMd1TWsLuV25xqP8Uw7JWZ4LzpsE9Te+3Ayo3BwklKtHJpSW+c1+FT
ENtEwOk1Uwq0Kyp3N84Qw2RVSdnbKswDZMpDZ/GFAXw+uH16VUEt5og/h1oX7qPR+ghiMjttDPWR
VN6QeBFKIo4iCty9jI2bBo3Ooi6Tlwap9jYv8AnWxrZDhLOklaluJIkBW5P18FUodBq1MKGLMLu3
MJmuWNi84v25zwaGnKoqP40Bj7NTPhix6q6jgiJhliTXRcN8yCNvqVeNh7zjcqWU8Wjj/SmchxDn
yNKwvac4toK1CKpndGHHge7Bys+ji5V6n1lWqWsMGtyCIspkA+wCoNWh6SGVCBlvJBWBtH8zioL8
Fl+9LYw3/CULUyb3motCzX5Ob2kMMRdAFQdUgRExNet7xzSx7aXqk6KojF8dZ4IHzheFBbFMufNE
Si1tQ42+QUc2ESPmwTQpPrSthDMKyArc0Z3mFO84nw1XfZHC+agDnAB1La/j2tHRWYOjCfBQ5PkD
SHvkhIF6ovenLiKgeZhhqoXeoCVRpQmNu6cb6PhH1K/AP/atGjI/iv3nxIjfotJ/xad0GxjRBTLH
LcD1G1Ky3SWJOVdGTVBYneKuhZpRk1wL96d/HDIiCdKRBrxjvGQK9gmB9kFLkrs2sa5zjf9j3Xt0
kZQNSd8nmftPAhEr4vEAU7fBuAsxguEPXb15j0lVRb4D0sGddKJh/0NEo8fgVVCbcjL+KwSNDBZS
5AlM7Ab+MRfYivt06+o7NB4fmUb8JxwBP7W5aTnDe0R4iupPBi5cqBsK9IuhFlfMyBUzpWgvclK6
hk0pPQr3mIMcylZIkcIb6sl0WgNhAAg/5wbdrahmgBuC5DJBfBZu4/MBU0wgEOhX30Sc68A7VTLP
oMVFMJ1Z50+xNhESy/esNi+RggY7SYJXVuE/7KD7QDr8qY+4EJT8LZz0LoXKvqKCcGkhyAApwgPq
0g42m2gHlfSC02E7CHmNffMK76C3HPzqBeYrwiRYoGG+BalAs5FU5ND+oUf0cMryZ9Bwix205EXq
Dr0HZwfEzqetG5+1tnCX4Djfg0YJF2ombzQ1PrpaZy/sAIFkQqWExux6jKcbHpo0+UkNkbQQWU3R
GimVVkR5g1py+2/vYCK+GRHBxHribBlwyd8FSgkvO1ZN5v9tbVOg7N8ZcC5GIBaud5ZogGMo0hlC
IdgsIJDDKF7ZcXlG8OnC2YMiEeDUENFDb2b3g+9z+196KRIzN0VUE0t4H8GkV1Ui8sZ0ZsqtEItS
0F9xkDTn5AaOgX2UHkHUAPBXQ1mDYOxZBNXWMnTSTae312Uu73QgrgDD81076isH06HpD5faSMSu
asvTILVHtXBglUTXSmQxvsCVQFXmrMi3WCQEvY6T9ERSKu9CrqkmtgCHaedYcbZVj1chHsPrIGOE
Kt1HXSNnL68RVRshQHXVNo+VAfKj0R5jO1hbjiCBjaJfJ9NdZKdXvXcfSZPwyGSa1Zpo16yIG2CI
LEwJb9oaMjLJfu3SyAEBD4xRLtrzhffsSQ1vCuVdzUfvE9wrKvGkGSyGxayitNCaS/TcHmoowwwe
HeLfcmnfFuxXv2gn7vBnC/5GK7vrTH8y9e4zDLwP5Lk/iK96awPr0TeZb7vOgfX3iSzZn2VcnJE0
Q8EMi22PH36J3HoBexd6mXgnKGuvaf11FR7hDzVrYui2Tk7Hl4BdzWh3pc5koU8TQo7pnKxDC3yI
nxf3dUl8UYQfO85Y1NKgRFBhJ68poaFcnL3Cii94DqqjGZOv5xfc5l2FENowvuijUa/dIfiMHHPT
+veC+55urd9baoIHGGH2Dv41LX2yd+YHUkwpM8ybEWGICwtDE2oBfpymRHkUnOvwjAYUiwUhXN4w
kVlJk5nV2K5/DMISiltG3K5bFB/z3yW9j+miKn3cNPo/3jufPj4j1W+NOcH/+rz5tb7QqWkqPaLc
ri2+vpMzFT26jnoxHT10cKpevXrTa/MDNqctQeV1h/kKiWdaSouKd0lw5gDoBokK3913Q0oKtHVe
Oonw1a0DMCxzAg4yh7tuGMnDiZ2jbDvy9L6KMTKM9wJ9ZTMVaGDvYH4MAMLWf/1vs+n/JQQ6RVWI
9NBMtZh5q9AcPmzedGkcAt7QiSXlpHXzLkPaY7o0FObN6SFX/KmLvi3BHHDzlvGIZpr/W0JTcFz/
sjn/tT0QkchVC1b4a3NqVFuZFe7mz+vrGl5PPU3rniCvH+Y997WXQrRuuZjgy9PBnPdK3HDPrxuN
qsv02rz/57+Yt+bXvk6H+fn8YCSTbZNorJJAi0a2l/nAhwS/xnQxORG+z4YvgX4Pig3myLiad8X8
JfWuYv80fo6Op6HcMQgkW32NlCcB+TO9iZnZmJIV09ikric46yiBZAhhDKTiYz6uGkIDGWD5xekh
jSx7i2ae1LSSwwpWOcP8UrfWpHTL/8cH//Id5k1gYNlC04MJmMrR+jp6YYAQPesMfdVPJ0cwxca0
FVlfFt3//pIkUNnmXdVT7kOd8H3VOLqNpmzeeb/vQUw2t2DrHYXoVWr5+GYiJ3hR2lRdf+9hLpGD
bjtEb09n1fyVcujbGGs68Ml8l46wmMQa1U2hCqJe65QLXerK5utXp+tq/sv5Hf/la25bYFHkdrOa
zwSATtQSoDTPX5k0U3tH1hjEmX9cZNMvEJrLL5hMiwt/ACTBydu3QhJvOaUklevMpizlOdOV9i8/
18qTvReYxdLNDJKUpmtz/sj5247RDQkopJsZuUWSwHylzf/jucz5fXZNr+W2uZ5GJKGPNsa3Um4C
OznZvsKJOJ9588P31frLKfq1Of98pAy6c6c6yLSzv/6kQXKtPDZ1tvk6qlnp11vdr/bfV/j835v/
ZH5tfupPZ6HaYXdvYnaTHWKyZEQw55N9/o3vv//9FJyfz0dt3vr6m/n51+ZvP5+f/vba12lblJb1
59CTp8yiRGKidkOKlug7jRCQpdpZ1tf+0V3R0j2uF/pAfkCNN0HUrIamIy6JkFxb9jEbm7Mdkeib
w8VBMD6SvYDk/Jw5xk5W7ZXozOJArfEMyT2vCSDTXB0neR6r1c5QCO4tlXanYCE9zA85QOVDpWHi
XM7P7cTRyeRRsf/ZGNKZjXna0sm6gCpoyU/m3//7zcyh8yod/S5OihES2P0AEOFKTg9eKCeh/7yp
42VfzputXlW7sJpIdj0xYy7+wKv5B/T+SJhxcJ6ljNDpdPnMD+50an4//X6tN3p28fzjr835R858
2n///r/5+fc7h72d78xKj/pr0Vfj5vvPf3m7r017+jq/vPr10b+88P0Fv9/l7177/vT5p70lXjIP
GMTWqMkr+vf/aX06OX57+7HKfBI0m4evt/veOb/93i9f9fttGkpgUIZZS82/PX98xMmlJepzkOEH
wWZA3eqXzX4Kd9PTwYW6gE7kr/aL1lck90wP82vz1tyXmZ/WPapDgve2ahsimyfZKD+UU4jI/DDM
L/oxDPu6R0dH0ZzbyIzu58sw+H8/j9PCWlKoYhI6j/vZPI2ZHgAJMe75030UOka1wQVwnjszAukB
d7tp9FK5wa1FzaKmmsc2YouZi9k4pKeRwpFldOi/ejrlPIVo4s7fmbGD/kSlI5TVQaCiGOFW5E8P
aqss8jCzdnOuQULgBPtrSiibn8+e/vkpVsyXlN4Bfj5SMBGWs6emLWYSiNvGikpliP4TSQbpgC0r
8ypTyTyCornKpixIRyXMqvhr67fXqkolUjjCT1aXdLAaTf75IP28Ony9Fqn9Nkagoo4mMmx+oTNd
cxugGp2PJ3lE5WHe0tgxX1vza6HUOQcE/fthiLJ9XdXMfoUgpAkRIZvzEZ6fW5X+iPbQW8/ttbnb
BvmIHTIf4e/u21BUMZKGgIrxNK8rp4d5az7Sv71GmEZNYbB8j+bb+1cH7mt7PtBdRk2tcdzlfDjn
Q/zdkbPmW9HX8+mGZY1MvTJQmXMzLpzTKubNYc6c6OomP8Rh+UnUUUFMD3EVptKRPPx9ROcXoyyn
NstctVVU9sAYVPXWYpRXIhKbzenYIkFGnzI/94coIp8jeRBTwmfSNbm8KvKo2Q/Ws6e61YGs0l8f
/u41KjA7Jay1baAZ9QFcwZ8PTUYZoIbrsf5+bSj9BsgS1WVCtcxVhZ/pMIZvhu8We2qQYi3r7ofQ
Rq7B+Tj58yGaN/FFPcBRCQjSrjnXv4/EfGC+j04Av2Cp2MRjzYfg+8GeBqfvp/OV6TZWDpAm/pwP
w3yA/u5QtdPxQX9c7HzKXfNBKSx3YxaptZ2vtK9DNF95TtSJJXnetEQCXJndVFEf7GEXe1mCAl+P
qsM0O98LBEPGnP0XxsW7RydhLad952vs9sSxiHaan39tur7dLdWA9fO8C9VpP37t72lrfqqZZMaR
bL/4ujIi3SGazHmaB8j52nGHHuzjvPl1LeVWiBmT+lnh0Jq2UqdfGhx9Iu8IRAkUDe8xHDVWRXq8
6zM8v1lAoXn+6TiND16GN9Qai8f5XCoR5WOE4uH76bw1vyYUhcYDE4j5TAum3aBM7zHrBf5fWvG/
SStM3fi3ZC3W1fk/SSq+/uBPSYWj/kGunququmoLtEsoIP4Capl/ODBK+akFOQttxDdQy9T+oIhB
75aKq8U/gh/RlG+C//pPw/mDmAAVIJ+hW5qtOc7/RVJh8kb/xA61XVdzdCFszXA0glMRgxS/wJs9
qfgdDn6x5wRc2Y45HD0XhVMngIikvnjD4bqMnDen0y6Fm6v0KFGHd7WDztnJNoJ+D1U531tXZren
rUCxYVKPG9G4iZ3ulOTgvDUMlKwZ7HGXOUAE3OpcaFibio5iqiZTHX8KXTcDp6mPzGs/Rrd5Qx8W
zkIN+OA5jok8tDOAEfV9lm+TYQx2qTYpJ2r9oNWtvv5FGHNiou3n2X9kLXmBYdbU//Wf+t/sEnTb
4LUEvDJqLL9pTNzWqTxNuuZ+RFC88/WQlNFEuU2KcIASpmytTCc2uy5AeyKUVH1IH2P8okC5WkUF
pemB/2lTwP5raQiO0X+zdx7LkStblv2XmnsZpAMY1CS0YASDmskJjElmQmuNr6/luNdevrpm1W09
70HCEBHJkADc/Zy91w7uvFKjSQdDyUhgPpAZg3LSk++Qucvj//m96/x8//hBXWRpLqxGWyLEkdYC
i/33HzSk6y87QFl+4L9nFaXg0iTfapQku7YevPpZv8+Ht5yVGOkiFf1VFnAow9y3IhbDXq9xkI0B
lddhIEjNKYg7G6ZDBxETJJG+ih24JU2EwLn62ZeoNUyD2knhgjoIqEk2dno2Uwg5GSoN3ZgfIr1q
aIjVvzICG1el32KvjuBEFuN5gldiGfMF9AVVkNF9N/rgxSlb6qaRftRmdLC9POpJTGKWewvCArF2
2XXoeJOX+S7F5H0AEHHMhO9tKLcqwdmWQRitiDduiKBRUx7MLoiGQ9l/TdRHKtdaY5ma10N47wod
nzJUUATOvbeS7bcR4lVQFTg39qcjNKJmi3D5kFryrRpG/l9TkW1LgJAUryW0Avqb4qvtEviRTmvD
u+8OsDTVOs+jy+crgXCn3VUkla2GkLYoyinoEfI5p7u/rscMtQxPIlAJr6POeoAH+RX4CFGNod87
MbGp3qR/JtPz2BODiYD504XzQCMFo3t7ixA4WlppEWTUoQ7JmnOSuSCU4h/zLEGoYHMrasrejUVu
TZQ1l8qazZ0WotWwZ2Pv5PnnnEzIFu1Mo/NbbbBEYWkAQoRNsVxX3ThuccHRQ3A31O/PmTfP9EBy
EgpjsuwI1jTvSdWosFVsTF+/Q0XUUW9+ckkSPCA93npUU7NZp9/Qj6cMN7KPUt8OSQygxbwLo/xT
SHrEWTs4G1/r8x3FpQf6KwhQyDLL+pe6nyoAUTmgIuujbpufTlptY6t7d1ysDn2bfzdx9GCEOA90
rHB1Alg26vo3FFI/ZnstSKfD3UiG8CwwZ7tkWlj+uZypLY2a9e5EKs/UuFSYKGBy4qGa/Bw9BBnT
pQ71udTRRJM/DdPbpYFrTUctrHbgeFZJ299PCCBCo70Li3qP6n7tjsOxSeovx3jAQ3TqvOylAcW9
DbTxU+j2tuq6Ezz8reIpFy51+GKeViMjPsl+YJ/QXoYTqQAi7I52llMsLMCgaNYbGKZnVe5CMX8X
l6xACBTMqCIGyMQQBnRIqPqoeIxl81kYzY8w7fdWQDmJM2mVh91H6x5Mli6whei8gadtdL1bJeTY
rjTSD8kC4MIqn+eCNZeT/iTv4zeJpB81qIrcMj9FAw3LaLmgO02MQNu7Rb39HvN76jGhfn50Tqp4
39bVC2YPNZ+/Obb9RQZmiaT505qGeu8Qfebn/qMbl5fYA3OnKRSAsB9Tq962FuZdmLT0Kn36onPW
77NA/5Vz5q1copDRDqUvXYIPRKMkQY2HaHoNtZcxF/XKHP1V1FAVaZzi0WlT2E8Jz9FCIevlhCcm
Ne8LRH4FKzWe+WFy3Fs0Jg+xnK6eKQ6l42FkwqI+2UBDnJSWtOdRC2yuU5SYKGsRJNASPzZ+d4zr
EK2S/9OwszuRh0+I6Oq1nMaXMpXGZvZt3ISDdvvrdZN23viyQJqsOEDxZ5o4G3V+T02h+sb4MLLo
6Kf+FtvoVkdpPVvBjx4b3Grux18pRo4V/Re+JLPctvrNL/UH9UDsOe8JxBU5Ik9u/ccAxRwqa2Bm
YNvQIH24I8hn9+wD4IFiSPJH/z4fJw3ZVKUT/kdqL+CUcYtpZB1WXcMUWItBush9YYDpdmSNrDe0
q10nw2cfDz09vA4sI5fMEGIIOolgp1vDPUuXY97qb6YNla5ON0jSr9Ip3gKvVolX77TY4xXNL3Jh
PjUnh2gNwnqOaKag+9nmHUGviBQ3DmrBVdmhi+ta57mp+5K1ZrgeECUfB88lR4bhbY0sgJxk89WM
wkOa6mqebADyscz7tKxfAR3cpNPjzsidV50g4jhpvsNIKc8681sx5IqW5VjODqm0iD4zbJ/qocmr
HksL2K3nMga69I5D88MYaUqWab6Ja/AH3oxV1IJrN5KgCemYlkUyCxJx+9+j2T3IyFvjk/8piRw7
jXU8oBQBWUiELNKMUZUg+nJnTPZ9gIBnyxqGGODuGULDsAq0iesLY8+k85kT/SsDK74yEcQ4SQ9O
3rR/JCOVbuB2n6Xw3zDYQjjrvFVuFvluDLS9aYEk9LVL5rAkMQxbrHrsk0i4SSD2JutSGghLJvcJ
c89GuM575k7eqqMMsfmIy+hzyuZtJ23z02YiErfhrhYG7AuLHh7FpHyb1M6V1BRkgR2HYtnK2+zy
ATUzkNCMuLLgbqMdU98s1V3TSG2hQgbvsjTbe7zUIAJhqV8krJkzUR3fs6s9VyNxnnwGMt044EXT
YOQkXbaDcgeLB/ulLH5FENxXqV5gI6Fthp9wz3qNbCtkapniqLv2M663gIz1ozOC8K4z56ZZAz+2
NXzPEbnnOHD3VFRfWJfne0vQPNeNat05zvMgGUED92S0iGsxoUDJksok4gveLdctf24/Uynnvc0h
cdnZaXwZ/O5tdrETFEVGipZxNxC3oNDLTpu02BtRVfrQkNXvMdj2O0bh71lwEmeh9j44qjlKBiIx
IG+Bnj2hBAg50Am5KfR3pzbKnWPhhLTS7z7vKdYy24ZDiuzQI5EkFTeaYR8WAyJgPRKo/fxF5njs
wZ0T1lcVry54IlImriEy/26Sj8IY7uOyJrk4eWb6eRLd+IyAwFbyZS5Ns3fUvVXDX63mwH5ZPh3D
49oiFztL4cmrlzUlWa2J9+TG8lcTQ4adRue1dKKHnk8orWZL1NvB9a8S0LXwat64NWzCdO34KQli
hK7tRs9Lb13/c+4zVHhJ1+ypjyAkx/FeDs7aJpO7hWYEQkOaa7rLKI6oBXKp1ydjW+XlywCyh+Zh
d6JBeiDQizVzOhnIyTCy5QNJ320NSb6YK1hhIj4IyczHI521lBbpHjPJsGXWngtvuKWkKOGBI8K6
ygEYlIZ50oEHbpElb+yuL+8SC7lM6xKxYrCCIePny21j/Txk4wrw/bDH3/xiiI65gohSKMLuc0we
IDoxmE6EOq39RHvSiflWdD/QefuuCDj99eHIvKQDDuH9ioLa38JKxDsd88UnwxDdTQbd/aSB08Z5
mK8zv74iV9Ue83xkIAyihyqjG5l4uEHLHPRvnwGSAtlAi/84orLYiLRZN35tbkqXZvpo0MbSSgSQ
6aAdK0ecU8vGzNYL1KOQVtAzZxcnq57C0EmQzIAJ6cPw3KWG2CPa7FaiAmEgZ0m+mB+mB5RLVO0w
dGabokFO1w7UdHu10Vwk9X9uLnv6hKGZnM398uAgEtKz8hwX4p8/ANlQzyMzI5T6f55i2UOz3O+c
XtyqjrpZMWge4gis5Ia5D4NZHkXnIMrtIyproSqcCCOYmCtzwCwbQ72h5YmWm1CKbznpNrtKVXPH
pe+z7Caaz/rCL6G1uT9G1WjKQ9MHRghf34kNcSwN/ZjVAhKxg1qNpCDrSPQTpdLSC04MH0+OFSAX
n/xnyy75WtTTq6dZ9paXCJZ68XInQVvUki193DQ+F6ZAJBVkC9kAkM00fq9quIuawDn2zrCtsqCG
h0gUtFdrGmbnDpdn6M7X2FMrJtMu96ZoDm5kzWcOGdJPhR7ejy6AAQEMkutAA1KlRBAZ6E18Df1A
kVKNelMGnsdZOT+hhBfr0W8NkB4Bcm2MrTtmMMzm0gpfPrrhjaWUZ0S12A+2oUcU9yGtBlZlrIGO
4ZbOoCOgJ8HvO4lL4bsV83bis5skVvGYFKj64oP5SHG0aPJj9a5f2wxaAREGWyBau0nPKpJPzPkm
MiYPJFShIJ1gR+ulvUt0Xr+xx+Bu6O0f1Be+5npOjhmB5AwPPs3sXUpezzHKiNa2RGk9hnoM27AD
52EjZ5EN14ccZ9q2hf5KRdBOP2YGJDc2SVop+/pcqeus5fbmtgrqBzie9dnQa2dLEfzJ0g1ymnF1
rbRsanaEeetnSakjRBFxr4/E6hq5fWSNbx2b3o8fWsqZeOTo2uVO/rNv7wi28ijJMYA15JOdMasp
QnDQvARThHVY4BnTHcGFIuxTotWCh8JHsmwk8bgroj54Hub8t1lx/R5wTdAyaY/eAO94AlRXJdmI
XdaZLxwi7sY1WgC6QxAQU9Yzx3Tc8yCFc4ar5Nnx49SWFE9SdPgBYpKm9Cb4YzjsFck06YKfNkDu
Y1kQDD464Tnx+2Q7yqbaoFOMry3466swB8KtA4KBOkOeprmanoUU+ibJe66WqfEIqth9DkSTH0Xf
ZevCQNNTNfI24p1BWF7OPQpuZqx57Bp3pdr0moVoCWly6MHKsufWeIkceUtKNEVRN14abIg3z/Ov
Q6ynB9dsm3MwDi+pg/GMebk/z87N3eR5Fz/WuundRSmkiIBMLJYmj9OEYTKubf00lNZ7JGtEcFnS
7wbbdI/hGLQolAJjm3uMqlr17jMb2TCImcfGjr1j2kPFyeryWlZgZqwssI4yHdeRbd6CIdEOAoUF
S6SUZPXGgEj4rDcUHmZLkhyB1g+zPhmhqVHsxz44Rajpd2Hmf7d9Uj6CbNvEee/sFWoDU4XNF6bP
P/p6xFfZ7sWoAejKk7PZa8UZR+62biRYMPMF880Je4Z5dAYyviFqvvmznjw6gCfwwjbnAXZCpWXR
pnQ4IPrZFEzngnNAVUbJ4ImHpSMwXO2ReokrxweCRLxdYRNkWlkJ2OKZdbxul7AOGig1hgjF2bfO
be9ija1LlMUdeIu0De+7EZFZZr72HjOZca5JJ5vqh5ojN6wCmHQg7OcOn6IeYnzs8Rdk08zkSOkV
5jr6MKOiR1wcQJlKTnWWBw9wra6+SdQZtbicBUi2DqFtmLk4l+7EpzMxJ1rz66xBvvdIvccdn56o
llJ6aZ2RggISrKk9W0PSnVXDrX6wowy1+YzwznetcS+nplq7nYlHd8yxPIjpnvl0jDU4d+Ee7uek
8+41hPuM1anYBg45aslsnOrUyjhsDG8ftZ682hKtDOyoaQ+GDXCkzF9sMby3va5d6reqFtFzB3+B
WI1OgXBXGHM/UdNiEA1AF8wBaKLc0rd0vJRTh6ldXcBXkJDFMpMkqRGfOQQy9ztQwL156KrziC7H
sYGolq29oVa6KwOX0prEBu9l7aHH91LSgF2PaewdSq2Dst7md9DD6VlDsAfxG7SDf5oQULblOSto
DsxpczaKRnugZrlyGw5OyBADChtU297JUZtlL4ruSjC6J1EJh6WR2h3rO5bAPqNjKE4BLINhIrA6
JsoLwCC1JAEngqR7gXp+IqR2nYlSnGA3/YaPBPlZEwZxnUrrp3ndlggqH0Z2V8BvX3ajcjSpKFTp
CSgQ5BPNvzdScgBnF2mXZF5CfTHeDWMynyyPBXybQVpOgSidQCJtQgelHSsMuDDqrmUzNd7r2FHq
QEdF+9OKoMf3jtH/vZsUVYSpBYZFBjFiUptlD+LyzDqwHf6+3U4pfvg4zTbJImmqVSNQ7eWsw5nh
W7R65RiYrHfgTaoHuihw12RnyxUAqfJUSRotRiy9jVbUyV/3+cvU5c/DkrF/GzTJB5d5OtiJ5/zb
3y5PsGz+/ME/bmpaTLcRS5mxrgPWoH/+pHKYzwa5Nv/zCXUcifRf1Zv7a1dHME/1Lcg2f/763/7T
cqcrJNZj1PFEhqvJ1//6hpb/7bl6yRI4rP/6f2Hly1VrjM76zwv84wmWB/5x35+b+siZG7VIq9Rs
kQthsEKBnqLLVeZOIW06nsQnbpeHK4s+tDGoPnRcP0ZENdBtUxwEtXH8qDtRPEX7stx21Z1wqind
+WmxJcibxZvMsn4j+45RdBJPae4+SzK714Y6AjivvjxKPlsbmry25RAvTrQ1eCCoWeD79Ygv0Uif
YGCdMn+s9sLMwumcNoRXjzQWKAGUxSm2tI8xn491P3yHWTHssFDIwL90RnnKM0xETCwYICdiPhIH
/QNHEeYn5ul2/2IleLDqpHyKIud3WJT3nl1tAtO7FXrwKQss13qfXKnE/q47bKzRrRo7bTV2kbMp
6Tyy7H6nl42Hw3Zx5Zk/ZQM3hIJPu9Jq8dnhs5CzE5A+XB5ENX5BtQAbV5InEorOWuMf5dVboDKF
+O1LJsCe/pQP1kucDM9hNZXbDpjk0kHIoWihKB++CCvGwsDKSBrlW62oPFRybbe/z7T+YGTHXqXx
afWALzJsf1m5WIfmCIksOWci2Bt68AGvh6At2hWNuTZ09+z8BcIJebVh0zL/izuctx1i3iDIn0SS
n4fRU2T2VVI5q9y27g27e40ohoUU09PqlUD2R7toklVhWfs2Et+Na2mEfEf3RjU+ufr8khT9eNAt
HHe1V9y1NQkTgg4xc7ck8ZNTiQj3kHnTYwkl9tr7v52CIMakgtUUYouYfDByjTQvVWCmmwifBt+E
aa0cv17VOGlgxrAa8NKXUfFUKlhOLgwWc1iXiettPOoQXoUrR1lU11bM9D8Q1WNbvUzJNPzGYIUU
3UswNExi2FWjf9Q7/1qh+fN679LmFZdJU03Pr5obP1u6p62cwnsCmRpPl8q2ELX3l8q1DzKaUP8i
vlUBKoP4GrzqLulJGisC67XEwWPEb6OPPSOAOrh3y/hMrzzbesMAzjSMHl2DuFJXlj8LM+Mtk9jW
cyHZm7EJP7kzo91QSXvH0UM8lVHpPI03bUAlCNXyWnclTYgMXMrKKm0E4viSEtfVd1bBRD5QCxmJ
dGRTZd+1gDo7G8C+GnQaigwOEGsNbQOQRcwXWA459aeJtSAr9ZPbe+vp0RORti5n99vp0nvLsdq1
MfqI5ipszYX/gHEJ90ueBGtKis+uKaetY/svUeHsc615ZVF2ZC0hybngt7M0D1OpZd9o8vubEvcy
Z/p8LsL0VxHtkjB5Ip7nN2lz1bYvoKwTDIcPEJWI7xkfjaYwk824waoQry0qqmsDRvjsyGoVY9vd
ONTvjTcIGRQlM4dCUKpSthvZrbRRYflGoGhJmUJVS4AUdtDx5+o8qLwF0FTvpOAdO0LgKBSVq5mv
oMyFvRnzj5RBbmeoc62UGYuWU2nrV/UP+nK0Tpm6UuAE/tgyvgq7fuaA50oj0Z56ddsj8XJhSlGy
q1KqDPXM4FjkkKXqEbuXhq02iuW6CBU/NC02RDt3dG9gadVGcM1oFTCaOUhAtQAtP54YL99okzC2
acDInQ45heIfDeWec1Mk4W52zYlPW4+bAk8e7dthW7vJe015BCh2ba/BRj35qQPA00rvk2am3CTe
s9GhQTVwXim1li8/jIII40p9kSTU0P+ysyurFbpa+DStCe6b91VTD+HX0D/cPexGY+sT/hTP46+W
PmSdJI8RIGRnyF1YS8GLakjT7apWTQuFw5Xpvh4qHNCKeuwkeDyHCvWG7zOl15N5XDl2BmBjiI8m
oL0NQTJkTLTq44PS3JBxA17StKnkOfu08lkxW6wHR1Pyghh5Glu7tUIM2x5LjlGFzZ7k32BbaceG
Rlqdwgohv4Cen/W7d1kNVzZKT3E/qoI9nvF4nXfHHGTgxuggbCgZUOiJLyOM7wAJftWqnm708AVL
SoXni+sBXyMoGICLiPYO1NKxLY++MX1VnEE1ZWeh6699ROmmnci1HH+PYioxOpibpqivg057l+Ar
yAHoTymdavJ3QslgV5a0DqjIrFWOUwjb+8DKqV5nLGYQ9rnFpKgGyY4AEWonkY07j65xnHyZqZFu
7XSmIhiXYM+D4WHG/ZNwDS2F/eIk+hkXV4lrx7gXWT+CrLE+2wbcI+c3VOaG90SG1CYXGFb8XN7H
SdatZd54K3dsYUqpdZJ0ozUziLhafgrrmcYanh2vzrhQTRwQALORtotHV7nps7LV1y1GuQJDxH40
vQSK1iEVv2oUkNQN6Ox0tgAel5ESQyDHa5Lep0S8Ak8ZjBUQXtMsjUvXwQbCGLxNuqum5dW27DCX
md3F0zDlI4et10SpelwSgsPS8P//qpz/qyrHlihp/nfgyX39C53H/9TlLH/yty5H1+V/WhJoiSld
ic7DQvjyd9AdMhgwKLZN7qsuIWDb/4Y6kf9poKwgN8NkoW+bHu/hb12Okux4GEodErAZaaTm/b/o
cnRPKuXNX+qU4/d//Yet2SBYJCIgm5we20U/9D+VOUnTzcnQedEt94l/RQa6iD8lPbx1gyKDiNud
X3SvoVn5p9kjyMFiceiO0Xeghc2auiF0R6XL+7NxlW3Ah3uB8ljfpFDnF1ndsqnN5NxWBaGqjg2m
iatpceJi4ez0UVyIlYcnpjaFWovNGRyklgWu18N2lrpebNuQK2BMC2Uvx5nGfxA6uybph23ZZMmh
M/uzb1pfcSr8W9Wl7a41vdfcpdpMp76SvnNjBVUHw3Trqip6SNzs6LfWVR9d1O8NeaBdQtexN3+S
KHUillWcA2uQq0oMIK2W+uusirKLwHDZW0SH0hhfywEpbVXIe7PPy72d2tek1xLYUHAK+6b59kf/
C1WEPI0p1ZCiLBLUEhL3qwsggCxOiV252+X6YJ9LtcGObp7M9HOgNneGkKttaoWcDvg0Ij7ZauIP
GfNvYetyc5FT6nn+PCZtwk/Gb5AHUhyob6yguQfnZG5ayiokjOc9DrkBRfPyGTwyGg+Tku0mtG7+
ErpqvBqL8TLF8N5G26BInwfy2OJQS8/TBMN8KvDiGnXinNwutIlhMSCO1qrGS8W1pnMv6KhosFM3
WRMy3eg1Upb0XjabgUG0U7rhqJXHwHebfW7nkGYhVIOM7CSO3cGpz/6MMQeLJK7ugPiNLMB54fT6
0fTyv9728tX/45f48+sUUWJtST3+bVr5XiOJ5oAok+aHO5ZbChzdadmMI/IAt7B/aUy5Uwx5iDcB
Ru47JXOW6mRY9v5sRhE2J+Iy/L012TuTlz8tm+UD/ePmIuKsZ9jQtUFfLEQDCzdwEbsvu5i3bkMK
ryDSjR+WggnNSty+7P25ucjcZ6emKZYBVVG/eaFk7cven81yMCw352mEFm43veKisDBQB4Iz5wjU
F7n7cudydAyx/W5mEKsb1W1Yvro/mz/3mSGrXqDmtMwR3ypRejpPCDkWDa2uahXLI+k8MH0vyZ2I
lD59kTQvG2LyeLfqPM8itaxtEgDhNmzo7SJTr01VdfgjW//rdprs5NQ+WNi+4T8ry0K4EJLq9DMA
1HqCx2ZtIuEysqKDOKE5JPxabZaby8bAVg24pBQk5PyI9eygwzEv+zw5IFk2N+4ILNcz3BlxzJS0
aprCbpVDRs3HFsO//+YWzAwKkmCIixInBHHPkzszvC8Wx+VNAQrHbHAinYYvWr1LQEf5XxvzX3vL
fR4d2T0dmD0wqvw0qT9g8m7sszi6MEAoCrJ+TDDMnWWmI8rQBNVNkxjB0GKjCTFRUxui3WyN71FW
A7IgK/pkzS98swm9GSvtT2Q69ac+9DrK+xVX7dB+L5uWAAzHeqZdke2Wt7g0k8IMgv8ojWyzNJSW
B/oozqp3R/OqI6mQUr/qQ/w8TS0SS11ryDZ6aLxKIWgslsp9c2Wm+7MFU742xYDfvr+jFQk4ipFu
zVLuO/L09MgsC+gEoWiGXz+lrhYdaNi+alZFeu/A+jv3PjNAEhtsxQ/ervPq9BRl2t2QRekur/gf
VdQeAuUH7AaEjc2UXkrXyfeEkv4Yh3mjj8mPwCq8ozlCGm7gpTM/mqHJq0NhBJpTJ6QIdtoPH4II
8YioQMeuu0YGZvUiVja8HA9h1EcN+eKoV+D9Y8ifJLYIAxxWmBO6OWdcIvroTgXyzQ5HU5BdVHlA
M8oZfoPYjKTWHKfWuOhqvR82+nqA/kzV1/EIqkE4CrV8B2dsPLCsPs/x0J1KV4l0xrA5e8n0CpAj
X08x8B03zL8TdCdQC7ovoQXWaS51Z2u6KZ7hppnXVY/1mIhCw+tforlK9mU83YvYxTk54R6ksah4
M9OwliK8N1k8nx0I1cc8QX0CPSNI5xDAAcgW209oztLUpTPdnqapOIvaM5mfVv3aHptq35DlsjYb
AMZkJxmbYLgnN8zY2lbVkk2brEdyMRCkzfG6tyOoQGYn1mkMFsymIMvSyjR3pgkH0M2SX5M+a3tg
Wc9dOt2ndHOfIesYWxoMu7YwHRRygJ80BSyQWg+u2ugORoz9CwS7oFSY3trZhojg5OPZyBNBNzvk
j0l0m1J5dVORbiq/7Pa5n72MZTtuEyfWd3phfRSwxHfDLE7EfCl9JnjeKQVS3LoaJuBgLUQtrp1M
NHhbBIt0WU/Cn52MT0Ncgxm3umkTZLQ5SU24uCWdWdBTVJ+ZJ/1MJRJQ1XxBrd+lVN0GY+265hv1
47BDHQBcYc6NYxH2G02LvpMAPtpA1DYqTnHpemOtT0Rv9Iznh3bkBOpzSLYkYcJNRarY03E9Iu2Y
uM56MKYleZfd9O1YE7ozQxdbnUWeNX8TM3lzMv8BoNklSflOpVZ8tF7zw62IoB+9y1BkJ8vhvE1g
yGDEDK4DnpeDkWL/VKdqmHB2hnTuyRjo7ppMt19mB0TwRDqGYQcCBmT5kkzxkfUJ9thR30lLdJtU
i8nEiqvNgM+m6DDWF9L7So2Y4UQLdNgCtrjO0IWyIt6D1eCc1MHmEo7Hyiwc11o3dTcP5v62x6jH
zGD4CnILK0zqkxOV2hCbjqHU34ZGMzalsH6MkoHG8WDAjS9tRFMD4cZvJET2Q14jRgnvaKSPWydo
k2OdSCKhrNw45UXP2439Q2NS+fTtJNuW7qGGd3pTGhTe6C2Kgm7diKG6xKoOMQXHJpO/4sl8n8sA
CnOl3Zma724tjYSDwCxBhFpXKpvtrpcGipQM3V+daeKSAdqENBOdNbP6XRbUV+peC3dFCi0r1kW+
gl7PlNaotnXt/KRTcx8Lr9qNWnWhzxRviz6U8FX1u7YbrzBfojU9vAfDSR5rLSXgvW+fLaJymhAk
V1SfQ0lChwqqC0CMAJ3p9VWiNzOHCkHDtUuZlEs/pFK3ol1U1szAxuYN53m3Ke+jAuSTlNQjJ2vS
8TunezMhUdVVYi37A2WGf659uPx2iNiC5JxtW1GuyciOGhymMpoVtGudmXfe/Oy7JN05s/ic4fKH
Xf4eBhEz8dmKNmlo8r+8t9ClxNFFDesHi4pXOHSHrtTOYkSxSGwmy1lRfedEPRz5IpDDxfelDW2b
Gultdgl6oYbrxPYlBVAs55LhSMA7R/NAqRm6Ck3pwDst9SYTxJLBiH2ekPBxeequjKXBuuxutVt1
a92PxMbIDb7YCW22BNCXaSR8O1HMMkfryRAudr4yWYV0s1ic9MpqpW4ve0RbENGmbg5KpjoJpmRq
WrNsmJvitvvXTYbEnISi/HW0SqbfWQ7KMMtxMwL8AIbNJGrZDGpu9I+bRTfax2A85QbzPZPRhFyl
6ck0a43ud0kfbWiis9M57qasyDhbPNqo5VJWSQk5CbKrMXAHL2OevpiFNu0IBp621JKZ3OiYFrs0
/AqUzYtIiuY0K7/SsolHuAsgrfHQ5vxKWZU1J8eyY6XCN1CbGS3XUL89pWqj232yj8LorlZmoXzq
P5NATFuTAnxEIsV+ubvWo3VAr+xA/A5272o6yWCGxK02kYaAyCaijsMLs5TrGt9TOsMHyC0wInpU
2lTyT53yEf7ZtGpWboC7Ucu6i1RT4WVTqvlwVlJn85auSIV6x1Tz6dYiDWobqNte6k+7JHPuXWUt
zBJWNLih2TWVvzRWs/Llpq7cneS6qJk9mdmUfQ21y7UrhGHCxLAb9inasOvUIKaBWPtkm8Wrnyb9
gVEEreGoBZegry5E1VrPVkCUl+miSyk4uAtd3MdO9N2FZrKvhsI5T01HiwemOEixGAS32tD2JZpA
kr6iupBigByg16yP5rDzIAiDyNiHvvYR5ap9Ib+igD6JNSGjySLHBiHDIYKTqNpPQybv9X46+Dnz
hTyUn11h2UDVfRqqUQAer2Rpmpm0hYiZZN42NLumNj5HllzO0BSPdwwN5ZOA2pmJ+k1v4wDujyC/
qySok9U4oRB2br/0vkxOkk4w7rXfU+oXl1ZvjRWamkDl/5K1ZBrW1rJ7TmlHr+/DLqjvB2kz/9SK
bl/H9pkjjyCXkEumjPScs7KAFRRJAnMtEY4Xw5sexrS5YOm98kN4hyK145ul/zKbOrla5L/kM/LF
sCQDMY9BSjPEE9Mjs12GaHvXeJPSl0bTfTyDidMlKLlEp59VjOND1pnkWY3VBaEg638OmJU9oKcp
q0XSCYhEm7OzCLKaaGIXjblVX70paq5dgYQCXiHj+RjFl0aG7k4b6l/2RNHAC/w9MsJqbi9tY86H
cbJuwJsLPCt0kUGfzNus4a3bZrC2sF+AK+RYZn5PV0qbz1wVkAOhZ8XiE2PwN0DTF813BcESISGI
YzH4O2LRabRU1IYncmOEp0+3Ae023qpb2I36caKGTKq5/RCTf7Zzk/Gz9oIPkU/mrZ2q/ppDaEBk
JC62Zvp7r7O+o3ZO92iNLBKSCcMwNeQqE9rejFnLnunDtdfz9JzbPfM5d51rbbHFW0R6izmY1Ky5
UsWcUevOJBwNfDghHPdt1N7ZU2ddY0OcNTT2B2vMvmgoIVZWHfjQjeMrbLKAgnOKDqMK8gOMSKop
2ZZV83TnQDjRmFFse0xW67km27ZO30GjsTwp+F1Te/xv9s5suXFjy6K/0j8ABxJITK+cB5GiKBWl
qheESrYwz0hMX98LtPvaLrvt6Pe+EZdBSS6OyMxz9tkDoz4FiVH1RIaEDV5aLe8IflbjcHGV3TYM
XQ8ZEa8mooLP2Wa2zTSaS31OYxiZyK0TGlYD0IF4xfi1sGlkp4Ss20WpJSQABPoVZF7seFj4ZgFk
ZRf2ttRqpjsFVot8b2u4McmjQZBMGPn+g+sPBGpk8uCI5inRh/6hxjjj4X6PFgUzKC3WV7Zd59uU
jnqRU6bS96AK6lG90/WdtBAm3ZhewdgDuDlkDBG7qROlFc9IuyRNb+yYbUVAvzFxo8ImWpAccj/u
u7VeeRBHbO+AQab9nCQqvIpgWLxWibX12uIjdVPSOeceRwuwNvUeB3gKJ110X8LB1696/lW1rC+0
IZuqy/RzZ6O5ZndNlnn9XeiwfSSuZJvc0zE1N7IJatk8EurwNB96keJ7SQaJW4bJOW2+93gNk0dt
1nuINsELrktzCJS7r2oeIo2Ln3uBxAoefpCHzjJjWER8Ul2cdWlt4262k60ruLZt++6kwnzA3Reb
SVUTlC6wXstSv1yDdaidVWg/q9IZN0pi9qDn9i2pi25nyfhZtV59FqEFKUqKl/tG20zNNbDANbTA
6s8izmjvx2Q7QGc8tHlNJEk2HqSeciGoEC8aV0BC74OTsoyNWTTZJTR1ZqT118YX9SF3hyesrMUp
KrgCW18hx4VGYLVZv8aAggwwB4IRrkbQsR3vCxtNuoeLvKcF/kAKlWLNjpKstZ1h42O3ut1PHth+
7JTuquiNA0FLapO6TOQy3YXbxx7JFfOWSJrdumtPUWOIxyjxxDZOOnMFamwz+yNPTLOTbOWFPVxN
wj0H6EDXGU0ddqmKnQ9M8ghbJG2uFg2qAkT4fcHIOmoKbBC/y17XWQ7dLiB07zCI75QY/S7Jx2J2
IUJ2F6I5ZASyylVTEe4KgUiLhm1e4b+eOoQY6cYXSXWvYBkuQ02zT8KCYZtVWMmM77GTWgzFWEp2
B+FcNhVUptLwvySnzLP2MXaY5y4prCfKawZjRJ+uo56g0Xnus3QN77NB74hzbdtS6obR0rEt1Bma
jx9YQYFNAsFLhffMOMFMdUMsb62BEK42w22P4BC4zQYFLPkc5QrJLOwa9C2bvjbO91JMb8lVyS0M
xHDkvbWot1dhXQhcncwvFfu0hMVJ3LnCHbQM+kWFgeqKo+yhm1UDVj8gTxkBYyjWWzRLe0InixUx
7KfJgEpo+BqawSnbBir9GOrRw762Q1dk3JD4tEdTk0cvVijDU1IrsqnGGBlyqgtH4UXpCuJE/y57
3DP7tGJ/GjHx15Moe+wm+LWBJ09eNlLUGwjXSIhc6UwSIToeyUGuT6I5lx15yL3tdxsoE+NzYDpE
wqC5AIpioOc5JFs2PqyDKA3PRBuguJBkEHu0r0SbL5Dlo/4os89ajwPEN17/btXlFfF7traqhKAY
22+ZkPkv05iYwJro4xOmUifPcQAcSJFREb7UukOQ9ET5s4wij67VeKaT+uwmfXhwGiJi6Bgb5HDG
J15iwCaGuYfEumbgG62ChClo6BZibbYAHQrb3XUpo+GooPF6NS5jpnDzLxCdh0dFGJXNWC+O1atU
MSfblNaEDWKGnaShgNXanrU2BIlClkzw9IgJtuyeqlqHAG7l+KYK6W8tpHorWdaAnI245hx0QZV5
D4iZX8fUo0asiJHryfeGjlFUx0yHPtRJXAY5Z/QTzRHn4QAbKCRynAzMVHsILL3DSrSpURf3u1JI
kK75gjVrOPs45uZ2iXGf10DQz8s3vXLrh6LH9Mbh1Q+aUyyVnRkrtA9ih8v3exaU5Rccw1ZR57LJ
Wt5w1SqEBaUWPMc+E1MG1assZ/4hYkED2rjF1sKmNvJa4sYyXDJTWtt1pgeEZXDQED5XIwFpYOMk
fWfuei/vjmGdEI5k9trKb03jFM3P0oDUEp4Bs0QvKObnoXuSxR3ouiVeTEJDVvbQEPvHsIb2oSJm
Nb4Wdu6tc54UNUxjwHajQk2q4uwGZ9K1rGOd1P6irdJ03ybpk9CifuP1fAGOB3mxDzBA7BQGCEzb
IGPiSbGPDGRjQZieACa2vfS0XVcZDSFUebuRDQYMHUpGRkGO2OMT8WFYFEWic9stxpZoTHBXRPop
gh1V0cbsAz6RqSGxZ3KBjo2u3JMDTL9G/gvR4lO3cnqyncNcy7f3DxqL9KUpxIhFsr8gCUU/OkSI
CtqzjpNoyqONjCt8KPEg9COnfhL6bKxVst0SITna3zTpVcvcLV70NJ52VmBqOGsgRxyN9lRk/dcu
nQS7LBlcBI7cDdwn2O7AqOS7JG+yGhASZZP54GeZt63G7HubJfVCHz0H8o6egkfmTE7M/AEPywC2
HY7FEhHZERfxjYBZCfTNxHKfOCUEFZ2hE7HenMnB0W399IRb0pqUguLc6u3G5J1tyyGiMbSCqw+2
ecp1Pqn+Lcqj/sFNcHO1fbNaS7e18dLzaNIK7WoREXe837h1F/NwdYwtsswerbJkcN9DhXMDSsgq
c+tt1DvOycAQ8cTbdlWkPZLF/dWylLf3559aJ/5KQnZ9pKnvAPDZC3rTfs0cLT9XaLzOsWnAoRrq
YxxhgTjSs66dhExdY+yv+XwzeA2p4cS7dHSqiGHqxwpukuOpo7QwVqd5MB40RJ7LqYKMnaQxKU6R
iPeFl/SrPBUXI9SGZ30KudZREK4ilPlbIWf1MV/cErG+g6IkdvHQJQnWYmDZwVfeRi61q8fehd7Z
jw9JNj0ODeu3KIbvsquincGXes4RaGvZGJ2wY3WXMhSCR1Uf/WDJp5jL0ONIfu5gGoWpftaCQpzp
efcTfhAPlY2fPCnqxzzdy8Jq8DZ1UyLPHB1VonoEIITkE0Qj+LZMjqS6nDwL4DYdPXVy6xWJ5RwG
tKYIGpJVnlj1vszYhLNUI1BhoGMBcbq4LReR2dUJZeYDbowVmp92FVm9sUpL86W3jCMWkO5WiwMi
5VyouUbVMjypvOQRfssjTMDugLv8tknwJJdeEaHCyMFpunHRSxhIMe5KjRiR0BGovkD7DMiMowl0
zzhaiyI3MZIsOvYPj3Xd2Z9RXP+ix3a19XL3O8JmcJkuw9SBXMM+bhTBopVaW/V0ruGFLScPSlwI
OI0aJtW24zC0W5ly1Me0TZs+g+qhSC4l3bTcupUjVqERqFtm1Q9Ks8296TBvnkanJMccsyI97fH0
Tdur7qpy2RUtr3WgTC9d9VL6nvsAgPsSCM6S1Ic1FUWCHCLl7HHnLXD63NsjNHx6bi4ORfeGOHib
WWC7YqqgghgZ8dSV+9QOwFO9ReK5ppEfN6KmWuQKRKkSzS9mMBTHvHJQf1vFLiLVwdQ5ZBrVvOZ2
8VUfC2QhY/+uFJWtO8Tr+/tQbmVtzcl5JVWHC5jszl0v1JfQ7bBcLyDAju3j5N/sQeLarFUTW6AN
QOwxuXUYPKFVki9lchRSH96kxbnT1xJCjqV+nfHdp30/zP1+/x3Uv5ewQssAmgvYm81YUjlPY1VT
rJUPCFOEcjm5+MMxfMIn2VMpOwEpGnefJJHr2TJ1Zg7C/ee4aWCOkXQCeAj92usBWe3WX4k+pHyH
1nuIWy9dR5LQEVcPngLlBVh8kkJ5Hx7fzYKoofodor0VvmFQE/TsPTOxiht0befVj3ENVQF9KOf/
jJQhH8BJNsBNuLFFfwiMHKIztgSLOMbJ+n4TpvHZb1vSbIFqDs2IKZAcuLgzpliIppHvUNI8sVjq
BdysmwW/h54lIsKAXqY4EmULizCDQK3jmM+eKsoSBwsCMsJk3KczJz4wp+JXFyLnbu00cfIakzct
wEG/iBgP0IA4XSK5Of78qmHQHmLpTAvi49XNO7nf3F2h0hnk+/13mmnEm2Qsvvwwh/ZNqqSEbsQa
fBze53d+v1eU+fCHH+9/cMoxJgmQSRLtIVVwnfSH+z33P/fuP4bzB1YYxsvUVuewyswlUaT4AQZd
uh6t0D/0842H0G+RmnAQO1mrw/3G4vTaTyhUXZQEh1k6C8t4vlumTD7vN/cfsRpk5BUXHuKb4QGW
23gk0EanDuDDmF/bNGOa4PkzDYPEY0gKCbszqDpDY6YVFLyxOYuP3XDblPqbGE2SCWbQFClNc0ju
eCk1SHPwHOumvBiBM5PlQ4Zm43C/l8z3MLaz8IuMH++/YpA47EPn1s5vBxfo325aRC6rvktNfBtB
hO9MmcB2DwjikG9qpbeYbHxQXECz3A6wEm5HiDL/uenM4kGhOdt2YQJrxOrIWbwjwgwHxRqXnAQH
ExsYESQzGuRFuonY/D9BLAedGv+NIObYM6PqfyeIXcPi51/+a9+k7/nPf6KJ/foPf6OJOeInYejg
tabt2cavsVe/0cT4k+tJWMGMSmxSqX/PwzJ+4l8QNmi7wpa6bfCn30liQlr63QeKX/8fsrDgGvyZ
HyZd/kfnY/IaeF2m84NNUVUHqs48D9DRweAA+7ZvkG5tsEm3Nba6X1zqRm/Xo1l3DDMR6ffeYG+K
PN7XnhCMG5wz0S5BdnGr7sUtmJgb1hs1H0rY6MFtsB61BJyQ5D3zk5NTkI2gScC7E1KGfVOcTQu1
cu4g4PNKoiSGbcfUxvMAk6vCdbcANtdoYKWI8qnt5QaYPqFU7+HQwqkPsvTMXKcFwCmAxExkYTj+
94tU6Tc1nRC5QSJB0bCsNIlvCt6pWky0uY55TSesz7bSj7n2DU7xgGRWxyPNPns5kTngugt0Zmz7
uIQUHTz93Ig/4xFquttgLZ52CIwHcUlSxM7S+bkbnVXtoYGOGobEKEp3npmdZgwiMSTU135L0OxL
CwyyAL70nOyXfhxp4+o1RjC/oF91aHcZX86xpKS5RNqzwzG38I3ulPjFMQB8JoVDQ8jYPTFgPUVt
eipyuVM5ri8MrSW8X60fLxGOCzDZjxEYMwPqi+frt1Cz8G4ZL9RK8Oo3dSZuNXmc9L3wgkYiv+mt
2uhToH2FBf/qN+M1osYxIJeoJFhnpHY2a6dwz445EHSZnOwkfhfWdBx73maSn3rRXUPd3xvB3kvo
yiK1kUZywpDvIuPxGANDeXVy6L3oUMfaopviU+TqXBXRqRRLCRPI6dSmlZSahcPcut9aqP6IfDr3
5A3hOPNWoax1tPGiT/apHV/1FCqxJ8NPxkvYddrFkfiuvW8LUgLkrifye6RmQE2ITAXi0A7uIzJr
BvPpIFZRC5DSmm9JB9PISh+Cfo0C6VKG1q5sw0Ocw2IzgoNeJ6f5GxZ+f1MNI5Qp+S6T9NMKws+q
Ha7zx1hq040kqhMYyouotnWif4w6ok+RLlPMMkcSgmvoEmme7KtEcaz3Vy+Hbl4XkETsktMaSXRj
eqBv/WWY7J0aowMCmkRY52KyzkbIJ1gORxHKXRCMxyhMP90A2ErHYSMaIFTI5GRa022+JqcKfSY2
/NKKDj7xoS50YtddD8lAbu14nRWuTKUOUy8wEExOdUXE7/wcJNbCjzKZXsyRZFq6VFXw6TeuvUhz
suSH9N3RyUHCt4E0eZJp8TlHAim5/trx0kHWJE3kzVLxZ500bBLtJnPigw6NR5MJtK34RMOz84tk
VdTwYLBcyEgbIHrtEk0Jivp2U8Vcq1r9nNBLxcO2rrqrxOKk1jJGNmwH7vchnG7epK5gM0UwXA2+
ktpO35vuK/45iKymm1NNt/kbVPp41NLkJMPsff5g5utRBP3ViXqg9enWIBXtxEgkATQD3pJvKvhR
eAA5ckfBli+ohy8wEi6t0SNrQRCRYVhe83g1g+zkgORuHZPa0vfWWzPgyT9Zu0i63xGRTiF7Apjg
s9LC1XxtJ8lwnF9bGrCX9Qz3IzEglDK2REyf4oitAOT5aFsK3x/WusoU06z0c5ByHUVvfdesRTS8
GAIUnYsJLf+mioyb30LZz27MEbdm57wNZcX1ok8wrvaN5j0HZUOOeIy942wdo9imp4tTD5fQGl5Q
ma5wZSmzgcCy8ebE/dbNcb5AGPfuBtorA4inh2awzrLWP8K6XEY+0a5GQGqwbp9NZ/jw0LzgeLBA
Lv5JFNzRUGJJ6ATTs2jdjgesK84IFEvt4vfFg1mgiyORCKxjV03J7JfJPKx7mSr9gt1YNcx3rZ1l
Tkd0ZXHypBfxoa3NHbbRJ0IRNsXA8hhDLgk+aRtjzvpbY9aPSk1Hr2xfIEttptRZxP5wnFgI8//J
ENwUmFviFMCh4WysQBwrS300/nAZuDZrqV4qAJNFLMutH05r6CW7ebOKGpbVJPDpaIN0dtZ9mTds
sBTkP/Gjx8nWxtONOcJ7W1VfDP+msuGFviBcRHJANvFLE3nM9G3GGgliqYTIFedMCbyZF1FjsMYE
3mLLLnDflCqrhcg5aTz5Vilrx5kYLjq9vdqS9chGtUi6S9jG7y3PkebsbjTx4QDoDxjCUsveY69n
fYQPdXienysznPN9xZFoR8YSQJAmvyEOOQv4UmsdnlgXQY214z5dkA75BZw6WgTItQ6D1iLjJs2Y
fAd/ycj+1Y2r99FrGazE4iMO7GCPOQAxPn75ANeLULbePsRssQ9JONJ4jYzf7WFholVmcN9+SaNp
3MVdswIQbJapSpDdDBcPOspxLLJjK5pvFPsSlyK3XSekUS58KFDES0ethpkGVl0SZt8+1V8GrO4O
YqbSRSTi/nrv/rtxwj6xz4gEceynKIyNzRTbJvrJCC7dfO9+o8n6tx/hqfGyCYWhFfJcqvkBL2VK
+uAVlc+w6sz2wVG0Irrna1BRUn8JcR2rRq+eGAnMN/2IyiWLZbvxJ+tVgK1Oo/IPPr6VQ5G+hhEq
86Clc3K9MthnqIVV2lWbUY9u+G6G+5ExkYtH88pT+g6/PxwstPWUdwjwE9Te2rpXzYIzYFFob27z
adf2JkGwOlvyx6RsAgY41Qr1yXpsQa+g1zBbzoHUFLnxJSDArzeKZuTIiyNn2GnOTlgPG4oixH05
9rBjtEm18JIXslhTf93chZda75Pl7UJOgXUVuu91TghzpTr3EOXqWzQwAMYadi08LJ9m5EjZA6dx
KkEOnHZVoqKjcbETthsdajd8niDnwp5i4yPVkgPBkmdXljhYdPoyqd1dUY5vqpwZUizzuGbzYAnk
o7piCHgN6nHJYluP2LdBOnC/pnrWPoJVgyN5ooA2wvY3GICwY8IEXENnn/UvRj2+JLIgxRFrMt/d
Tlb0Hklm5/VRQln4Q1H/N26eQkeS8UcdBXWy53iWJ0nNcXQprR/q5ByB/VCMWY6zOXVynhEzU0FG
iHBuZAAosS9I9GMBorYUIeFa2hBt8eTASEJ7NrxlupJTd67ZjJijHpW0z0q6h6a9WbgzVZwj8wbT
dZcmG66hFjwQhfVQufFXD9y1xHIa9R/wZ/Q6usl7bPD4OBOhDEXGJSN/U1Ce5mQBMDDZxxUHVcf+
wmeWi2Tm9F0xWj/DNbhVU/dR4NKm6c0RJfyHI6nL0+jdMYuTLHmm0T3g4rIunWErOAKpMX1tuHpu
dxVKrZQ1bLLi27yVOjDGa23Y4smxKTnCG3MGuLrrXLsx4LhVoX5hGxoYBcCJ2OYhqychvZEtB0bb
Gfg+EOog6+aaQQ0cFaPFscJYfT5YzTcvJlGUyFMUHVgi9Tfb4h0zhzuRc/pUUki27vfE0q5cYe3q
n7/ov/ieutR7KHDwsyWADIXYn+UyJLc5adt3DFaAZBtifWTpUH330II4wcx2uEj74JfB8Z+flsnV
X68vF/de1DpCGHCRftDpVNIcIdKofNeG1i1jaizj9MScokvVutf5MtLs5PctZFNWVNytEMKQ/1mj
Q6c8oA43KBPNxlrMyU85SbBz1ZxQfNeQQJ2K79P+PhtdSTwPcxufK8p5Z7jMZzDk4bfOazazef1c
cPTRSeFP23Q2cmfeOqs29aydn40Yi9rn0DAZMyg2pxraTXqyMv2WFckh5qKLMXYIMCyrM4vR8LqJ
sxMY9Aps6BrIfEc1W1TTh+EQ75fzbcbywUYA0LXJKTc5NeLpOqTjMXMo7CWVQWAm7/N7Nif9Ngn9
FjNzq5jONsl3zWGuLtmc+LdJ1K5DrPAMu1kPUMwDezw6A7ZxXPYN+ytpsKpKzy38a8t/o2qduZvu
23yOBp0OYhiuWlMSGZV9zoe22w2POR6DPxeVt+2y4YR0Bczxs07jTdtnJ3t2ixun6QPqlunX80GG
eHDJfBxGLKtSFvoFPvP7BF8MidVjEOJpgMUcxK1KLCYsSho25ThJDyNcnNDVT2VKvxA7ZzUk72p0
znNvJagq55oIN3HwY7meS0VL0mPwpsH+XoxEXCotOugONV+sroIPNWJt9J11JtTpMv/MZARWDoqN
9FCr6IQRz3s32KcQMTupAQM+b0xifXKa2lTuqig5zfVf4fQvEnNSOJb3rXZUL+7Yf4gifp4oIWDb
P2uHuWBRtHK6H59IV9wKHColPCmRqxffDd+l5FVp1pue0yNk3bgc/RizpuBoYXI314MZdNKa1Zvr
1lsq6RPT6KRn3bUMn+PKZorKY6XjTabyLQ7CdeEbkHCmD8xirmZh7bqcAKQuPoQe1a5Xbwy0N4GD
b3uwmSvCtk0pgnGCLnYuhXtZjsf7BU9rrsHwY6y4G3o+T3YvydmF/c56PjPS0jlj2bOi0oX50uNP
I2FLtte5JevmdKrgQ78LWbng5h4hLiXXNImxDdxrBik0yhyCjdPdUpLUFgie113F5j+RfVfRG7Ed
z9XsVPq//PP2Icw/J5pb8/FELJHFlJ3odWnq7p/3rXQ048qQVrZrnJGQPj7Iqd+b/heqMY5lCNwL
bH2ursoeKLZBEnrQUGZOdEjzhdUwAFgw2QsXLTRTNCDpNYVONG/b9wdwjO9VPH50dfRZeCQRupg1
W8NZN6JnL8G0xEZYT+5V/UDV0q8hRWlGt9AJ4xwiLF1kx5mTIyVZ6ykswUGNO7MqUR8odcmcqtwG
hk7YVlnPcXenvIgAY6l17IllMthZvRFG9V7WGE8GMUGQjkhf6oKKvS2owHWz7BfnfE7GsaHgD1gq
MU6nX1PPcTvePGQBXfep12a5LFjg8/4SYj1UxDGzWozI2dVt2R7XBpvTvOc8M4Y+k86G73H4riMh
cbv+BlfuOsQknZfIrMShg2Yzn+EpaWK+2WzmEQrGDMd5C2SkcfK4Iuf11zjeszCfO7rvNNYv86OR
QHYKjGGLj98heYRkti7oXOerInHkeX4Qj660pgnKU3XVaHqBmQ9t2W+Zd7+IxIYKNX6MGS+A7jIb
4W17YrOry/bqFeqqE62M3EiMPXGkJAbkJfzY5jNt1YtpD5d5QSMY7Bf/cvn9FUT0DAc7VekSdmI5
AqnrH+3fkfdDwehhLionIT9vD0/sBUocW8FwJo120sZjBco0ONW/uKyLvynLDAQjusneJ4Vr/3Bs
Ytqpcnt08p0fiMtowo5FM7JPV3ZG9wUMFDHnHEgo03Bnmo/Ef3njP6hr52U3G6U7vAIdAo3+w9Mz
0R7IiiyLndFSStGJzUtG45L2dHaN/mqb0XtT4FX5FFnEzEp6PmC/MB63//JC5vX9B5nvry+EHcAG
0pp3gh++gcDMPaJOIITMpfG81C1wm1Q7uo7+OJbAJswyHWyaGA8uleB04+qaS665RExT4DxP7qJc
Uvq9/vMrmxHsv74ysgl0xxGWcOQPO1NJMuYUj26+8xSFs54fzdB80pooWyKLAaKz7LVM1Pd78Q89
9hil4wc41UvQXAorfte94cMMaY/u4JlrTRd8XmzttUynW0tjb8Ys/BGQBuTLxhVrrnVmgMb2+m0S
W7uQ9mDGMPWWPiIdrlkYH9yME9pk2fFd9IFL3lW1DMPuGqt6LVirqIcqoAHfRXOkxm3tNtdq7Hdp
S3qj9EH4IjYVfzPXUTr27hVl2JAFNy0YP5JJf2W4CokYSxbmS65QVx9OVeUpHj5+rwt0F2BohnQ6
injOjlT3QQxBx7NiSKC5di/Q0fJ/WaF/d3lI+CeWsIVuGT+qwI00wpbIoAQLjQZiqX5RHi5a6fc7
7jjcRFv/W4SA+XffuxTmPNNwqWoJmPjTnuD1iHH5I0F+lGNNGj/H2caOzVtc9NcGWGDDyfw+Dpw5
E6NLXXUvDAMOlcwOJltx2ll7MT2HuAXmxQnn7avnqeVg5I+mM18MOnBd2o0Xs/eBWY3HhqzlFsYk
Drd8iDTWfY65ovOGFuQ4P27vlhv87qzO3knguRkzxWH64IWIOo3hCPkCs0paMDBnOAHYzofLMftm
I/abCwamH9u5Hs+hYkfNdziHgDiJWnm2U64GzMkNp9xFo2HjnenSgwlkgxJpKmYPgYGcsk5hwrv+
yXdhjzIJ+RAtji3gTAYZ7JkKHvNkuPUOyb2RWnYA1OCT5ptB3A9wMRZm5tcasL6gVZshvfk0iK30
jOXka604lg3AqjxioBFeKw5R9Lcq2Hd8xnMZlejZKXTlm0HZ1HeHTI5EjcefhMPvjMBauYHajGX6
LlL/4KDHNy9DiVHZaO1Gdm0cbd7sDmIMYDh4znFcayxX2Jh3FLmwd4aa2HbDQ5U/DQYtPe9D6zkF
7VmIVqAPotQX3ZFs1Q+M9s6O+NfD5286NlPCv3UE9FjjL43T5GhFJTUz383g9gx4D3zt4ub45ev8
luHb7fJ/2W3/bte3dAA514XRaxnz3/8QjlEbY+RQtLLZJsDVDbA9/c8/b5u8+L/um46NiQR8Xszr
MUj/85NEYZW0KTYgO7xHIeFbDSOudHqpB8QlkJHQWiwgn1fXaQI5cel8hH5swuRzxiBrj2KktdeR
6a09S8xzqJ2nGecEULgziC1gIyRE+oDgH1OdGoul+Ltr8zRVR1sG3iUJFZg3YjxEbyowbl3MVl3X
SQAVgZYzQxDhLQaHYpzvX/nJOyIOqm6o3CQJz02kY0630JPnhBJ5MAEsm/xkOdepH3YWMPD8Ii0q
7sq2z6Npv+CXwCWz7tzyS8n8BUb/FA2XxIxPXq9ehIMzdjYcXTs+5bV5grqz1hqs0ije5oJKn5wV
rKYHLo/jFDy6Ph1ewzTFqGnHmH0uhq54FcqpyMPO1woN6YLS9dPiuNBGEFs6n25ALIzgj+jDg5uS
X0fpPz+dXrPRdEjpc1u9ZA3dXuXQ1ejLuQPyBuRsvBbfR/HKDj7Xj/fL4P+NWf5l7m7CqmNB/O9z
92dM4ML/Wr0nRfv+x7n7b//wt7m7hzuLZHxuUaZZlrTnQ+h/7Fl0+RNL2DUloJ4z27H8Pnm3fpon
8i4VLcHeWLGw9P5n8m78JF2LItfGtOVXU5f/w/Sdtu2Hyln3MIahdsRHhmRNnfroz6vc05u89f1K
O8YkqSKeRPBARpFaKsCM5dAk+wb4YLa6fwO7IBRm9A/x0LxNmXZJR99ZxhUctLivFxJL343R4Rcn
diOJbqmcuZf9JUDM60RkScxix9qdI0DBUc18Wmks8g1mtLBeYneLMee4UIRolEV2bWz1Zk6I5hEr
YwqZn3FF3VaVexEmpoE6oPHerLFOBVFapsL7qtfOMxyCL/E0nXtGIm5JCHwq1UZl41HmqAL9YZ4W
PxBUwAEYQgufCyTdSK5FS7pcPJHDRB61hhmL3lwTC96eUUUODkgQxlqrWNZxuk6NwXog6rhsIiyy
MgCVTss/STzb6nI4RsUmL7v11KgLlGyEFLiddwP0R7/4RMWMjjuNykUr5RcFK7pXyU1zAhOLbN6z
5TvQoZunqQgKGuMKh7jA+JiEBHTnqE8q41qlbAy29YyYholHOUOyylu5tfatZT8rq/wdW/SuxZ8V
MbWI63ppmNhoJAUpyEP9Rej0iDoOhBPsQkt18dKOeogT9klznHYhhpsed6euYEyPJhBQjbeb8Ck0
Gi2NyLtLmRJ7goYiJ10h3CU4Vcbltc0HRKoG7owqeZhia1i6PURizYjeqzHEl2vEr3Nyk5+L9JIE
1iNu7c9SBRubx9gk8yhKRVG9YtK+MkzMAoIuSNCvaZjbouuIrOF7nSUPGP1yMqRptAGsT6NraX/o
wEh9mfaHlg9hJIbpOg75Lh6xhfa+u0l01MoaSz3l04tMF8ZOS8OP6MyjDiZyQjbSUDl7IbG20BB/
1AIGRZiGX5TZu7uwbk9JaZTHkgKpcBnUzplIYrKSTeeASFoNSka+TMhUCZdyLF4zTIhWtgnSEbjJ
gw0wvxH1spTDUwM/a0cq7tnsiMkwHd9ehl3+lrnlG1Z84yLXb9JJXks885ZJR4CU4YhbkucfY8cQ
D1QV/zE3Id6F3CNj1mEpAg02ZVs8F719nTIXAwAiGMayhxOmrxobIzEz8C+21ZyN/OwwG12JyLpO
TjEwLN1ZE0Ytllkr+pFpYRZQEhFVLc3WZJb/n5vGjuSqyHmLmQthHPpMzoLuxzfPxStSiDXzs19U
AkKeuNBUprSKSB3MvpQlX5EBFQxp+FJM8mtFjBD4Zgf8gh30iliSORH7KW07OAW6BmNFN3+uujpe
IfLFyw8ehdXmm5oDDv8hzHCpSbFfme/9/jsNFLNAtz17w9xv1Gxqer/XzPfmzXg9SPfttz/GhEFW
dyNcJX+/r00YSWdwj3772x8eDhduYHedMROA+GHoWwSU2C/df4Jh2ZrMxmOE4cbM+hl8m28nwwES
TY+H1ojBIeTyD0e3oYYrkJwdvMANFOxwl+XhkpARxl5xgXmpB25zII6uPQQTVL77vd4sL+MIf+73
X91/D3X8HA2Rs/n9v4/mf3T/z0bOkhUOghlybcTI91SB0py22eQY2/oeh/BD0sD9v8v/m73zWG5c
27bsv1QfN+BNozok6CnvUuogUmng7Yb/+hp757lH7526URXVrw4CJFNMiQC3WWvOMeMIK7h+UA++
flLlERBFC9YqRSDI4Gac1XN/3ulPvIJ6AqTLYxyMVPM77m5nrJ/E4ET7vErt56nUQDlB3kavg2/e
K0z4F7FvvU/1S7QOBtTQ1D+0tdfeGyJCUt3P9qXE3D20fXaZxvoZkVIHZjYxj65R3brS/D70bbzp
mio9UVapRhBRSbx+n9k6p6Agya9LN43GRquU5cE2u13LyL7Oy/hcplq9q8ba3UTABEKcrv6588yW
LUj9InwCcjxLp7vZDLsept+uSDNgYNix12+zEVC2WMALROu3ziJq19HeV8vX2Td262Ges/4WEuQp
N/X63KzieysM76jRUDiWS/1pz6AheqdNjgme25cU6mPpejkpFexkGg1EmObH7+0y/KqSQTy6UvJm
EgZk+SP1b+pmazWk57WuWObOJPfMfc0GP9+VS/KITQ6jrnDpwiRuthOe/m3sE8y0ceujFmHCFRiR
E5yLc4ee56Hj7kKKjpYXb6s4GxVi2qUa2jCCa4H+esPXmGrmGKN5tuc2ObhmdLHl9yyTTAECaVq2
A/KxP2I8H4MT2029PKrUc3VY0+huHHGLqlz2OZXJ9n2vKEv2YBGWSGXbFjKe1fOgbRXZmeAFXDIA
YmFEAYMM6cITHywt9+oQyaDlTIW8fj1eGt08ACcEll6bK7BUuFbqQHPPB5TAHQ9fS5DmNYtk48pg
0UaSBBRiofv7TD339dBbm1dNBpayMca4LyNOF5VnupBsmrJWoPVKdlcqY0/Vq7ZM9EhNGvxlL+nO
LkmPTbWkp0L6/dXBIa8SD9Df/n/fct5cd/R3i0yhdlgVmCqUVWa0rvKgsAnG3w/p5ZbbKCbatWR/
hKFGCoL/nCZSbK0eaxMq8CxvftgqLdbFF5fJANlcfgz4AxCvFDJgdlr9bZ94qOBl+GyQEUOrrusK
8hxthrzEjgysbWVyrbzKCVm2fMLNcZRwrq+rPMiAECEP6ky9UJCR6yx6vVNB9bXEv6mDuhG+Hqqz
tSWjom+gs6rrrhgT6iBzb8/quab0WL1EnRvvS7eFFs8NYavYX3VqsG4go0oT36KK1HHP05uTnn6K
GIV0JIODcxkhrD7RLwZFL6OGB0kb/XpOfd5xJoyDQ0pxJBXvXwcFj/h6qM7Uc6v73taEIPukxMBX
l5+put3UWV52Loxu39+q++3r8HUPft2I7OOJ5OvEYdQk6zwu/Ltc5jN/sT4KyTtzlCFBPTmlpDsX
xDwrusefa/fnO6oCodUpMQUMbfkSfl04T4VJ/6draA0BK3hvOKprM6rv7J9v7p9zJ2t+eBkqE3Vh
vi6RumL/eM6rghGqbZUDpeOKqW/vH5KGunbqsXqF9IYI4Yf+SlD7v7+8nczmVo8FDl5mn9ErTyz7
NqkKcldfGfVVSizzr+/X13NGbBw8YdoHsggJDY9oXAzV1vEECijJ+bClOl299ucfyOfqGEHx6Axw
YiSMD60SUJK/z/7xnNa1WNpZu5MlKbFuKTuHvSdzz1EIdpeAKHRTDRwS66LOKIkbu5XodHUJYSf+
hXBRD0sVtq6uKCFK7lEgTlVfQfWVrFVQexwbjJQO8e1DTgxfpxCRf8bZ20C2y9W55XrgKWQSvPpK
ujId3pA58erL6arwePUPG8t4qDL6WepCV9Q+qHqUM3Hz8hCp+PlOAvDzIWcHIiFygWOzYFRX+r88
Rp9JfbHQWXhWM5jNf7BSdPVkOfZ4TAE2w0r+6wo7kpqiHqozdVDjtnouwhMXVW2Af/zfuJQiWpu/
QCp/TmGxvFdBnGTbXNj7QDLxSjnUuEtel0df/QmzNcs/TL1mxh0sDPkvZoP10VGdqpdYh/31s+ph
bOpknlLYl3GwSfIZ9TkmasmAGQ1uZHX2dfhPz1Waxij69W8oGPHR/Ke3mNmr7JCS/1ZvU6ifA8FJ
b9pKD//lx/7Tz/7juTwBZbIKi9tR/q7qVSK5v3sTfVD1qJ6B2QuZj9T1P41JTkcV/cyzHTMBqcMo
+Li/npsymMEbU9f2emd6h3kqLqU2lAfLlddC/US8pJyqH1E//J/eRr3wX34mWLydA7SVBDjykzrr
zUjIH1f/6s/b/fm3Y4OobePzaRgWECD1ujq48vf98+oITFQvuVE0u2GYEBP3V2NAUmF2IwRYuMR9
jENddUf48KQn4CzApISyjGDyg8olVzzIP2HljSUBkbRyUSc//SOcPE5cfpk4Kr91ACPIcOAbsUBg
gKkzQbqJ5QBn4ugp06i6LpoE5stJURm/1EE9RN0KekY9zoLSYLjAIfaFrE3VsK0eN73FLUSayAMy
MIQw1vCzxBy+U4Hquhw/PLkKVg//sqhVL76Hn2BhgxfacuQZ9bjiYyOqWq5z1FMI6f6KXI8zw0VS
Uhz6wJmbo5ATVyJXCamcGhEQwmmXU6AybWlMDGz1JECJbBFkhXNFspSfMvb9CZaXaxF1JvoyOQ/c
iHIAdQr93UHzggAHnpKQB3UG1Cm0UzEcezn0KtKpOuswTHUGKch/qK1yaM8h8DMTyBFbUU4nu6Co
RGvEBpKCF1GOD3R9AC2Zjr2LSYjux3UiXkMuFpW77M+Z7sTnRAOLZ63GLpN/J0q+7qzOWv6wfbYO
N1nrJObOvInkPPvlVnOHZAirCFVbIxcVJfEkMBflwoxQTANPR0I8nT8QiJMJtnFTou0TKoCHtZhi
HaYh38ZFi+9bpwa7oYZSSewEMs54+geS2pvcFnZ0bYN4PSk0qk49C+i4AwNYOQgrU1/oAGYECbAa
UxxUdcY1Yl74elIfEy0cOrIUlDXy61D6mXdYhYfyhT9OHRQqtY8rqOciokRiO91+1rQH9W7KHqbO
vg6xXBcinX0jq8nfqfco1NylTt255IO38dnQo0JGaLMZu0RjPBwTi5R0uQZXh1bdak4SWlkxH3WQ
bADQ5KtabYFg7dvvykuo7jY/KKF0qceOAnYlvTVwca3v5mheqjJeiLuVN5864DaheUZK02+Kfe2O
VobOW1NKXyvSc1ppIoTQPp91av5s9v9+TEItxBFsh8pEqMyVNc5QEn+AHpUsPbEWpmnKL+dUPzAK
4jYMAG+gbRrP6uH/9lzWbbVgwtc8XUezqu/A20y3Q9SRZ4Z6qNApFGGdC2jh7tcSGFPvak+jv2bg
yiJvn5iuu/WDujp4VQkRZy2liJc4yE7313ujfFz0CqgiKWDE5T01YvUv2Vw/w7yDP5ji3O0t9x2m
UXKd2mTb1StN1sGor8Dam8i/Ybmd4YrRrcts0DzMsBJgttpNSF12qWFvScK+B/ajv/qpnZ/ysUHm
NnqP2dzKKgwdwVHHAZ1TqJyzMTp20fqQR5grWuEhAZ7G62i50XGC7kU6rLNPY50UCbCSg8f2YxFZ
e3Q9gslRlJC+MQvrZIvitopATUKQI+d04Y52W3c49cNwDGLa83HrICXziIyGj0speHmbMH5uJ29a
IEuhTDE0gHomPrUTYqg7KlvtpcssPPXybMjbX4LIrr3TCtTjiVrk4gPNtRkdD3XOLejTBcc8xrLK
oeVUxfDNNAIStk5hp7dFUVL4ZDe+JydhlUEeiCfrY1Yk4By67nYdvTuGs+nZGlIfmwHmLxx2WIkr
fTrEcLgwpQOkBO9GGSQWoZPp7baDwbNY8XA1fdnCaYYxtGyTHIw6rcm49W8sHDp7rzXKTUJtxsZD
T6nwwWm05yKwiHXwcKr3FFJLa/jhpAC/ApMMxiU5DHCnNvbAIeqTMrTmYGdH489asnwWY+uvUwPE
1Hp2KgSFUQOSEBbZy6ybya7N6JnNg++cm2T1d9kwfNTIoTdDhZWoo7K+ZPqnKyjiVuPPJsaOTPw4
Ff7guM7purXc4aYSNsIqSxq8LJ1KcJE9tvAPD1YrhbfCggnuzPqDIKysm6oiJL7chEwD2sdnpthK
1uLYx2AOAgekAUzFuV2cg6OZO1uDBu45MWHiOhCNHHYbIe3xsHFZ+u8txO2nZjWXbTlDS53SnyOW
OLrW8Cb5NbTsl27ERNay7NvqRuWRr9igjyvrG8vSiDtt+Y8bh758sRjJ7awRvOCCuaMYXZMXP9DM
SP32V+/I9aZFXlrOBhNjcB0OuWCyN2Nmc/AVVCDKQ2r1sIQr4xARNBhadWGGUQpJphVBOHODbivh
30G2uATo1hFX90e9aMpTnrefzUyzpDasv8TE/79793/r3jnE/P6funevaRcDDvnvnbs/P/Rvx6zz
L9MmPRrbK9s50zfQS//VufOtf7meZ3ugQx3HJ0SBpl5Vd33yP/+HFfzLps/HWlO3XNckJu7vzp3l
/ot3oyzouR5ZQwzm/y++WVP9L/9d18T/T5or78mvoev/7M/7cNPqeomNY7+2D27AoG7ncEC9q9On
pKzEJAMEA5NJ2x6K1cMMhnZoNA5u6fwbjbBIfwsTgHVCOFZT4UaJAqxAbtfqpsuPY27uAophwC+1
F9Glu2XUXrApdTSQ0J7QtyqsYt5iewsLF0W4QVOfKG/wIme6aE+u+QLoZtwIZmxCnW4Kwx12XnKb
/0Yy8NZE87fIa/Q9jU6m83j+mMR9+to5wmCMgIsyauiTmo9MxJ+zLJaVSbCNG/cxNV2MvdAAfdfa
jdpp+Z0KwDOeG+1jURFkRGVxOSLY2Ka5yZSlx/UWkgKsWpJW6sozz6K2raOPMiR3ZPHexiMBXdI/
rTY2CrCCCfaklbSphR5lVf32sK6xvnDv2i5g3CEeOVyG9nsmZX1jTrSn/loEPy0neLbSEW9d8DKj
7d8oo34h14Zcvsc0okwey8WtWtGWMM40gNm6g2q3K2FZ1gODmt1rxPIlq8b+q1qAg0qYvSbrWXNw
hryWhMgBUCRrU4zvKD30Ev+fp/z+pmQedtz2L1HSfquJTLCL6rJ44jcRPs21Sd1Lgcb/WA6w5k26
qk5tp/fmQIS5E+HyGh2NcM1kjAHvxUdriVMiz/qfTOwDVVbqgJAHg9cFnu/rAj6nIUHMbHGOmVPJ
0nyKsl2+QpWwc9c4+tkDliyorgGJX35i341LF538lNRnOk/9Pg9IVaVNMmgydNJCHt9UL83CJxXE
s0BGS4/WsOPLmM4mFj9cON3sA2acNX5uhLQVhHaykFwWGx9DBHFFrdVKYb5CCk/2rqzgpHNHddo9
ph6XHyJhHNLKQuRe/HKm4HlKwDnFNaHu2mfClmo/mfm006PF33T2LitYvJNni5jYOlQ+cZVyx2Ia
Vb2X20hsFJt0FXSP+LPgatNDNgympnjEhFOWU4g6equDnDnBEb/knY2JoiuMbe2WT82aIdc1ls95
ZuJWG5FgGK8Es+UHRY1wZvLIsXszhck1vzp0JZmdq4YZQ+38kPnBS2/B+KvtbS/3uDaY6HJCbqi2
FnPxnnbBu60DhuocDVE1kIr+B4llBwr9dI67qg+FTdOoRPmLNFoH7OwUv0tJjFC3LPnOV4aXlA+6
/ll45RsM6gh84I5dOFKfllSxrAZwOEUO9XX21+oQacUpJVLooFb2anfJcpB4YkA7UR2i/qXinGga
AkRo9UFDLpP8YDTylSlLveRZf8w6NC167ogdYub1HFWZfo7KGN+YDPGo01hcal08dEDVD1jtbtHI
uPs+d27b1tEOblCEWpPdey0plsJJxJZ4EcbCeDqjBpvOpp3uir5YT30d7PtY70+LO9wlGZwsunvm
hvoCpk/JxC2mjlxbDXrzoHUUUOx2q/Ag2ehb+27U79pWZlG4Me6WIQGCK3/P1HkCTDbtx3qgyqLb
NR3W8RC19BSSKfkOu3/Ys1R/UuUHOtuU5NN2u/7U82A+QwyfaTGBFp0ecSb322mAM2r0WxWYY3n+
bRN7fLRYPfI6K09zAaJ9pqyvQjJazSALBfv8BofnGYpVfPA0cwO7iowXshmGxSAYGAHCwFCw7SBr
L56Z7pvaW0IxmGDpjfbBMRhpNGiHWyRJ3pmaAFGSZrY8FgTYuCyHQqfU1kN/wmsLusT0rVvaP3Ri
vfViZFhEZnvvz51HqkD83EnNRkHVcBNNk8eIAPJuWgwUlvbBTQQXw8l/Qs2Kd64bQzycyAjoyZML
W1ffJ0t+UhPR3Nk3Atl9uODruc5z/lTlUXSIRP6Qw027nQ29fuyCAIpO170uHYzJshXv6lEMrhUh
GOITq3+bKtO4MQ1h32LUI8iqIK+Rog/+/IFmdRXh087x/4VxoNMfzA37arTmr35MziUhuGT5XCfb
xkPr9+t3M6lvYdZBzCzlbmbqRBi1gfXGR0tJgKDfRW/ma1X2CEbz/mbA0LmvZHpxFzTY3Aorld4y
gwWvPWXtlqTz0F9MuFAyCS4nC/bozbifMWdOe52woSMbGXe71q6Hj8YV+0AQXCZYJ9/HyaeNLRRb
E5y/pWuMXTIP9yTg+Qz5xL8lNFE3Dt+pm3qOP5sIdpg95+x7DZ/MwNo7m6xGz65CbQfwLrqpDqs5
fxO9rV8dKrJQPivripNzxNkl8tD3Ia9rNV6KqKBSLGJkzabIXl2CnADaEB1IOMVAWlPR4sKlyxq0
yZvrlNU1HvDeNSmBD3kzuTCLffPc1yQWzmPQPzlLCIJO3EVVc5cENTBVGuiUj81xS40TqQ/QbgTD
PyuLWaSn2B62uX+ZUns4wWp4TidDP06syBgnhvqy+oZD/Blh3kYVFzc67xWqF/gIq53XDAcGpYnV
fX6Pf/aeMtD4VFmVe6hF/DhokH1SzBsA/Krqpul4lOrZI1iPdE+B4jmOrZOmWbjh8+hDOCztU3Kz
bxAkjWOWP43WiofbRgYwg8M3ZqM/s2/rv3fLodAn7Zys5FJaoogOmY1UBQzacJiXNqLeml1QRkB3
HBt3BjggTp6n3WdTHTzYk29t+rHtLmR6WDHMk5GkiNmjy1wvXNV16FjGGcFx8ntEK0MJEB6BsL8U
37UheLQ0lw2p220HZ2yvse8t16q5Ut+zNqkTmefBm2+8fpQo0sDeE6kJTk1M+zQnS9uKT749xrtu
5B+tLuuyJpreh9WP7w3SsCuzDXZOj2G34ZaNRuuJSwT9yL2yOu0fSeJb966hkeRaliG99PKFsPKb
IssOcZ51V7SSVCtmsV707olGCjR+cypu7SjRQ1Bo9cUU9hNiWKwUZafdJUTR3WguQ6v/sVRxfM8i
AkNijr4LkxF0g2zZIPmHwqZ5w8toU0cYuqw+GyIdXgY/dxgzgaSsa7siWQPQ7NftS2l8WzElHOOJ
y1MT9Jl03o1RO85GAwNJ0qRH9GVhZe4xc9YnMnlIUcjT/NDrtfmWmgffGtwLMbpkwXhIxMikv2iB
yeQ79OU1y9abqBq1cyNMUG5JsO6JRMOv1fIrWFrSHECMWtdpxIdDosZVn3WgLU4PDZb7axugi9sl
bvy9YzNyl2ZTtQu6xjlmMeoTAYnyAFe3PhV26T/MY3cXZMvDSNPpGf7UvGs94vtyZEDnZJ91WnEB
2USyRpN5L51lfjD0bawm7V/SGQZjvJRSG6fdsword+scg4iF1Xol3uMHpCuNJB6UHGs2ON/yvZPL
rNtqvCNDdtiBq0/AK0NRIc3SvyNQ9TFY2Mwz4Hs7rRZZ2DiJu6cs2h9YN3cHTaCGXdbYPsez0281
u++ORgzqds0tc2uKxXiqG94ur0T0MNf9Wy8SlH+x17zoJimX5WgnPx2w9OnY+C8dCaWbMt9qs9e9
VBniK4z/jOrt2rwLiayvDC2+lKDOqRy5bMzH+tMrO6p5izUS3Vo5+0q0L7Qt/cZIPtEz3jl1GaYL
A71dm24YIVFHSDWIzeC7hEMT28POn41O5pJdVyKHi4h0CB0HKw4WjAPdChB7QWduIl2sN+nwS5Qu
dbCJMJqWIrlFjoifji53B5+rpiXBvipZJEfd2wLz+WrHMVu5QRv3o6QDOuWCc7BfQjNL3Avq6pzc
mKpgg+f535IywrTiOg8LYefoRrprXgt/Q6+hOOTYUW7rIPvOu0TQ/Fx/63m18x3ahnlnJWA+0mDC
0DJPuzWajW89e8N2jR9j0sI361hVx7pMqCnpujgZBp97FuPR6b3lvpAePq0S8TYgJTPUGwu0duLR
Ry/63zNERNDgM+5rb3qryI4mQJ7FoR7h3eXrf1pX68Y3KA6VLZUjGLKyeBPdj0X0QN6bwzdH+13R
mjm52mlo6lOcDZLsmiOm6umOc6ONW6AN5raM8ar6S0ONU2hYQZdrxvQpGOzvPIxRCCGSJaxq7nyK
um0o+ERTnbIkq687uvDsjMzcxsEhTkwSVKMHsJEAez+TaTX2InO9jR7Q6xpi4R3SkaItrbD6Zi6A
Pwz98xQ0+ZHlL6SbsQnYBcfXpqWk3JtmzTuT+9vFwVGsvLPXWr+ReQ6H1tQlzqXK7hhuWG80hnjs
srkBNpIg8wApCPWAilwfZQTZWxg8vBi3v8YKI3QjSLalP9xG75Qg8FAqzi9FjI2Y9RYqgG2d+sV7
SIXWH+eZglc8ptXGcxsNgGdeXPH1rQ40bGYmc0c6RHKKEu8bBopD2XnFSxXpd5o9ci8m5TVBpsH1
yQ82KQFJwFXLmoy/DXdXWE8gxB3SpTdepxOE05LvFI981Sem/AnNZrDaCTXYlQ+ZkrGW5cOD5nFj
ZsYurXRzh4L1F7bQ9jKaOb995X7voC9vUbK0eLN7/ayhbttM/hScDMSqMazhTYcs+CGfm3dah4Av
mzRm1Wchi6ztQmJBiaNdRlR2hYO7ObOOS+QQxNYQju0gVyMhvbxPE7Q3DfTnveH6SO5W/0e/BPWF
WAU0z5V5iRwShPs2n65eNN3ZVb+bvDV4IExgQB2bP2vlo2MNyROO0/SmtY17ktTWM+DrR62DBegH
sYC7pNk3czleSV+bN4ntXevEDe4Sh5yaatwHZZseFoTAF837qQMyuph5DFEhQypY0tnS66dpEBYU
BV6KkPcPbgHYQyvSk29ObLvN+CJizd0vwoqebSTViUfKwLw2H31J9yEz7qvOS96Rx1HFIQIoMW/F
GEEmrrsKxIuegdQhRzYAwhX6csb1IsNlxCznY4+CZ0tE5sPskQbGjlI/kqJ+EDZq8MT1ELV2gMkr
27yMtd8DwrVCg8LltfbF80J7BBIJZiq3CERIU4q2mu6ku4qgDzJVCrzBAaxXJ/tgqjZ3Jfqzs0sq
OljR4ZQIoPvsAk+G7b7ESTWQIVCjd5MMzE7Hxeu+kNQzw8C4VmiB93NgIZUWHkKFPHl1u4JlDdDU
EA6Bt2cK2DSfUx7PDzO6yO06jj8NkD9JPdhg7EGSAdZGg2X/avXgl1PMJOUZ5Q8cITCuMWUHTebe
sBlGduxK1knnmq+WfUJyFbyYQfU9nyL/CBOTxatBApg/UFJx25u+shDCg0e5QNxu0AcPzffEEE98
Et9sQam6TjFEpslDtR5rwfRDKaH4lvS3rVktb1GMrJ3vnBUuuNAeS8s/BXW8nDQvu47j8GpQ+8Ae
GDAdJPWdw1f8QgQz8b2dUe3W3vcfag2iV2CeYsw6PziEa5NTXG+8p4T4OiCWew0sK2opUpWdkU4V
/pRwZrl0B7XepH8MqCWm7ORq4pDbfKLLRNkwcrt310NcmuQ2Yn0irGMPUkKlpU/zyNJz6bToMHyj
xzOyfR8g3RtNyHMIEmtbbLWq2SMmIF5p2se5Q32wx//S93TWoD9jCBz7bUlxJYzKlcbOOvkhlwl3
pkvBbzS+t2tZ7+5Nb34bJ2w63lxLE71Jmsaqb7nky+0w+fY9Q79zX5TuiIKIidIdmodI1P7F1b1h
a2o+KzKyRtquSd/NZDyxoSo+SjKrbU8GhqZtQjSAlbJSF4RhzS1+gDax+GypxIh5EHcYqMjf4s8K
3ST6SU8UinPnllu7gwK2aGV2GrP+ofJXYGaaRbKgr5F+aFH20AOa3mvGH+2mmg7xayHtsDIS9Dzl
jxYehu5J0nTzq4zZ9Rsx8Zo2Zv+WAus9yorpMBVdz+wPyUAPUucmANq685bB2/W++b1Ygw3KpJui
khAHJnQUuOjbK4hLZlnfmnl0TQsd8qtfHaCklM/OOkqkVrofBvspnfx60/bmpUsHGZX2DB+DdKbz
DG/Yxc4HQzZ5TNzqo/X68sEpuUHZ9blxsy8mhCX+iFhzEMZdAER9OINbHGndRMsmBl0+LvGNCU+q
XGQwN77QjagtOBU5X1LQ6LSWCM+uNe6wukk/tXHaOkGLTQob+rB8n1PzAzbkoYsc8ERddddNGNMJ
X/RJ8kKsP1ovfMqEpk3DnWM273NkH/OZWneZPqzMg6xz8KZXvnXjrOBtrfzToXVZslZ0gvvGT55d
kxYiqfdUn2NX/LZTN90QSrKD5CthuTps68W8I8QS95pzGKbhQtm62+B9hpKKOJzv8Us8Lfjk25ek
sOOwTrWXqhgDlp0DySU5HOWVaBxtGt5hqwAzc268lEVTnU6QsC3X2Y9BCv4uK98mk4V13NRvDrUR
jfWGM5UQ18frUCU+5gx+qqnXdzO9TxJWCk0Bpmb4sGXK5lhZ8b5xxXuPEeBgGtFrEGU/yIuxD7mm
A2capiNz/HZiAjBtAytPziLbBINtZsajs0yIKHJuTXeewhzbiidvXjuhvKI9ekaLrHuyvAvFt9d4
cWtAlVVDhYD0ia406drCjo397MWuxcksCiEL2mwya20NkbDQUdDm3YAsbVtTs6w7Lp9eZe8D9UGi
G3BGr6O17Sf+2L5cfxeaf83jNUQ5yIJ93vnN1fXBbsALQ8wyHD0hExbolw3+/OlpDWVjygd5w1AL
CezYlZpzwZwgjNgNvV4E25Zqcje3v9w0+lhdsYaYF7lOxe2Q+XCtEZyzZjDRt3hBezRs52LaNHvJ
pLjiOUR4t9CkLQ3vvs6p0oydTb+hn47+hIxhrcVHlPsPnoFZQF/ZvRuBuBDCwhYwp0t/bie8KDVl
FjbT6TbIanNLsFrXND9ij4XcCiuua8fqxvAw/66felFqIdWUYK9nw8WZ0s/YnhCV+xO4Zus+0xfj
ZLS+t2nTLLRBlwt0P1eXlyzXiMMoIRQzb8SviAzQuxXeWmnEPybTHr+xUskYYrA/pt5hgl7oseaG
cE3zXycYcFNbfLRdMzubqRnajzzS182gefldv1ByaLXV3/v8bZugR2LgUPGG/8+dPVpjaILMmNfa
3DgZCUk42bFU2eZtnHv5taLfgYLoVbo53fHktUP5odN0DUvtt5aZMLlX7jiMM/HJQVQ/aYii9B67
VkbCB+EG2B4XnLu4CqCHB/N8aBtxT9IHRRuzuPaW5p/xJ5N4P7IyK3puBNob7bPDknY2NGaOit1s
zc/YY40BVYxAKxN2n5XdvrEl694zF7H/Mo/aMXJWK3TwuG3nCA0NXLEKpfo8HLUcpVlQ9nCfnGtQ
NQ+s7oztcK+tURCCnWkPhkcVRuhlsmkDn+Zx0p4EKodqHqvbqlkekevTGSDra2HvGdImf3Angjrq
8llfsZ6UgU+IXWED3Z+gspkaFfa21u4tksgEA68JFnUY6jvAN4+r3jc7IBf5NrstO+lwMC07TFw/
uYgsuYvb2CXVa/2ITP1zMJuJO59NEvuYT4Ybo4/qgwZVfmOJzxg8xn5MbtJxkJP6uOw9Uh63hCEj
LBZtvEMo0O0DN/EOgvsvK+LiWukFTnjWB/4gUIdPb8kScfkEnlk4PCdrWtCzVB23e4WJqYt+R+n6
e8lt+wF9xoDYnPStgZ1kmjMpyKqV7S41rFnGAH2t7NDptGev/ZgbJgZnjb8lTkzVvdnM7fxgLD4s
J9P87naxc8HKcV/lAqYFdCJENX1oV/Tvota6DczmkzuiRIdPkEFzY2trCZndyG+qgBUFjSX49mv/
QiA6Lcdh7a8W6TdTH4RT72sY29o1LOvuNQvAIZK2vvXJ49qUiITpBLFCB/tZFdDyqcy/LrVLCWBt
jXDAeL8fSfW9eg0J6L33IlrQS6BzexmXKo5dal4sPTsw11UHSws+A9I3vhX6B+Gt4x6NhDgubTWA
zNKM47qOCUOTiI7taXAntjnT3sy9N6stnz1qzrsoEPPbNGXbeaXFGaWHtTQ/pjpyts2avBgjeV3k
gebHzoPMlKZm/GF0/g6dVklQQ3ykLbnhQvjh0iXHKv02sqy8yYJsu2jUYFe3gJVA0SyijLCW+qnB
m7kN0EWU0Ep3rUWXcPKhRxnmo8YYyf7QeM6iiPmoIb47ctFHtgY93bnbS+B6a/M/4dRwt+g6f1UO
lsza/Tk1JbXzxk7COtdgW80s/dvybmj5xHoiaWOT/t3CspBe0pHATULJAH7pI8ioMmo0ujfDY2/q
Hwu/3D4aPXq43vSzdJPurJX68uD23sMoGLfaud3bncMk5g6yGTJ1t4Xhke1y0RNzeFjMmlIVin9U
TvsuJwUvWY925Z8oqa/gQ81DTO9tO8XlcnJEA2luBNcwDW9kvfuwIl+FGAm9mL1nRCsvZj88ueiq
0kYQQ+2Ch57gt456ft+MWn6fsSw8O7qkpI76xbepyyXueOswrNaWS/zIkRHphogyop56JlndS09e
olElM9lKo0eovpEMsyHRZ2vnwr+fy/aepbaMyLVOvhYbtxAAic1smKvK9DV3LPNaUjXpnEi/5zvM
Arhl3mKiIdm3YXWBtBUmj9zQLxE9AkK0m5KEGp1audPc+tV0N63suplYAbic3KJ9GBH3bGe7/Tb8
IEZ7PFar++EETnogOAFv8FA8LSbZjRNse5t9+k4boe1Chtz5NSUKw6WNve7yCa1AuwTsflYkVmWm
byNnMR/I89xnVRqHEKDoUpTjwde4POLoRgGgxZlQEVoMZTfA8P5f7J1Jc9tKtq3/yos7RwW6BDIH
b0Kwb0RRstxNEHKHvu/x6+8Huur5WFX3ON78xongkWTJJkUgc+fea33L9+k7pMjpE83YdADioliF
x8Zl7E9mcFoyHqlC+yVQkcemxpqRWKfYpfTSJ1RBTESruGCa6o5rhpCoYQ2WulAshw6V1JcJinAT
3PAtsbZH+Kn0kcBNZdZwjUxWJ6YAjA+o4bkww/ZLXBrGGnsjyNgBU5jBCl0YzfAwKLTk4FnieXpH
sAhFsTVgruJQaSfmd8JR6G7OjCdDzXkP0raLre/DXJ9Ld4kRwyu8kag0eTE09WRUc4iFSlgNhntz
A/cwIRTOZjq0qnpPfy07tlb73i2N/jgKcY04lTJryawr5qoNjJJvCawXtGlCO1Saa63HAdJbBvS4
Ek+GwTraDP6LnOXT6NckfAW6eS7leDCdweZk3NP7rIuvcxdzdJiTYN+70gBK3mLvI9nMp9xtlB5u
om587Q1nbfRlti7d19Ht6Lenr4RH7kdZEVcezpkHcRbwaUfGEnld5crtyJomP1msCy1+IFfMUyZB
w3V/lbp/4ze4dXz/EY1uteuTdt93/roeIKQDXMo9rt9knU7toxYskyshJ4pqMrFUQpJRDUFtth4I
H3d3ruy+a8mHqmRzdmGx1I71MCdjtOlm4tNcmCX4Uun9fjQqr/FdDpeNtZHgw9YqdfhXxWMu2/Dj
ONfDxkG4t2rTmkE1p3owxnoAtGXctlH5EI/zN2IUuW2m4RsviExeqyNStX4q9PxJ3eY5GF4YeG2F
I8uL04oHwQhxSkTvSZsDrfD9pyRzJc3OAgXfLFZhXNH0Saodl8/Fqeor01ocey2xi1EALEPDkWuN
pWcJF7oXSpgsjjdmpNJDFzUfsCFtmHPAnOt4g2ZqEiatatf2NLDDHKl1OOMGJIATUyKNjLRfIdQP
OPiPzirOWF2LFBS0U8kNPSAidBxJd6we9tpAmvpkVte+CD8y8oP1EYGyVxoyG/ea+uJWGeBideup
qxKKTJDdIkDGYJj0glASvwOrhO2MRNLJRJcBgshIOQGSzw5uUTl4hQ3ut5ztSJu8rrUWv/QkTou2
ido1pSxqyKIsej9eaROxw1wRu1rXSbCuunIduoOxGyW0Nwf+0tp1h8WGjPkz7IstTRPiYJ0oOYMe
/NhIwrByTA5Vhtc3aNNVSsJUEBn72ODYZY8jEpS0OBlO22y7qB7wP5PQnWFsdpg/eWOsCi/Mm89d
yOEpVCgcU4YrvnMYfXRJycTOIjt2TejCepm/Ln8aDePFrt1rpakTB68NrT2yU97HPPMFO1o6dCQG
Z2vbiHPC4Ta2zXtQodD6tXdF2w/ntDTf6fsGOXMX1hfDYlRB6FF+6HDFokZ/UhHsZj8lxT1M4jXi
p3hbVeE2kFm/CgKSqMqgpz/QB3RmWwOwP5rPlTuVl7ljELCUwKZ7n+VFa47m07V3QoZiwSsuanDc
E5B5h/jtTpB5OPbPo0GRRDigviHSEmmx7qS7tBG1ZySx2pQ2kqYmCerVlDXL26bbG2OItA1NlRko
QHdxB5qiPnHPa9N8Fsg+gHizrRV+fvHDJmReZBqHiLIrM8jfRqqR9wikoL1dcZeireR4PwTpfDYB
Lya8J56Qw1YGdLCtfHgdJsbOwqYZ08ixOPSSdJeOKDxLbixLlVtbq7BzGvm+SQnhoq2EWcNdR2qG
XPfJT8YP5AYlGyu2NWoiDN4OlsoQr4MznIJcXsJJjZyuQn+33LWeDat61Y8kucaxf21z8apDADVE
pK3m5dBAMm7s1WJb9E28mvTeOSz8zrp7cIxzWOvkW8v6FaCTvuK8nm4SO6lPph5cOyJ3POmn321y
wba2Pn4LS+5rjmpW3KsdMa8Rg7y+uznavkQktS/Myd/ERrqPGcL0Rd15bZF7YIN8FNAWaE1HR3U0
eUwm3SfdFruIiouk2yjmu8t+rUvitWfRXhEzRgfgCRTfclq39TW36Itx5z+b1tK6CfM9wtdTZ8ld
kzJU6MeQ+8Qs7wCBeBMXS3ahCZOZ9h6JgU21c6qXbs6ntT65K3bemEZvc9Gb6UVl4iU2aRdOcbtD
ULDuXZpGULYWpuWrKsxw339pJ+fjxPQB9DnynSEyntIsJv5xoi+iIudLKFNiFqKKwKeiArdIcOgy
vM0hNKSCkr3iNOIW2UszsskCD5WbShrM6oKGQFIF/DtyNjnjZSotUg1fk3iEOcUmcYyZeG1CXOq0
v/ILVn6Ol9xPvpXmHxNyGMs8/pbj3KiHwD1ZDlMnRRE4sl019EHBKyaHgnLx/VRdmnrqP4tQDCid
dGSWB2oxxcf97I2iuFRIqG168nSYn3NV3KzObM4mwT3YYZlaB0UCHsTi8ImOnkOyC96643Ki7CJL
ABjGa60Rp1DU5kaweh20SO066wfJAfZJh80ZBmu908RBlAg3ncwMvQgJAosAWq7EnLdBCMoI+hOl
jPEjGv2FIAEDCY/CbnAgmtndLsoc49HQOuOR7hyp5AGNYYuxMKO9GbsyRQP9daB0Q4oEpgfDCreM
4YeuBxy5w5xNahCfyDkbrql5G9VD1OYmAcIxrzsG6B4t4api7uipSHMTuKipkqgYNjbUkxRLTFLw
vpYkTq2NpuO0pFjI0J0RsQHfre0/+4wMT7Nep8SwdTeuomzXt9HabfxzqtUUp+7SrGXQ1JSPRGw7
G1m3/arifLdK6uiDW3qG1mYv9ZhdCXUlQJM87JxtZhMyziN5GsfEFF94C6pnlFGPkz9VnsIYQGDw
0+TIS1/ln1pXpp6jai8RkA/aBNebA2xNMx3GUROK2LZMJwb41hpTLPpS38WBX39t4pTp9ORRhh9F
gwHCMUI6qbN2gxBFCVkqht2E0IyFtV0SgAlLTiPPLJaTAY6KXZ6A5iqycQNTwWVPXacVUx5KIeWV
/gzIDrmmbqeAVo2KCxu8V7Og1lxylrMQTGFsCprLHWtqj+DQa93iS8+GTxCWBE+vALHHtHdtM/+Q
sC7S2/avqFGK1aCHUFXrbVNn+5QMtv2d15A49DMcJSnsgdIUaF8UYPWGe8ICa7CaKsFozc+2KK++
ZGFfEQNuufjpetZlft1WTbuJjJDZm12tgU7khAiIYyC5FFByhreSoKdaT7KkwRJyC0KRvORxeSig
pq2D3mElENqlqbLvfhz3W07So/6pDmemc/OIlvZJdFN/qt26PWhYzIh0pr7PZgd2Du+xlQL1VdLe
pwhjJhq4cV+sC9Eba5HPXu/E4iFse0SM9NHYUjnA5cjyuOyIeuGyzNp0wwiI01hL5TIzN5vG+KnM
sRtajf9iNq+/HG5pOpUgxxp33URMQEObYmUqhb8q3QrtxKL5y6PoENnQuPXY+D5PWbIJrEWqHONj
nehTVZMzHLSyFYdsSWZIGRAi4I6BKeg17hEz3aYLuaDWuV7uAzXywLxg9JOjXo3EqsDgYCgLqT+t
woNQrVfZGAhRRpHaV9GcG8P3dvTsGgQkdKUPeC2ttneJJ6mG8CMbcy+g6nA8NOnJL2JLdoKrPSMh
U3BnHcsEQqyi8cgddqH1THOlLd81i4mynyCshHqDfGK4QqNrdr5PA3zVwDo61mCh5tAnCWJ5Ov7i
da74dJ3Ez0ONdZwZjr3O3An0w139fbf/RX37RLO72t59gJpZlyu993UASYtNkPA4pqlMMpI1wYK3
zi+nnaAIAIHtAZkqPF0ttyax9GtnIv7ZMbAd2Yt3OchNsZVadQVihI5Xj76WkgTFgZvDIaTXS8MI
Hwy+lo1S3yA24+DqkYwbzn6IIxqTDVYi4OnbJsueOvZhjKf/L6lNc/PXQs9M4DqhIIHSVutZEmqK
4ezTosRgTOO+m/VOojpEzekZdWDvXKIZuzDLNs2sfTboQDBeyW+t4ZNn2+XuhtuWIKE2Zixqfr7H
GDIv0o9pRchdVDEgDotmbQfUMNBTDBJkEgovIdeO+ZToJWYgG8/kkn53f6iS8MgNN+5mmU6YwaKP
To7k1dAfnDY5ES7P2C0gFTEytqMgltJFcxLwpQ2CxytJ2i+z+2rJoEfVgWQ4VfbOEjE507Y4JIb5
I9B6xTY7IflT/pLNRDg9mmVMUGVlbyokTpSZJNBOfkIimDSLlS2QbeMifW+ZhrWrWOQImc4P0HXk
0QfBcMTEsTZzUjElQboePalqxrM6OV9S01wkjDng1YlLog0cYjra8pUj7gc5kpUzEUHLBhitbL0j
XCZlyi+L2N5WbfWEdBoiSOY+KY4DghNJNrQ73JHAyEgw51yUnug8V8iduPsINTKem7F4P4e4fAZS
NpxmNDn7+uiN09e7ctil+vipdZ5oooL6VDcODhRP06tIFnNAOye7wu6umlLBcda3eRc8oNbOEWW2
lRdTCwfBDPzGz0ePQbONQ9HzFe8bstMt2LeKEEj+GsLWCb2klVkKbJ+1lT7f7yrDpxsymGGzKfXw
pNn+o7Xkfd4DBO+q5/vDTCiik/rXgEQY7Mw3t8JnQkdcxy1SZVtTTu9hsWG4G+lPugQ8s/UE22kJ
WtRwnxp+pxNJkRnHzkd3N+lnlm2EycuzrQvUK5j/AkYSpJzaU0BgZkxvfHSGZXeYPt19xloFrWgQ
WF5K3ASruxl68KurIPt1XRX+x9zSLr4TR3v43p7TZ08p/oStcceipKHG6+uD7yof2OdqEt4nBM6o
RrNtjwfZjk1t31bL1R0T17YYZu+W65Z4yz34Jk93GP5gRaZhFvi7arZRXlrZQVFP0ZgbPd3v5pXy
wbfvo8UzW3fjNxrk7PsiZ8TIhn6/AQOLJUEzByaZGs3qKLC9oF8WOTN57oxus7jRmuShM0TnNdOI
MCwKnnpoYZ7qU+KXqi1MC1THJb4ydJBorwghNry/2KEef4Kb/0/eZY8FKJDm//6XseRM/JXnrCBa
S6w3Fl05A9/LQgf9C2I0AHvJwXysUajH32dh++tYYFcmHpJzC0bnFSZQ8EtS2EeEJyYtFKZmk/Oq
aOP9gXbKD/3bk7EtQwrThl9oC1O8CcVIw36C79wURIwhn3aFXW/TKUNylOgXEzMsJ5I1ueLzSkN9
RSsorBl4WBhYDTmjWy6C90XxnHBrnd0ICOCihKbVDOs/SR4cOmU5kUGxPYV0n0Z/M4REb7hmuORD
gwt2wagwrbOObUoeMcaC5uzbLiLKlkmnEbW118oYwmBO4TQAjYjAyj21Lcnhan4ofR8urjV80Xtd
7g2zDNHlIjViy+m44ZnH6lnue63W2S+T2GIJCDw0wfpNKyNW96EXhzRhaiAKantbUP8EKdtmYNeS
EGJjy+WofSrQ8FrVoVi6KEOlPZgjw8IsJE1blnr0YVaUlk5KxICycKiEwSF2ZH/o7Pbg66WDi7X8
aNZDdg5CrThFFgebyc+fIOjJI20IbAV1bzzkkuu8rCOWSQEtvreWHXOW1lVf5ov56J9VrAXvaaKk
ATNzTt3WVor4YXDBCzoNUwkkt9YuJYZ27RaxPJAqPDPVTtXOZCnd0Phpd4gfjG2h6R9TMWdPmpBP
dpXOF1LSIReWtrmporLnmo4bohmHpRddf0n8PDiNqH2PFsZp4vNS7Uzn8BtbhXFMJp5mEtNEHIxM
nmzf2kXuMJ7dnEWwmNrxglJQ8zJbXPWhKgh7AzErb+wS+StCA2B/YbhnaileFaLHtTTL95E/giRk
Somqzea695NzaM9s9LQWi8w035kaPqd0jj9hO9m7ZSo3qNpaFIL2/CFT0G6BZ/ywSpN4y4yLCT/K
hH46qd8rt/1spORe1D2tsGFK9Yvt1NnB9rPHbvksdvqBZsfyYc4FdbHMNt3KstBXvqzSiuvFnekI
Mu3XR6zFcKPMcX3/yfvPsBTQMYJp9fMbdVdz104/TXvfoSuB/Cw52i0J8x1ettUMZZi5SdQx1RHW
IRRqBJtd1+CrkbmNDS0f+Z6ExeGYM4gOpWt7ReDOaGbT52IqqkuhHH2tJ7HOXUkvdaaSQgWSwFKj
mnluhhPaoexRz1z86Y7lMZKfzkoNIHDJgtbD1jk4RkWyhlZ/r7TQZGdvGmgBdDFw5sPNKmr7iXoT
VbV/TSsu/Q6rvZeFpr0NCh87FL/Ya7vgKNWQyAvA7phK3HYxLw7zE/rzArqhig++3TDw9nHt9bnp
GWVcXhPxowr64UWipBH4rTdNQpcOZaY4RbG+TX2ML4lsDbZDFL6uE9MLnNwvEvLQXpq9ffbhXDZa
UF7G3mGOaYzbqLSGbVvW2BY7YBRzUadrfmf11rdnRrk0cjQ0FViJ5o0/OuRjUReHufUQO/pwtAog
3EnRnWKrvveYiH3oyWAOioVOCsb+5AIkXzOcrrcIRqOd68xfaPHWHmI/6KQTMSQpWdrYqO31HzaK
BRD7+0bhCgfIrWSpB7H/Fq+f1IbpOw1UDhQFHqVv7dlGTgajmcVnstuJmYyT7zXXMY6ZFMmAhJPK
6B9cn9Cjs9lrV6PioJTnmEiYtfygm/iHp3jHYf/bU1SOjYsX3q75di+TEEbATfAURyO2Nk2AUWOQ
DPDQepknPW244rMs/u6zlIOIqEijMalOsYU/9vGwNvRbSooMDPOx8PpZtru+Ht2Lg1gtKqTw0CUZ
NLqZV9EzxF1OQU+rszD/sAsabznjSpe6JZVypK0rS4k3CQulhpRen8YC2VheXexAPGLAWzkcPgh8
FPmlyY5l0Z8D1kB6WNUuGnObiSaCPFafAX17+WLXgGvV+Mo4CdVcUcFeGDI8YX9/Sdhvo6SWZ2qb
ulTQiy31b79vbIiaX/g1SvjYQQgFM2VNwjWsdjkQYVPhkGmGr2NQ36pW1h9b5+s4MYp3nabetVDb
pPSzkwNhbz36vbYrMvWBGPpTBjnoLBFxb+qErV7UlaLANs3V6GccWPJSEOCNh0wwAF2Bj7N2/VCb
a5VlO5MzxQffGb/381Wb5HgrywANNKFDQaQc3LJI/fWW9k7iIoygsx/RTdrXgGJ/llX/a8j/oyFf
2iSn/M847Q+vTRjlAT3o32DaJDfwY/+05MOo/gcFqXD+hdNmKfqnJd8w7X8sTnju8CWm+p9ufFv9
Q9dNbKyGNB2yDhf69r842uIfwhbYsC0D8w4VrvH/48a/58v8WmEgcnNXEohl66gYMZm9XQTnAtmu
1nTOLUHvvM7rZDo0bXDAYTp4QZdB+7KER3gNXT9lJDtnKE65rhc/QWxNKautqhVskU6/ECD74y+/
yf9Qy5u/34/3Z0ec3JIOo2xY/m/L50CMduqGLdojPMPVXOC+UugKkLyIQ5Qat8L2n4RROKBC4m6N
6jr16MLgjAwasuwzGUH9QVLjz/UqpKQ7g29lljUhxbKMIbx2frTNmOQXs8N4uPC//OHpL0eNN79c
pSz8DBJrjcP7z5//5ShSY1ke6sKwb7NC+1+T4PhQzYgcErek5TfbmKGNUD2GOoXL8InZdfvYGuaJ
gWYI98VmkyF/jKUGHDKiXakl6GZb40UteU+FJtfQdrJtZJJc0ffNk+mazYnZMkPRLF5bpe6eaRbd
/vCafj9eLW+Ji5/YYI1kRbeMt6/JtKIgV3Fq3eDG57u60V30hQxg9SE4dCatUTc0BHYJEmxLWiBE
GFfaURgh2Rm2zzBXVi8Sz+DJzaytiivjwZbvzIjwDjNO7CfKEmTWkJlHFbSbv3/q99yU398Onjr3
js0dxV1lvTmM5WXud7ShzZtRYnN3tPhpwkyfkVjFdJD40qAPTzniaTryxBp06fi5pI/MSE4IDYF4
ZKgNMI0ITuM8bq0OkvOQDIRVYn6peAknxIEXrWcyPLmNQkqWh1epWZu2GPRTaGMsQNcEcj5K1NEv
WK+5Nmix2SGjMGlaXJJMdtrMVJwVZrAtAxLcyiminTbgzXItGOQFPFS7CPazP4c3TmiAcYi57DRl
HKopeIgwa1zuDwxP3d7J8FyHHVWnfplGkFIM88h1pvyyffLzwAhMnxeSM77t6EOvFd0lhmy/YakY
dw2GJ9LmjWVkR6Td/aOBfF2c7skGNWTzZOEUetAr/1AYaicr9qthIGrXSd45s12j4UuMjWbgkZri
uqKBSJk3aOW3CWzuIYuaj4AthtU8SvsWGiXhS029//v32/xPl+qdMQIKxdAt+03ElBxwN45uaN4g
8Zx7l/5jKusaBzbDkg56KaEoRK2Azyim5iXkJLpJMoJwINmjoTd94xIW5a5TGuPgej6nnXEbtHWQ
1FDsF8LGXKuLErn68Ien/Xuwwc87zCEw1XElSzL//33VcDTdjUdRG7dZ4H3SnfAJTRbhPUmG+hxh
QwVkgTc+4DDjypyMbZgRWvLcKBKfdBPbQPTjXs/jLbAOTaaoz0NsuxXBBRNj0j9Vd//ht0yLw5LM
XRXLwts1ulcqTyr6OLeMo9yjPjHtnZLP0ZCew67oPCnzah3nwCdyjOlznpyNIH6JOIT8ITdpyZZ4
s9q6lgHVBXk2z0a8jU3yJ7dla+Jd6vL+uUrwwdcfSCrCzRtZq1DXuvdZ/ykhmvV5iVAPzFEh4DbN
6/1XOTXtNpqw7wKYsNfkFHsQv/TYPJQVIu26McQ6irUzbw7phJgL+zFzD2bU098iSTevaCr7htrC
mEK47VYQuTU8QlqcfoyTUPtDj+seOvVmJbMs6OVEnrrC+reVzLS1QlU0HG/NGH21uwHsuNRNTr6W
u05j8TQ1yQ+nkDeN+ccGXk36mYDnizGhUDDhPSMHbLvdhIPqELrmyWyRxEEWpn+ocm1daSBn/v6a
dv59IyfDzF72DP5z6Yf9fk1zNtUjzerRyjWtJIg96ncs0iAtu6/l1LpXjmhMR1KmQuTgiQ0W+uKU
1bF9aCwTZJV4NLDSb+xi/CpkL8+oQ5K1kMVnWzd6724otKSVHCBCIv2jD2k6PdJC+4PTBnKvh1Z9
TIoQlhf/wn5xqJHayOylbMJtrVvVqjfc7AyELzvrZB2ooDjRf2COYErs0r3ayLg29lh0M/gf8BBk
T344eQwahmFkU8RT5OYjhlKBPrzz8qg0blrnHq24C474Bp8Nht4v2ajR3DMLm+koeI07zcyxNOhA
9YagInk2a4yof/97t5e14s2F4prcEjoeAEuxoPz+e0c86XdyUsZN4QWdPXfun6ZwZsTs0g9xNLz6
mqJjE1FfnKdpxpA3TBy9JrXptQxTnw7xr2tIBJfGDrHyQ9dZrScgrHuxzjQkRpcZyGI6lcFL1zee
zzGQScVdDdRFAN2oDfPJfg5ywNx9HF9JLnfeSRTLKY7FGXnARRYEU1ZIsi/YWbfzkOwZTKXPPS03
T7X2Ngs74sLZB+kaukR+iUQd6KB0f7hCjd87tfdV17XoBhCGyO9LvM0j1Eaz6x3fNm7IgT/YFacs
2YUfk8WA1FSGDbNJm+CB1JXnR1mG7ZKIbiYAmEHG8kT/smEGiaXGotf29+/h/ZD/1/fQ0QVrGtEP
BN4gXnn7zDLwcrGO0uQ2lBZuqCHBTSBozKvkxa8wntSuRi6ZndOtIpHEoF8KuAX5nVy8s/fLt7SS
ntF9LVatqVmXWqISibpeP0++usyM4D30z+nONktta8MH2CYNPu22C6dNbu2DztafBuvD4LAvop4j
NqN0sCy57auWpygV/VWuzdEO92q1KWxkTGNa7qYKe1dIzPHKbhAHNsvFbzEN1vvSQuVL+JsfMoyJ
VLg1XFqLuQ3hIAzQNVmYg2BxWGsGX9NDQmx3MnVnXF5lytJM7VFQq5vvk8wwtjBtapgTJZ7QYKg9
crMCrwmQLQCJQj4aFQGe3Cj90/qr7N97GrbkuKRzQ1msaiaErrcMM5JhFFOkKbhpyVA8wJbp0WOl
ridyepiFdhai+ka/lTiveZKHNo6OysrDdy3JC4dBJKkX0nUb6+RBTJ2No8md8R2VCE0pvWFnMHIE
ADQhtgwwIsZM/ZqAsw2jC+iFg/5QNLjg2iR51I1PbVsZT2AkXqBg6JeueIxVctV7jaZ32uq7MK6/
Rp2zy1YjpispRPg09KbznLXaMYHoiJvK7BEO0eaNxi0qZA5HRQQZceIl9SRo+EUcoEsN6IkuI64u
Zrg5pgDTUnCIIVVS76g9Xh0vljU445BhiyMn0jfqUl9nTNW9Bujl2XKS8fzzI7O7jZl9dP3RAvXs
+2cjImYS59dVVMOGSDgG+gS87twUNSXcJmz26NKQ9RJnkphPah7827TgG8+5M/jrtoo/GINb72Mm
X2ONo3hOGNTVM+E5GXTJXbh0lio3IlBaKhTUZb9zY2zx/LUWw/e4WdNt5TCGq3uViDFe66RMrEaK
XtQIH6faMA4dwyhvbnSYP6N57Cvs+qo0IKA1mwbWClTRYbz5kk66QVjlA3COmPaOcjbWmCE/BpiU
1yGvU9gPWNDOmuDZpB4BhvUVLUSFhAouXG9h7BtdTDwQzPBFGxJ1bv+d2Pr0pA/NQ9anABpIhFoT
Xug5s9bd7IGrh7c33dE4+mbEGFrrcNIu81ChyNX7B0R21mPfxp8ba34FCQZNI4EBMOXTij3DQFbo
PNq1/7GOw/kRqdLWLrJoTacOmpitIUNgeFWhhtmKovlmM3w+jC7eq7qX+jsU/yjD9PnE2wZfQBZH
CmNjbwkr8JZJYKShmo/hwa70JC1P6eQ8ltwqe7wy7aVcc/7xdyoPz7LovkujkPQSmhja3kSGFaFE
W2Q9zQOo1uYhrdEUkHlzkIbMTqaaNrQzKsQb7LeqUswgG7Kf/LK5dBG9Rd2mVeZiul+Xpoahipfl
RO10lakJgEOGJfaSRfYuCoZyQ1YzmUAYyVyQy2E+uPhuHob0R5FygxGIpfaGXi3KnYtPyVUEzXiZ
LIQcHdTkNWhujLAVFTgLci3XmuWcWqfvdkO9aBOSur6SZt1c7RTl90xQ/YbowPSEB4CptrBR/KJO
HqU+vrf5KdqxOjlVINM+jGCZ/X7eMy0F3znb+iNeMf1xmqfhMT6IPAPi1fJLulNCugyaQKZK1DZh
FDyUvQ+hyBbnLHReCRmMNuSC7aN2dK6IlbGaFgTK+kITXiBn5s2uVW7MWn2d6MrjT/08+lLb9XGD
UQpWyDKvbvQNCCsSjWDlbVXYfnfbeHxQy4Nb6kg8JE0hznbuyQ996Odj+g2pWPA4twMKJdN/LNAY
aIye3xV5c0EdFVwix0ItrOp+b4T1e3AN5rMTmKdQm+aHSN+59B6QtuNm1Lhsv0Tz/G3yNXdHFnXC
kFT157mEETuzUhpGPZ5K8RKWnIUSRGaMxYyVrWb38V7LBHF0bUYtevDd+oFUuHAflJkPxcfNV7Qy
qO96jIUsBM4mbPoCajByGsd3H7ti/FxB90urMXy2E3QXwlkmiPNHESKPzipXEeteJeuqd4n9sa/g
aVYsXwbwCAzqXRnvGxPAsRs2/tZNYOY6WQY9mQhIo2dEHfba97A1rENXo1xA5LBqFPNUwzBftHBG
5yl9RBmRQJh1Z4z/5UNO7/Vx2o0mbG5OsxDmF9TknS1+/9REuHE/51ZHGYNwkMm8vSuBBE5vfXMX
G/38XA+Rl0fNYpYCQl4t6Rf3B+CSGN5AcN+J5x2yyOOvh1od9agUB/eOuR5ZZTfobb/dKdi2RV3E
eBGXiHCnY7Q8uME8wZxHtu2Y/b5ConvXb4Dg6XemmR3iQJs22dS//vwyWK/QMZNd2ebdsV4eMstv
j12UmXRMRIw4MCNOhuG+y5F+H43j9Fey9k/NhW41jL7DrwRJ1FsnBbiPA23amHhptrB8X9B+vtRO
V+9kz3APvlO6WdJnjumEGNwKQ1i4vRGd3JybZYacBz14ekZrYqwzMyO/kgFiN4pDD9iFF4lu4v7w
5tN5iHMQiJVYuaqJGahiru6b/D0mTHjJCxT//jC7JPf8+rSeNHuP0hr77b8I+OzF4PGWT+8fBQPY
HtyJfA5Me1sby+zWxWw+Gs8xpu6D1rIlu6mr7QYWe2RU06oOTbXunGTeEbb1zoDKiQC2a9Z9Mj3q
UVyvNcgYNTbOjWt8Z8B+wawXryxdwN0j9MhLpDOs2mquPDuo/PVoO/qmrQZ9nQ4D+Xlx8ZCqd21b
w2JguIxiNH0dVLMDkCMQsiOP7foEItFQbmGeEhpS+h7MHARrE+gqzHuEtVbwRV36FUckcj80pb0q
M1lHGjPaIOSES7DroY6ZM7fBnoxHG6kkinBKnLNMpvyweGhlxd6fIqEjlfsV1MN2kHlHemCDLI8U
P49IkLM5pvez+uLd0J4dQQZX6CNWqIMlWs0gtGiymhOtoX2+sCzTbIB9z2SFW215YPs6qIDom/uX
4iU54f5994/uX/v1vT9/9n/8419/gwhpDra9Fnpv/82sYUld/fpnykqPdmoi6vn+vO7fnty/x6z6
dAct+lhOSM1+PuP7z5VLVQRf9XvdAPdBBMyrKFiekCdjW/Fxb+1//iu/nv2vf+/niwlKk5ofY3ww
aWtRx90Kafo2jrlDGCYirNc4IMmi/YZ/YKeNC14QyeLaVOjMYQYyjr8/zCYqyy7WLU/ELQv+ZJAw
B0gjNyQSTALrPSkSjpfC1U+6A3oxUT0nDtukGVaaX0mgcA6RHopj3leCvAWBlCwXSt9qbfiMnJE7
+f7H94eOcxACQJUwyyuRteRWZHv3P2EXFMcpjuGux/Pu/n33L90f7p9mIgfXIcS6Wf6S+9dFCmr8
/lGZIvvq9Rhy0vIX3X+ASp6UQE7LXlZOci/8DIaT1h6ypJ2PombzJIapMb101jyZzYDQPgaD/wya
glCtZQ3xA9HOEOf5MM80KDbNXSx2/8L9YXD0Ut/Ei8CrgMe66ipLAS9mB7g/3HNufn0a/jd7Z7Ic
t5Jt2V95VnOkoXF0g5pE30ewJzWBkRKFvnfAAXx9LYSyUvnSyqys5jWRUbqUrkRGAI5z9l5rztcS
OeKl+/cXvX999t9fu/+++2f/xx8zhG229luPa4zSgd12Lh7lpTm/JVKBj2U+sz+HUsXoUxt8aT4k
nj9KnvtH/+npGWc9xN/P+Y+f3v+DbGPUPf/6Y8Ix8sbl35//n34LxwF88Abxz6hj1vHns/O89P/5
4WTNUp2/v7ONU0loNt/bouMqbwbY6nEG/vnL//20v//Tuwfs70/vH/3H5921RH9/7d/+4ff/8h+/
Rfnsr8GI+RgTAYAycPzzPx86BpzAe+cvE5H3Vj7p84dBnuL/uX9lqrQv8t2kg4PPXRsZI9/hv9/R
+099Ocs58jLjxz8f33/576feP7p/o2PI2RNDlvk39L1BXa0gTb+1SCH2usm5X01+tYa1tap5EO/m
y1wzKhvi7vwKGCYzad9ZgPMNu198nIanI2OGyw64Nu2CSHk6Q6QLYrx/fmhaz8S+86+fB3YIQq6N
bLrBDuH9yeYJY/6j5z/0rpSyTSNkLhEcMy0n0qQ1MNAo9t+/qvfvS8PBd2PW5TPpl35/t3SZ8zd4
ki9ZLNf3L+B/fPnvv/Zv36LqrpP681X/+2GQVrxsYpQCXhf+dLWYLdbsLRhLutxT59HZqd3ioRuC
4xBoAAUme3gs05QUVsUTl06HW6PIHSeVu6UG2hEIZYcpUpWuXcIy64qSLrFyTF8lR8lFYk7NmRXE
eajN+s2+aU5gnbziITDscI/ydx9CEASkCvawi4yvacbB1qX+bEME2Jvy0qU6Jq9cPNReY+4YtHzF
m7i1xwuS1mwtuARzz2NL1NbNujRrGFFd9AxBy+WIIJ4TlFy0m7yvkovVosuIPsWKNr8Wc68fYv9H
3RTGpeyUS3DNCvb6qB2JwzEac/QffuQR2DeTaSc94wO64rQeATd0Zq4RrJKEkiaahF0Bj0kPBiop
PNBrYvzEAvqjgHRKMokJlK7z8MSGyeRs4Dubpk15wqf7u4DIN+x9Y/hJCg/cda752yBsw5uO3ZbS
QSGahyQcX22npFtcuL+KIB83NDV86Bi0ll3df6yLMH4EC1Zvqz556XMh1yyHqQaPgD+tsSQtniv7
0+wZmFnGFG7bMN4r3gzXsGRaFcPs2dRxefYT/c0eqZwZRQDBAHPDii/7pRjRTsdN8VMr9OLcoyvh
1pjsmIPeuCDVRzE5Ee2s7JIQg9tnTvogfD1/7vrQ4lgkvgZz1F+bbEewtTyWWI03aHJKInvjtnPo
ocupJ+zlhTApU26FSe0fWouZAd+Pn5NrXegNE++i8F4Q8NuwHfoNCoItsw56F0u2sbRrOteHnD0Q
vXqvePWgc2rW89A23mcW0vALzc7cGWWYAd1fVnLoTqnDRcE22vpmtmO3sFuDZqThn+qS9JHUBsBR
wQTxoweR3tU71xjGxzhqdnZHas6lm0DIlBGKNbKjzL30GM71VzdLeNDjRqd57gX9S7inukU+t4BF
HWXbTj7ILklXXS+8U9ZXr3D5jL2Aa1j3QQYImhmibgMpbAKAe15PN2VQ2o9ul6XiYRxS/5RFeUcu
FZFPbHxp1GWX2Adt7q4hzZ+JDmTg1Ai4HXvr33qSgqYHUp7us88QG0mW1/7KEbhcEt94ZX/DCZYn
9I1BrpF3d3lB7bGhHA2pMm+Ko9EAJ6tmVMEnumvjVfpfJtyUMS6CByMWP6xaDPBIAxtp5XhmhZdf
bDfhIubr/b4pB5iaZfvaDI39ZNbpOTOb5NTqw09QJJCJusg5w+ZSq06xR/KhNk0s1589LVsrPRko
WUOULNryFS9atef5dE8oQkflMZzuWSIXX3TF3gRCaHPsjclf33HYI1/gRRMIbZeN00tSZc1zOiyS
wBxuqbUJnbB98GjKNqVz0GI7Y1TMVhR5KEckCKTwAIZtQ31xy9IGKzOpbhgAIXl4dGPbMmN/UBdj
iFHQwUxDH9jkvtqk0l7RchBHOflvQw8Dh9wiLSSzg6k0MSPEFZStrEBYR85Rw7LIzWRn1PhyoGwF
RtFRbEpoTvI352lfIz8l3zH14CkHuokEvPgmH/0eVe6GTyk2lhnw6ta76lgPXfdI9ODJbEzmCfx0
hZXPYtuiAcFyv/xsIh1ceZcugsoyutqHPjTVBcgbekBym5XlxIc0m3JoRd5PUy+pfrfPMhy9TVi5
u9KegL9X76XWXBy7GbZ6wK7VHz50mRogo9JxnfhNAF0LGLr1rSd7hfj003hHRT6dUYOvm2ZfARF4
jscfsWtZ+7IXP5TZOTu6HI8SsoINZ3hH2ZNcZ8k0N49WPc+yzy0b6gWbhmafj49eXOvrfkDBJJxi
elI9E0aA0MvCcsga89SaOYn2Ypj6znWhaCbmc2R5M8utOdk1ZG82D+4yR+UHURi8xxjqmLmbDcH+
t0mAzAcEIS92j6CjLOEl++4ThoCGtJ5k0B8NK6RK3laDlE5y2g23CfOohYPTpojVzN7Rzna3ErKr
nszWY6RlQcnuVL7yYqM75dNXqcbmwWNc15nqiaOcs1ZsD4bZ2W21Kbab7NRaSfTkh060pXNbH+q2
qUD/q+hFs4L+wQWZEU8+8Z/JoTI5/oxNstW4hSmL1zRLZMqLlmlkwTYW5qDrDuOy6Qk4h7jLH7DU
Q1XJcCYgqqTznTFN6KaHXuLPvv9KYIXN0RqKbyrh2c4RHWyX0gGsUZw8YWu7CUf20pziaNUGvGEQ
6wIy4f8jkr46h8kAVdBWvC9gVjAaTpOXUYLZJP+6HL08ucqga3hZ52w8/IYfhuI6QPs9NHHWrHlN
LFvHPHYtNwZQqBQJ5fjLseVlRNywwD74qemNuw+L+bKdM4seC8H7m0MlR6/G32QSlnA3Enro5G7i
DHVzHbk9WHpp7wdPm7PrteTWK7SnLIUAL8TvAuzaa2UnhxTSHkGRLH5sifSCEwm3eplMt8hPP61o
LM9tXwDGY099kA+ayxLQqcUm4UK/Ze3Co7xwQbUUYF8BPK8kU1HT2eOxVi+MVnj5amjcG9talhYo
Zc9x5rOS+mQ4r2+zhEd4j1LUmT4R4SEE8v6QDpdGPYRgkS1r2iu+CpvRmN4jB0vZqNOhTDXKEMz8
qYYLRqYBXxmqze6LBNWz1DW7oQ4A0RXKyRtVhICNHpjbSJktSA0c7hBi+k0VRAAw2mg5cVJ9FyJ7
6edKkgmI2Q9quRpj5XAeGJ5TuzAJl4l0o1R4HRqmn0RGq2WiWe4y9rKdskYk4VA4epjeB935ZHln
XHQwunwhLWQbH1bRGjRswu+wYTNXsmd6GPCh+LWMTq5/G2iB0gAjkx7yUu5jr6cVwuWfIwyvinG6
QghJDgjDWBS57XUyME844fAKJDhlgjzFz4HTnVEM4kSwx2k7jT49fLGzEv9XXA+Eq3verpIA0Tpx
WxA8slkNo7VOWuG+6eI3p7ps55vKXRV2wculA/M4CHqnpv7L0mIGyb7zxt2rWqejuzIEuaoKQkQ0
5dNnFELH6pKp4PVBmXeAi3NEsNIsKrPWtr5rRAsNmMe+he5dWfqrXhdfLnJgP8augHsKQoeYNMZs
QXeawsg/VUDgDcflXE96ZB1nXQxEgicNUFHdiUdxsCnug9bOJ68g26FWSbeIAh6mGpWmnMcl6OjY
shlVObdEUYkPAONDamktsM5FlCsCEEnKgzLB3w8/zH54VBMXdubUJ2X0K6WG8KjLMcJxoPQdJD8f
tpJ184rcu9mF2gYuE4xMxUdWgjtG2cxVxPRR+1R9ai4GLeuYldExhistwABk24IDuNTHhMzMknK/
3NVay2nZSbM9yyp+98DCLuOwH2VIunXfPBFKYF4s6E8lL5ULqlbqhM+lqxNE8r1bNfjjITX1jyHP
8OwZ3FBclqrg3LA5cKZvufHtKnf4VdvGdRg3lXK4VqOqPtZIbUiBXk2DYYtRI9+e3HQJj3cV57Z7
gzf0URnpMe4qbasbZosWBZd4wvZt2yr+OhyrEjIRst9HqP6SUev3vtfR89a83xx4rKPWgNIEzj+B
t1N7h3vbFYrmvqkVp4p+bix5w6fTsoARWhe/2Hp6zUV7GIaAYxPsw03c1Ok6lS7TJcvmTS8kQXfn
UkToQ730h12N7jew9U9RfsSWPjw6iX7NOuujJFp6df3qDZ6BcZCmyNdm1Y6cN1XAFtC2d5rRHcsU
eFwE+goWipHDqeEJmBsLccs+v5DFOkTzn5nbMluaS6f2jec+q2jWBDmbtsmDXIN8z9O9x5TrbzbC
bMpK8vgJiC+eVup8q1e9uTXE4NGdmH4zG3+MooIvVgkG1YV+4FTOuJtC46NUwZnjUXvwLGdLy2+6
6DFpg2a49ekJlPZHLZRxMyO/Whh1Xa3sspyuA9+JRWU1wdrTmONb3aKkQbYNRnkbpdftMUUdSvHk
UEI9G1LayyE0yjMg2YeMAmtaOvHZD7JxWZGa2mQGTWGf3r7redH2Hs8M48zEZRdlG66vS+YlLUuO
mZAwACcDAwcwdz6Mp9pw+erhn7EfxmfnchvNI/xFuu5e1Nj+NCgngz53Tr2ndgBpqWJjAVvyVRhZ
AeMfsKCo3F/jxGRxoOfQ7WL1mxjiNjJqfm8q2PazrFkMJuvqeOBMqYtj3WXfpPSnFTEcStKsjg8O
6VEnyI1HGuavkaed2NKUFyxdWkVQ02MIeSMQDVym5n5//yEl7Hqu8/FNpW634+SXA5Czd7lX83wG
LYOCJUmkzJPLSIw51HT7uQU+K9P3thFEJX3gfIFTBWBvQBAqxTPIfe1Umv0hUYF1ToL69Z+jgUyz
9mGqHUt+kTYWn9dvRuKmk135p4LnkUXCg/Mq5WazS33vFxt/4LBOd6zb9KFOU+MYJo7YBMl4HC3U
AYEOJkDA4VwGNbR/Y9AehRq/eb5ud3CFv8wBuH+iFdFORSUMVY0Hd9t+Z8Hn7b008gnk6r/KCeii
OxWIk4XdHrsuAhnoQ6aHG85GDE4TkPFgpZv4AhNB0bMQzIVKZvCiAf8hFMiNDDg4bpHR3NMzTpnt
gxuxyhEcuksZrRQQu9qi7Jd0VRVcdu4FOW+uJWOb7FhQ9lmP+XRzZpboHLTBCdIeClgoC1AhhJHW
BemrddvD+3R7680uf0GhXLtjqQBqgt7mHP7Ga6Y9ttajZKrxkKb+BedDxWVSp6ob6cNtNGFHyMhZ
8jKFWhTOhEdfOzJfoPqSFKA4cd2EubVzdNhMPBJGm6nyOSIE4NVMJq8HM6EA2Wct53liXRsKK7OM
Kn5rmSme7YY6pB1KOQ+4kDVFrr+NRrBz5DDVVqPhhizTzY78YSOOkKU71uPOaR3Sbg1lI20ekGSy
/VXFfXAeqvBmhigqZnfZIA0iyoVuHLnvykVSwXOOeVrUCQYeCmFwJKVhvvMJCq4tNyMnZ3drtr71
Jc/KeitTK1kiM8nXmpUMqxLYpybNRzEm36Vixwp9YNim+IJPfp76O5tF2bKQxm+t1a2zO/s0EPRe
lVLtyonjw8SrdDlAhtoVDutz5GntNQoyIH75Lm3L6FSx8iIIiV6J/dBwKF1f3SJcsQ7zGS2Czdc6
L1WlnR0LKKdwwWB2vr4n3DGeZeKLhcxntFKYXbW6geg9P5CEaLsu+dS9TV20cYFD/FK9C03Ax1Ih
OvMFmwHDTid+7hu6baJ3L3Vr1j98JKqNyH6aph/yPG4+1bYW78B/6Fu0hfECF2n+0DmcSCT6uECr
gnXpTy0n8woWSVbciF9amC14N2T0XzmMtYtEOvgtmD0sSeskK7KU8yODgq/FyrM1CdC5PeCCmlBU
aa7dALVsU+G6s7imkfguJl6RI0/r86EkmQF2YcUzAutLNu1Vs6sjwpdTTNiR2t2zBV6Q3ay0WBgE
5npI6GJIgEQzqcgMvJUwO1w8dK/ZYFBhaKWI2d/pYOuoGdUNX+O0eu/TVDt0tpk8GhbLEOh8kL+X
90qC5/HwAlTF4f2KyaoPwy/ABD1rxseQy8Ul0orf+UwOtHgk91LK/y2cMGyKpGDbruC6P+HIbXjU
W7JH0TZ9Fh/CBA65W6jk5I10lqC2I3uErB8Z09ZrX7Sk8NepF2t7VvAWaabJRRhhShgF7OzbXLiH
VI4c09LO3MgyNlg4iQ3vaMwOzb2jtpKBdjWprac9yrsw0bujnnr0XUk3ZbdQDtG+mi+zahR0DN2o
2pZ9/QQh2iMEfrZY4e/IeecsfMXmz3xNbx8TnxN1U/njdZx4XIB9kIDyDd7GqgGnZXrhQmRVe7XU
jbtRfEIC834fwWSuQrsbmcYu/cCcarDDJRBULiVvt0kMLBF7fdWGabelDRo3NlSnWIlbAdbfzlHv
ZIFat4lOUj9T9hIHz5PdFtqyLm1iE/XI6aD0H3owhPu0Al4XWkPAlLT6zT/7warjF+zR5gqXgA9F
D8Y3XTIORz1TFDj/wPsC/Yc0kmTlhalO7Fbm2EwGXjsRUkiz0w/xKDaQAeNtRYgbtnMxbbQoqHem
WzL+wyuysKwqezSN7MXr40d/wKURhvGwFj0HEJh3+Ub3S7xLuX0ZWreD2r0sdMwzwXiwK+u7I2Jx
MnJ7RYERvIBPegLWEy833wHPm2vDIoTfQjLFwxMYQ2euOyNF1T4fMHoyjm1ln+H85sckDa6q0Dfe
7IBR1dmcIu9k5cyR8oT2iZ1Mv1KtgWaoQ6uRzQSCNo6hLHXl9z0MHwzeVwFs/G3BrAopiO0FW51/
5BqrUXt1FHBB8wX+g/o9WeUSvA+naUv0u9744sAVX+VkMvdrhuxseeWtd2KGjWVmbZKSeGrKuxkU
qIKm0TXnUnknG8TjI3Nbarmx4644Tb3IBHkG62bSA7HtnQgcfYiqao51SEeic/H7NVlgLpI2AxFS
tyQevIHVR+OcnMBZjjSuL2zYMZR3Opttn92+H0bPIysJorrkQwpg0Unt2KvAsbpdqxvIjCtxDohF
DzRVxPg0ZlGFgaEJN4yVqH/Oo8ckxOWkyZuZDkzptTHdCJm81zwMnxJHe+1xvW09Mp/HMK2ubTyH
F30scxZLz0IZ4UH5j5WbuMf7D5kmeM21wCvcgJ5xKr4jnlEJDpOeWyiEfmNy4ZRcngpayW9p7JI7
jdYIBag3gH96roT/lPFGOIatv3Zaf35XpwzjhowRVxrJK0m49gpxfusHesY1fq0DtmPQa61dP/td
+72OIm3iRtZWZyvN9SNLFrkfJ5yKURnhMyXzb6Taqc66DHNUkj40XyZgtyIu0xfuzsapmMveTb0V
mpk86STr17kxsrIxxHj2sTNpU9puhzbzCHE0CAXn2YLRPPKIou10VcE0jkkYRuw/dK+Jd/qvIdKi
Y91ztU8t7amQ/Mzs7BXgIP885uleK2OXyH1THyjA/YjrDm48OqpN6UEzVB5TXlyiC8Wh1hXFsKPj
wAwrMmGmw+ZmYBPvxiQvuQQZwY6EyMxwAUQ65p637DGArHgYcVYoeJ701hq2yog2MrLcx8Idtxbw
Iqv0jEtepD/kNCdo+qp9LFI8KUqVxE675FgB1dknBYNCIy7lkUL7thxM/RoV5StfAlh+E0fw0TJu
VsQ/v2BDuSTcnuNPTZwlJB+UYJyIt2R0AfIwYYkoI/u1Y57GTPvSVO8gKkW05qJ42VTxqwyRuUQB
tABZABkmm4GDDNFamPXylHkYDoKhyy9N+oVwfhV7Zv6ZcDWFJogSRnnhuUqlWhemlWwQ4nA1chCU
2wMlDk0Z1rvdMxxO5RsWjAB2rPZsVbK6IMcel64wgKPQc48Gf3poKNXfguF3wVJ+3Uc8XTDyGW8o
NJLrABcULv17o1ftoaQyRjQPCFQfT+AHgwJvYlHBE7R5fjCRIMDCOFM6ss+On/7Mwzrbl8jZriz7
n2jLA/fx/eYyKHjfaAUYBj1xz/FBjOXusQWq1EbZQqOluev9R+be6ZOm/QYcW27ZGfZLEAvGo6rS
E/VzspOA0pcIfni1gW06Oal1TURZXn3DzS9Z+/LnJ2bP64JI9lKLCew5onCPmkVgVSuUWMdC8EXm
4ew5NhUvEiPsT5a05aLvwCoohGW7e+HCVJygzJYnSlZF5dbTiTeC5zjVPSsrM9TKkxqTt04xydMN
/VaysGrBT66zocbbUxkNkyhzd39S5J9A6jfR8CRIvr+wqo+eLQnYOi6IjalbujpMyChmeDckw80O
eeIMg4cmMoYrfwNO6NBzM2WCnQzKYU3md1vyzVpypjFWpEPnznv9OeXwq+62+Do0YJQ26Uc4X09c
NyiWNVigsAUmoffjsCPHqK04Rro7EI5rHqr/FOnZG2iwmjCt1vPaEYCDsQP70PoCXRe6xitJxW5H
JCZZVB03B4Zd3izi8xeFTDmWtuVRB26GfyRnpd6SycLpCFnyWNvgrtuK2Fzf0zfj30QmUcKR7hjI
hYPx2pc8ltXqJwPMdIfLONoEKveWRtW4CxHPulZTWqdKGcdKn5Irz8kVjwKxvYTIxS6iqEAM5yED
V2kbzwz0eybdzFh3tqvGZ5GI5AHFKgNl4Hm6Oz6p1uYz9NgjV4YbspqPZxjhg8k8MVygaJTgFhzL
0VsFDRCSigoNGnrzGcQZOenknAuTeo3FmFd51bdjpWKvcS6+FKpaMohbpVrs/LDoKLrAq9zOklyY
Ou9ozBfP3NW7nc73bcabNsiVOfwZ6apJ4mZnli7zu/zYk+ajRRvZZKTn+mTMiJAl1qEM6+TWM89Y
OgOj3lYmmLKIW7DTdC6VB0lx4oHr1DgmpfofQ+jIV75ZUG09xb5iRmJZHekCB42HoUdiEwnzpbfK
L2HW6hJ4WzNHlZHZPABVgc/5w8kfQduy52y2hd1VH6arreESPOUmskOtc+RtKqGg1MmytKNsed/M
pRlv9cpQ3k4acESFGYfccEzjYork6I7PnSCAPmM1uUBm47WMBgJajvqYoUenxA9WZmntNJ6UTpn4
0ojjbsMORzTgEm6bHWJkH7bvmDnRUZY6Vw4jDV7zSK69iPZIgfdygVwQCFgTMw0JSTBnEwqYdrSq
bZEzgpXqCFpQ3Z5DwkpHW0CvTV45OtUrwswJN+RGX3fOtPMCi1XJ7PhDdPVCVHo4+mJQx5FN0dDa
FgSetD43BFa2vjd9uVZYHHXTyo/3j0q7Ko4qNV7Duqk2gVVOh1Dww/2jYULhN2gjs6SsPQNQXDug
2bfSJifQGMG4NE1iY14ckpzuykdFfYhN8p2vGxFLTHx9UbrFzHCZjOexCZHmutTYm9ATi6GIhnPD
+v5eLytYrz5NyU+CWNdaBM5Hy/NK5BsfFQTwRwuW+dFVNeV3hbvG0cCjpnOpIGYY2JbT2YRP8WAl
P4gl2k9SIJyDDk/ArMO+MoPUoEaXJhgf+buM8/eIk/+W9QNTXdLr3JQnd8PZ9sDKjPNXHh/icHgX
es5lDmTHyvcsHiLz5POejxjCkfE01uXzJBBxkJQmXa4KBpmeh383QhHmJ3CrsVusGUN9dvxFErJ6
C9IUvw1pg2qxeRs3ujPnVeSxF+I1x3tPPM9fwcH8mcRTvjUCbQUJ3zjYk30WgVeuWkl714fwksQj
D4Ye0EnWRUfYl6eqw3qpKmq8ouTUbcmOuoZfHtgZv4T03g8ck5yVZMvN9JS7g3SnxZ+IbGNe4mq0
NvEcXC40r2IdCHA162AFV/To1uS7vU2bMz2JlaXhM4/YJVfPXebVa7RuXFCBui5JBcTLpMC3kALm
XrQDA/PGNxgrKhlQS08ReeVdz2qvtB/i2MnIp9r75EwGMnixWmyCNlf7pe+QSAEwzGy0GD+Jhtc7
3T6EmuacGWVx7De1ddzq5ouXud95TS6K++Y2Z/OSd7Dy4KbClE6Y6U42/j44ejuCVQDXiCAUEYPn
usfapus7Lf+i6FJue1TPEQPZBc2Sdte2zrp11DbtEven2rVls1aT6h5Ls7l6kWpWja1lMBGZf9o0
kfCQ9DDDUt/gpG0a17qX50RQW87L95yR2oI6kcv1BaCLWbkSxj1PeS6hidFHfLjzM0nvxXGHzQA7
kURfnp2Hovs5JAZzySDdW6P7UhusSGo31RaDSGiLQ2tdy8pmoMq6kpM00DTPN848oDw0OD8Pld18
hJaOoa/Nb9I2N1aswnPrGTeI2zis9SxAO5SPhyikUK8XOvsw9k88/82ZR3XRhKvvm6l9vPcJpDCe
CXiWe4mG9CJE8pSAN91NhfMKBCnj0dodaalov2zFnSKP0nqtjb5P3UZR02PrtHQyxH6FlJ9hU8tj
3I9zgNT+U3z+/0SU/xsRxQGQ828VxtWn/Pyv70LSn7l85t//83+8fbfyv17jJoyL+PO/QVH+/M5/
QlFc9x+uaVuGB3THuRNI/gVF8cx/OLYlDGp3wjH5BGqt/5uMov/DsTgvuqR2HQusBnX0f5JRLPcf
hu9BI2TaAcXHd/z/FzIKFzWoLP9WnrUhLjmgV4RNdZn1JTzB/16eDUehyHGF0V5pdrLxzPI77+t2
aSraJK5sjopwwjqbIWZ1133KzssZcJ5SjjIXhvr0evaqg1ZfhCgMADoU+N9Xtsi1Ratm8ZnLhT24
djNynRNHgJEcRHNaVwH7b8L6KgzOscNAZQLhy+zZYn8LxFlbdmaTrolsv6lPqhAV49naXXXckLtK
YVytdiwzOTlRQ9noDrNzaa2mut43HhB5MePk+xksb0KYd2fUPERQVte0Ng0o9P2Mo1cwlNkBcluI
6ms+I+sN7q0ZDPtoVgjNUHs/Am9fwLnXSoD3ZB2ctWE+wXONV1ba9ewRep5FrOk2OLQJ8hExSE2z
Zj6R0QMdQT3z2OWvBwvMNAmdfCuwWUNe0PR1Fqcde+LhKe3A9AOlacDxLsaiBhbdoSLPBCdeulzc
5bnszrj/CrBjB/7fGatzowYQJDHHd6fmORaLW7Jg21+z7qkBZXfUAeIu2URRBVkWuF5EpOnZ6r3H
HGZ0W2blHqkzoAW7xfILk2+XV+ZzNasLdBwGBi6DUbavTqQebCAXPa6DGueBg3qkaADQxm+TGS9i
+mm1rh1V5V8djgl957/obvUpuF338BMXKbxpcikULqS3n/+rlZGYkHgYQnwMahYz2LOiQc6yBt0Q
FzkfTsF4toybS+IoYDPjWfKgRQwesT6oWf+AEfoQlnZ29HRG0L3+HpdteppGk+exwSjJ3gDKqdl0
x+i6GAzgdfRZq22TfqpWlkdOJzCIhyQCQHAfESJu2bSVvMAXEjzHUq9d+9jFWf1ONZtOzlGyYuYF
F5IP5ulvVRmTAoSSLzHmhdgMAaF4w0+m+c8g1aqNIRocPWF6NpsoYW9lPVZ4Ntg7PJiZfy1T5GO1
+iHCzF03BiOoKmquTaYvhhiVEgtZfHkcMuyYPWo3R100bF5xY3AExMt44oEFbl4cUewxthT3J76S
9aGdZSECawjqh3FFjREKpcX+qQuDdd51b4j/EB1RcF13s38ED4k5C0l0IL+LqglOQQO93ERa4mIv
iUCpIcbYGi1S6FJYZDYwnWSz8sSIkUa3gkjfxLFLApavK/ciRV4jTsSELaV6iZ7pVzMoevRyEzaY
KBCsVNOvRAIgYlXwy/bqSxCMG3+WshiizYncIWqhFwSVbZa3oK2dhSW3YNa6+LPgpZ9VLxLnC4tN
3jbvSfJY2xg5OlWteteM1/B7Lm6T1Js4RFU/vuEm/GZBjzKoty+1M+w7oyFwizmGKc+4mVKjZPrR
38YxylYdz9DL3sO+wzPeKlHdjsgHEoQgfGhktPFx3LT9Nbgrb/yIPyG7uEXJXjYFimhWJtVKQS6p
Jxi9CksrX/o85S6iWN/p7SfjdntptJ8Dw5yVq7sr1jyfOkHZNThgGn2wEN2g27oIaFkttCFyi6Jn
vdb8JH8C2DMXYps10742yUZkCkeRbgVQFf3gJcqBJmVPeYRJQdIB4gyC0oGH0UNbALtpyui7okZh
+Mq6xgpTUma5oOCD/jBE6tX1rfwQiVdgvDU5NnDWypsdHh4OqQFqO06joccF5PkNwifywWz6eA5V
lTzlnv3tJL9jrEiUPVkvjYiSbIxJAK0XKmdnMjo8YWu2/oyUtl2r9mcYW+pC7BfxUoa3kwU2+UXg
7z7tcIi1ZM28aOUzy4rYAVkUrAGjcmWqy2k7cMgkqi3CBweWBnNnqY35sorJm0dNnG8DpGiObBDK
UaNaCJAkqctTLj6pYRZLMdReNpF4yWflFKM7DOMJk1IWOAH2URAMmK41SRzAAEgJKHsTwQDTLbdj
Ux6+1EhcPJaCvdoOFTQltjqzJjTZBE1gPuS+Tv6FzFTNSOPQwslYGfbanrs0Giu7Hq9WqJgS2elQ
rTlhAwPEvURn/KnJWE1lfphsp9T/4cDE3uW/ObO+J55gq4TJq52VXsZumAVfdL6uGduGzCEpNXB5
kVVHn5ZtaiPJOLJpyBZ62Gwtp8ILN0vEYmxi9awVyxi4JDbp3Sx+5V4A1SFFQebOMrIeK1nfcFsj
vXGzZmEZCC8SkgXNQ4Z+wyw1c+an/gnPWTcLz7DclqcYB1q7I3UJfRczGrr7/uLiSqNvph8BIz7F
LRq1chaqaZ3ODxmSNS1xdhHWNRv7miG7p8mtX2jsPAOORpmQvkVlganZU2/g5RC4IXvDCjZiCaiJ
3zoW6G58pcry9+BlJwqDcHH/F3tnshs5sm3Zf6k5L0gjaSQfqmrgfSu5qw9NCDUR7Ftj//W1qJfA
zdAFMoAav0EKCikjvCPNjp2z99omJxINJBCSHhc01RXpVdm7S3RY9Y3XM08sJsbiZHAiyp886K9E
O5naePXbqj4Q0vLZQrNYREPlbrjVXpk63bXNqKHV4vr3KoLeSy5Mao5+Bwi8WaK4O4QAlYuWPmlG
vHNPHlaRlKs294jJ6zmIWOVPhNTEBJKkV82RerKidWREJA7B595ENrAwpiYHNP/5oVPhj2wwH+rW
TTacUu8CCpAohVTael67Dglx8NoCgBcZf6hcTuQ2cERjO4pqbVwRWkeLQHZnp3uJRLTzIUytsopj
MAmC9kCUID4DWomEC1bOHDM4Bw6iggx5W8LHbg4jHEklDEknxP3CBo8Fc44tlHOAoaiyByNxnu12
IEhtWMoDaC9/Z5ZGuK5ozO+k17SbKeADRZ9JszF6s7Wpp08cfAAwx1/oJltTmEdZ9Rz8XN4xXcME
bQrvscOk6ESuPAlwoDPNwoDQ67GN2eIpm6MbJRmOcUOXNYWF68zxjvYc9Khp3V02Nk9p202rogJ1
XKBtdBiAjYHXnIIB2yvm0sfKI5pkilm5VK8l5yJGPOU4U3kuBkstkAGTQKnPUZQmmZQ2MtHVwIDk
MI0Y2KLwGhl4DJLSfiu7qF4b9XSNtJLTPIxYMi8J02VFrF5lrT1ACKPlHxJ0Z2FUo1uvERLphGdF
9h9ytumaRjZ6WDO24SUYv7KMLiHWd46sk8shULAs9U68L1W4Tt1Zr+A/g9/yNrWINw6f855qJT25
gO7tnLUu6v16k83Zn41CyOUG5IFyRB431cjYq67PgQ9qbXLe46TsF+S6lKRSL9JEMDYaOlToSF80
ob9DDXm1REESKdpGhlDR0cg8mphTiVvlNtdZovOeaCVtzO/8qrolP7UAyBvfxRNGnPBKAEG2RoJA
STmnouZzPqoxkZRaEpnq0LEplAV1Aa6n3tYMGHUTj4t+VzBmuAHUvnRCSvQ5iZUpUriwxby4x1a1
hZjlr5Cx672xHIr6SiPr5BLs6s8Jr0U34H6YU1+ByccLa06C9WwyYYeh03asSO16mhNjM6t6puSl
tkNCszQ7RoV5qS4IEpkMGmTOQmPfl3MKbdI0LlTxuD0DCuiQb5JWGyLZd+f82pK/Q9eAsSTRtoNj
dJTlpN1GX7m3DQm43ZyFa5nmIpnTcZs5J9efE3NTjbEqCboSGfSrPWfqghUx26daVxstJnMXf+dN
F5DCSy+aPN45mZfe9n7syOodPObCpHL5GE+w0s+JvuWc7atGUn4bzUlu4zn5lzqpeq3KwV7kZkls
+ZwQbM5ZwXJODe6ID7aIEZ6c/Dw6uJoLmhovfhl/dC7VaJwMtyrsframMpexJYHyZ/ZF57Bxsoks
rokuHohJWJi+pE8y/4rrrwDAvKcx+a7M7qi7XKNIXDUSvsV7mJ40DKRYOIpoE/bV82iPP7F53DHr
JxqWqItFO4iTOluavc2r/JwbCLcLpciTjZlWKgYHjh6+IxyYFlQir+Dx9i46wWG60Ak/qLZ84xR1
BYL91OOK0zXobgJ0ZFq9NhqZDkw+6GlN3l3WBVvbJ9MATVeow/2emKQtpztZenf2ELwhAeEdrte1
jcYIj8OqDt58rd17sIZtek4BxxvHmulMKVIUo115ABJwFx701NlHGdNSwQiPNvEKLdNO+uG7ZzwO
07SeOL11YC9LXOyG9B4tZ4gWao2c68EfvQ+qzx9OxxoCi3Cp0To3zp5Fm58ko5itxdVTzgY5/AiW
P8e/TCgL8xCGucZgQgMc6KqL5QWE46XOHdP/VRpOZHgDcCZ2EH7MEJPSwnkzIACEfypOs2tpNatO
mgcDVv0KOU22ENpwa0sUS319iSfxkkP+jTEy2B2GRZ8VWvPXKdJ7HRV7YauQ8RP8ENaFgXeTy1FW
dNHEtdCNJ7Oqd5jOSWRP7HdAD35RnKF44KOrkgfPQgNY1rdYTC6CoGQlf5DztNaS4jRHbzhKg09v
raeyjE4vdUTonWHqD2FOrlfMqmzs/UJIFm8Lobn1WhXlA635MxZ8bH9roWkUhXMoOFJYz6beq+x3
Uv4IwiK5OwkHJpAWDb5KblCjIfQKlyXpSkk1sBVQCGDLryjtZAxlVLRrbOAfnj1cU59AcJ9YPl04
F5s+LiFtD1EkllVG02D+aPIoX9petsnqnRdyeGd6pYnqPi7oChs9GSoDdAzIyctSyw5DIQ6NZ+7w
f2DwFs/uxKAlZm3v2ZHm95xow4e6sLazqMEvz11fvjn4mXIBdauTclHYzgoJ+wWbCL4w8KmqW5MX
T4A6WZqW/UhZ8UT3IqWM4vSMiOWSyG4D+YPQ0s6y7+9KQnaPOYrf9dAkQDOz5JLABNmbEM8KOi5n
Mhn0U2QrbA4TIc0di0ZJglU/cY4Cj79w+ZhSXRKM6y1iqUoOylq1NN1uy94PbN5szlGg3w4tHQA2
rhjxCnLiXruPCoGqhvGV5qP8achW5ASIeBZ3Btp5/5gHw2lKHNZdtFV1Uf0koJlKbkRuyz00DU56
qyrnGTVbtys4RYSSCMuhVfPAlUCTSZtucEwsSBXbiRayrK6HbzVlXdT1Cz8tsrVuMKsKyi2dK8q4
wLyxw7jdODcEftUVZUEcCg7z4Zna8R15JVP5vaop4+Ke3UKi715y9ZBGirh44IiGHiPaTWXxjlTR
3WdW2REXZvRLI+s3oacuZVCFy0YrnqWMjwO954Wv9PdaY9SoR7eV6weYKfJi6Tf2gxW4Z7a+S2fG
2kLqMJ9G7UHCVm/N/kkoWjCFolull95Gi8StY2M5a4vpFb/3rE1iRtcQ7ucX7Y7rciNqfTbCeMwd
8+SMVdi9iQLjmPgiJG0gXNf4dA5aAiobe++yAF2xTrnu8Dm227AUryBYKKLLD6tjfjDUchUXKX5B
3SFdzNSXRVK8FT5Is75hauacEm9GoAZR85BHyd734nUY1s0xpeO5svXwEBDA24fuIupIv3PUzEFI
yMU1S+ZwvrdFTMW53SD/OcZ/BKmDTHNADLj+9YVBq3OdJWCz+s5YDzOl0ebIUQz3cdgxZcn8ZZYT
uuCKeNFQ2PQpeFVLG/c2HoclmoUjsWLeumn9F2Z8C7SABAonxO94CpNMbRo7o+5vkNdFnEdpTkZT
UXKi+JV13KCtU3GStLsXwpE4L/T3KdahJcqEdhEVWBiVx6mkTx3z6NWT3ICNu2IPzFf83wiqZrMM
zoHtYDbJTgif091k79hTnUXqIlrpmIPfUooDL2Gz7R2QHolt78ZBHuowhaVEpoZl+bDrFO0N5Dfd
3dB+FmaPPYrpCDt3T7fKPFet5e4NQNUrz1KYmlvqgmw4NSWNSrR6qKXqizMUW4NW7KIfumFdaZvE
qD5sn1ZgLOPPaZAOVgsCT6hEPxzf/pk5Rr7pU+AkrevEx67U72tP7XQwWCuSsy6NHlzNSGMW3HFV
ew7acMzbJaccasGhXRogXRdJEF/K1PqIFAJRN+5O+KHOk+FvElHPt6iZrWpnngmXzDMRg+9z8eBP
+XpCt+rjRVuiBr1J9VmGEzfXtDAfWq2gOTBq+KWFuWJCfmg6Zu3IaBDG6CQHQQ9Gvoo5HiiWjKjb
dDPZ2lmnL51t7TdPhQroxwZyXXpxtrYSdCPCVFgt6YyiIDy0mKkBVn1qTLnkHG4t4wCKkt1NWxqq
OzIbdlhcsoUWkS/m1AOJ6fi8SuaGFGSA7fFKr7ENu8uw82Dn7ivyCgFvMzv8qDXST2AY9POR6eql
ozg485eAKdwhjFN7Q27axUTkvItiA3FOTG1RSOfQh+qv75jgTujqUcZ6vqYduFE4EXLWWdkuvc+v
L1mYkuBuCXkQY8UF+PXDxouYFZvc6oo189AGUbsxaVjtY1NUh6A1bmjIEGlawRIqcz0kVA3GjIzK
4kC0DDSzIEB7gza4OIz5wLcmudxAPWoOG7Gxs8Zo3NJOrg7l1O36LEMtk+flwZxJPV/f9Q1FjTvu
05INjJH8vi2umVFFzCWJR/V7j6PI16OHOEMPJTgjmRdeuqIn7yLj5HG/nszXd7TECz72335GFcq4
uxQ7yDZQ6ZhNLnrPQSFaT+4S3SJx4bqGRlyKv76EOcdWJivP5swBGWa8RPiFyvj61vkCYVQzg8ON
QEtEDfsPwXGnKiKwFvGtfWR2GW+588pDA7YO91bnIwxrraWR8yZ+fWm5a9a90N/+/SNhuweqXLLb
RUtL7d+/YAj819/6+lk8ZgbSOJb2f/+iLxhgmBXFXFGyvM3YHY6SxeHfX7zaxN/+9ecI5kNVC7Rr
HneBO6PTMkGKtdNqBwCtzQqYZrJys+qePNnsXJDAN3Uau2lPA7vK/GOGbgBwbERaZzetjZaAdESu
5qrG0sN42mXyCvAa9Aqj3yUsYcgNnqax8CS4o4LomuVs/NDk9LvUrxlyUyPF7KW4VibBftpHJwdj
DwHoNHkBXKFq6uTPSWjNrsy7PWcC+9SO0bZu3Gxd0pXShnsR4NHMqG7pQqLWh5fO/Bl4AY4B2GDZ
4xgrHBUjqAMuymNsmbMDtiOPlQ5EMsYPhp+WJ61MaNA74Zo1+jAGw7wJ4IKwRS/Whd9erBRliz6F
a6MglLrM880ESIn9xox3DH3ZVR3i28i3XrLMFcupa/FktvqwzMiBzfWxPRR+96PSskd9QLQW0w8C
JobR98o50VyGdunsU7/luIQrk0XSZB60hZbLl4IiTgTvnH3TS6kZEanpqcfQBvGg1a/qvPysRHGr
9JvAErvK5KhijtvUoe+Z2U+JQf5pUps/M03e1xyqcfcd0c2kDLILWp+WP6fxYSMWj5j2RkQQiyxx
9/h4a4YncKmCbnhQo3OIk4dOoM4PzP7Wby0C8nAgeTEWrBEfcfFEM57zPkkeHCXzxxFcsYmda9m1
3WuYeZf5YUsXwgfGOXJ1cLWHEam6BensdPAZxI0vPiJWJO9YH/XsnlH+s4Xejl/3izTUX/KWlbWY
6s++Nl8aXqEd0xiZ4XtQctWPcKSHXYj7ujkVbUQYVmCgHRrV8/zqlhbthnMi5USSS/PmdMHF0yjO
C7BMtHaB9wDM627iwOXkRh62bj+UPvXPxO2RljMvttQfq2bYdgJIYRi1n6pvKK8459IBZ68Egz2L
PlTzIGJyxmw9I4MqdfcCSXMk0GqHDGpkNYMUo+xngm+WiQmRo0Am4wi4a0iIts+pgnguAlBMY3wo
hfchA3s6qpIelIEMZwnitsEwAGLM6yvqvgZcrRbWdBy2dkubHr+yjY3C7TBJRJJUe0powrYWOrOM
tCDiOKtJkcwnXkLOZG9+6xgUmW8VRvzO1F5vsoJTKpZSb+G09osm+1XQyHujjbdMKa2zYAQXdw1p
2YKet2/Q8PURMElkjvPnURNIt6nDGo9/oWBpu89drb+xVpqrvDB/dAXBZpbPa67qbo5+/khq9JIY
dgNR47PtU2Qyfv0grYQGwigpbMzbIC/xovaERdGvgTYT2yDS6XlLpyDqsonfxxyRn1DXSKpfTkIj
dJpgGWUFaeg2dAvCvtHBMYjQ+RRX5hAsMEW+TijdFoXngtjzTpNX3fmt+dlnHfYJ2MUU1CTuNsDj
rBkCya+iyIF7mqhPoRBOudaTjLhJ/ajjdiyease49RCEbTCGAF5D4Z1WTxyycBwwu0eXa0Ee6Ot4
7/mwdxOOlFlmPzBRt7hIaf560BRXE0xux6lII0c6G6mO0plAn+qH3k7Vys58dtWIj8Stj7ZTPGPW
vrGIdl7RRgBL+qy6ai+s/rYxgk3UzF4H4VoEK7eoCslUJOT9IQ7tauPKei5TGd65mrUNAuwTjVax
cMZz7c5pyxPbUUkaI/hmFu6ObvaLFppYf1w282OC/ruu5WtFCabs3GQvTcg4du8qT767DpMbLpvc
bH+KYrqW1cURxXq0aAPipqPjxy9iO2EQXPkv8wWPO3TdRt5aA8ZnWtphUEhsw9bCm+astDF+I0J2
50myVACErVpJLw6072X06cRQLIgVyeCPRBDgJU20uyxJT2X3rgV+vXC7Bq2Rvh+r2CLWPTAX4O5u
fDhipmrJPieNEpF8ugBPufJNbZfI8YY+1VU68mKmzZXguEWeyxUGhtuvxx2bFEVzgsxakstWO8Vd
qPRiIVAlGAR+LSw94uoE6bigQKIiSkZSOdNHB6U0U9dAoSbAc+g128IllHugp7IYbJpstiAKtL1T
DvcSwlL8oHV+9nL/TqLoNMe+3mbWGxkK6I1t+4OIy0s/MrWtq8cYIJGqw6MNdNz0ukMUsioO3sWl
m2SitOPWxW3PFPZNEeiqjc5r47q/3PRdLwDfMTt7ADmOswaWb+4Y+FyZutf6jsW1pylMh3XQd1Nf
v9LGnUWqMcfIZpuz0Gp59RYHhNyW/W3t2SS4WoCNUJrhLsXbQw1yCvXgQGDNg61bzyUgB5nxAqgt
99HopCvkxq9jgJoB+eZMjFyUjGEWGu1TavI109dDbAO5yBh3trSM27R8jLsBfOedbjcfekCNI/Bf
9wpoBYzTrt2mBHDobAZGyMjGGvcl8nE+F/qSLgjiZYVFI63hd8SEHy7KWGxrzJHQZYCrR9F61K2X
atLn6ZV/LIBy5qgTWodY0MBmlqLjOqrKH3HbPauk0ZcEmdyaIbHDMKuvfZN/wuZg9G61L25arVWj
3qvRes2q/ClPKQswbFey+wFlCoZYDgI5LfMN50eHDYDExbRP3kJ8lR7TCax6DBry+t3m8/RdXA0h
A/2hMNYE3yc7d7wPYq25xoV+KoeV0CuiscvBvE19A+t1FeUrzm3T0uZWKsxV5PCJlu0ACqePuBJI
1WJOidtNlCuESToDr4a5pJG8NRWKAJ+NgrGYuZFNdSbyDB4QbwxyghgGZs/8VgQ/FNpsfayOeUPl
Y7nslEhIjnReL7amh7gu9vFgvfVdQobo+OCOxhtNMxCSfbfVPDQNZpZ/zPe3jwwZL55c0mIrl5kA
6jdY8gHu/L4LO1YfyRSuN8eT7TBpc2uZLaRwRpbSdhc4jX2r2oQDqNA+iop/xdae8tlwoCp8xTCQ
AeBYz0gDdlYu6zmtZdyHtIy/yn2n+RSS/lQTwEryNGPemm/zzqdQqVgywaoZSfOh4d6ixWy8KxxT
E/CyyUM+SW4ueYAkiNe2h6zD2OPMmnbaAVjrYwJ8aBMUCRxP90I0YnRsmZSY2Tw2m5jIFAxIC//B
i+SLHjIXCHwYyQiPG707SuUma6Mim6gN8U/m5c+xylkyxHTNYS8SbAqZM0uOBcchugqMQhq3IoE5
RtVE6rKKpkXi2CsHiSKNpHgNR3yX4xiwmPAvgVZJXOSuINTR7LeFZj8DfekBnRF8EpMrvXSi50pM
ty1F5NZ3BfQFkVwpgdAojM4LwptdTZILNMqwBlAG4qEwmXG3M2EawWTa3ow0V7u2Glgy0IzTrsDH
z7rCh2ttci28q6qgWhNE7JNQsIGRj2RbvYgpNtb9YE4rDWGS8mYnCLgNwwTTz/TkAAKiOTC9wQY8
fTIMOpaKU0Wh7BvD75yt6Q6PXAoY+gBw2X2Po7EAshI/9jqMSeQ7wTLK2cjI/1nHQ1+skIfh3wPx
RtXMK2eJ2udoh/yRvo9SKbcK9wqekoQiz9EQTEkPMk2cV7sy2E8QWhcBB0K9QtzfoaemXrR6+gTy
4o0IQwpcOCl9qy0zZ33bGckd5r73MkgwIdt7L7mpOWRfW2M6DmFg7hmZNTrQlqDJqGzYsHBeYCeE
Nb23ygn1u24vpjJGK0U3r2wz6shQX8DLfmxoC/UC6xzG7gpKPVrq+qlRRbYy7Rev/JAQE1aaivyF
LqK7LJrucpM2Xc3MEshXf+cnV7cIjhM9EUejLQbh+yjbtN8A3fxVTwSezAQXlmWMYNjz97bd/hJe
hgjeHwmv1h8t7RUSzk/dmpZ9LvKjmaOcMbvoBHhkWnuBsCnfzXXU5zdiSp9mu7yfeyUTDPQEk1qB
lcs3mgzlpi2DXa+am84Y9JU1CpqDTbPxQyNa0492FyLBeTeZOmvimK9Ckz2ET43aJt4r6O40RbFx
pT7MP28rB1C0Re5s3eGJ9gw9QrToGxwi77lgLJOV/n0/OC+GAP/SVo9tjtUdLUy91TJ5g7yXXvT4
adR0ZFPIHH7N1CZIZbTMWr9imdhPpd5uE7ftMSsFNvh7NhItVRdQA9BRcGaR1NxtGjAwlUevPnDj
N8yFC9FmLz0psQRkv2IM3uRNzVy+9CsKqv7MQJzYKSYHehXIK7NZx8x/yrxzl+SbQ/5t8Tn0HD+D
KdupiQyYCORcNsEZBuNn7OQkbkk/oNCi1Wmbm1BF264HB14OxjtIY0TfKV7KIN6x9wXbwnhsPStb
MiZGfJJmgMC0EENwdolJwqU6665eLu4751PFGU5UsOFU6+9l077ImFTjOjundkxtw38TkqWF56Tp
1venk6m3HHMFTMtcWAfG3bskkuvGm+ilK524EgMLIFG5HMTqYS2L7DGKUElnJiHBVm2uPH0aVk24
9Nv8V5XDQfDagDDVSL5b44CBPgM73kXGXWjpzX7oc5bmUb60724hwl1SMU2ixdg6cGPs2SUeNxy5
8hI4PEfapH907eocChltXVcumgnGjF09Rj6uRi+b7qXQkkPE/UvBl8brRpCj2s728TptxRqVzFY0
DZO1fGeYTb9kvnU/BdhQ7eDWrumsG370Jl0R7TvR3SrNZjo/B/SmQxYvw2ggYBphtZd3DpnHRBJI
/QQBqYfMyJWrSLxtixo24gB110h3DHNw2I89YSTaTpRde00CnpmIOxR6HTPcANeSPnx+qY//R6j9
R6H2VyzJP0RXRuoD2n70e3IlpC3Smf4SabvyXzRj0EaTXU6a2JcSu/+pmv/zvxBq/ct1DSk8ppcu
xgP7byJt5186cbWWa/Ab4ThzVNdfIm1L/AspNdBNonfRkXs81v/93x/DfwU/i8t/h96ob3/+Lez9
e66U59mObRKVafLPGdL8JtEmLCVEJhxipJ/xSCDnB8RXd7YB9smuhnHjImS9sRkKoy4x93lQghfU
x3XksI21TLW/rrTfnt5vT+d7dNv8dBwhKf7nqB5p8Lr/HviY8Kage8zsIxnjOC5KgiZi8dGNTnmr
52/e3HSxEW8stK68nZu/h39+/O+hNF8Pb0neXaIZXWqZ3x/ei5kbesKxjvXg/yjcrr23B3+Hahir
lc7cuZdImzuUiqhl/5gDN7/Vf48p4sG5VLhWbJs5nW59e+112IdBmxjWMclgqQIAIC10NBFBtu4q
riPxoMVszCRoFc4Eii/+lOg0kyLG26+sZkudVy9gvIeY6NX0hyjA/0h3mp+cMaevuq5Onuh3KT+A
mm7UtdqCWqtqEGfVD3vGgFWVbyAegoDaKg5YBAIwAsgJ8UA/mbYBU/JO3KcFYzUK1qof3M0/f2Bf
8arf3jTuBsMTtjRc6c533t8vmKFIATkPkXUMO5+ORUW0CxZYfQVf9hfn8eDR0mMUYyn6W2xfK5V2
AMiRphyKOYgy2amYnqipOuINKohAY+NsNB3YcO8E8a1uHDyvW1lDW9+bRSUWI0FhOMci49jL4ZN5
uLy2xQ9ZKWeHEHwXTdSQxIcUr8x8AXUI605Lygs3WYL3PV/p9JevUo83aSDKQ+uNV3TUv9RshfUL
jUgp5RK3Hjs/yHh41kXunf753TJI0P12iUmd20rqruFIh1Ts39+t2ADFQ6KZdYyKQgcxg1pG2vBj
MHMr8gPoIk0Dc7WokHQL8/qjgHiPfuH/74kYc/QeFpU5hvfbjRbEWJrCcbSOjJmYK+nhOSMv825q
h20pmnsQIlu7HNXR8i1cTNnMZh0e/vnNmF/r71eORPiPOwUKBzfe99jFCFiMJovWOnZ++EsTO6Sp
HDPRhlqed7EiCDyi/NPy9p+rLY8phQGnQzfYEr5drXoXW04jUutIJMRuqNF6a0rAJ0Qh62faBkfG
dMwg9YgGIQwYuTNomUVdGeZTXdt/uHXEf643UjeFYwhpWnwQ3+MesZ8aWFMME4AbPfGkN08mCT0u
gHqS47073R0/bLDdqyx3ItTxfbeZuvxsDAV125TjUwlL49w2jOfVaNuHnvHD2pPpnalT5hYj+QZV
nfh7VEQn7AbjJmFAzkgFrSkauj+kz4n/XLmlbrGPwR7nG/H9yqbjDLVWJtaxtwgCz6fSv63nvp49
4I0ZYhxGs9+41PDso/AHRqZAPPkjJuqirO7A6S76Uudg1Sb5xoUJvTT7OlkVZchMqTePnS007P/B
2tdJNZEZwVU0n0bEjAGGagy5i0bSubRLauzYU39KYv3dSEXsI9eLZZkedi4uV+d7gl0CKXLIkpLr
JrGr3aChxtZ1nm6ft/ARu5c2GIo/hP0a+MD+4/6QOMSwdVGGiO/3x1C6dcGU3TxGtge+j2bwhXi8
i1ECJ/Ns2KgeOVBb8Iru8euLK+DnfiZVnv1hU/6297DRW6i7dcezqFBIYPz+TMqwKVJwfdqh8RMN
wbF+z7AN0rZkwh4iskWWE+ubci7fkXObZ04a7ISqNneuQJfipcEqCOrgPje6+g/hrfbvK+r83ByX
aswkcWi+AOca7u/7T4mIVEjD8Q6gKpeSALu1YTdkD3fEsMjAQ0/dxkhBXPesO0IdkaivwDa5t/O+
EuAEQxJN3FbAeOXY25zK5RDt7C4wNzjGkN3YHmMTLuM8t53d0Ltrj6psEc14l0HwF+PRhsqJBGow
Wvs0VGkAY51MaA5H1Q58oUfGjH/VA3dRBq63zpV9aGpmOyp29e0Q4pj4gvsk+M7w4w6bqkbtRHmU
AAOOmLfGxdrQOm8H0UK/oFc3iuL4z8swH+HvVxqDOnTYpsON6+kmIw/5bTPI3SG2hsy0DkFAo1LZ
8pE56rQpIqltZJ7dgmzq2bRbHQ5fo9BsuUwjkEYtqdDCbOHXSX+IY/aRCqjwOnLx2eoFgbKZOSb7
GKhj2iCXiBq6S5Rdr5mV7ac46bl24D7A2TPJMUHW6Dnyyhg72mLFB9yL7WBlDBySE+Ecctrm2172
N1VAll8W4A+kgaDwuQQj+BE/Xk6TlTCYH+ryEGf5OC0tLyoxHPDnAZrESnlkZem1ySZTAodEy1Ev
zakM9xoyYdwvsAVo0SN8i0iG6oed3/YjuIdp4zM1P4o+yJeNkM2G8oBLqE+OTTWYeAcYvJgek4nG
hKwBmnYR5c8pMRf7KczvyJUBbaKHu7ksqtPudYQ8BcVI3YeiKhcdiUBrsjSGZSmlDyMbd7SeWZeG
NfS215piRYpouCY0hf4Z9LEqDtUpUy6abDtw1ok5a1lG5Z2agH534ZFhp2wxHOAV+ctqSomQH0rK
HqwfB1PNdCXx4ujpfAG3KU2h4U2xCSOOeo3z+MW0d/DEIzQDDdNPshRPygKiM/X6M06dAKuV/dYy
lFwjiIWgoTGeLugabhWgudXg6Bqj4848bIocbIxVRtbe7m6i1pRnZETbCbvPMa/VMm08574PJm9R
SB/ITtMw8/XRvkzjYzwztwGC7gTqsz34/5/5AHKH1gyNzFmvTrAjyD0mnisnbIJL16HR0WHpmqkK
X5N8vLXcfMc0rrtz0Bmp3qSQb9o7mQAg9dMc9YHt5+sqTh3KeAxtSeWQ3u3XgCQoPLKsRi0km33k
VilN+PSXkiq40zr/l68Lf93bzDu6MEX5hiFupex0OufBU1KifSGuZRW1eXjT+Nm4EJPrvvRlPTel
z1Xcz6lyFt1HCGM0j5weJD0meHAlNSkK7ZpZ/bbVfLSYasReF27JgRpuNGKrTFhb6Gp1WGVc1nsD
hMWycTRGDuWNqNBc6ak97bjWTIDtYJk0g8/G9GhEhSJ3uZXSfoXVovzvK7zOybvKfK5UTHq0tP1f
XlSrYzEVn17AHux5U3Hp3TkpIBWrMpy8bcDEk/RTHYZ/i69LqXeNW+PRN3/EeX/nJZE4TT2VhclJ
eluGIED6vDtrLenw1VjdKzPYBlbvXxoMGfGoGADHSGQ8+TPK3WZtZ3W9UZhAl17SFXsIL0cFkQ74
eBxu5BQH1zGu3iyQb7taAfRUQfpGC51Idund4K2pLrzAAqNB7ex9AUHX88djkxW/6FH3ZwRSOtJK
k54en+oC/2b0gF3/NOQI0I1ofLL8+1ogRgja1vlsTvbUhWALGCKXRAYtLcesb1WerCZC7w6pnpv4
fn55+A3otCnmdk11aznYNtvpPdDzOU1tVGs7MYttEtUvkb4H1ew8I/l7jQx/pUCo4KYFdRb4yHZG
10vOftAv+94xD4izCSop0OOBYgPCNXOficG7aa163CKO19d65tHq1EOdkBstPhWV9lRzHN7aPR7F
mokvC0HxkVFSLBJFH9IwykuZBGrfuckpKyIfZi6BMGLK7/Uh9DfSwyWmTa+hPTOzK0guhuak+6qz
5jHVax0Ccs0UrTHlEDm2qAPAnXROW0OeItfYjco/x8QJXE3apowlmEuhtbXI1eK2K9S6VuRka4Uw
HnJnFzRO8NAaZrew0+yxtuLh9IV1qSzrZ6APxG5NY8IxmmeCjci8piWa20z23hNc7OKG5DwYsE7a
rfKQzjubdb6LHFAodTotDL96HqjQEIkH9a6mK3vKOu8hHJF2VKrbmoNh3WqhXH9h3KtBDQszt8eH
4DToHdW1RQPbCfSbqPCS147BV2/EAWZfztQZ4XhKVdq+a4xL5VfuqiL61FfKPWsTZBiM51+Hs5yT
8YY2JG9ZXYfAjd2o2BIY4yx7euzUi/eTwkk0DBYkkv/H3Zntto2lW/hVCn3PgMPmdNENHM2S5TnO
dEMotsJ53Jyfvj8qcVWUVFU3Yl80DlBw2bJDURS1h/9f61uMTrcx9Os865cajsuLIR4RVWMIrnQI
xmmKPUmN5FvKXPaFn5LrAeD6k5da+V1KvPk8qomPs6CZTphW430rUEkVBGrgyUiXBnS3PaXe40g3
YZF1RrvNPI/uLbuhWWeWzTLL1x17hkUQiAHbftxzk+i3vkJ2m2Wyl3B1Dw9ySegIFiqxLLLkra30
yd6Q+6GtlI2bl80CZbg/XDRjwW6x6G+kg2FREB1LSqS5L3TlAfOFmHlK29PI88113xRs4+OKOZ+w
Z3pSjCkWpfZemZT1qm1c6x2m+Rg/m1527odSDh9AcVYbWlTNWnfLjwru9w8ADcAEa6m1VCFoIVTB
uxaPsG5PMCNHdPJpiHRc53aoXsQwwWekGyXLUgABlUawcBTT2JeBfVsj9bl2JCoZty76VdpA1mzr
6pZ1+MjTuT7KfHOVFPTvEynw3tN62CnmqrARjoKSFoizEBGNdGPzQCERyqAg7RioBoMYaMLQs7s0
6oVwlXYNClVd9Ug4FVgkM1JlCDiBNYoAM6p4HxtCo/uc3b+YGuSlU+1LMl0AORZwP/RkXo1tt2Mc
VjO2xK492OzHsW9bOQpuzbWuq5w2czuJmiMRgAq0NPWCXJErt6mQnRkEc/jTAoye+pSq20tBUyxq
rqRnhbjlY3eJ0P4qKg0KfSji131m1NiUKHnp1FKZ/DGt1X1WLRA3Tevk2Nl4edpPRslu6UgdAoAr
gD4aqbdKjTC6xHGk6bOyVMzl6RmJY4adB3eXYOKPwOI6OFeuOqeSh3JRRy8UjC1O47TS9yLZGWkN
8jQbzC2IcWfpNVZ82TOD44CVAFIqhOVVQqgv1SggM+6RTuuXIG+R+zviU5tZT0URsd0V6jLz4HVq
rvoZV0HIloTokU5pb9q0Nknp7bn/dZLeK9R4KLr2qgHbywJDBcvyo66427q/IMa1WKdacRSm9slw
dT5dumXiB4zWWh8yd4jHvOgCSKLphwb7/6aNQ4Zpkk2kZt31aY/H0jGtRZkFnyzrYiqG9YERrO28
pzdrfumzEYGfnqLMad6bMia211pZYe8ucNz5LOJM0uQnttYo73s+sktJEjiZMp+kU8TrtNeIqUrp
VJd9vcVx7CGtyBbVAJ6ZHt2lKCsIQpG8VHSn36jZKmu0euW8bSEozqreeOfw/0HjbSOm+5PZx9aK
WIgtzRj85GY98F7nBzUdDo0WbZpBezSXLXB9WnzJfTt0QCsctDuiEJu0eqc0+GpgL5MpZSKJr8wn
PcF7j0aYRFKNNmGTxLOeNyMXkiW2iwkpL3S0Hr15NbRg1ruSFIchIUHdKBBgZZHC21LSwiRYE/Fd
dtuq5XxSTCzp8sCzA0LqEJihDrAuscnhF0e3b5f7soc7RQQC/cLOrxZZUrL6RSc0ZcAlqpCLLsyv
8oj8rLpd2TpC+6qv75sCUVpS0k6lrwZ0VRWuNpcawhoAKgB5W/wWY7/RJtnDCExujvBvGZgFm51a
bgad8B00lRTFzXhZIMpkGwygfyykmGkRutsS5q2GUXfJpi+vQ9KY7CSYFL41zoLrMr5SjPgjAWif
cCY5K2H11ryGSmeY2bViE33iqfW8dRnQ2aktWCOSMy3DZuEI4ofL8MiOFykFhLRKeDCQK/GOiQFv
ZPAEpjxnTGLm9u1iwbqzWwhIxI4CX1GXYmVUiM7AP94lmZZBRUcvEEMNZ4U+w2O0TYEeMIQyytm0
CZXyOJhsMYw8XjNsvicxnNw/SkmmkbKs9BUN/ol+rwaMFmmKSHG08wsRAd5IjRiVYr0bsT/AN6Xz
yYmuM9/A4J9bG7cpwgVWCtTA0ndnCUyntRc/Qf47dj1QWvIL7JUcovXQ229DrxyWcRkwEUQwMNLA
WFi+v1c17OBGjTqiddrJQuPdpgUB3k53V7AIZvwgpFAo7uPk8Jy1FWV62j7+Ciec5SiTuWxhtOa9
0YkRA6v3gM7qyShIvzAaCucpsqiqDNtFqa96F3iNZmn0tXNWjjnTD1IZSCvNZwO7XwLFuXMVcxHj
aFOseTdmU4ywkS/S1qSfn39OFECldebLDRhwJIlYCvPWnCUoIW0FIcaQyX3uIOqqtY+tblaTpG3v
sxCkK9xuMtslhQ81MiNtH7yH4FrKK8cz27nXwdRNhLzVgUIuFQ+NGCeyJcaTmDsVi22L1F3hcCOy
alFUV6mVsFsHTN0GkNENEyWqluxM66NZTb1akffXQ7vB/4rBOzJxubWBMutsrjG3rsP1j69w+eL4
0tiOC4pVKFpIwmE3wVDxOfyU9zhdRd8fwJow1aPmSCcYh9MY7syE0C5Z55u0YdWKIEsHxVWY+XfC
QiBUxDi1PIIMltK39lHF7Jpq5hoENrr/CjPXuvUrbaNnWMCt9lCZHxK9flLcmOUJzkemML0fmoUv
BTz9MJmzyzHI3db2YdXAw1freqE08U50wcZO/XeZWnzRfIbnhnZ21Llsh03sC05y5TPLYbQM5rFr
3Sj1UKyMJJ6PlKc3No30ua66d6i3FonM2j0l0O7ed9GDsbcgZNKlSmSM5BWaTpYz+0Bz09RkY2h4
v+YTDclzxScqnuqu8ox2RbvAWwRtk2w038HW0/bqqlEyPHtE4c7LEmiY3YU63IzyaLqOdmlZ+b5l
GN5pIQttkBsrtQVNrau5BSK9j644TnR1+i7ps+gq8NMbYwhGPEfPj0tUMuShACMUVh6yo1IxW+p8
Lk4/nr6wKSlULjMzbmEgXmwEAoNetvW6TcrgqjCMWGU12w670uu29fRYdXpsqIOnAOj5Ju8r/6rT
lY2vSnVnY/G/On0xf//OMvDQAgisZr3vPBid9UEkRrtprJ6iUyI7dxv4yp6eDz/aXbnHx88tREoQ
ORgrvwz1ZREmxadklRdNgTAsSTfZZB4cogFToo1io1GIDNRT9RO74n5hQ/pZncLmUYupmr8M0+JJ
ZtEUxxLVc0kql9NtXBwhzNZEJBU4JAhjYQ0TEGIwkMEN/9De8ZLaTK4aRLN4ROVlZeIfbGvCvWke
MnCmYmFbYN7MCn840rHYpz6GMx67WHMfRf51g3B+jXV9xWGvKcogihrZzbmam8xmdGljIqV0F8jE
8FaWxmEIpbVge/KlQXiEHLLkAzTVGAOD1T9uohRTWjynJEohvbKrrRRjcOdo7V7qRnCDiCaG83PZ
iWzdh1REDWm1+2mk7HBGMnODRjeyKe/Gh+TuIA3ZophGtU/yNOmGrnMBd6XeO7IkM6fJriWU/6vC
T3KyIQiPI7lvQt+Gyp3ZYC3Cl7FgE61vpdqTKJOOT4ORB/d0Ly5tnYAoxwE4XRWIxvvBgzLVEIIs
q1tMY+6mYmkxG4mxvtdMJhPPJ8FICeL0QprptTRNJms/6TZRSphJHA8uIzbafxtcx2xAj24EJfrW
UIu2fU5whAI0U9YjMkkZhOtKb/MblVLZrEfOa8ND3XvRuLT17n1KFOCC9oa5l1l2b8FIQF0Z7/PJ
zl7ahIkX4Jkc9CgQ0XRnzbzZkTl6k6nShurhaLdmcBdPgMfOC/33rUyvkLcGn/MCbW5P0c0ClF2U
prFQdPi1fFo+5kqSbNKEILGvUOEhqTa5/RDZNcN71xOyx0uFabSqeuYBvwmr+yTaJrrIL8wgf6zK
Sl6LJMfM2jrQigZmV93sP7mt/Y6YanzRlZZe8NKDdZGCwup7H+CHsWOhGq8rB3TqxK+76DHL2Gxu
Y/zol91wo49EgPV+5y9pSbozKMYoYKTmzekIEptgVsNdwfK+9pvyIvfz93qeqkhkEnNj27DJnTK7
d+Gwu0o+KdqZ/+s6Sfd5Sv3Eb9n49K7/nkiJg4IsZ2flzt0w5fEhuHjQElO7wKMOMoAaHa405QFB
Y07ug7Flu+3AB4Fkc9p86nnpb8njuaRS5N9grwDzmmENjw2/XKfUDy8LtVUvExFpl1JNcsIthLuS
UkXQfHrw9DddZraXzn1G0JciLHmLhIkQ7i6Gq0IPmIIVS4B5R6TagNOQGANRb5kK8bz1BJMAmBLm
Pvd6TJ6WAdUlFVk7QxNp7qHwUh0BnGc7b7VCgUtDtjx+mwHLFYFBJdufTddZbyd46aas0mFho1K3
KIuui650gZnQA+fU6WvpnbotIrbPwPWxIWGq5D6+C0btg9p/IJ2nWUB5lXNhxHupqi3vQQBDveiB
YwOnXxgZS08GLJV96JKABSPk08jZMsgR0+NDnkAAFm66iNC1NA+eQqzi3EkLXWSTQR8JcWhmq1S4
i6a6dtmQ4UQdkhRlcfBokImxHBVl2BFqPm8Cy93gMdd3pHpYW9V/h0Bq2J2+8Dm6G0X0KBSHkdTp
S4ZdSi2jQ42+6ajRn76D5EINHwG4XBLOSO209mEXsOmHIOUhX7WtgXW5yVVJHEqawZh3uzZBvGZp
OwKFw4u2nZpy7Pu7GjtrDmDM0WZm1wK483usIYRAssGgfuIYe4uwrAuVoVn1lX7lBtoW3rM9q90k
wTzOJkQfrPuhsx6lj20nsk7jq/a2K3tz3WrFbVfhb+8Zrpe92V+HkU9Nqp0FHpl4lQE1EZdTxnaS
8UsaUKOVJiKIS7LGM2q8qg0cVtFvbSEvAOzQq2KpvrBScxvHVKNLP/9iVqQsMfpvqMIVeKjEsImd
dViw5RsslMJZUyU7cl4eCjBOtyHWBocovkaUQH0Gzrg3lWjZ1oyObMlmalL5l5qVoaNNUXtGChjD
IsP9iurZ2LCL9RM7nJWMnLMiJPsiKHvBtiq5pNAUL9WaMDmVUgQeC/ed0Sr6RZco9/3kV7Nw0CoY
c12b4r7jk6nUd+61GlOgcpPqU8tecgv6et1pCC7tlpsbmT8sJLFsehMGlVTjVZOkXG90jwPIZUQt
lMEGfdix7UTlHo03hoZRpp8MBcHatwSJDfiezbEBnArXd2wwttUYVZoIRTzwk2CdKvQxTKSCEWsS
wp4RudsjhU3F+BiSJLpWEnBjokq3Sa8taN4S0lUka1oKGIDBQy31/pHSHJQ7tk7AthkI8Vz5Ewp+
LJ9UikRpQi7AUE4lnz6tlwGwh1gProL+dsTpthlj9Ubz4dWgnJG0ibHxp4J8VB28c6M0OLC6Zp7n
1YQ2iJYFBqslxZAWhne6ANVPJIbV8NomdpqdMd8U1rEUKcgDN7412Gez8YnmyUQoYGJY+bjwHE2Q
F+19BF3WLUvNJc0UcgpewXGKZgQ9NxaEOvU2EYnsqzkYzRQSGBZmkd+2seettAI1PcApy+02eeB6
1F/v8Pcni1r3nipLOZo+tNAWf/eMhd+nED3PTHFZXIuEVlppsw8KAxsFdiFWDBAPgZbeq+TOLH3L
+9ilFhFnrZOtesIC5h2MIipK0KQrgg4WdWpvgG0u3cx45/n+R/ywQDeMoSD8ALrLMBCikxOtuMzY
rQZhzpzo0Uw1vAXuKFyyWY+knX27lIZ+ZQ/RuxpKx7KLq7uoah7HvuZW/NKFrBZK2k562BVongub
kWLlRBRFQihD6oexCinhh3h3kxg7boFsHBhiuFRyCzcB+n428FbfPbrFVOKgIw2vIJ5HFQl5CuDP
BShnK1LXdISZ8ZIecZY27DVKFCtkZESzkGPWyeSdaVUYPFhZzXCn01UpoDiHKXTyOLFuR0V8GtTW
YjxwoMGH2XKwBIJb3UDbL2W3GDzBYGFMt7fyxYwGdVFVZbK0BlSsFKcpeWgXcMABqxkDY/xQPiER
4+NBMrTqSZ2MJuDtdRQUC73RgAlQBOrYj+O5VvHEUsgg951cwwclzW/dkZwSRa03su7UXVm05bJA
8XsDDi6aFpIUv4AdhCE9UqraNOKAu6x9Lbrv2cJfoOk30M4tBpbeO8ONWJMSHzFHWQMdvrPIHCRu
dWeGICJFOX608RM8EPlgXltBe920rn+rS2/jml38Npk7NFYrjyiZLmFMgBQQrXWFfnKnFtk8FUN7
0bG2g6WaryY1vmYVe/TDmWs+ZI5zsECFYs+xN2Vc29dF3sxc6vSrkQyyFQG/+y7V2T5pMrkmAOMi
bYz+PqVlSGRZ/Xb0Fe8iEJmzF03A+kpMtDpvPTbCXRc2C6UilRElJ4N9sM7uCNwq92K5zKVFO38A
RUjfgPuv0R6ISuqXuLwXWVzslFb49+YYHhvFoJSTj9llmvdXZuN064F4mqVapI8Z3u4NRTy5AWN1
QLKFJaEw1He6P3rzmlhmPYvlpgjDeRM7JQ33/iZjwbUj2+RCCPd9PjU7PFBxRp+/J3hZm9Fc8zes
Sh/1nFeT4/6dO2lKy2gc5bqOiHPI69qgNavdqD5JtnARALkXLFfCQllpLbDIOATCIYAX+nhmMoLG
XEpNuC1zlVYwXaJTwrPpZ0+53TyKEmRP7WmXZk60hhG2mxg1ybZywLzkRjJPgtxYk87ULQ2TGZoe
krOQAbnZDYFeG+zpKsRHhzy3xge1oTqSmlWjrdHFfKYfXc9pD95CNRcYTpJoPlgl9BhZoT/M6ghE
xkCCHHSwGBjAsqJ6GZoFHa5e3PpaurYMdqJknSJeqBZmyOjWCBY/g5ey2hIlwn4X43oxaGtckHdN
ZarQvrE/+3gClghT57JMLzOz89cEIO7Q6vjLVrHxp2YNbUn64XCBMZn7TLpeMNhAxfWPXss7FyCO
SPQeX3Mfb1VGzrkT0hSloBuT0rkdW+52bxaIvqIKyRqaiiBwS7nxCK/ZGRBtmc7pZ0Z9Gbwrmsmr
wlIkp3MzV9GlLtsxpl5gtwNTDekGgHi1la4iYwe3GtJst4oL3F64Rett1lYfKjvN1u3UGxQq1AbT
i77AhYBg0BmfexN3fOOMO5EM7NBL31/UclhjGEr2VQyUy+mFDa448IlOjJV7r1w7sbmoQpuOoUA7
YoHYnWdH/JNzvy/EPq97a4FERcwyBf2nZeobIm0z3iWyR1iqGhWTN+qZuQjADTV2SPcMd1vQuUt4
MDOIKuU8sAru0ADPKWVQfGWwB7xeQ2tWsr2W5NUZObmheE6pp7Et8nVa4go6pTm1cTYIdhCuwpTN
p2+LJShqd+dQML5BRAWVCrJfHupXCSga7Cms4CK99NZaSdDxB73HtEV9ZkJOxxwx+sgu22F2dVWw
oeaX0sm0JZxPZCjhJg1Tnw5IOE0bEiW12+2YQK/apF4LtqXXpoQfqmhyr1cVZAbLR0LbFPvWqi5b
TFErgzxq0eaERI0a+89Rs6kcnFJzuXbV0LcLq+1xmflgBkd10BZeWz7YAx8VR0kesMNMBouOerkq
L0YZ6JjvM2b71hyvGq4cepp6J2yeupD4qkngHRfe4NNUwwaKLmbj6/XGcEudHa6izSlIVLQe2LsC
dyNNEHMzNzayq0k1D7CMDgoxFfNIAyg8RPZw05kqi05POkunKfeoFuplJsYbSH9yabALm+t6gbCB
NKi5KwVxSIU2rNvBKmaVbuM2iWq2oIbj7eL2XTS3pAo6KQfA13sQ9wBz3UMGtWdNUxJSQ+Lfcujp
5BQtPRMnbe98pIL3hCtexBXXrdQib+epILv7ZimV9n3I5ZurmPfxUVWLyHcvut59gCL0WWuCDetC
YBBh9P2X02Pt+S9OjymJCmfVMIjuU2NlKQqa0bLOScLQ811kE5qC2IZvTw+evpS2E83JTOjmTZVV
6xyJplfKahfpUbVTRg0O9unnPx60FbXalcxdCSttvj39pfS4zwJgh4vUttl/d4wWpD9XsKSmo6XZ
eOHlTJOxmnMOp2cOTqdz+lZNs3SL94AJBN7LH1/KdjL9/vGzPbAODa3oUYmApZS8vB2+7bsKl/NK
gGdYK/pEweB3f/yBWnr4eHSgupKWzNezxXsm4eJNL/H0JZi+s5t238KSYVlv1btU7/kyXfaOj38C
425jjx5hHIZ6X8ZGujKnn4hUu3Yti1Lo9NPpoc4x8pX0xb1IQQPFhCvBsItzzMwuneDJnbXOSerc
tB5tVti/B2s0n07/PJ7emUI4ILGzt1IQwkbu5ThXXCQPJ5Xd/xsLz7cXMkUhsLWGPn/bHCnjHGVD
Yuuzn2X67Q1rzvpt/mt/9PcH+pbB8HYoyGB4JHawns7AD/Mze48++TLOLEGnUzqd798dITnwspon
Dm24bxh8cHnoro261rRQiYPXgHJ2+rXium/gyRmqTqaYcFRBDMP0hN9dor+6CH//+r5ezb//m7NX
cHhKmWBCWVfhY/19DgWiffO/uwg/HOK7iyDekBCLTlujxKcJeDXnF0HTtDeWJUwXboFtaTg8/tcu
gmFoL78K2hthGSibbdXRTc01f7gK3AoGZB1uA6EZqmO6X++9/6FbwTTdr+/MV4/X7x/Rnz8Pf30r
2G90UyCgJslkMiLo3Fvffx4g9b3hDtBtF+k3Vjjja3jK/9BF0A2EOS//QCBvx8rEPY+UHPvZD1dB
td5oqmOAPsS9o5oCj8B/Oyr8F5fq90EW02nydBpew6P8s1H4r/7geWD5+fffBpXt0z//MY2eZ384
jbZfn/t4Gvenn/91dqucBr7vfvk8EJ6e59s///YCf37qs+d6flXPD27CY3WoHoPh9Ivh22l+zeD5
v+Tw+ZCepe9oqsrH848z+ec/zs7zu/f/PxxYxj8cd7I/vfi4FYTJ7PzAp2H65QeODxlq0udTnN5G
RiqMEC898pzG+xe87+chR19HlBcfm6SZ6vCUP5/ldNb2yd768iNn2fGxDh+bsznRtl0+sS89+OKY
HLpDdXw+0nTajmO8wsV+nsd/y7/8RhZGk34+v+zkH7zCXbjiqodP53ehhsvs+fV8XVz9yudmfczh
6Z0fWVdVJsSXXvMNVzwMn49zur2Nkxn7pQfePh2CsxtQE7b2CkMIsu0Q8N35J5KV4ivcf9vsKTz8
MIoIjNDPV+fX379t3p2/ecJ1mMJeeo0vfh6bLEKkXuHAnFnzGA/PRzrdF1S9X+FDMgEG5U+X2dWd
V7g3Lg9hdjZ6gDl+jenlcgoGO2RP318OXRWv8RZeHqQ8wHWSx7o+u6cxc4rXuCThI57rw/kujkUl
Vr2X3n2XIXOBzOuzO1vXUBi/xrGlDPkPZv3zwaZ7UAeM8EpHz5vqx0O/yonnWf3DGDL5Nt3nV/Hr
Y8jV8XN1+GH1xBZy2iC/9J28OraH83kLHrnBTuTlB+5+2xxS0lbC82md47uvMABeHbvfdsdKHofn
cz3dJYj4Xungl8c+fDybxr5td17jynxEvPTDeVuvMHhfQW8IfpsfqpyZ8vzDaVjaqz3B4hD/+NnH
v/oKS5JrmshnlwWY+CtMPNdxworkfFejC+owz8/16x/N6+ro/1goM1/jrbw5ZpkckvbwwzYB4If+
Cud9F+RPx9+28qe5DUHpK7yR97Qf/vxGpHqkvcJb+vUJfr4Rp8O/wnrwLVf/KOXxbElhUJt8hZHx
7RF/7/OdNw1a3ypqLx1XHupDcHZYgaf8+YFfv8PfHauUme35QKcTZip+hbn43Z9F/ZoAmZ6f69dP
+v2BeSfzMfM9H+vreVNPfH7gBQc//oec4t8rOr9WKnn/d3itlx57yClu+88X4XRVLNBOzw/81VX5
s0rT77X5n+tPzzX3P/tn58W16S8ek+Oh+te/AQAA//8=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_xlchart.v5.7</cx:f>
        <cx:nf dir="row">_xlchart.v5.5</cx:nf>
      </cx:strDim>
      <cx:numDim type="colorVal">
        <cx:f dir="row">_xlchart.v5.6</cx:f>
        <cx:nf dir="row">_xlchart.v5.4</cx:nf>
      </cx:numDim>
    </cx:data>
  </cx:chartData>
  <cx:chart>
    <cx:plotArea>
      <cx:plotAreaRegion>
        <cx:plotSurface>
          <cx:spPr>
            <a:ln>
              <a:noFill/>
            </a:ln>
          </cx:spPr>
        </cx:plotSurface>
        <cx:series layoutId="regionMap" uniqueId="{F3DB9BFA-B27A-4C37-8541-22C35D88FCCC}">
          <cx:tx>
            <cx:txData>
              <cx:f>_xlchart.v5.4</cx:f>
              <cx:v>Sum of Revenue</cx:v>
            </cx:txData>
          </cx:tx>
          <cx:dataId val="0"/>
          <cx:layoutPr>
            <cx:geography cultureLanguage="en-US" cultureRegion="IN" attribution="Powered by Bing">
              <cx:geoCache provider="{E9337A44-BEBE-4D9F-B70C-5C5E7DAFC167}">
                <cx:binary>1Htpc+Qol+5f6ajPV9UggRBvTE/ESLk4nYu3cpXLXwi37RZoQ7uQfv09IquddnZN93sjJm7EfMGc
5zyQykRwNvwfz+Zfz9nrU/2LybOi+dez+e2TbNvyX7/+2jzL1/yp+Zyr51o3+o/287POf9V//KGe
X399qZ8GVcS/ugiTX5/lU92+mk//+R8wW/yqd/r5qVW6uOle6/H2temytvkb3U9Vvzy95KpYqKat
1XOLf/v0X7WadPH06ZfXolXt+GUsX3/79IH06Zdfz6f6y8f+ksGTtd0LjPXIZ5d7rhtgwgkmyPc+
/ZLpIv6hdjDGn32fUO5TynzMMP/zsw9POYz/Nx7IPs7Ty0v92jTwhezfdwM/PD3gj59+edZd0c4/
Wgy/32+f7gvVvr78ctc+ta/Np19Uo6MjIdLzV7i/s9/5148/+3/+xxkAv8IZ8m5lzn+yf1L9ZWEO
r8Mv+1ejnvWfv8//yNoQF3sMw8/PfcS94GxtkP8Zo8DjKEABRpSwPz/7uDb/3jP9fHnejz1bocP+
f+UKRU+Z+kPXhfqf3D3ss0uJ73MccEI97NKzFcL8M2wal3FEXeaReQWPO/e4Qv/eM/18hd6PPVuh
6L/+V67Ql1fzBPv7f+xow5+J7zFOGApcijk9O9o4/+x5nstIQLCHAsrJn599XJx/fJyfr8uPYWdL
8uXhf8WS/P3J+35lPjD/X40O/0yRRyl1OQsopudGB1YG4cBDLsewOoj4Z0bnzCD894/18xU6G/7h
m/x/sjb/vSV6M9aLp/Zpaa38O2P091r7dcH1OBv6YUd9+LZ/vvCbl98+uQTe/zffYZ7iw1F19qMd
f/O3ca9PTfvbJ8f3P3OGPA6bjrs4YHAcDq+zBs7Az+BgMO4zWHSXzyta6LqVv31i+LMHpsvzPXBC
5gO00d2M4+AzOCawbzl2we2AQ/TNtbrW2Rjr4u3H+CH/UnT5tVZF24Bfg+HblEfe/JTED2B2xH0M
O94HU+rCUVw+P92C/wZ0/H8ynNQFHlL6Wnl6Twvk3ZsqcxelnPga9757P5DKXeRTzddWiwIHH7Vu
XXhHbZalP7Q/G2unsuSfjcX8ScVaLuK+rLa2CbKsKsOTzM1YbdncnGFJPJV/Ep1m5xetuYjJVO9O
TVby96IiubPV6QWvuPctLrN85/k8jpxZrMYCLYdBsrXrV+Sby9qXtGiHq9hMIZZyqVmdrNJpGB9p
WUVFi/m3PjYrypO2FSFiE1lkYhLbcazE1vb8kottIWK/Dk9yKrB32fdJmI4oXhImxrCtvSReBMOE
tybDrFphEuCtlaXfXTlaoN/LVCUXY0KKXTJJvcvmRgrDogyVJDpTWNE2vqr1Li1Tpwltt7zg8ZDu
rC4zxlnG0iTLOB77lfGm4JA0db+KSxEc5NybjDFhzalelHitG6/5ylHlXLeZTtepI3Voyl4f+rkR
TgoNq8aQlsUQtu0Qd2VIcj9flFXM117bHnDcToe4dMgd1qpZur2IV7Wp6Z2My2Efl819ledigSSi
/W2aJs2lkRHzaXPboay9he/RXxRKqSNmFfNeCblK4o0V/cmNb/9ukJ0oo/2FV2u9GYynq5CqbtwO
Qfq+sVjpMvNOYbGelPc/1jzwDmPSXxA8ZFe1p+SdEA5dN8THUU18eWeaEYf90JhF4g7tukpbb4ux
212WbOgvAlypAzWJvyyCSd+6JvAi6qTyW5qxIhwM77dlUaGFdk0WJUOTfLW97K3XDI46Yqceg5jm
Ismkv8RZrSLMCrrmUnQysvJQ9HQd5zy+6PHYLfpJVqHTDPKOmbS4mOq+uogNCm7Lpq/D3smTF2mG
ZVvJ/LEVI15I4qg9bV2xi72ULEQ7ipXuCA3zUsQ49BCiIbz0elVmrj7IUeoDYrU+jHNTsYGGhtfl
yirqYJQY9g1oHNnSMKjKZ9aZfSWyRzfJBxmVvHIuZ7Eo+l5Gmk3OpdfpR9ie8IXexLog9U0zbbA3
5duJtl4VkpTgbVJkabxoU90uvWGqj+BRnzT4d7/M5QXLqVpq6fhR1ztJsKbOs9PmZp8y4R1yw6Mg
Ydn0tc+GLESVioMiDOI2CzEtxzCm6XjNJ2qOTUEWMEK9R2IThLqqp7UgQDWZiQxxx3XGYnWjhXZD
d6zzZzXEFybpzDfa1AdWVOt0PkdsA6ee2NL5HLFibg+TkwwLeCWmQoWsxsmu7XG+lzVhCzA300Ms
0M5vXP9FqumOTFR9ywM+LBEVyU5Pdb5XnP+g9sW0S0iuv70zhT+xLhiDL/nBunDEXcKpT/gcDbho
tj7vrAvDueqkL4PX1FfZRvE0yUKXq/LSKX192aYuyLZ7Lp9T38l/6Z6PbcYpjZzWkCXxJnTfVfFt
RUdzlSuV3OshEnmTR0KPYpnNy2wb7E8EzrA83RVZe8RzV0svtNpgHmGcWiwt7zTsbcQJp+4Ue6Ed
8c+fURX1viqG4m4M6jRsej3cKLeud8KXyYL6bfkUp/1lbLz4a84dtSGByFdxHZRP/bZVcfrU5LpZ
Qb4luPCztPnqOPkmT9JwmNo7E0/FteO39DaX3T4eWfcwUiovJkhsLDFru4eir/Iwrxt5ldMmvqhj
hiNc4zzk9Sgfe9GMUY6Q2fVFMN7laXXNZrwJjFyifBKbStHi29ShyOIdT9hqbBN3LfJUPuL2ahgN
exBj4Vz0XU2WFo57smmTUt3HPGi3LZnShRhi9ei5yeIf3r7APX/7GPPgxIP40gMPB17Fj2/flHhB
4yNfvSQ49VIVgelKUDo9EjT50TC64DOUwrvtpgBMuR4fUcb9yInbZjc1o3crY+fbCBt2hQedLMZM
pLvaQ+kuL+sfPYs5QX6dFlN8cYZbrul804SWd1InfnVdezX84j+ZzmKoSdal7G4YJXppum7YoTan
u7QOkmWup/ih9ZMrNm9uKuh15RP0zVJdSX5Q+8l9R9UsYy/a8a6TMsfffDHqJS6xXNSyjYkMHeJM
ZXEddMMGtuRqSEgSh3MPZSSNw7iTP3oftec8x6iVSTWM+MjTQYMv3bojUVBwtHPG6X3DS7xJPL/e
nOEnbipKtLOiT/WuNbm4UOk4duGJchprMaqLK3fIzIUdapUWPx+Wc3TrpO6wMDpdiSkbv4DxTCIc
4PrBH1sVqjYYfo/Ldj+lsYzDJG1DpZxOhbkqw5by+harvI4cWtzjxCRXrkTu/Zs08di7V6q6d/s8
ucKzNOus5IKlOjH/rXHT/Alvs5w+L4ZPsNKb7vR5s+4kvT0ZLTK2SUvVhQlWch+UMYkMdfUiZyTe
W8z2Tk1qFXFGIh+bH7yfkaUR4uLvdzKDjN17MwKxk+eRAOITH/Kxc9DzcSMbqRxX1p7zohJ01051
cBOwJNk3qegju6PBJXjuCi+4AddH7as3PAC8ecP7SQ2RrtxxdiGeDVP8Hd/iXsyeM/Gkan7L22zq
QtjceCfe3tpjb8bQ1FTLRPkk5LJBQJxfaqu2jX3bbM8SwTqS0PcIzGjB4+QBFkVUTRItHA1OcZWl
ZVj0vNhWs1Ocaw+tJfLUwoqoCLKbFidHSc8MT8RlqEyut4o+Tm0WBWKk26xqm6vBHcqoVWn+XFEZ
JcI3jzm4ycsTw6cvgl42feBvmOelYYt9cLJOcun9gzdA/b+u4hzsui6FFEbgna9i2Y2awRkUvDhx
hqkTUly5SxsYarzOOtf5YoU0vRho6Xwpla/v1PjU52wrmiTe+34NXuGbWAoED5wM4qjlitU3PB4X
COwNnSp355EsvmhK5O7o3PNmzPYsdtLqUjjrE8/2BjXc4mJSu4FxiEGIa1ZtVTdX6RT/aKxCd9xA
UPgnZikTGNnIKkqaGRrW8zg8g3Yay7ZEno48/Pud4v91p0BqCOJDFxKvgQsx/cedEtNeOchI74UW
bRw1SuFd99b4jYI31cptS8A7LOOl16rm8gRVBSxMpnpvOSlKDo5KySFtsjDxZLMnY0cO7txYXCUk
W/IRk+hMYbWGZxDZumrZdtxpN3pSLDsg3ScL5eYPlVF4QzVtrhrTNVfe3JtxTfzx4shNE5JekS7d
9qR37ydX82vG1LYeSu/eS8fgetZVkOQ86ZpZImT4onU2LrXrVJtmKJOt7SXD+KOXvfVO2lMvHliy
Td2mXv/92mDvrxsgYIFPfBogDukggj4ujmRSZMmI6pe0LaaGLFnJV7UcnX0WVNelY/qNlY4Qw2IK
66IbF7EX8Cg7yjPb6pNUjZcDqzdjETh7L5e0X49cv5vGKixX+S5ZtHpoQ1HWSZToyflO3eJWlzWO
Q0iQjC2Dv7F3bdyiehxEGUdZW6A7JCezLLQj9lWJko2rimoT+NLbp2A0l3hI6jsvL5JobGT8OM8o
U4bmGYmI09vAk/WaOKUXtkOVPxOE1pUZxgfV52I5OWy4xJkvri0jq/3hkCVJErb2dZ1fT0M6tGP2
nR2qsQypF2er7k1zImq3yxZe3BdRMXjNDTc6zCoj70jF5Z07dO5C8aBZWeyN0ZoqXWAjbqs5fqST
LFauEGrRzKLFVMbyVcXB92M24ozf5AIitRtLtJjDk2Qx4aS5sYrTXLkNXAuXhLhx2ktSyWXVBsWh
iw3Ew3OPubk+lLSgW1zFyzPcMqxyHmmpp0F0HlnPI9+mtQyLW5qrzHFaC50N/zhtw/U/2OzgLy87
dX0SUBr41Icj3zuz2a2vUDKmhXhOx2KBMfN12E0VROgIwnQfB/nWihUVOKR1Mi30BDFhaNVnxCSQ
jEVHuiWZeQ7LPNHtlFa0UwYlvcpcL1+ppB0PinilG7Yi6w7l1iLT4I2H1MKsTMQqHpAJMzDqbnjS
Q9a2CxnL0vWE1Xg4qn/MgiGLFNZ1Tpc6XpZ10LWQMenqHU50lS9s1zaNk4ltHi+tgAZS796RT7Rx
1kgU8K2TLVVZwnQWOnZFp8AAMU+sRJPpfVMU46oEnz1kkHvbW8w2FDILJrTdYGC7Eo31xpet/IGd
iJK3P2awGC8pv/yH446cBf8MUY4IhF8Q/8MJ5QVnx13Mp4TysnV+T5t02ULuwgudOqgWWHdmYW3E
yZYEPTeH4NECqiiBam3KmHvVIp2mH3yL2ZGTmsyhf4aTZJ51tlLHuT7Of/xQlbA/GLwEqcmbm3xu
enYrEamujz7D7DhACH5C4iBPr8tkRzo3MrAuN2mb0Tvu9PGiIZqsY8HpXTH5ydav3Cq0WoMNvZsH
EAHngIUg4woDhinMmqZYW9/G4Wm3gD2jL6wY51W3cDOsL9CcTJfiT63NvJ+0NvNutWgmn43FKSru
dT7km6k0f4jRza8lksWxceL+ZSpTvLGQVXZB1m8St/4jx01xnSF3WhjuevBNcl10q8SLF/3sOSZ9
k0ajO9KrakTdljW0XNJGxI8Nc6JaSO9hmsQijiu9FqaTCzAu8q6vPHmHU7PkcetcWcgoo8GRLeVi
oAnYuG5wl7ztipV0VB9RrPlVRXhwxeZeSeM4hGxKtjkpTMrJvnKmyNJOuJ2ka4v+nQJyhVPoIQec
DSXItO3rCrIbKXhzSamvkeM/tyMzD2OvixXDdFz7ZTk+iE5f+V0w3KZS/sNByKCG8yF4gawYIgQR
ihmUbTz/LAfWDSKoUTWZ300NmX4UFsYpQp8Yugc/7UbTXJQRa8kfXi/5dkpQfwdp2+YiZfkQWdE2
ffnFL6bq1gqugveGMCZWVpS4oPs4oTdW6kTR3/VK/JFmVbd1e6c8QG6VHPNc4+gs9TA4W5vDOuaq
soDLleyzNDrxPJvF4p1YVpwunOzSOmE5B085LTO0sH6X/ijykeeLlpUrKHvRvZfpO5vct02Z5tdx
X5cHKwlYgmXmMX95rAYktX/iazx6UQ8O6iVJjLewvdw3wZdqrHfDnKexOBlTcslbEXxpg/Ic9wYE
7lCi6mjAKBb/5MnRuSoGLiNU12zVjGHsM6iiI58HxCOQ3/zoyQWV27Rj4+vfm3EIFoUQ9abNu0Ni
xnQMTSHNPta12dueTotm49fNAeK5hl5a8izmg0jGkHu3GcrYnmuVX5Scy8vWGfI9SyZ/yYrc3IFl
4WGtVP7EcrNNu7IBBysLQtan7gsbxyQsED24kBPcQxK/gAxXMEJdCTySakJBEPrZWFwXLA05m9Zd
LtxQ9m6qXl24XrQoRplH02x6To0vVbML5uaE9UUZImzikEFxesnBvWtvde9vClFf5K7xvnmJ1Iux
JHRDM8f71vrBTri8vO2ycbhNWrGFIzD9WrIrxqZ0B4+S7mzPNsFUj02Y9O1WNxm+sFjNe6gQuTFa
H8NmKDx9ycpGrE+Bto3NT6INrG3c/ca1kGX4TrkUtG83TRmP21Mz9eW4zbP8Is9b98Lz4rIKT9qj
zCQUrHwxbWgykKvJHxZdkVd7b5Ys1ILV2aLW7K0EZ8wPvNdIrcYEDdEJsxSo4TzibmzWA+R4698T
DxXLoTX+xit8CL/KMf6ee4UXQe5y3OoxL77hOjniWgi9GWWSLCEzJ797uoFclI/5FckL/waT9t6f
cQoJklXKjVgXDiugiDTKaQhFZfC47c3g3xWeVvetXtnEE2mwFWz+iMhAzhorZDMt7t/RYrWqEi6X
f+8teAhK2mdbCs5G5voscMFz8P15y70rFRhvKEpeTN7vuYT9wggKdrZxgilZVWPWhieMyHbsQxcS
4UdOkWVoBzuPvo2y3DPR8ikaizDL4Suxqr2TzjReJj2HxOjcjBRFhIAncoJ81aBwrNzionI1OdKk
56crHzVBZDFvSPGCVrxaIR6YqDRNvsGm4l8q30FL3yuhojuL5UTqi7QNJIQdICZjAfVAXbahFTu4
EnLVI7K3Uion/SWmx4EWyf3+QiQJu465ek5QXmxzH5LOHTEitCWwcQ5AzjA0Y+lH3glzKFSuj7W2
s3GdF4xbOrhpODnx9y7N069N3ztL7EowKWMs9v6E+kVGU/QdTfEG4c5/+UhNGVgfMlNp1fcLZcyw
DmrJoPLSy0MwNxWCdC5CMpIqkwefVjkKrdbKQ2AOEOyRjVO7GQotxnsqD7WTtpEnx2L5blzluGyd
BXAPoJIyu/Km9nGC+2dfEx/cNJJDcsyKdTmQNUtlsbRi42Zq6QWDWB/JmZCRm/X11oqxUz0wKrsr
P67xV5k2UeDR1050UEykHr0baaX2pY8frBWzENTmthDfqiumOdvFKbklo4Y6pw3IcD6hsMSQSzpF
aqewzGrdChJKZ/GaI5DeGKyCSz4JOH3abkwuK0U20qA8TNwASu5js/XmJs7LBgqG0Jt0quG044sT
ZHuWZhlWtA1qWbMVAjdrqLqrMIm7YO0K5i21VurB13oM1TRO+3SIxVc+XknWqwckqNhOoigiK7o8
Jwvmo3xjRd0W277A4japk++i8Z9SPLJF7AtzyaXO71uZbeusHx8trmbcJeinOIOc+qVyvCm05VDj
83RpRVsTtdVQqziVTU9YN7UX5YQ2ToO8vUBSr8D4ISh6g3hq+JsoEM1DWhG1ttoYch/jkV1XbrKf
1EaUlbdPeFItY0OKpTd5wd5AGB7Gw1B9h8TBFCnpi20Pmcn7shOw2VX1naQOWSdu1q6aCZXfK5fs
FVj2u4BIfhw+zbSz4XnnLCwOrhJZUpXsVBU4764/eLpMwiRn3qW9/gCeAL5qJgzrAJcmxoK1EZ3A
Swy6OL1i3b0yggUhROUQHECxcWGUUy/7BApYFqM+hgoGu+ed/kAr6EM6QOQTytLhN2S8nSC5pyPM
C2eRup5aUa+Td4hXYlZW890H0ftXf28hMJ0zBu+dLhdCeLgi5SPsUZ9CVPnRQrDcKaq+6MvHUpA+
ysH/2qJeFXXoKQztse8LSrc9K1HkSp9E1KqOBKs6NjUt18mgshCKn9W6z4vsmIguZzGAd3NpQy6h
/XKtnSZb2oDM7/UPbdLn+obDVrX3F+x9Btvrmu6+Zp3anPDTVYjhT6Xl2zsRJxpHw30yNbfaLcKp
SNV9mpgl6/PpwcUZ7CmVO5DiqscHPkwm5JDjPaR8ONKcifX73DhuZB0e8C7QSlCsjvUxi508obOK
xol85k6diaeZwU6pYxXjNKlr+l3rJcEVN+3B1iVzNdxgJx2+kZpWS5Jk7Y47Kd858SiXjpPkD41X
H1QDCf7OJoiLuI1vBdjSEJdtdUUo+L6Diy7Bao8PXkPzi2asoV4wi5bmwlWmXYn7ItRirCCtbfLr
07scj/l9Xxp0eXyZPb80F14OMa6l2KadX3zp6/tu0OjyhJ+4ds7jpnGoPs6X6FFFzSTrCILU9BYy
0XhhGsqXJafJrW3cXD1OORm3VhIDDq5F+mAFO0Yy4W68ljdwWQbG/GweU6ToH1wsOt8aPNtAngtX
rjlcMvLmtNxZ1JKatMmF1OVjK938EvJycp8RHu9NM+ZRCsHHgja0aBYW/JnaKtqSfm8aUm5toNny
q86P+1srpHXdLFwRyLUVHdPhPRLm9hjkpil6rTSLd30d0IsRUxUJY+iwSHgXL7yq1IuhHv2LKum+
KQh9llpJuMAzTfyKkgEzyB9634KCJJcW8+d0QTI6UIsT1dpK00i6+a4d3G0a+hJOQK0bEhaCk5tA
Tkv7ULkLmQeU+nJpo2WhO3kDhezI1/FwZxk1yaCAU2R6Y8WK+cHlMCd6rIi9jIRVqoZ1RqZiVxKz
aMFbOvjlOB6mqoU8I5ZoWMad00Yy6Ap/YVWNgx55GZCLkcdTFMexvNBj0S9iY/CtZE2/mCC5cxun
Y78wcy+ZMS0Cd+9Yt52lmIONVFBKz+Q1lS6UTeammetLFoeg79pKk0JLqGPzbeCn7Hpy+u/26Gh0
PK360snXuB7ibdcm/kYW4qbNTLO3V9Zat0g3ktcCipVwpNvGycVNmrJmb6UTw155s6Pe5rAMFZsx
9GDHh6dz0R52Lm7kvhUvZ7AVWe/KPaSqrHA6Mu35aHWiezkdlrZXkX3fBLV/mI1VGSTpDm69y0uI
G+EyTEKHPcIaLssEmYF8n1Two9LkaydJH+ZtpZ+qvL3mGRF/+O3vfTH6cAsCl0sNNwhfmhY/Fj4v
vsepH0cFFDwuSxcCatfx2H50E7ZPWMv2ijZ6U+D0JkgLb1rIGbOKIrjzJfiAPXLmANzESVT0brw+
peZMka007/fwFtwEsSTPb50sTo5I8mdnVrWYXTmyT7c+yoK9I5tuCocaUosddWoIRQDkGG5wLqpW
lKtiYOpGJZRelsioUHYtyqKG0HjhoJSvrHMAp099k4xXmROsK7jEtjudfwx+jRX4e3l0PPr65raV
gbNkGK5ZDirNvgD/AQvS/d4pPw97DMUeSnhzyVDpLasaakgsb0LL0B1Wi7au033edezgC1JGacXc
jRNoMLoBp9sSItdtPTdWPDV1hdaDl8nNCer8dFh7I/w/2FdcN90aEt5LSL7JgwvVyGsDlezrwEl8
CKkmtu4ZcUSog6RfycpHkVWTmaiMTCDyiKGQWSXrQGU89HqPr5Osni5xXhS7LG3xqsM1vDyEkKih
gn2rGH02Ey1ey9QLGYdrfOEUjxdOVZvfUwfuUrhdIxYjJMXDoNf1nXZkyF3Xv8maoLrTSaeWqEvT
lVV6qmVXwuErq7RQjAsnbCEhubGig7JhS2MKAf6QtiXkabL7LPGy/VSVxaKkcB93VTUoX6ocyiEy
g+IK/NMA1FBs14K2SWf1sYdcqsOygOLLiWNFOG79dUCMc5kK6bLQkFpdSpU8GG34lahyftXPvcpV
ToTSclxaxZBqcyHq2AkhemFRKhQcK4EZH1wXKmeGfSt7V2xjUzZRASmeKifJ9HUqEIIX101ubRM7
952oxLUDSefblhZmi8f68aT3ahIsh9K4C4u5qHkKtEnAUWBwwWydjQoqJXH51NLcX3Df1Ts1IHbA
eBwieFPy558wyhjh1VCSBw/Cs9sY8p8eBBn3Vkpo/E6adeBpQMl5ZmrsLE/SrBt9P33NIYm7zXSX
XHdwZ+6436oMkv4GMqFHd91ePC6afisIXNgTZX4YW+x8pUET1fXUfxFO098iXGyyTDtfSUHNrvIy
HA4zKykHtk4qWS6tNktks5BNCbeLS7hCYKd2dZZd47Z7Fxz0Q6/XtUh+PEESe/m6jdMkbNLA25nJ
ve1yNmWwMipb9j6UevEQNLe2gXrpwZSaLlvRXFF7caVuoEImVQvJ+/k+zBHMRqrXvQulVBEnYMJ8
B2IzNy2uS68v4CqsM1wlcmORE3yiSkzza6vIcmxmKmIOX/cl/G/EhdLIXUKOvAnhdmn22sDlMqzF
K8sDBRWCtr2nGYcr+7ibdqbEeMuc0HQROInO/6Xsy5oj5ZGufxERgACJW6h9scvlvW+IdrcNQohd
CPj170Huaff0M99MfBdNkFqwXYWkzJPnZK8+yTwFP4TBPDzaKW0PQ8r+aPdGkp+ruXqTqSRXHD6x
XZDwwSAtFUvikOv6aqw8oS/OkCSfuIwLEDQeVFMdTOeQ9uEKibhia0xOgn6bc+quzNOCqZ0O1LVo
5LOk2wxOlQPSDJErTlr/ZHvIrLTUCSKd9Nkb1t7d4Ij00SM4wGpXko3Nq+Y8LRkuRNPbrrX4T1oQ
GWELVvfJnFpblU3TDiyk4VrMTEVmSC6AtoAF8q3QFr6RIQN5zZXD/8DAvf/gTFKbUgiSPBwYxPkr
GiPgdaZOWBffOBdRMDTq4hCru4reFYe6E00E1lJ/NW017Rxs+oXaGtN0zIT+PWu0nN1Uhb117wdD
VM4xG0MpIk993YBbIe+InbproFGgBFDSd0dzSaTfbCrf/j5bVncsUzrWkUvd7mgvFzPEmF7ZY565
/Zr8xxzznHFqX/9H9GrIHdUfKQOX4hyC+gc8aCi3/vF5da3dZVoS/eoOpdzI1MkjsvgTznIxd3VW
4Fjndn9tOc33po0vToVufHQgD9BtqUXyyDQqwdlZuoSexEARAlUpgtHAuf3rbnAL97Nt/H33/z9O
u+2m99N5a/KUPgjBUeYBWDNhsTFTLxdHk5g0pvDG/A/T9H4N/prbVwOL/hr8ZaZdix9UWElsjw49
saqqbtkkdnJhd5gL8HoSy5CQLQDY7L6Yw/I2oCT2XLt5a8VkReAo93fQabi7WiCIzJgnEBcQEuXj
EPwUSdTh2/4ZCGVFshjzQ+1gSw7qro7YWJQv6YQt38pGZ2vMcqQPVkXLu9JFMg7svBsSEvnCi6rb
ZZaC1MCY+TxHgU6ms86H6YmU77mcyxddlOWReGx5s/FoKA34qmJ2dzC9k2fFYVa2IIzaI8IJ/Abm
Ybbk6cb8Bp+mFz5UbIDAPiybazf4NzLN/LXv53yvQKxbtSP1kdKokwvPF46saPgbFscrZxW5J3ZO
9gF3sk3n5+03Rt+snmZvf01MlPP8399/N1iy/X++/4CoApeCC+K7tusxQ476A9+fCXZNKwzkUzDC
F3nyHOZtuiwPpk1arNSgkqMVkOSYDc1dlqbe1limHZk12kZfNtQ0QN5BA9tp7cn9FOSI8TKvkjF1
lRPRZO72ZPDHa9ME9aUKVJy2xXQ1TWU1DpvBKvuVMU2H54b3QatAGFwmUYhzTl02PxrLXMbEqSHu
AqoygPK7zl3olujc0W2lknk95qBKwsnM4tbui5MPMsLzyMFKYHJ6BJMu3Tc5zeNsGPx+oUPNsetR
tjKL+HPJm6XM+2rree0xVbYb+TiWtnk4d7cekl6fl1p4buQVfvFHR7YMMTPoMsMMLuvgzSFJAP1M
DX3ckCokp0LRHPvfd63pMTYSvYzFjNEfYx2C8L0MtEb7preDy184gDG/2vgUzWCxnUxLhePo/AUZ
9G7aIMuWeFHGyuwABYj1lObJNw97/62xVH9beBV7lG4i72ya3SLtZD25KhuPtu3xuPWV9QSREt8G
gFo7DXbqFQKc8oq9Or/r8IVkwvbvrRyXJtNVFNZ5czRtsg63VS+nbZLXw9FKLHW0qmk4hoXL6ujL
NndfY9gy2pgI+24ygMzu4Iy7zyAuA3hxyJL60dAoDHHC3HmZaqKxCsE0n2oEeymg5K9xfgUFWGfl
M9wDx7t1uO/HQQsPiiymudh96t+WXn23MHoPU+tzGvWDSM7tkER/Dcubfoo+1XH2nHhH0bXZrbmU
Yytu2HQxBtBAwM5Alp8q5c77ctbSi0wP5UvyyXMA2y5TQ7xMR9bnZ+w4+XXsaFRUurgYqw6ERP6C
L7tRfjUXWSDFNUNfBffiX21encGXr1ksxZCdy3b62SUDeRRBzYxV85w85tb8h4Wc26fVSdd9FCL5
o2+AKGoF6FWu0jqYD36W2wdz1+tx/rwzbdBhksjWBQj6qmgO1Gf1gVROgnQbVWURfd47HnSKMi/K
iCLnvWfNNO1HqYqTyxLo8awpuVFazmsLqc5rJWu+8sqsfyz9hkaJRt5iHPh7jnjyh186eJ3HHgoA
nkfewBF0dG0bUZHKFPIOdZKNxd6CrPtIgp69lGEVRl7tyMcKKrFVwiBG+u8b6j+Uu4yAUYXgEZsq
NlN0/0WvEkGSlbrp6GPWJ3Zkjl5dqyYudF4cDHw9WlCq1rZdHMzRa3ol73712k7xq/drrul1/XGv
3Kq++0/zzePMhMwFw9hvW3c6ls0IXkufldFfioBAgXKPYHhwo08Qi+WhPnku72LEy/qxbpM2TsNA
P3oI2hXIrpbl3noer59nxufDSKslIwsTSKG9ZimZsEnCDFIKKn3TN+e5d6pn36/iZmqKrfL7cJ32
WbCD9qfZ+oMbPKrZv5pAcOrnLGIgPN/n2vd3XWo327TP6aM1kCuHVGqX+pm3I2NzsLuqfPUtUPOh
lHbOHindYxa6/jqsguFJdsGTQbl/D5Vd+WsoHRLncygLx+dK19YKikl69hhkySungHYqr9SxDzP4
dGpK2dlFCvZMes3eXDlfAyzKN5s07zQbg1dSSxWFMpmfoVqDJDIIhseRQoQhQ1fdF3k5rRoFkMK2
+mHNmsy7LUtr2IAYnN0kbW1vR+X1p0B7dOdaY3gIGZUHYlXjnmptH1nTVLspgBgw5BXfqrGmN3Xu
W+uATfPFBS0YKUCtrmVeFaucs/6ha13E8m6pn7BxkUjJ0Xnh1CrAmtDWNzrPL/hL2h9wAM50bui7
r+XGU1V2SJG02TUaf87glcXtVE3NXVk3b2NOnFcn9exVlzrNQXQQQjqFjky7HHu6bcFt24wptV+z
1N9lBcsetLodsbj3czjluxpSaSilOh4jqSV+eI2Kskao96lhaaQCVT/ypEg3rm+RY9+U6ZmlvlwX
dpM+Cx086XBW75bIN0r53iaocnc3IaaJKyLUVVYJ2RBlD0cKNis2xLTeqDar7zuZY7vMiHzzm3nj
1G1/FBUvYipqdkTin35ejBkgGwcfxM9WpgPlhHQbmVtb5rg1gz5vw2U66efyKPgfjzGDGe91TO2q
2LtW2K1Gbbc3ic3dgwpKd5OCtfgAwmOJA8cr30n2quds/lHiYI7HtrTv3GYud1busZ1npe7FyhiW
XkObty5tYzOnZOxDuXb1WEtPbBRevaNPoMy2nJKCwpuNgKNbG8diLg/YDe+58T6WC1m8FNPeqvke
zM9fTV/tyEreG0snLkQRBe8+n/H/bDMPMT9hHIoXSUATCDjzVxALpQ9qaLqbXrKLa+XZg2kK/P7Q
IZl8ay9NLGwlBJTc3prO3GcSdDIkA4wZuhPwuGDrUTvv4m4c1pDX3ZBi7m+D3urv+4wf00IAxnKG
Ytc4PlkPC6oF6XQeDW7Y3TaEqHtXpX8MUxOYljJ8JoJOuxownQw1WLxuw9rT6IO7Zi7GlGLC9+f7
5QrwEbkkTpVecn6ANBd4pWmytP+N2GH/q20OsNBBA2jWphdeRn387+cJcIZ/d9AZBCMMLE+kVrE4
Hcf+i4DTkFLOVV66j8h/IhmzwV5bH/TMtgFwt7tmOcjnMNxCtvnLWvq+rKXPjOyXY338t5H/nGdG
dsszf/+E3/O4sNqtbss5SoYE6ZREaaRXwpPdDeBMsmC6MS3mMoEstbXyAqUI/r2jCwpEAQYoZkza
q7AtD5nwoWRYUm5Y4NWN3yY7Y5mL13F/i42ijR0/0wIMRKbiIWTTNiudeAZvCRpAFd7SiScHTvI7
XubhrWkydxZHukals4UT418dQLfaTSnT6SYPu7UnZ/eSLl7rJJt6FQirAe2k9O8zJ7eP8B9ENEn3
rQXO+8Ad9j73bvbYOoPeTGXiHJxE+DeeRzIwhtNuX1c6XAONgnqr96+0lvW9qMutkEH1HJQ6P/kK
2KAxR/AVsWv5/aYdy/p5ml0eW84hqGp1YxWlXAGTcsG/rwIsc+1XN2m7np0OlNHOsvZwJfr1ICGC
3U7z/N13Kx1NYujXQKbZo6rdK0Gy9YcckEIZK0hCQA0KdgVBJv0/jAC6Wa36xHG3EPI4m7nukdRw
pTwjBq7XsrblE86ynxCKJO+u+6p61V0KKIu9XULbFKFT7QO9KfyLLirnkAMpWUN04b/YtbXJRl/+
cKzi1wj89vZhEZ2taYD0VVd7XZxJARd8ofwCUldx0SJWdmuQXMA55RbTx0+KXJKp9MSn8TTaaZMC
IuBRb3XQg3a5j8od2v1IHe8GMLN4a6ELjgZQYZ9Z3ZQxnFLxMA3cWSX4Yy4FD/tNCer42c/ktBt7
UFkmPmTHZPSrXcUqdgbcWGzyFiUB8I2hKANBQnlKZdBt4IPPZ9JM0Ea4FdmntjW9iBFnQD2GwMyT
9jxCfxCZdi/p5hXJRgxbNq6xGf8YZovGj/plB7OmEk/r/V/DhIDEW4QfONrFs4ePEEUU2tcU5Q7W
RcCyU5837U3hiCROIdB7c1B5JLWDH9y2q3juRQhmVOgeljp9+GXd5llU8kYGIvghi+K9tHT7QJum
/l+u71Ki6k8sAVtV6BDPdQCn2b4HuRv6/8AS+lE4tFDV9Ai2TnhtvSdGFDZelMs4+EMIxUAhmlfJ
8zoKrF7dDrohd6ProLQG2sUs1sOkVxl0GDGpR7E3gYgxeef/aZreoOqPDa/vwpkVp8ThepO1Y30t
WtHGI9COVyLnO254uSHb1z5tPrqg/k6mgj1bkHjGUjtyj+TPR9939tGyOyRvVD19y2h57VAx6L5d
2jOQ8VepR6Zvw6nJk+pW24DeTURfidne6LlKYxPvG1wACa7xzN3a3wcF9fqtX9ll1Pgk39JigGcJ
4Thylaxsf4HpVDsrsKWHE83LFA6SPeqTsZO00qd09BWyEmP+d4cZEtQBppiBfdiOa8nGx94LLoZJ
aLiHULkXp6XJgmjgLqtpgRITTK8gvrTPjPbNmtpLMGTbNUqA8PFnz6FcdVP/g7LmmifMekFBAT8W
eetcZojVsf87wOJ+T+cJOGNmOj65z+mBn3ofLR+uM5nSW+Ulekf5WN52kBVEVRqUL23L+w2jgdxa
bVe+ZDR4VYmnL7yZ+X0I2axpnsKS7VA8ASV+lknlhOjPc9vk5GV2/8yrnUcS+RJWdXBElriNjTla
0z30N7f5UhCobJMbmvvNQ6r74qgdMqxMe1qmtyDVNQ+kn1ZlODuRXdQbr+/hgsOTP4E8/uflq82m
vV57VUsiM+Srw5hgiuo1NEt0VepuWo2uLO7CpgzXcDdsHJR82PJcNqe0maq9gFt4kGAuHAkW6I7k
SqFGiHQ2djow0JdnuZ5kPl6LIkzimpXdo+irJBodR73YWScimU/ku5ssOeC6em/rbjOJJMmi2d8y
H1zUiExJpETK08iukIRJaP9DpfyeDHOZfwwgU+xNxmzskBdIlLizl2xaxfghwf52Z/qQ0fnsI4so
/nefycn9c14o2mw16NL9VA+EHg9AKg2znWFgQhtLDlWdQZy1aKT7lFobTxc1qK54I9V9aKd7uPHp
B5SK+yyp+CuwEAcbxShuirAgBxulbTYyd+k9a5HF5ijN8p4HMVY//dk6jR3NbmldmTNX2x7OwGFM
US4pbeBvNm4xvVZNeuRh0Z87W5AtBZIXAfhMP0A5laVHPqy6f62QXH6mStSrhqn5ltB62s3Erfck
Ud5GWEV2RKUUvimyzjmS1uFnu2+KNUhf4pno4gl1ANQ7WC4bJbzs+yRQt6MOpuwCYQR2mqbMdmk7
kDuaiQxhseu/Uf0NLjPkBkVJ9JkbmUIw1vq45Cf1olcwHWAE/brznGlEfYNqjuzJDy6D7l/bOhxf
BjZNG1p6wBoXIlbveCtbWeHDVOjmBF0Tj+3e4y+qykFXw+uxM2Y4t2fVpfraJn1/pytx7y6jwooU
O9lPKEqzmADvgHxa2Y/S1+oG+QR8FDXESF8kqZlPFJlmDiz/N9lqUsPKQsmpW9NES8p3bZFtkSsg
x0KMEFykNNx6dYedwS6sVeco9SCCMYjsdtDf+rS+y/F2pFFtrYUQVRaVeX2cyJC+9bMDYX/KvUd7
vvl0DCzxAxv1U9J75LnunXmnZJmtjRmGg4otCyvtsxd/li7T4Oa/++lLEcB/P/sCVGeEih4Mfie0
/6HwdvQMiXTQWA86LB1wmwiJp2Yebm0txaHTbbKBXLJ6SCq4JZ4r6c8avMC0xyL+GjtB17ifxA3c
AgzndflQN1kR1RUJvoZL1Fj9fHQBgevhc+zyaH9Rk3RJ78afQu1yVqDUF8WxB+L73vbOYVSV+NZ3
gxfzPi8vnmjdXYW4Y5dWTn5JoRqNA6tKv0koslM45WbSoKkACgqexgzehLvsBLUv+QNN88hdsvMZ
Cl49CI3k77KDmL7f1iTmv/uWeWC50P9RVgaUuX9+Ax5BDQM7IPgHBvq/ex+AbxIPdEL6QJDaXQk1
ifq58JMIFDOxBVGsOzJbQ5tpbluFdGS/XD57Sm8KY9Ooiw6ZyHlicSp9MEmD+Wx4LoYOY+7+4sT8
ZWrtT6ge0QfeDmIp1AZSwwAHfGD31HHhdLJBHR2roadeBMO6Q2mNR5QqSaMlCnqX9QnFGPyfZpK0
OCbRXG1sgpjfTOpEimWZMfJIixqufnHrunX2U2m9Zm6HVdKkVRxMIMNA3fed9sH8Ejp9F0PL4l/t
SUAWK3hw7nPP2kF/aO+FLbKzD7rAxpu1dQgz7ylLAKgVINmcANGFR/BD840lZ/1QQhOHs1JP7wno
zb2HFwR8PPA9hvxRi9Bf87D9NQlAOP+chLC1+T1pMkyBFqW62sLln5Py5SctYdPnT0pcSz/YSYAU
CQhA28EL5boEsZM/zX363fGZc9JE5Ie5zkM4u0AZuwS+bDeO6c5bMMiG2FXkN1P4iUGivFS0xJuP
deGvtA3+pmU5wUs9fHQLz71X/bhpgafsmJ/TpbkheXVJPfEiqUxQHg1a3a5zn1HGMLkxTeZizFAW
GwDv+emvdq9z3VhJ3a7L6SoUmY7ZUgARGRCIiZe7r4tpE+lQ70R5wg7FBsRt9n0pFsJxkfgnZ5Gg
0gB8WpeVwckdAvfR9E7K9k9teJ+2Y7d3pSDPYg43SNIF9/ZIs7s20/fFIgKrvC7cOVIEK2t2ydpS
qAdU1W2508DfV2bVOmwqd+HE1KdpemVQ7xNn2vp1/+EvodkIov4GME6AJphW7pwb8D+vSfWTTNQ6
deFEz8bBzZwNp3Zz/vR5XRb0M9B5d1gBnIY7I1DdTds5qqd1GdjVcNUQZaYrlCvITnWeyXt/zv9s
nxH1jaUv75fxvpLhq+eeigkMf9lDYytUtvbMb8RlvYfrz1aaDPYumH18ATKbI9n37NyLrHq0+nRt
4sypVPVeAh+OtXDV/TRm9bZmJN+YRGEiJImk8MKTwEf2XOaX2namJ7DPHj5JMOB6kdVMLHsD35ge
ZKKsMxt6hJd537z4vbikC9Y55PUhkKX/qsWYgyge8tsm4ck+tLpuy9PQuxZl4UYMXJWfvbvxRPdR
QuvwWlZXgMEVRIT/urGsv1v+7CrBXsijP8eUTU9fbYj7TMoB3JclR0QBty6vU9khZeRyJ92Y3gEy
yaaa3hiNygmxeoKvM4aUoL8pOBUn5Vcctdc6+qpku+6K3vkhK2VHoSPmuwJOEoiAAdsUXIePsh8e
zIhWcgSsvHjs66LZKlbyvVOo5qoW8M2MoCg8UfvDdK6xp636pd5Iu1y0DTGNnUlnxZxsQlwf5Gik
AYkLRfNHOfIb4hbNxRw+FSxMqC/mNV76vqyepH9Yv+clCV7E/376hzb95/m/0G2Q+XGQqPtnLSTi
W52V2uP0MIeH1nK02nMJTlIYesNqqPLgaIQR5i5VCQIgDxqnVd4lFrhkQ7JRJcr+QJwCHT6wiWPj
jQzZc/tBUBGuA2xV28nr802QlECFF2qxIRnnS42bvkJ9ogaCNY6iRscAO+sT9cKnkgn31lh2Okak
zB8EB2rjBGVywL7drtKS+q9QXP+kIMrd1WFn3Yh5GCMJhdnNFFoNMIjxLuuHDuI/9RMV98PXFsga
uAvD9JwTxWPeFhcxpfqmyqFC54xVN21Ik13u6G7fIjqViCHXk2qG+9G151PB1Tdndof7qSndOO+H
dBOEyCrUOOt+hkEXEXx2O+Hk1q5J+repRR046ckan0dKVtoJ2+8OVnvp1vTZm7xkCzlwuQ2aWt1l
QX0uQOV9LSRZmbyS3aMu0aSr7ELz5k5bWb4fRx4ckxJaFHPB8QmGYtWg3NqiE1p0VcOHdnHeIkPD
m/AlqxIU2iR2e2R06m+REsNRqvi0Jv7YbFqReLctdqdYJw3bMA1GQQTVNqo2KUGvLLFvCWhw3x0Q
ZqKqrsoooXWNgGfaVDZ7zvxyeGOMV1Gj226dzyrfBq3txNgB9HMYBDxqvWz4kUIO36aNziJFHobS
Cz/8wbpDULzrkZ1fTRSKhUm4cd87faRlxrbC68NjNXbjLmDWIcF/0rB2JqjYi26IbLCrn+dSjZsB
vLhNlShE4GV/69bg73UgHb4poS8MydZ3pJyA2dAwTpOMbVAuqD8UoMUYtR8G/EsWWE7zANlCcRrT
LL8zl6axnaMlQOFbmoRltTGXzF/XfuWcNZ2gP9D1y8jqSxOU9QNYuQ9OGxa3KKJkP1aW81SlDr1x
87o7T357gRAAlH6Z5wjh3nNblSebp9cQuu59SiX3IMSuvJMFADpcz1kgX3UA1LhWdrsxpjUFt6xG
eBi4g75RQT9GqVWWr56V81Vrq+zohuoMmiYD/xlVxIyCJgtx16Bmk6izdCsn/avddAqAmIBrliHG
RrWxbxatytWQTI/IjJS3TZE/wjvpbqYxx0qatXPQuhuebIadGtRwuQVI8hPnrr6TbCDncaQ7v/Ay
HqOgFgA9DxT0pdOeEn03jJQe6lm8IceIERoVEvYhR12yT5ujIm40QTUZJWM5rGsgy09wY9Qa1Hsc
a4sZkCCM7dBR+xL1mTc8rKdY952F8i8BKY+ft9RTCJPgcbFYL60ixQHFXCvO9E2ts/BQdtOlmXL/
lsl+i+hz7YXkZ6UdeHh5/6Y9f7jMvaxjt2LtpuWvcwuib45IZ1J596G9e82ofuxEFp6aZIZ2uCkg
qxAKIpIcWzpK+CU7W3MZ1VjOF2mp+lIud9RzLhKb/tE0mc6h6uRWa5LGxgS5Sd5YTvsmkBKuOuo/
tMIe9roL2tiYlKczkDfxPbfK4AG1hfVVqiouFquuoNjk6aDWoz1ap3m5gE32664QZNgOWfD9q+lr
2NfYEIpipDbw03/PpEF3BIv3o0lqdhibLt8zlYSQhI5yxz0nPWvOu23WEnGDVOK0ITVpbmfW0nUo
UdpD6/QS4mTeVbKSR9Qj7g8Zlv9O8YqdCCqlbtzJnm/Hpq/WCcgfVzULlJ72tP1QF3dt64N1wGZ5
h7rW+W7w2nafp2F/O3HFgXsV7aublGe7wUoXBbgFTtl9y1tFYjD15IUg7boDkcreDbUScVO5kNsB
Rd07AZ6mfWs5MnQTM0qc7wECC9dug3dWy3sHPkTcARW8aGKtUVyk/vAgKsuwF76mA35DnYnq4pdc
7dqpv2FYSlvhMr0dfXBlbMqALQSZ+2z73ZsbyPyjDM5gaaLAAhbzJUDu+ZVmpI6bwemuKPeiNk3R
Vyc2tscwR04wSa3uAoWRissOmYCmGuOsaot3O0OYFZbwSQLmlRvIC6vjPBP/7IJHsspC7bx4ejoD
A2FIVIYOtuxNZwfNd57581ozuzkApqTXstPv0FZgo0TWHhFxF9zJTuVHwlNU8pPDdCPDJXzx/bfc
qVPIMvpp52S92gYpXCSULLpTYOn+CEGTi5xSTtdJehoM89betOWgngFPIEGCEXxxnFlTyTtXdxV4
AN3Opmmxp3MY7J05r074LsV2svvgNvSacMX1Uq5qzMPd5PLpVNag4488TB58z+sutB0PAspUTXRE
GqR707EvzhwF+LbIIPdrQ+5K8VmuAs2bvaF+KRQ2B1OE9ShqBepXp1ikUNP0wbaH8monFSDT3j/6
7VDExBv0XiknXc/MKV8hxHhH1mW8NCGkHRXJfvJlz/VFGNWDVcfcBQ47hXawH/gwbcdBlNfU1SHw
StX9CMIWxTyV824hZdHYnD42tjevHUe8sqmtV1VJwotcLhDY68jN8aImgeVaEYAgZzW3tF5nSRte
zED8jzXeluVeGH21obIb9C0+NpblKWZY4Y/BhX0++/NhReBsU7AaBj0/T1aarVlVl2crBQAIfSD8
54EUpzAPv1FBwjMniK+z7n4mhMfu7KJgbQiVe5scaMiccw2BSjyjvjaoJyiKHxaduy+HYrqtlwvf
lZMsNwiO+a5GpLDyAuU+o9zpd9KO4wfyczOYynBUEG23ViGjrg+rtQb2je2ySOeDVWCj9iz/bsQ+
srMnK18VTeA8BnlKd4mwShRpLLFeneIFnJliNbMODpddT6c5AXtEEp9u8oCMqAckqg2zJ3qqGqUG
VFJS935F5c60fV2cjv1rSMdc4GoU9C94I6hI2HXPrNNdVFKPPw0o6r4apE8uIswQooILAT73Nicz
JAIQJIDfg0KQ2m10NPP+rFuCEBAI1b1EnimCKHvcmzZHkiAa5h6iYotdcsLpO3JR+F8Q4j5J2TUl
8JK5a3+3LWs6gHk6HzwLSpMoQe1kPi3QRGNpOILixep48artDIR10IEW4jIDAJ4dwEofUACNBLEY
WbsOwKH3M46EZCr5ya7Hcs/nEuuhtq1VQ2cXqb0wuU5UX9MgPUMbnWYoDmQBYBFqmzhtdQc8DZJk
qymhY+shGw/gNUFS2z4G1ZSfR+AagEL69lHUFbsJhfeA9yd4mCeoeSAH/5dCnC7VYr6kYA2iuFUz
IAFsBOKmI2+65KavfxgjyDJ7XVEtVpS280WgNFZEnH6EMoHMl882VPvY/h9t59UcN7Jk4V+ECHjz
2pZssmklUaMXhEaagfcev34/ZPMSHI7ZubGxLxWozKwC2GwDZOY5R09dei+WEHHwtABHigIHDJZy
iJOtauXcAC8EaqPnVLddl74epUaZ7KGNtKD5GpqWOiwxl0O+iXhfpWp/gDIfXkQLyklFBdqdaZ5/
loG3gXfdgbQy4BY5W7XND0AWP7aVkvDx52uRO1jnUZtHyFF4Za6t2nIexda6xUlPmvmqiF0dgimQ
XV1qU4UfYYNTczhVqumOqpPxoE6TtTX8MHgMuerj5EzplcKjZaUHM2i0aUkh3NPBuust1eRnms5N
r9TB4sTmLz2gvnPY/5yMgkJrN5UHzyVxW0aJc2r8hnux5UhLoM+5GGUuQ+vcUeWdDn0XtXvSppQo
SpCQg5L+4idh8g0xgYURRWm/8H2vbdvYD57pRYn2Zlz797bKmyJKvvNwRQG+q2ne7yx+WpapDIOn
01VreWQHwLXh0kfHPuXDThlS/cFoniKzAdio2lCv+LzAUCLAnKx6dXrt2/oAfkNTom05kw8wEyvd
RbNiPMpQhUACudvqDlqgvtrqtuso2OjV9ZjW5iVu0LQ7Cnr2bVJY3qGMlz5xRzNPbUSmxYPD+pMW
2s3T0AwbFRLcT6bT771EVR6XG3W/a7QXg47VWxIE/mVqlVm2jachPmR6Gddw7aKAUUL/f4SCKaUW
W/xw/bhAOWAYTnzWIp6YzfHRgkljO3npfLQ8371JauVLGBfJ0wBC0uzq5lMwTfWngm6k0mi1uzJQ
6k+eMVjbHo5qvmGZosLiH7We1Izf+ndWQVMV0C3/Lo/tn9o8xy9BFtfXkRpSEfKC5MUGLbM3hya6
Ei+ICLg7Q7OkewUvMhOw3CbKs+qa6hO/H7SxYB6dHtxiWNgbmwfNG0eZaRjsLePKMpp0B4uIDWIq
aSBsonsMHLj9OSOVgH6Fq+7I6+OdVO1YFvy8K4ljkWIJ4e+kTXQva3WvD46lVnb7y9qOpjN+7cnz
LcHc4TWHYqYzXrxJT+7PnObqMqVNix+saVQPEpwPKfXN0YTOcDmvGiT5vu5IjF3WjqO/cyhoHyXY
6Ft9V4euf/GmdtPBb5FVV5e10UDhrackJH9CMofKlgprckSM58pyvP6+h/r+kEVzeesmN3SfRJ+U
Zttr6vBJ0Zz+U1aPX0BReefCzMerqge8qRjjcN+1UNBFvQd2SInsi63VvlczfGoXUw9ZwZ1JsdlX
S3huY56YaTQPT+7gDveyR15HKZwneXR083GbOfnALV7k7GifTm+CAOA3qLcfOcmp72UZ6hu6PKz7
zLfiq2h0T207Zw+dlXzu1CR4AY+sn9C1gPHaG4OXOmnbA7n26SBemgeaLTVC7yTewqyfs6boH4LI
Nb5035sqC670sFB35WDVMIbY9a4Bt3psYoqcaFpAg+SVqIPsY8v5z2G6HJpaVunbdwHvDs1MKw/J
RPogsJ58QJhfbP68Z8+kjXf0gi8G77ZHPy1OMlOswbyPg+lJZvGcQ4GaDz9kVvNHA9+OKsqtVfhl
ruEOckdqdLJr3M7GwaczZRfbinE/+errYCrXjjIE96uZG/7ylPrBZwla7anZaftwolL8wVEEsbqp
fNACa7CEkI/gWQces+HtdH7PA6NVa9pn8PCHaGinX9zZ9ndzS1PzpOXqWdVJd9E7vXPhegH/Xofb
aFFBkQFdpdej1LBcPt45v+EO+ifi1d6O0iLz9mMPoOSDQ4LFO3RK8M4L2Af5FXtoyEqQe73s2jTu
Jm1mGvc6QMUkWKY5P0EX9jrE3Cqc0mWQo9Wxxq2OD3H/ImTdfqYhPtnI/us6ma4x65n+RciHrda1
f3uVf3u29QrWkA/bN8HSmPfB/eFM6zbrxXzYZg35716Pv93mn88ky+QqtX6qDl0YPa1/gtjX6d+e
4m9DVseHF+K/32r9Mz5stb5g/9XZPlzBf7X2n1+Xv93qn68Ueoeau0Oj2EIQwq1dtHwMZfiH+TsX
pShW5an7uuoy78ykuOxymV8WvFv2l2cQo2z1ftXfX9F61jVGpe4871fP+53+r+fnYYZH78GMuTtf
z3jZ9XKe9bzvrf/X817O+P4vkbO3YCCsaugP61nXq/pgW6cfL/Rvl4jj3aWvW4gnXf7lH2zi+Be2
fxHy329FT323m1D42Zjx1Nx1Y+jsazritzIN+4UywMwbOnfw0qNlbdXK9XeK2xT6MW0Q9WtqjzvK
xS2B4xTQE0fzyi0g9fqkF2g27cQd9HvTTL0zPb8g6MTUz156U3ncBZZ6qR/1yXB2JkWlLbi/LWUG
Wi8XubaLmJvouomkG5g9KD3l0BrnRNmuQm+687pwNa1ScL5vxLAcN+l3P2qUaxPK522eZcmRmhT5
KDUrnujKvDKrvL2DbCl/Usi+3Fpe+yA+iar45B48ux53wMLzJwnTE6TEQpItJwnRfZVbpJxbU3aV
gLQs6OEyY22zbvQvz667/YNj6T5J1L84szfBvKT7vwa5QQYud4fzTCfWtLHh/jjLHLHJcDum3qt7
dZhvIbapEFKMhBTD6zJZK4PEeW+7WFUSHgoT8K5Wgmgx6pgqgBzKQJYQktJ1/i4ocd0z3ZfT8d0a
Ok//E/7OCrli6m5HQx2g6YPDH+k3+67XIudOjlK0K/o+784f7NwQRTvuT3kPfVgwtuFtnwSwNfxn
D4mQoeTxFhYouz+uNjkKU6e/Agb52we7bFI27k1dzvZJnGJy0uGQqdNwXdFvT88kdUKEnCxeImeb
27V3sYtT7HK0DrTX2TcynYUATw5diil+Hb+ulWWNGfm7yKhbNM+y8UALQL+N4ln3NvDrNQ+bSiNJ
gqiRwruWFmrSdvZ4iL2ifRgCtX2otdI5Ob37SUyrHfqtT1bWujxrECpDRjvywTaDfjstK8V2OYfs
tBrlPK4TTJfziEMt569ZUTdHgenKETxQj6943Q/QXUj4vHJz8V2OBbMr6F1oYel2aHcevJwhNdyT
2hpGCq95lTUnpVJsjn1Frf9w3GpGrW4l3G/rfrxpNd3eBE2f7ZrYeMVOJ0rnuWQ3QEevg1E2kHWS
zRfTu5CPyGvxB7ELHPtdqKH4gywXIDb0BZsInn+E08hZmwZA6SZ17ZtwaYpAIVL9lhWwAy1KGmtE
aGsapMFDttWvPzT9JBnN5wcxOotaKPhXiwTIrnjrDYLT6Ca3AypHSwaQT8pTRBUV4kpo8WSAkD1D
V67tL6R5pfBJL3Et1bBLHK0Wwx7WkwbquLJ5XBgKDlFbx7sQqvdwS6dgTjtIFu8G36sfy2GqH8Wm
LbYOUDeSQ+RoDzIX94d9RjW+bzo/uO7tZrjtVau/9QYqxBuZx7DQ37j6XdEVY767OEg+0Q8wOt2v
IeI2FO71Hv7loNytO3R5/LrXB1u47Ofrdx/MthopR0UfH7s3ldB3vyuvKqK1P2/JIWjvfmEuPzuU
AG8uMTJ/t/LyIzP4kboNaHragvCDH1ehYpql0csALuyYL2JzMqRvR5OIyq1zcfdDclnxwS5TnqD7
I53/X5uhc+cNiU9QUx4g5syMlPM65H7zOjWDdtPRJnIrTrFf1vagcbbBXM/7dRlZdX/Xl5W2vbDd
mgAOgUENkAGaRhTRBKxVe8VpfjGmLgtObe4Mt3mc82AaNdV1PKfVdWKkrvo0WOQO1NHNtxJTL4GJ
QBUmj87ojqobecg7MbmhXmy5GR2gB2k0Ndt6ug1f8ejMV/zMafeAWfV7OcrQAdXnqDuvdh3ptttM
t+AuItRTaardaGNpHR0uG4gfxnUgrcdfQtf3LlIgsb64I9ODqvLtbBLdLKccC4WSDGdbLyCs8+a2
b8zL2d7Z87SiOwZdvGHWr+c0qo7kqdVnr8sgqlR8+6eOnEfYZcOvbpsP2xpQ/4P/FhsZzvwhdnC+
1pwmreBTDjRKAF0DOVrqNaST8uDKgK9puLgrOyIjSafDq60AWFWMFQo7y4rLYtlnCJekXhW6m2bx
1PCYaTvZ0R7DKwn5uGTZG2htBOs7K8RbWNUu1R1ntO/pWc/3bgPRMP86+6cdghPRkup7aMfwelhN
el/VCdq/iBkeLHAunyRW6Fr+GKv2s0WZhtYHRa+VjaPxkySYgQbVA8AwCdOljVg14FUTr6ANxOu4
NDqIV9YWHXVI1TNMr9767LM1qZNv6kVPinw9GfiK/ql1Kt5qUaISb1agKlObNDQ1Giy/Xrcx/bS5
h6gEBM9ytDpWW7h46eDQjnYMWkHiZBhgY744wG78nKnwzcNAEXVdIKf4sJOcYoLtBEZoNpbg9dzp
clF0XzXnirYmwzHLvT3RjhfZY/wLOCjkYNRfAl4AioURVMNDp/1SWRpNVuX0PBUD+DwlSamEB9ov
Tq46FD9V/xyks4oAIm/YZbnsmrd5fT2S7/13u/qjDjeGoqDvw83jtTW41lHze5DZ9Gdt4A/rbyM9
Cl7Ccr4OKrL9rRvPn4qq2I4LMRr4ueJO75CNCpYoQIvcO9tozIjXS/SKP4UtxStbgsobbsUbmeq7
LfMpp1DMHm5b/KSkkFJh8Ao66J3uSYVw/LpzQ/uA2JX9RZmjO/kdXiNSGj+vy8ixDmFjQbpswk41
bOrZqo5ynzzHkXFjOvn2w70yoEruwGdVNW6s+NX7ahNP1NTvPNPIz8/mcqtOwefKKJrnZJFvNNIU
Fh2zObXqoAx3b1OKosFZhjl3rgFHl2dbQc+OjYqrRnOjJxk8GjzKhF48mcFtoZ8rs70xehMBmGzK
xmPWDT1fsiyY+fw/OVnabhf9rWMBFR0iMa16KtvOOUvIpPvDne3Ox3WBbs/JFd+goOplAVBma9tC
n36JuZx3Tu7LoggvmxjQO96HE4VPuQqHNnxk231rI7Ey0DWd7uhtGg7msv2suOV2RBXhWUl3aoyO
StE1w/MU1Po2GhC+FdtIx+0tXVE/vYXvVUxVYUIVlKlnZzENdKcfktrmLnKZljz0PRnWV/FJuBmD
I/UyIDut6punKfN/gTtkuPGCYLiZ/JEudDmUga93RUHX4i3gY1T15pEYmfpFG1QbmUN1Fu11a+4v
e64xWRFP/nZdLfta9fR6HZctZF5mzid1qIPjhxC7UflFDbzPoVWjpNJ55sntlYjewVnlUIZ1Ln6J
FLcDVdZrpMztNfLiklAKEtNWC+AZkSDZQ47WU6JNoBjbvzybRPKMGsI6SGeiqjfjvQPB4C4etWQv
094LsfXGeN+7s7MZ4KA4fHD4Q/ozpN5y/dFejKewzLSbOq9TGzkVNhndZ30qh7tAD1qakzLn4PFk
+Qipfb3x63m4lqkMSec+qWYf38qsimPtsbPGXY6A0H2xzDwzCB4BZq5LKlg4zl1nXflTM0dbr2th
GfCy7xrw72gLx8vMR0SH7E+WLycezXA4NFFGn1JVb2nvGR5rRw2fAQLQV+k/y2DEdksHkeWf0sXm
NjSqzrOCuMsypVrf3eeBfqpM73WB3tPCYCEkKCagaNnemXtoY5d4em/z275wfl/jgQbS3mWjbrcE
VH01bYM+nK5kOrdlRzOaHW1lqrip8ZSXX7IkfT0brEgV6UvbuTbSNqHrpjBI2riLbhlcojF/WRzs
oFgvzmKLCosm4nVuXhsA5eDqJ8BfFkmUTGUwIjumj6YIdh8c6xTtFvMQWjY9gl8MzUUnZzICpFJc
ik0jPPYWjY+7dmjmA1V4qOvdKHxUI3cTT2X2J6+sNZHkkdjUcINnWQ+4/+N6iQghp71ErGd4O784
1z1oCobLlyZ0D6r/gxXC4ZXUSOhtbMA7Z1dp9yAzAogErOFH3cbBKV56rDcS3dmRs51CY3yQoYU1
9Vz6DbT27fSQ24A8stjPjnJNUEwjyWDVt5eZSxmtUaxxk8jL8eaVq8v+wpuSEnu3tlvWDstLl6uJ
dUWtOgDhlAK9Scr6RLsg3FI0wD6N4TaNloL/YinU2DvZY/67uC5Btd/t08qN9uuaYCjSzdQHr/uI
AzLj/8d91nOP//v1dP2sbg0LhrIqtYzbotGPfaxb161vcL+V9r1xO1Vsw61XatymthGfRiDAyEIa
t2IaxHuJkfAKUM5eaz2wJMsSiZS9ZaqMqEfsqgDCpzappr0YxX05o4SPgJD2gK/qTeRGyeu3dDnR
57MpTWO6QhNjj/pdZG5JapinqMosWrf5zm8DfvKQmGDuyfe7+MnlTO6+rNr26vW+xh+ja7J8yh0f
kODe7VL3MBatAdfxf2zq4kD/DmROrV/sOcw7iCUvISiYf+11q7yW9WKSBRpvnx3vFGhRlvXiGPrM
vbX1STnE2QieYyhv6ZWobmfNKm//aioOCZlgtbbrGWjt/x4rO6VR8N2xYUSr7edSMZStHJk0rVyO
8sVWpgrif2/ef45DD1ahK5hkppvuP3BjyVSnjVfJIxpml/s4MclQh33wToY7pbUg9Q1o27LgrDkB
4DPqy6aZ0eM8mgYNzPGzsZj9rEtOE8/SW5laFdB7OJIUGpjn4kXXSMKTBYJwdAnmjv6yx8w9zUPs
hM8BYKUXhoSPrcl9DAoXdobe27EonafGt1GTXKeAQ677AEKTo9J4F28AWdljbJvWLRTh48MMTYo1
Gd0NJGjTg28yNJECC3YV6TunL/nyGmM7uZ3d1wWySgbXSC9LZSbrRyuJ9w6tNLvSrVJynd10LLTI
eCwBWu27kjyZaVlI6i02XzHbbVnYzSVEHBMbbGBmy0+lPv3WBZZ2IjVsPEJqelLjUD1rXetG2+Jl
Aiv22C6uqWuVs2aPV63heBFC2tl0ShT990ukCViL7nSz2Mo514tJA7i+Y9piSnrYb8Setl67rZD4
OF62Wi9G3HKBsZNeLmTdrnjRvMS5zmM9gDCBBztjeZ50I6W/otUf3JbCI/1mNWrTTN+tPC9KOD3f
REJaf4lZt1gdq23dBrWfeDPzOUXrfvxCCu0FQKXyqS0m61h0ZnnVZnX6CSa/X3UaH3/8MWCMELyo
A9IyQgU0qeBkDIi8hAxQDW1jZ1fZ+6m5TCVYvBK8TsX7YW1h057e0mO9HTrLOGcJ/UCj736lv1Xz
T4EGXTogHli+6lKZSNPE5pncrnGW6GZsd0ltDDdF+3taWOYphOLpBiQp/6pKQacSZGhRQyKGFR3z
8YaUkHinJUSOZKgbQFIXz8e5HbXGye5/IGlmg4te4mQ7mZNE6oBCV6d4CqBrD5I+AwbNYMxaqFyN
FQn7md+RbW9Vuft7mprZDd3AJanPKMtuGjqitonja1tZ1Lipt4+6LuLeKncU84xWM6j1YQIBuCik
L1NYo6Z7L/Q7RMi9V6+l9vXjjDTAGQDeC0+dxdcui+eNVkT+S9fRjqT1xfTiV5G18domf/EdZAeL
IvBQUWiUjWKB2e0MEE2UDbyThjrtBadtxrF/mWpC9QBbzbvp6hVc3b9dm6ZBtHUGHsnbBf1pdLTH
GHWkca/gOWd7YTuhfEYX+0TN8GYIqr3YRlou593FvSzJ+kLb18sOJoCuvafp9d6tlfIK+hR3nwDb
/UVP4i8NEINHta/0+yGr0o3Y86w3d5lKG7m3NPUCf+bWTPvqz1V74gVoUCrJkl9AtzWbJvD8O3oB
56dSaR/FHuhZdUh90yIxxkmipj10Ju1ELTybL9E3I4zHn8McIFfA19pjX7bzFeon1ZVqZsETj4P0
0Nu5/TP6prfwn0gk9GbTox1DC/N6Zw3fJMgnNB13UFikYKDe5OfFCNQg3U+Tk57pxnPu80pRtkpg
8Wv2dhTkpErFFr0drd7LUTwW5y6HHCsK7MeQu9dr3ovGnQyA2M07K/ZRbUQ5cPPBIdMp9h/LMnOv
JXaNgOedTJhFz2mfBk+Q++XPWp3Ge1+l7b9oAI7FSllurd5Jf7RjvJ3NafwWoC62n+vkfUSzlEj+
MUJ4otI42mZRiJpooAD4yKHaPMJuk/EpUtTw3hed5dBzdpYKJ9hFRDmUhxNn1VwOwDcokXXjwRna
7bzFIV4vdfnQpPV5UsoaUMjyTPNu2bI3NeDxpqnP7SK1q/ckfI3KK58mGhOvB1fRD+NcKl/IYF0i
DEA/m2yCeMiOgUTl1Ie1hW8dFfDvlJ61G5h12yd4FKc7uM+vjJzL3qrFVBysSR92EiuDoabfobDT
bmRWddEMprK/gs+9eeDhctvPNWVJHzE3EcptG/JwhUF2ZG7a6bOj5zuBQEOPyuMwcio7QTm7uqNt
XNtWzwAUt2mo9cpz5E/THtb9wgYpAy2uDKGtqifFWgZ6zTO+RTikt9bUgRR0v2Z8N1IpWDwSvmDa
/+4wDxCBrIHDgnutpvExWr6vIfuyqOGkFo/1ABfy32a/zQ+rpOdM3y3qfhVagZNzJfaPqp8SksfG
eJNOobmZYeHYSaA41q3kKEiaY/y21YewxL1XPC1roiOUK3q8azNr17Z2/mCVKQ+aZhIfa71Nd40e
8aSppgDnOxWdUbP+dSgz76D36owUAfrUol0tttbr5+2ojM2jOP7Wpi5rQfgBTV1jZElaN8O2m0Zt
J4XHlSD6UrZ8V8cMUS86+MPwWaqWF/eFO/rPx5fypmkgSXfhnO6Kzj70RffZjXaQX24sfUzPw9T3
4T5RgHo6+Z+myYIyzgcydGnfHmX2FtouWOR6Gd7ssqPMxC4Rb/FiNxeBpLd4OaWEet/sCgKmcmGt
lqEofXvf9PW8WW1ytPBnnvXCg8ZWYiwXXkLw+q/rWncAFCSRQ1IhpTUkzr6okvcx644txGtHqlE/
0UuwT1Vl3V1eD5nCegUsmhdg/Yuosl3CxOTmDlWAt6WXqXg+2Mj4fveDutpo+qDum5ZvNmEXKBvj
Jw31/X1AazE9rNpGOAiaoMpuTROeUImSRU7Qw76wUJn/eVHbJOfXUokWaSh9mzlwtzKZ0JBCnnmT
lPZ4lnmAPM6hnyglik1ZYt4Hgrre823lXFaLm5ywRmWR/Bu91wbEQ/FvJpW3ayWfjAcZ5rZ3ds7Q
BPvVVgOvo4SoBpssV00ei5FqHxbhMBnIVsO3WpPzzkcfBsdFOCy0EwMx6m8S8M7c9doBOttsK7Z1
D3Jy9D01jnPZQxx2rnlnPeBWczlV93Y+uoDSwzybw0cH9xw/KL321+vmlcfHoDQ73nyefgWDEpQw
i2grpIb1o6EX4Kwd877JUaFHHLJ+XALEJAEyxM57k4QuC2lWti4L/7jXuv0f95qK9qsXxdrJ1cON
Y1vNkwyxVqB4r/ndq65NW0CKpM+eed2pafvU95n30GfhkqNCS2YI0Ff1VaIvcxJX1OJz7TXaAY7z
UPAo8zF6PZ+sUJf9xTaZo/cwsr/MulJ7ibLwZUwi53EcuN2rEiO8lqlAd7zZuQGF1pwFw5PFXvAY
azcykaAQZnqwjOanaMH9iJ1o/5j0dE3VFmCwbYd03k5r+OTICokBgfx6qnWr5VQOSVxkt7kYrS3C
R78G57fsoYK8uh04TeYtlS3Vzw+BGtJkQZ/+Q5j1d/WcTjdikqGE1emIKLYOmSNhZB7hko+JUy2a
BxLFqU7VaMYOSsLIbl/Jo0QiP3FyKAMcjv6u1TRtI48pYpPHEjlabeuKDzbZwKTqt1HdotuHAEBp
GYIv7B1pGGBR57pW05sLnRhw11fCsGKq95alQ5HZIy54UMBPHuqlQDonZXYAZpAcqqWaunqnQP8x
anTQUNKLtuCUnP2HNnmZirek5Hjxrm3y0k5PlTa8rP3guGy1eJOZdzLahmS3QBGhafRlLmHq8jUY
/d1es774nf4NQab8Xpxdq28gydM/VVntPU16eBRzmCHEZwzgcEc9sr+Mhdpc52qZ7MRrBY2yD7yY
OtpyAh/t48sJLluOzocTUEx8d4LIbdwDVKZ0vQJzaW+tMNkyJe0i08yioW/S9G2a9CcIPN3bzp+i
XWNF0a8VQI5Zh/8UITjzMOiFDalFkXwelfpRAmigdCC7CIz7dSXygOGvlcZDsOebX9M5sw6Iu/C2
smCtT8cMfpilZ6Vfml3WQWw5wivQ2+bH1e5F9XCoaJQkz4U42IelMlWkmXJZC04Xvai3jaenOOLN
ZHVBXW66RZ9CBrvoSFTJYR3TgtUuw+oW2zQH4W4eSASJ4+MWl33KmkIxWeidodf27ToMXd+c+pLW
pTd7QDfSrTFCtLf7zyGQw35u3sUUbTQek9b7tQ/G4g6uZP1cKweZQA2NzLPN7fjFXmVHsYtFjtpl
zZA0+pl7m9UcICgJpx1F1j9s+m6/1f6HTQMEsfq8iVxnq4OcWp4p5AHE8l37OI7JNzGtw4fnD4DC
XxH9op92WUl/mX6I4pFs8TJdY51ltyqMvl2egMR7eZ7pq2FHQ5N7ExtZRUonr5+bFACfqsyAUbLK
gUe4cj5NNsh0CGt+R8LO/azx/UkOT/Nv57iub3SDRkj0i4xnXvNhEyqt+lNp70Xna1ljVfrrGl9T
/NsmiJDmTopprw3TdsoKnorJaH9r+X7e9JC43NdND52HGvD0FWbzt8aB+wG+yGmbNnA5OsNU7Kio
xPe0Ho/XtjspR91pikdX8yqefMBhGR50ywt52BQND2Pf6F8/LNLaWoFt1Swe2xreA3fSnWtz8KYM
1QluIMEH1c4hsXLjS1KPd+nkpj8SIwFJyd3bE/yaNRhTIkJFNb7UQ38n+bO/injb428jALG52xwU
8M7tks/wUmQP0ujQ7VWqW1+sqakBgIWfpKGiCFX7NMKxdWlzyEqDVk/UMA7GCHtVB9/usTTyflsU
JmrbSydEnEeXTWV9u5NNJ7olZVPpoQDY6Vw27bSp28eIltBazG2K6gwPgVrlt2gb8ASCONllKiL1
whurYSJ3AsPKcrsj9sVUx2p+K1u87SMmBD23TqxovMzQ99s0PQK8guQjuJ1tPblvFiG9LgzzH11I
x1Tred+mWfV3KQ9alwirVftNSJOOR6fdwW5iAFRv+VToAJr7okw1HMjITZI/XY0WPNjIXCo8ushq
ijbVRofzYflBDuxdMc6k16Ysu89KuERF17yr4pGGqj87alvhWWJxBGTULiuS3uNdvDiCuDRvdQMe
4vNIqiorGrV5fs3vDIaTHUYK1KJ3t/P7Sf3eJi8ohWY/yPSp28ib5juN/qZbAOxQhL0G5H20r1OF
fj4ldo9T2x0stXVu7Mm3nB3pkuSQQ6RIlxEa8+KOFN25ifh7oB9CrzIFened6oDY5S+jzXpv0P3/
0o0wfax2uHH2ZpqEL38Rby92PfIKOhsbuMgK6D3SpOZTuuQkZa66Qb2hbGwhaEfuwiu1cWPaWYtk
bGW8NFRe6pYkJMmBu7Duyo2wbMKzAqWVAt+hTE3b/OdFlWbSnJdPZ5JUBfS3y6DAU0l7IfoZ7fwf
2+KIkSlDEWag7Um19xPsxqXmVrdxM02P4TLko7VvygJ292UmAw3/ZtRw07lYvKxT7ztqxTKD0hE+
Djr7kEQOblZTPNbZzdCrv4hJBrvzimtX1dvLyiaqw+u8tn5Doqe7gfsTGaNuTHrEQYtuCxG6RY1p
KMm3L0bxSKQcXcJlbgbZb3mqqvTLJOMtj0zavpr7YSO9ltoA+ob7cjwylxg5kgGWNHgLktvVDH0v
DZxl170uqBsktqtZvU90BykjpfUcvpMVnVeuq/39VAXuLk6M6VPTh+RRLe9RV+nlCscS9lBbU27E
OQ+qCqASoXXxutA/XSFa7W/F6/JTc7Yn5zvI4umTBRf0M3IARV3X3baolftqgFtMIgsLdHY15eq1
7KPXfHQaa5j24tWbbjhp4F1hw+SK6OOIH2K9PMm2EkEnJIR9SvUksyiHiJJHzupWdiNn1UFiX03Q
aNnojZro4Vlaz2PYHOqffcCsFDwiaKJQIr0aeCNfG9DonkFl89VcB+WnCnKMjTqgzFbwovkkfALk
gpqdGsTjVRfkNFwsOVUep7VtFIUVrHhMM70IjQ3dDMmZHyX4WkoTsI1iOru4jbVt6md/CAwdRAD8
KjuoeYUK8FKCU5YSnL+U5lJyQF4/tndiEqfdQGCjeuZwkAhx2B1ETrJebOsmmtXRo5t1d2JXG2VA
kgbNLPD62m3dVflVGfqP/qyYUH8JpVWQ6RBZaXCkzn78I+O3HHKVxRM2HodowSQHG+3gjRjhbiZc
Di+hUFfm+66jLIU89c7zXsKine7XFMCkmMAC/Ei5ksSBOKLGHBHCbuodX7DGgzhSvaHmXWgvEGSk
J6cocr74PP1oZp13V7boGmRWhKCCP89btXbil3Zwi40zZ/73yq3uhoGE/Gacv5U88PGqFi0Ikr76
LTGzL9aQ5N86hX8t+OXpM88D2S7M0+ax6wsSAqalnd1wnK+mwOlOleoNqPLqfzpzMZrvz2wtZ1bC
8q6cCvIsRfqNov37M/dd8iUuM3Ub52Z/P0f5ARIz2LhnUzmaxaR8Nwbe516X6JBh1+4ein/vFsx/
f6KOrh2NIVYfEgjNtk5TlV+tpntZmrZZ/zvURlQ65+S7oinqS9A7yU7nQ/8QpL5yBL8dn6Ikbs5j
G897y5uLT07oQxgdmtqvCGm8XobGZSh+EPzaGSQBP1zGNHt/uozIdIs/XEbNjc3Z4D552418nqsB
+QqKENknqGCLR6Pla2WZmZ7KQC9f7kz5nZi422p2XmN0R5nK8nCmV0mmrTFeloPrdprtshRgABhz
SJGd2Yx2vRFaz36hZY88atGY0FrP6AlYz32wJGEQQboRWx0ES9fvwnUFyfEzHUbZo+2/LkcSjHpi
ZJFNMDv1tmvN16FZjhLa322lp7t0mdlRP5NbSQ0Sp4sHch5UezT1WoWlcie6DqZGdoESyHwLGyya
euoPMaMuilTMEiU6NRKVz9N0W1bqI/ct/jYqS/gwp8Gsb/uFQUUGve177o8hg46gf7xeHUgjEK2+
RU9jvS9a/wq5zm5rkD+7luJdmsB9BcOECxkqfdbihfPau5bCX6bPyPG60Mvavr+/NA7MQxhufH9w
j0Wk1cZO9N61xYimgnsUYXcRi/8f1q5rSW5dSX4RI0iA9rW9H280LwxJRyLoPQHy6zdRHE2PdHT3
xkbsC4MoFMAx3QRQlZVJd9TLwOK26HRv3QE708sOqusgCbuZBH9kxFKrW6NrPhKFLfXp1rVPe5of
nr+Pg8Dw7FnxhqOQDLCwUDrjOu3AoURbwHk3SEYVV9AJ0ZtFSpXTZfa2O44qX6Tmr5dgNMb1WGH3
K4W7S2yDA6QQj28Adq2qLEhfxripUOoHO3HTpnEAJos6m+3+qBnG/HB80/arv8XsH9i+SbzDEHtR
mrGdLl3KUC0i+xjhNtiuvZH2y71uAtiBTotFlotLZGHh6jqJSovRU69BEEYrxXN2oOyOV95O09i+
/OElvUTnFg8ZTvB3Bv5pPXeRuPBjz175hUCCUwuzSt6qu3rEv5TSGgPDmY3Sa4ob3l1mm/wBLDtr
A+sNNFOc/mRkOK+RUg3LLGznmEARkdaxgexLAWi6aI/U22XOYQRtxX0UCZvmIPMAadGTyDEHTckR
BwMeKc0XuShTKFj14qEa6xr0OwAq1TwWDyWI+0HW4i8nBfbZZc0HaBqGobepbfe9N8WxmoaS6W/j
tQd1eiiwWzvQpEHtQON1lf5V2pnA3Cvt+oRfpZ05y01HNCfqnXRmnHqRHYezAL/5tZe+TdQUHvs8
9m/O9F3DWy09yWMRe2pZuIHxaETjv+5Gxd5t8uPuDz8jgZa7ahu1bYuUH4XyQbqjP7TAQdyPlRof
nKHjx6ofM6ga4sPZgO6b4/TyyU4f5vCXv0zABToNpXTNdeV6CBCBxOQ4tYIdR9a5K0jC8wXZrh1/
ayKWwOoFjbt282JyV52AQvYfHZaeP8OKu+p8DokvwxI3dMnL7BH1qx4Qj79MdAdet2AJTvlsXZJe
JhmrpAVtiuuDAu1371gA7J65365mPkbx9Qm5V74/wXOA3dKsccGSRSJb04irs2vkD5HM94YBlk1U
LyWLOlfJpoPKJ7TkfLbvJrO+mDrTa4g8OJo9IAY604uVtr1vEXOCzEIN3VbtQR15a+8t1JDNg1Be
3K9aiJuN1hReIEfaLYwsqL50FdKRDsvFMQ+H6gV6ZLO9GaFSBEEie12nTf2lwl7Vssrynhch2Iry
EUhjbR/0cFRARdfhNSRXHyK3f4bIRbmC9l76IE2EW+iObFLbRm2ju/8fP6NEeKEwwTWtlLCWAZ9A
t6/faM52Gsbu1WZiPI4mMMtkTbPcWiqJN0olOPQr1v0EEuwAIjwGCPI2TZtYWxK6mDx+cazSvE9z
ld7GLfuHzOTlx765LWx7fNVeZuBteQ48TGnYD9hrFkfLwUsA+XjngWylECuFIsc77nDnIYFQ88oD
6npLHjTAHhHu1AKwD2TTAwYX7K1zHMBnUQwQX7oGa7d4AVy62YdDw9ZCh7482J3O+WwvcSx60/5/
s8spg/psHS6EEv0lLaS/SdlQrstC5E+gMeQ76FIGSxF2+ZMUDYqWvchbGAGayRQiKFGBHpOcLQ4+
nyGXF+pMq2S6T0FCFmHrJKGztcqjkj2yXsZ30uvkbkhd30QYzu0OFRbLbCGtKNzbfGs5bTv8Qx1G
CbqrY85Ud5jdIdsHvRmIUAE9VYOFZarUxY7L/qVbucqWL6bRdhCcUtmCmlHVa4ZJAzKwuheqpBXE
FVDKQs1cQcEscuQDMtPBnd+7ZzLjrwuGoggg9yptMKUPFbQcQjA76vWs8S20x26TZjjfXZdbREey
cREjQgItgE/LMK2218U3VGtd1PvJgfoEKbCgc4LMy7xW00CGGHQMMqSTDXZ3nCEtuRl0li3vVXcf
T+Gm60V0Q6be9KF3LJp/qI9M10FX2++DOjXVR6uX/5D//3VQ3AMtBrYH/Gh96yNO6qmbIIkA9aha
yetvYxMdjQS7zYci7MrHIg1/WnrXVXtNvPCxmTyDTpDPTff3JvVenRGxas/XpkxRcWZlUb0KjH1o
68pixf3pFq2I6oyHv7a4VxQLmbn1PSAhbOnkgt35zBo3kJVuTiCCGw6yhVhO4PntDeLLfGUAMPE0
1RDSGMu6+ebXYt9awNsuSsC5wU8AodCcf4Pyjnh1mceWKdJt85SDoWkfveJ9SjkBsNRL531KlJSf
Inx2466Vr0bJBlAz4m5EDd4COgfytWjxTLqT2vZXv5JPoIkNQFi6VF0uNqQNFiKscnY9UFzUIE5e
U7PpGwiFQ5GTlMJIM6zKmXf+sJO0mIsABhbjNMFe8OwXkA1e4MYOsf4sINUx33zu+l98TAB+DsMU
803U834lJi/cx0EwvnqQs+5lWT23VpmcMzBELxR0PV7JLY5TYw+OYOhs2t6iYkOwS1IWbgWKFVco
TLbXsazwv66yqV/xMoPuB7XHzu5BK2LbawVRIeiCutOam94WWKZ/QmeM9sRbD9BVd0N3H/arieyT
Y83+RHFPJkcDRhTsWFWjPdnJRJ3/1f7H/PiMf/p5fp+ffs6AEB0fc0vmbAJUtW0sw7Xxgfx1GUBk
O7L+pi9S8L7X0kfqoki+NdwL0zWw7Yj/ND1IRvSA2YdPCYReEg+qMAne0v+e6mr5mG4enoDS11U5
FMK1GoJdOvpT1FbLwPKzDdlIO6EH8+lFZuaCDwy82FhKuR1Ze6RGzRk3Jv3MXjit3589sMw/xTV/
X4CT6t1thpFpt6Ar+zNYQ9yn9Jfb1Kl/zfa7Gw0vwwj/Yheffj7hYAwFppuucqBJz2vvLm5j+w5o
T4n6YXzQS/OUdWC2IM/W5t3OdbkPrkSGQ4n2b6YYVIeiAdct+YyG4y6aFmg6hhzL7KOfAPZl59MT
zNXsnslwOoE24pa8aVoV4L3F5+SQ2aqD8oBasUMj32XQwXw2K6QkQi+MztQE1d+2ybv4wYAi3UM+
8tWoa1zTjDNUPbXlgprTZPEdyJjNuTdTAkAYVRQ76qUpBQQ3ztTUU44ZOPloygL0OlkfdWcnCkGL
YgQIVoglo7iJvrRNDpg45OBOFEvpo2qCJl4cbahppUIemQnNoqEWxWOEvNGDnc2hFHJoalA+X4e3
bW0uA69fWx2HSmGUBHeqRqka02qhlRxAO+F1ABr3A9gf/u0h/e7YKCz1f3gAOYWwuE55/GUOD+f3
lYo59OGxZ8nZGkgchFRcbuM6adr9ITE2RKQ/2+Z+kOqDZL9uwALrFIa1dWobWQkGVlPkweqTR02k
TOYmIWwIUyOkM5uumJqPQYTWIa8PE7XI9WMgQznCSUQopU5YedNn6RHyg94DoMHeg8fYM8q4mjNI
Yj1Iltf+GvFttabOzjOC84iQVac7yVQU2aX0MgZWWoxOYydZo6S+2dBw32wtnESbb/NoPQhSGlvA
++NbMpn+gE0ViJ+39BOowe+PAnrAC+qlORhycIXJhjsyycpABZH00h39CFDXrg8Oc00AQH79RCD9
geqXcU+Wzsyh+jR9C5N42FMArgVB7naq+2oO4MmYdxcstHfUSR8yZGMh+p6IO/qAibRD2cfvw9u8
qlbCZaBvLlJ/H2MdAHbX33dBnT86LCkec+yTuErVTVRzfMYdZi8dJtoddQIhPe04iBKWNOBjON5X
OUhcR2/tu2Vy4fyBQBMMi9AKkN4J7Dvgu09rJJUbqeJvoMH96vbQ9wHRSLDPBdQYvSyz3jCQ+mng
WBn+ykkAmilWhpmwvaMh+JZRjzukxS0NvWjvkBd2FmHVZBsfrAUSMkivfRpzsJ1myGBkWklKS7lo
O5C17JP9d3/kDM8saES/R+myAoQ1BVJBR/7+iAFWXlwteYyExrXjU7CwoUigJ8GqWcR4hw9DCS4N
Gd5BxSu8cy1kWbA9DrYDZGzvwBGAmL+L0i/pByfyYGFi3ar+6zQ6TrLMAuFq+vAfoSfdZOloduBG
T0m+NAdN6dQNNPv0E+qBIXjbQ707HFD0pk92eC+5kPGLuj01G2auBFhhn2KcPLBt+bcbLRWDAwXt
IO/+6lbr2QjI/OGmzzHzbGSnhxq93V4fSrP1AxiVh1QCOAFhsm03pekRumDZMbcMezsChXAjZAkY
e2n5D32I0HXNnPILi8WXWMjqR51A7y71lFhwBQh0I8offVB/GQ1RfMnrIoE0Tuo9jAxf5soQ2Q0E
Kt6fUlvq81NcO07WyIM1oD9+q7n5zhoDpWl5BGaLOGI+maENOdPK/M1GgzQFhx9ZkNgI/HWG2NsD
RGLKg4OUDYR5HPuBbFH72kl7uJcWloPAgexwM4EL6+oP6StAGlsTu9TGau7my8vQTRAtLe1bZ1Tu
gevNqgvsxsZKxwRp7Km9QbJdAe36u3EWjycj157J2j6o1vf/KVPzZILl5HrjudZsCX7d/OZTJsH4
HHf1G+2RabdMG+VxgNh8G5p7ssvAvxHcB/Yhm770EWQHruFdCgNru80gdm670YYqD0b5XEVQqoBU
hLWKkWeE5FwyXXjYmktycILntKvtpShQrN60UbZsJzPaTLFjXwwgbueLFTBxClp7PeQhwlvUQS4S
ckvLAl+yDdkG1P+tTCeOIEzXtzeDBF1I56RqUxYt/n51aSAA2Y4HbBrHV7DnepCodIxDr5uMbepA
eS8VyGuOjg/1PqG1o6188pZ9Cwr/yTMKMGFVP6qRG2/6xk+r9xsL/LhpC0EQx0J2sbAy67n2u24l
+ta+kRa0BdImzg9IGIDRIZyCdcWgipBYYbHMKpDvRFqertB3vQ+0N4A8aJsWkn6JMq31f/YhR7ok
CdhOhPa+TkZ3Iv9aFF2A4xY/0ZFzKMV0y4zpRDJkacLGW91HJ0zqaxg+Lfpw+tH3v40DHwpY7pX9
1kCWYQHiI/EgeOhvRh8YGwkawzNLgnjd1631XBr917xUUDOPwYOHXd130D3zhdKDDPZrEMC36oyC
ngTMmob5PCk1D4Ks6jyoKRHQAtzECIf0GNeOscwmmSwRc0qPUahA0k49XZiM77fUNaUmAihOPh24
QgKt0GWVpYFC8NiC8Dq0wOJTEIJBw8jb5t6wk2pZVq14G3N54zmo9VoM8uvQ+t0PlEz9FL7jP3sZ
Bw+zr+yb1DNT6D614oC/bHVOR87Wre17DyxpX+Iw2k46f0QXWY4BsDUCdePUzjjSxamjDhZloD75
fHQLX4wHanUmFOe7MZi2BAkqFXTKhwYRvRkhpOFDoGT5u611wUBBotTkTH7qYyyhjmg+8vuP8zkN
9uh+2p3Av4HyFNMzVtcIy2Cbj2BJB+ZGB2kKG6DA0nFBVabR0fpCg0JoO62vtikJLpbxVuPYfYj9
oMIp2TQU/obRam4qmbs3o8wTVO7GAcIFIE6K9YU6wGQXLrhTiO0nb+yWV82YDeers+NpYu+0evjk
BiH3eK2cvAEX+AsIYoJzW1YOX3SIB+wDHr5UjIWXscW5ZQX4/cblYCCbXVBzNS2SODTwdhnzFfBE
EDW4vp8UyyqQWa/pxdSR3R57+1JkXb6S2pl6wgwZuIXZAiCYtLPzHy8/mj1n3ALZIsrSNduhq+kR
I1agLpNuTSI+vHaRUVqJDVQfsBl6CGngffITg1WKFTk6sYXyIF55fM9sOdvmGfhY7RrItNlikVc5
5CYsy76N06neOXGX7QvujDcThCChEZfUXxTkHj0jMn74st65JfPeOi9XSxqUu0m9k5kF5pGgH284
ppwH5aZ7pjeCXXQ7xIjceVAIXNttkIxrBoW+Ra4rFVxdqUCXStVLBK2CM7elBVyNPtqDa0OA/gql
ByBkfPfDqQnMJW1VA2+OkM/iY7BZxnILfTTIGyOdcwPMsLrJU1mfmQuF+pblLsR3QIFixs14KAPz
jlquNtEdeEuyXe/q8gQ9lCahjsKI0o1ZAX7nhU3xPkuQZd2K9YikxpYfxuvCxkFTpQyEhNdHIbeE
nwYImh3NpsZkFyZJe2lBqrD2fRmv6RtV6q+VGRcPUHJjJ2o1YdCdi7oH7x/66BLUply7QFyskzJ4
t6Fy9S4sDX/+LqKqtjhXE78hf/oqgjy+XUdC1uvrRDJsbzlki880D4LDoN8YvQRBJlCqVJr/ykrj
n61MvFtngHh3G4K1nuyt63hLq7HYsYkK9cQSse1G3/qSSQtK1kUzbsktRQo9s3Cwb6aBHf7TtBMz
qoUrQcNF0+ahLA6cYIGN0fMdqgbDde5M3YZYyKiZILb+qSl0kyjLzKYO19feUCIoYRY/IywLTwM0
hQ5tit+SmrZAtLx0fRQi6N7E0RyRogIuUTfNBNjDVtP0UxMpg/icVl06N6NRmueoMn7MMyHjcUmi
4iu1otZxLkNnPnvTND11RdvdGNARoz5hcXHbZMGF+hSQi7fNyMEZgCeCUaO+wwZrF4Jg5Sk2JgOY
onFDffnArHsXhIE0rnf65mHs4iX1VVMUP7r5zwqfvK1MgHXvw2J4kHmRgpYrG46uJncCbJjvEmZX
0NIBX9TsgmqamjvOHbWSImPAAMbWhpqDBQx3kQYXatGgAhv0BQIEw5GaNKXn93demjyOmvYkG5r0
3tBR26IS9hYbjAFyN6LaK9TuX8gFSRlxgQbF/jqgy1tzi0IAICj0JHTp87idJ4nyethzQJcXYJgI
kMqu3EVSB0AzV7ZtLJjhCIhstcHK7qfwtsrK8BbVktkuhrzRwiSfmqHMrqj6C/XShZzHQxFE7u3s
lDZ4uTT4DMzzpgGYkkwnjXbXQddnFfoxVgIK2yAtnBUKroAhCSKTHR38cT72ArmMgdam9qfVX8Vj
tu49BMGrztwmfTbsXFQLPUTC+UckU/69MANkDrzyKQdd2t8c0sZ7Csaymh2w8A67asShS8+Q4bB0
74FHZhG70LQvrKg6e5nBX1i7mcI8fqlqVV9UHAGnrc19IcU2BXB8g2QUf7kOem9it54gkjVN5XFe
GRUL8B2JRYnyPsgjfbr0IQBvYhih8ouORq+tdAeZd++CA0/MVbAiS8AY9jlpWW7DrIAanmMHkHXN
2rXTsuSpzbEVjLuo+6dErMpgtv2zRRqr8sbki9MhqJEBn42Tdo/jIbbfB6tqUGynh4cQu5mHT77Z
PCHlMayTDLv9RmMhXI2PaBsby6XXX6jlmWBTmLq0XVqjBXyH7u19+d4bRSiXr50SiCk99GN84Kti
YwZgMI1BYY1YAArhB12jknHQquAL8oC8vQ+uKJwFBo+Zb718pP4Q3G4rxoPpSAMzPbCj4pZJPdZZ
PB48XVZRd35xcfQdNSM3xPc0HE7WBK1tsHCAn7Eu5YncyGMyonLb9SCL3QN81C99J6+R8RyNuTYg
zJJyEVumvLUGv7oA+2IAzYrUqSurEp/PSouT/hrBozS4AyEgOMwz+7vX+u2RFqe+iYMLZNC2ncBK
v2xYNGzApNesrls9PcCVWXckkwRN38b0OUDSCI+2iavewqzag3jH+GE51gnCpdOXFswCSw/1/jfg
zTJ2Tm8OO5SXArWpB3kO6hYTs95PSpQ3U2gXi3QsxDnTValpDHi0hCTQ3PqwO61TtKtc5oeCg0vx
SjIDWCh0fYzeA7uqWRyoI8PHa11mNnL8LISSa2+O5xoMaS/9z0pa/UvEVASOXLCiBXXAX1rwf20S
S6oNOYG19X0Mc2v7xfpuR9lO1kV819dcPLCcAxifmaCvapL4IWvL5oQ3zhfqnISozqCoPhfKzU58
TLMVlHEhsKibQY8VcEG3dAmNBK8w3TOqFD0ehDu1UI+7JuPgfAMkLruzR6++ZMCPLrohMF9Fo4xV
WbNiT80UGQuoY8qn1NJHMOBsFwLMMK9hUitgK0x/7wk/OaLq1F1iO7To07Z9nvJInE1jDECgCxgA
hGS7lVH60aHUTe3WajczqsUZ8UpookUNkmFAYa1AZSMO1Pxws/RsAIuBG41ABVPzDZUdYNiqyq+B
i5i6jpgnZiOBtOr9iwqK8oSKOHf14YGUBEoAEimXrvYIO1DKkwc0icqvUf0+B3kYUJwDFxE4kvFC
Mu87JNPWU40aEFXW1j1K6a37rA02DaKUN+SRxwkH4iBQC0SnwLPrJe60wNtm3JOzzVGT3Y4NMFcY
SiMaPSfCkc3aLuWULyvX2KjB+cKgqbVPQce06DQzjDOF1ZGaEKnhT07fvjcjNcabGKXKK1W37q4q
IBhGZ3UXv/WuLWW8ooM89VKTTutXZ7uT4RFBnWRBWa3O7kAVnBTDJm58AyDlvD+0NvePJlBbc3Ys
DUHJpZBhpQFkp9RZM6p4OwIDNM90HfDnnIgUQZVwlQpse1gGoJvIh/Q2SLGiqcm7q8MCJmAIjor5
b1fTkLiQRLBzuYy6rE+WnsjbVWJ06WZuV9GkOctjvp/bVojFty6LC01R5m56O6oe50M9GHi7ef4M
JbYgqVOHLD7mkUxP2O28XyY/Adjnz7Yoq+GYN0ey04guDDhoVE2imuEXT4PNpyGEYLCHWkoeGmxB
Nkd34N9fLguAotZXGhC6QxgdaVQg7UScP0zO6DyqFjCZMb7pW8N5JAs3pj3oI/rbVpsGbtaLpOq9
I3kUyEismhZKaI3RuNhRoVSyrcEhRUMFpGQPKMYKFtRESax1+S9P8njd38aAuDTIwgd95qBSeqrz
Y6cvseJo96PIgRma8iPdUXdp9wrkxFyBt/FjTETu1E+e1VSBz+fPW+o3mqFeQ0or3tpZlK5IN3yf
6+qwCp+TFWtMee4BwD87WZauMpPxo3LLH22Y9idL9u+XKLH7E9lcH/x6jp0dqXPSHj3YGhBH+3Ch
HoUKOlA6g1ctN+6uaapp8MTRHOsv7UdluY00A5koTUUXowNFpfaiFrnSwEl088A5o/Vrruv0v89F
9o8nXudiv55IM7Oi4EfUYuP1iZdRnaLylhC8/kcTxx32lHR4rVx7sZ343KReJMRFxpqz7RjyrFgb
7rG0HTqWALFDtvnWB0Bln1jWgWx0KdwK9cz6gjIDkJS+iA4nCPB2td74ZAB+7yfGS9XV5beC+y8+
PgjfQAU93wBPOt/81mWGynuGVMZBdxd65H+Z4v/dBxJgqPICf/fa6R3nVCvXXhDRQy4ysWmgUzuz
Q3APyi5VZTqXDr/yM/Mf44nxl78NCn3WzOwQ/x6kkoq/RNyOT7JA8WWfG+qWLl3sZdDKXF4tEwJx
t26sN+Sp0KKvpmazLCpra8U4o7rSGj8NzfqlEdZlOE85WODqMJUOSugn6JjebR0Ka5uGIIIlm40M
5aLpvALUoEW1HlBTvw+9NnsejWlb1AygVm03eRpc7TIq3+0eGNv2NfB1z06JM+SH/er/u72sUb9G
2as58aWzV6C8hCbzOCfLatDWnvqgebzmz7KB1dvB8dXymj+TSGEiChv7m2tSrLejL1lkqyOZZrtY
liEqyijnNhlhehK8erw+uscLZ1vXYlxep2nC4fPU1DFa2Tw1TWSCyvm2d9lyslAh2LoTAoMZICmX
rHLdpdG0OeoAVHiZe/CGGveoa3nKtY38GhZCQREIki3NMI+lCT5mkWD3QUGTnvTjgu3pPNPVdJ2z
jtMt1hvvSJ3Agd0nTtafBpTxr1TuYcetNzLzzgMLXzXaSM1qkw+e6V2ZjaDq0k3arjhFhFybDNMj
2VwfBAcAhd9Q5+ym53WRCt9cbQX7eZ3WGP3P09KgwEAwK5FtinMUtkE07QBGa+qkS/cxbdjiqDBW
2FWpznD2VYedHe1n/Ag4CGrSfoaarj9IFCIhNXFtUi9q2fB9SU9+hFPPgAribaimr0GHI1HkmcMJ
hOLY41Hb00a6o0scFpCITZstDQ3Bso5lQw+h9nWGsATBPx+a+z/s88yfHjJmQbzw/EJuEOIY9sqL
Hpg9mG8ehFiD0Im/530yLBuV+BcI/nYn0HignHAsg69WfSYHB6rEy9IDp3ytqupcQEdkRR3ulkNj
6huUneuVW8v4HIgov4gJ2AOktuLvLnscKmv6ylGUvoKObaG3zeEWKWLEHloId2LNHd9y024Xccqj
26Jw7Qt14AiA2grdYaDEbu6oDPAvhwx1FKo+eJYAtaKjIVCqlfdkk50DlN04jPc1IoMbHhnyJswE
u7Ea867Vm9oEqSRqyc4QGwOM+VAEhshj5HnsgKjKnoparoUu1IS6s3MA+fncSf5kp8uI1NLBid3d
n3Y9LdihjUNpdbtP/tpOD0gnQxxRkDN3/jEc1bvIH5ty/vGu9TbkBkhkcZyqbHudlgFTf058uayN
Vp1dFwkdBUz+zRBiuUahWXzfpgFgvyUUG1QTFEvLtqoXr21Qxieb7M33gQKQsvgepCBPKtz+Z28X
qzTNPeiH3iMZlOCUkrXLKuDhT6TOAOPO0m8q/gc1evWT3ffjWuDVeKrNojxayK5uJt/GphLkA4so
97vvnEVLY8ryn+Dgfu6d0X4JDIXgPiLvF9cwzX1po3Tfw5nsLin8YSk703ob7WEvXSv7aXrToR+D
+g2gTQh0gf3Q69uFkMP0YLIi2YZ2nR5qr01vbF9EKysY5BuQ9NuxSrMf5ihe+ywZnwepRpw+reIU
WL19wje7XHuDV754PcKB2pV30z72fHGsm9hZVlHSgwLbaY+xb00PXWs9gKfDeYNGM9ScQrs7QT+s
ugdN2zey45dBVGao5bkAbd1d0woAqWN/ZQQorgMBZnQx8iI+15bAYZ/z4VvjrN0kLr4DXAOZLO3A
WnfcooZSrBOWFrcofiluyxAFXgg4VIjXO/mtBe01f1Hl+Imn7IZMqOEykJmWARcLZZS7yOiSjdSg
D/yrjTvmZ/ECYWN54HrdmztCVAtMYXlLLeGG5Tln4nwdlJVY9UcRg8TzY6ICCeMVvkzJxiCICDbU
7xOTjyesdpH7zXcie5s0H2eV9uOxyxeFoynfZuK3+Uo+dPnUrlQ0HVtgXXvLP0DCZuG4YPEoM36Z
MQsTpDEQHEg2hHGICtaeUaDxTJ1kcoV1Znx492+BcEeaLHKORuM7S6KjsMvmtYxt654haHb6i32o
i8/2hHWvTta++9cAAC2JvQKfm9cgTNi9ilBNNUeyinBo3/ldkQQ5eS64QQmTQKVqOfgXuqYD90Ro
3+IPUz4NkGTadSjh3nQjt14nvHij3hPfsISBPqVNjdPYO9MNVKp9EGWgIFmPRE63fFJ6ZFsiMBS5
1TySHJwQRWA0kgNRcdMnEB33fo2kZ5oeIIo00hG++doCfEQO2Omh9iJa51Fj3wMhnmzwzwhOMo3B
Nwzx6h1veYW8gOBQC+9N6FFz0Ktyln6HdNFmrLwpQk2iWIOjy/qe2KgsBGI2eXYmU64CJtlNKSNj
O0xDd3Drbjwhzw7xca+s72u85lGeNxRfsI14DFOAexfifuobMIZVXqVVRewvrWEWy7/9bFPP//Wz
RZX56WeLDQMiu7r2i0q3hGrzZctFd5iLs3QTqPnuQGVfLTPuUUfS7iuZpnKByCoo5Chc5zdeveYx
GANmo4u07dpXwlggjV3g1Np5GwUxs6VQIf7qZGzLGGt05JwmreKl9KXoTW/TRhA79yq15corDgYg
IWfp9upMd3TpkxIMZaHrrq4ddR1+i1szXOSNpzY8ifje9ypx74+6pG0E1S+QJyeUeFYv5DHanCG/
yZ9Q/SOX0GOPDgqvEn5N63+K8c+35DTBiVIAXhI7G6kEjv1goxsR3HU8HzUoYbauNay45W23sDog
AwfAgh5dBxBpO51eyS00QXPqVBUicAPOGnHcdZdOuw0Ravn08L+5KXzztwWgiJCx8vqnJs+3KOVG
Xg/fvA1zxLTNdVNm1TKBbshLWtTmIWUuZMeNyfxiOurHmAT+LRLN6gZs2qhY1/7cCtxl23vIXOlp
877Ykv+YeO/Tlogb76Ycle2g1gbD7sYHZmyJ7GK8p6MtNSszSfbzwVf3omIj/tRELDPeJ7WJTHSN
6lKfgKtR7AwLyxqcdVAE5skhtCsWicHdoDzj9v2JUKc5Rh3iNNnEuhOKTEAvkYOo+gSBzpBtogpF
5aWn5Ib66WJ48dfErdhWFaxHDQsucREN57KtS5TyZw4YZHxXLcgYl+27D3f7flm1LbK/2ps6ei9S
4L+E0kJaIXkLrfX+3MsQYELoSy27EhKNMgWaH6l73GLn1W3A+NYtfIQm1YKMje6hOx9ImX1ZezdX
e2UxUH/MvT1fWRWAhgo7AwfL+LGlLxq+QuLcpTa+c3Qr/IeKZwkUzhA3pwtyVJlESPdXuwO/UAFe
f7J8GkntKY0taJYvaa7rGAgJIRSvLyz3+NpWmZtdQA/WbUxwgV8qK+Rns3+yNNyLLmSmu0lIvnST
sVjH2Kl4OIOE/mmK8iW5pGQbg6KBfo+w19cZmth8wulEgKbP74uFAVWyQ6AvdBelTleAScGFEee5
YE3WbmpswHe1l+PZUDpvxx35kMl2yl+jacprm3yoWZa5Yy+vPa7llSvLhaBkI5EwkkX8fkkQjWxQ
L492pvwahEPRj9mWUQ+5O41Xbobc+EkRyE9ByjSOofIjQJ7eAc1+wtnxczTzj+AmDfad6MmIjWeg
oPmZGeAHlFyMUIofk3M9ZgW4l3rjDkVobFl3giHGk0ULMEYW/6goXQOkWAD7EUO4xgnFjz6pv5WR
2702I/L2hivMe2x4fHBPtib+j2W6x6I1gAWnQTW/l65dLK74PjgF/haJHE/zrcF7438o+7IlOXVt
21/ZsZ8vcQUIIU7ccx6y76sysxqXX4iyy6bvEd3X38GklrPc7LXiOBwEmmogqUwhzTnHGDu9xJoq
jQogicYaOogWmVk9aPE67AbrwABoD3QYL0i8PEOss7zKIXcOAAuWc7JrCuSLWekXd5FrDveO1WH9
MnbwwRWAiFFm7TnwxQ8yg5xuy9JHLxvKWQdGvgMd+lZLDmw83GxUVK2q5lZsrLIBCeFtWh0r4WWP
DrJgL5V058wofeS1LEqRxo9WV2eP8LwivTFXF2roZfEJWVLyjkplWL51adFPg0CvDrSqsY/f4Thm
Nm5oMRG1WyrGgzUskAvE11SsZY7wIBzcKyr2gVthN1bKhTleFFyhwRbRDXNOtYjEa7siA70F1UrR
BMe6xgqVallnlHdwGZypEkvXYJZbPdskmmYOYFuOSgAyyl2NxQFcSUnkHvHdco90prX5J/BltxtD
z6xhZhRuAwd8DyZ4PcHGMIEy83hGBw+qADs3wOFW/FO7WzfqQU2o2634vx/qdslfhvrlDm7X+KUd
VdhVq7aNfnV9iCxrUAnJZnR6O4D4w1pkZt7NIJQQ728VdgBK+iJL/upC5Vu1HEe8Fens1wvENSKS
ug2Ww78fxi9+3Bhdhe5kMt6uSkZRFjybCa6fBxVg7zbexK0LFacmdEpd8jx8hvJmsdXMILuvIQ1p
IRR0SEfGTjrkvYUsEM3N571hvttaOgujlQZRo2M//gKQG62qVakiYCV+9KUeWYhsuc42jjf7wIDd
HmLMRHTVW0UPep1WtNEplT5W5spvxDLKA2c+XfHHwPBSAbgNDu+Wrh2rFLvkQg8X01DU2Vcvsd36
d9NQsdLzpR9oxdTE0ZyTCRKiNRgm1E4opnbTmR0372d/sFGTTnI7xg8b/eiQ/ji72cQ4zG1UqrjZ
CrCEzkOOXzzo3ZxL3tjgpvLBpE5F14qcizIgod1Gxp0/tiggr7bxa6uZU2XBpXPJ4G9JipYdp06t
glIgQDzwfCFFNFVVeidN8wSalOItH6yTJlj+xpV98m2cpLBIN6wOdhCDm8lh7tYuu0dKSKc0dG/M
RYcnYLLfTNSC7Ekx3AFlPmM9NgSxFd6DQI+fwyC0T5iQllSigzaAzTk267em9yJE+mpk5OVOUc2l
cMFiYCfevoz5uJ8vxEv94ywK9XcbnTUxFy++38czliX2y1TrrZnuXCOlorNlWdEZvNfiUNXDnkwQ
h4jONRLx71zMZVDN67w5NWuasw8ypntqRYe6rDaRmbVHKnVBGJ3LNHvO7BRMGuPIZOoqcFYIzfC2
N1uTmeVchixaUxOqiFUC0EUGEA/ZaEy/gJyoV/NocbuqZytzHXVgoL6N55mxsbX1DvlausQNh9kg
91zUZ+pGHwl5EQWUSvMPo+sFaHjD6RZuHyHCjrIF+9fpZkrd8r5zbP9wuzNlu8FMB00iMKl4YNS2
EqU70zRhf/hUheEijdQAXRU1oYMzgAOk0it9+lQ0qN04EN1LEjW/XZbVqdxoBfLWb5+0KRttx2T7
6fbg4CAF77+Kt7e761LLucu8Fxpr+hs6XT56Xfu7qTjkfAeGjXYE07Rb24BIgpYl3WtY1Q9GnEQP
ISQbdzZjyNAd7dCzM7WsPg1YhyP5U1arGlRGW5nk/FGB6I4aMWHo81qw8hiYlrbQrCyZKQjwXZtO
f2rrPj22Y0nkzrBCrgiYkwtHv5aiK+8lSK9qGelXMjU6qL28xAv2ZOsaL98kQcbmUwfL8K6dvnKV
0sHEiRQ9rKubcEuDgxM32sEros+oSB0cfFk0oXdnMjUDXIlx15RrGhxok+QQmuk3qqTb1QJ9jxCu
dzddvTZbZJsFYkmDSTtqT4znJ2pPBycMX7PI1g9U6rA8XLu20YBOBB9o0DrvjEyVBVWSKYNE5oyX
brejYjTk5sYO4KyjJnQLLZBxbLiSQbOh8eIUA9vQDYDWg+081WEriT1VGzyzwGzOA7fVfT60b27r
OJ8g7d4voQjYb7wORV9pC5BuIUczdJxDXiZQ4AOC+hN4CjkocZN6nzcBUteM82RuoMCnigJ8IfDR
zN933KBQ20x5erfc/Aihj32T5rMPiXpmWEFMXDcvGm4799xnil97LP2iKpU95AiybVQFiR94aZ2H
sQGFtrEG/MKrzxqcnF9CCwmQUcu/R2Z8V8e98aLCuoceqJGehRk0a1kY3c4tRAQ/RcTAGsi7h6iH
Mm4Kgc6vY3dolPLvAbrbCZzB+Iq6K9eM8dWIGSAJI448kBqYLfQI4LPY756gUQEuZ9hvzdoRfR47
NsKIcKhNzQSw99QM6Ij30fqx2W20IPzqEtEBJI970HwD3qHNkv4tsX1klzrGM2SHCyQl6smm6uro
qWj4wc51/wvwPPE8R3r0SdkGO2Z6j9Ca2QdffvRsY4hRUM9MeEjbNk220MIQASIvjZ/oLPVENJ21
f7D9qZ3HdIZ5M48/xNk0YfZ7MINtPkT1phib1V81axBbCq9NtTaiZEtLKwAz+RGjo8Y0SlxUG7J3
YTxLBwR2T3mT52sB+oFnI8knPisRS30ZmbLcIgsJ4rxxNvFZYS0Ne1iDQNtwtKexvYSfDCg1pClY
fQYeZSNvjeWYOz/3hQMe7MKP/kO5nYdq5gbK3TsRZEeQKhNlp2SwEHDR2wVVIE6YnQJoCJqLcOgW
yKFy97dmbm/5q96L7XnHgeZskaixV0nTPPitkS7BUtatpuIAIjYuStySYTcPqtUHELjGB6qkQ2uD
MAygrjOVaLQu0t9H43r7Pppnat6qUWkNj5c0ohlxZkF+6NBKvTxRqWJxtQmdpJxTkQ5w8oKY06tO
vHCQsDm2qEAgNuejlAjZ/jDG1GLs8PMYf7qKWUD7NW/APen3PL9qkb4nbgYX6qSbCFirZTf+KKDR
F4y+6PaugGj3lbfDnkH8dYnJ0d77lefPaznwQxVl5hMDXfpEW6fSbAcWynzhIWvuEzVz44IfdOat
pZE1ANWLL/SLqSoIVxTwWZxrxup97TVywbwo+KKSY1aYzucmAu3qUA/BjiVxeh07Un0ZZdDQMZAu
ZAaR2EYxxhGVId48OHx8v26/IFrazhvu+PeR1HWIuQ5gGTWzASLK0XtbC4osCnKM6UJH8LQBQy+4
PzhbdHRmYqvapkrCXYCzqXY8M/1Xq+6g4i4BExoPIMVU3rpCQu/aqjmCsgozUY1lBPj97WHtYJ45
FzZC6yNf2vTH8Ot+UQk4XelvGftNeIay3KjBdW85zPocg2sXYortZ2Po2FxFYQstPa/d1KLRNgyR
zrsWkPA54nLDS9F1B+LQdlKwdwZZ+5kVMeQggb/Q2jB5SAG9B3QbZ16ZQzYUU/KDFqp3262WzlLG
qmWblmAG4pgoAdFIdnTLrojjgyjK1+mOx48icpB9UYvEVxsoFoSPTpIfskxzHkIQPu0wo4y/wrb/
PNpjhreF4ft8J2xQpfxsHxDImGV6VWww/XVHLPi742CJFvrQPFtHRh7MCtaF/YxqbD8YZnVh+eus
7aFrpkEHQTqjU2ss3mx2FPcb5LaV52Y8VCDWR/QCNipSxc2WVXa1KlyjmVOWG+W7YQ98trlwt5Tf
drNrdjisGXKHZzHRtN6UrRyzPCO2Vi1ThdnD03TjLo0sbRmMZ57o38/I9qdaJJaCPge5kusQ356d
ROhgVQ12/liW6ZsJL+NbUFQrOOLaz3riRgvkT/UnJSU8e3pWrdLYFnMjHbSZKxP9IIkRgRzFVLbg
kcM6x9uRiQ726EWmM4QpoOWaDxCiRfLqKrQV0Moj4I6SuMgGAgDo35jiCEdOdnLG6TdVxosx1GwT
cgtTcq510ZYzDW+JIoIGelN5HGI6evjm4lchDWG95o4fLnTLSk5OxOTeH7Jq2alUAesNvDjUPN94
lXzvs6Z+kH5Qr103S7ZeYkEpbRyMWgwmFNeDynqFaz9cuPaQLmwm+w0oBClHnQ5OmhZL17aMJRVb
gPcu4r0BN621SBKki/f1dUhdQPujINkipgGAIRQezlAGebcV9lFzw23qi+WfNCtcE6/asXIYQ/F2
6rMFUhZb7QrvGp5CG3j5grD/EUJXG8R6DbzCoPIEIsXy7MMZM9moSBXIbq835lyzQYDQ8MZ4BAy8
2XEjH7mpJdyHJaQhbkUBAkU8V/MYmh4ypKVw5tHIMA6p1idRld7Vtur40PSROydGb/GXXWVmfMjM
UZ4JHvgluHxjiBLmM/xs9S/g21DI+Tfie1uJHlwv+EPEVtBcmSxBODROtb3/3rbxwWhsGsq/+DrI
q5WLQBb2hsNnzqDM06n+GXIx73ZKxABH5mSn9kMauktPG4AxqOtow9vAXyHIgbieHDAvIlYOdhuA
QqI43uhRUn+iFn4d8HUIcb4ZFlvJfKKerzXWrf9YJuJ5xMuAkrGkszEEqOF8UUH9jB6pKj8WqRYe
/3ZLz78I2t9qf+l7a9yMQxVSU+vBG3Ztj6ArpNCLfQcPwCotdfOaIiUMMsfp8Ja5d3nXut/Mofhu
WlI+qljHztLr3AOywMupj0pybZn2QCrR7431vFyHmp/B9zSugdS44GnHQ+wM5pyx1xtm+oarzkEm
sU0KiPtwIK9bkVQQKO7VOxL71g6aDFibN8kjZxXD97QtwU2TmKvYQnJxEBX5ESD4dIm0p+KptPWv
BG3UxFdMW9HbrQ8LBn+hudaLEvhjEmoNGcbF6lZ0qq5YQR7ZX8W25x2sHtArq3um7PcsayBN57v9
SXLZHgyFjUxQuPprFU0NzO7KOn2GaEGBDBH8JDKsMOEW5vmBZGiSsWiNRao1G2A7qRZ7ReORav/U
NxI+IhdJCgJVLT1hmYB1JQRojaKT+0IxLDVHe1sKEAb09UuhZGZ+V5EtL9CjXYDh1kvOvjcCGFRw
AFO3xb+mwBAvQKvB77Qcqn+9ZkePXpyVSyhJDUdAvuKdyCOxHvLMvDfD3Jo3lvBfGiO9JHHGvwPY
j/xGR735xV/dbV8hfaOJDBD5410BfgQHrhgnOVh14yJ7oHuinz/ZDZ6KtZ2Xk/qQ0xvJPbDd+zSF
MNJNkCjJ/XptKR9kuAMEiW4Ves4h+KHdg8EGTFQ5svbhXJkVVtDuqVj32XuRoId4O3ys7X8uUm3I
AA/7j32zATk6RZosQG17sCo73TrjAgvZiFBkk0XiH6lMh7GJmw3pNozs4KBj8Ul8BqFqv7lW5t+L
tuMXNkQnIkMw09ZcI200XFGrPhm+AaXn3WNtO7Uis9GbaNXFaDWuXH+MBf6KqVVa5WKlZGUu4aFE
gnBXsufABDccftfuOfUr8HFj8j8CI4MYlNv4cLq05nFAqjjEESvzUmdVPc/0tPsUOuZr49jRN6Oo
0X2MQ1lxga0Si96EA6HVzrMYBNk8/Ka9CtwobY8wSaMHR1fXXmPN5dOCson05JCF/ist02iDIIFy
nUmziXa0WHM4voMAw+dLYvMiXi/VufFRK/GqGJm/yF53CtCO0c5bOb81JTtkOmO8GJxiBsLeYQ3Q
TPJsQ1481aX/JXEBg7bBxXYKY789SQCokWpQ+19CSANYDNwbhh246597Rnow3KeJ+ZxiZXMEBVN6
xKo3PWIHEm6sTnuSZhDszTBYeUZSXOM4bO5FZCOhpYUyaAefy7x0GdtQrdZY9cHz5OeplvXirQL4
Y4/FEXYtgmuQvISHjNrSAcR1K6tNtTsqBYUjFv/+1//9n//3tfsv71t2jzRSL0v/larkPgvSuvrv
fwv273/lk3n79t//5o40pWVxcFhYDthHhJCo//p6QRAcrfX/49fgG4MakXHlVVZda2MBAYLkLUxd
D9g0r4Dr1uEb0xlZFYCkv9RRDxiuUvYbQucIn6dfG20x7WO91o/2QKysI1phtZbVbJBqZsUnMfjJ
WhKvHORS+czvi2A9qQxGQf1TGTjik49EmNsyI4yscIFoTAKBEDAT0cGL3I82alwk8YLhO76DPDGy
Z8eDlSbd0RwPXViXqwyTHhiZ/qqNS/UJZPrJxmoYVuxWIkrkI8lmakJ9qTENADUFNvv7R8+N3x+9
EFzgm2VZiEEL/vOjBz1eprWVLa51G/QbBIE9ZE3pwzLhWvFSRgiajMuJdgAOupC8vKcWApgnQLUZ
0sT+3KpMXW2X+PLDOC0baTbMTkGsWNtZVuW/xEFpLEIzao82JDH3RQ6ejB6xqacBpM94vOJtbAr+
aeR4j02ZC6URL+4P9DPTy/5O+aG549zAnAtIg/0P30vH/PXhcAavL54OR2qIsIT188NpZVRIpM6n
12mRLnILuPyMPyFCkZ2hKNucAdV/pOkwqFJtRVMeFcdWSNdKz30OrWLDd17hA1ZLYSUpWNMwMflp
BbEGy6o/Gao82uMaES/FSxqy7NnSckgG5S2a9hnfV/a9r2XlPRLtVwjYW9dsZNMvwG0LuoPI3ZMN
lGHRus7B/0i11KEMupU18vLDawbV2jLgwO2ZyRzOqXA72ClY+90UkMfOBWeG2UblvHKBIvTrK7Tr
resvbbl+XwljK6Hc8cvSnhTmDGU5u7GS5OeGxgM6qYXTA8tfdtB58K1sneShHg/wFOalFYIADIUk
EM2sAfRwlzh5+mAovVxp+pAtqZZ6t2089c5A3ns3+Rt5brClwevoA7l8U9vjrKzXK6ooDOb/wzeC
Oz99IyzGpI7/FhSzbcCQbXP8OX2YqTCzGD2oZLyrhVcU5ONYd2p10CsTzjAonnSnMl5pEca1pjt4
ltudNN/BEk0rIQUZRkdSlZ1UYkk8dpKHpdPSyfN8Vo9qbwGSAKG9U4QQl4mKPXWiCir+R9s0mMci
d11VElk2vSnjjd0O+p5xqe/pjHeRWczSoEe2FQJFbMNluL1V/9ZmMvBSrf9h7vl52h8fJgigBGdC
OgaI6Bzx88OM/JLpccLci91VPUKxiTPTgV+4NwLNQdJ3oi+b2ElfMmYtaa1LLcrSB0qv5S0YbkE8
izBiLoE9bvJNhTjDOM+W4+z64QCQ0bFREG9DAzJD4wNOJ92HO80b0nkZ6aB3NVhy1p0omJGzhSpY
or1XIDoTwEsAWneNq3Qe5jm4bFwnPgvkufz9U3Hs375iJreZZesGKHcZN395KlhRcS+tY3FhkMs9
mqNgBqhNIqSwjSq3xInqiTBcdPk5EEO8+EC9nEHQgOiSyQb+PABjJajkiVrZtXvkwXWiXlRlqIGL
O6nmlAqYWaDngBSyt7fGjMHQW9sqt59vrSqB7DSbQbqxHV1DuRuCFCPQvA0V1WhrJRBKfm/+ZqN2
+ehqmhqP7cjWVxJLba69lCO998z2Bn7FNAxdEcMLwdQlii3VBAU0ttwSMlxU+6G1w6sKArncOfjK
GL8C/Wd8nfJVaFTDJrWQqDLaWdYJzBFwKoI1BTt+EPZLJONbctZUTnc1RgBJDiAyQrfYKY2lsa7t
oaAU13DLQSLM91LQO7e6u4W4d35SdQCa+aF29zKxP8Wpqi9kyvDqWsSIYayoSBV6DAgV01///jti
WL/9dBzobTg6xAUci2MXPtZ/mId6h+F115vFxff10eucPodVGXxJWyQdup1g94j8BEjPQwIw+PX8
LzkYMRDfd19yhJVW0E0FS4Ytgoefezplw7CB6Q9OogXAuIKLRbRhCZ8U6GqpKINh6edquDa+DVYR
L10FoyJenmnZETSxSDUdi9hh1Btpjyw3YzEpQT5aSKvbUBFAo/chqQgp5GWAVLOlNPEtJ0RQ4BrV
MhhE/QF6DbQ4VkZlOQGH4KgatjEH1G2CXlsJiCSgBKZP0GuozWV3rml9gF7nXlctVZuo6RJ0nR7A
HOR9G5H9Yhi2OgvD8e6iBvjXDiCeF1MZUApnLDkgQ8F+0L1i6/q5/gJWkXqFOdVdU7MwBP95jlhX
W0vkOzXYQZBd8Pr1NqzpDfAAj91p2FxlHlzx+aFSfEDeKKQb+6LxH8C5zpGfA29daVfbvkJEALAC
ew72i+ANy6d0lgyF+xg1g7FwtS6+S5EbulFZY2xpJKtGBPA2UssS7+LkHcDJ0Mlq3G5uQDQOzmlg
k+V4ILtV1v2yskw118XwbqMKatehl8mYOY0hgzVErKo76cGDknKVfAYB/I6UIeuw3lvd4LwgiVHM
Q7v3gZ+AfKpdl/qmC+Cw1w3TxB3I5LMMql3lpo8AM0R3DNPhucfGCJoXELi2suYBcS4PcnZe9pAl
QwWZgLxZU1EUsdpWDRLHqQgRZvO+qtgqVGZ2hoddX2Qsti9GkcV3rLDXet/ZFzJ1gVsvXMMdVuZo
M3hRQbljau62cXoy8nRLzlqIBoHdMBZbchj5FCEbbXVnIze6YQCEY7EkQd32oqX6OSgtOPWyamu6
ZfG9MaJXMxwkMK+VO8c2nd8XulmteVxpyAcaQNcAFOcqD1R2+dM4cbTtkrxYw2HRLIsGknhpkF/y
EY2CNEioJI9AlFTLINpYxSl+UrDRwYJwALUVA2YpGRSIyXf9J5lli6HP+scwAkBDFkJHrAU7dqxu
OQAaGV6kI7mhFecLAIu6XVvWJSJwbdNGxyrMinmlM+cMflJ/bco8gOJM1h8iA955pCTaV2EgUCAy
X34BpmoZJx7/7iln39SIyFB3pAM4Z+75wRoJTcPq72dC89e3JVYNnJkMLwah6zrmlJ8nQrihitro
tAaC8TpcrK2L8BJBBkA3de/4St+AKgweEbI10I7y6+ZhqEUBwRuw5As7189hk2I90BbJ1wzfSiSX
8edbC+TwewhUu8HGHilWiGdFgWQV+5/GWRKpihoFbOkMEo4Qxp17VZVM6wgT2cdzxfvopPzauKcK
hgjI/d8/Bv3Xden4GCyGdcP4TwjaYX94H9hdhzxvydTpPafddkYkKX7yDMrHIPGCG8A0BvBl3n70
sWcueGcWv04G1COPkeRPv34/B58dImXh/O9vmeu/rHNsXepS4i8nMXnw33aeQJrqEBoMwtO0oB9c
uwQTuhd8hk84Hp3yYNuJ1oXjsvVfZnrHlzpSqX43e+BtnMzMVMFnSG3cWldhbS+soEjB0bQkN2di
O8GjYYHLJYuXvV+BOBghj0Ua6f5F84r3Mwgh8EWrAPNIPZ0v+vHs1i6FRN4/bMdp/3DzhFh4p2Mb
zLGxMIXDGco/f53bfuiCcrCiTe8C6mXNTYiyNAOktm0sNOFAsi/t0EJQdwSctCq6R9Jb+XRr4Wp8
QHzI6Gat50K10QCUIeg6SDn5IJiO8c4BCjTzrxZLil071lKRDh4Cwb3ovIPPGbSqfvRPWysCTljX
v7B2//ffAWP0Lvz8cfHjlTZYQrhh28Bk/fxxAbVIekSyvM2E4TLz+eSRgW/fORpeisAlOFTK8RAN
XgUecNibPgWmDQTVs0iAxdFTDYj5mA23tWeY6x5czj72C4Dufijf6gkTJst/+Dbjj2SO3oAPH8Zi
Bj6J45gGPDxcyl+9WAyqvpkd+NU6VhHfKciFz5EphAy21vI+BYkDCjwknku7BFKSd8GM7MgAslfg
YkQAOkj9Tw7LYogdWeKkI+bwmCAuSs3SzEr3ng+3CxUzC7TUVdgykDoGWC13db5DxOwLkq3C70l+
wqIRb6TUMxGRcuXLSDU8h2dQXbgb16uEFcWhjht7hyByu65LPtwDm+0tMJUbz+M4Te0G34fhfRxD
A9OjQDAxz0+65+MFAgbJ5oRE+6P0omxn4Netj+4hBQYqTx0H7bEE78aJWpGZir0qhg3Qz69kJxNV
0qFvCnehY9k/n65AxmocstK7ZqbS1FuT7cPFpF2vVR9W+w+2pEmTQ82KhdUW0JukLnQpC+CvtRGX
yUcbtdGsMhs10Bo4LH6/a0hRY08ombPGSqvYegwsiDGQY1Bx1IHPlHG6ANrPsA5hbsBdH+kuaPKU
1uypnMnMm9eeHmB12y9jtxJQVRuifg4CZbxRRJ1cbeXbx4G7d4L7KI0mFbv6rKqZBa0QK0H8xuN7
jSffby1ai30HCbaNqZ1HWC+iJwJx9ra2IbNMYzjjQCBOB2mBso7UgsdFtIFvHA7osZJsZsSXcF35
99OVEqdfJX0/LKYxAqx4wyG8s8t1UEVgihv7GZVMl7qj28tphMwtzib0LW+D2voQLAD0zNc0Kh9y
9xTE3k5azMrmgANCkSJ3+03MpuvUnssPkG55puY0Toew/qwGkeaOiq4v+YjaQV7neAt0KDzwacTC
OFAvT3rapszxN6G7IptpAI6AWPeJ2gc8ADmHq/sLejZ95342syo4SHDDYY5pVobP+QVEj/xiDqDC
gp6Es6yF5afzTotmUGxJztQEOQYmIGxQIw0MI1saIa/XTgM24Sp+jds4XnUDD7ZcM/KneHCxALHj
V2RAVgtRZ8YeqqPdRWuaL3rhRq/Ii8JSIq31k/Sc6A6rUzGjilR035vC1s6Bm0WHoarjBV0AnvG9
HNMZs6Y/gaoPNPYd/hR0kdh9yHLHBPtqF6/jvHXWFdfyT5DenvesdFdGXAFa6iCMo9X7NiwQe1Bw
Bs4xu4RbPbIZMNZ4ZPA8slneBayYu5jEXN1Lz1Sri6BZCOz811T0NQf5TBBenYYq8R0u4KM5SUex
KwQxgpVrwJFHxSIt2R0gjZupbd0Bnw2pgGzlVuZXGs3ObW0NkV1rjl24fjW0jl8Sc091kyUFEiJB
xtt0q1Kr0x32LJBaGe/cjLG/AokIYEMVXprwx77f8+gTDRGsW9N9qIzxg8nT93tuhbxDOnE63fP4
dViB2yBb0lVjCxnsg20jkj5eYDzQfcPf3E739Xf3TJ26Svvtnr2oBGE/4m53ddqtWi2y1qp0tjli
c8CgqRyJHVqDpQWd9rEqkbaKmEge2NbGoRqpZUArpjFk3aaWNUAdoSU9qLaNeSHjGC0yqlduIJ8j
04eQNNkY6EX9A51O1rwx2Aypdm6qRQs/wAvAjK5hVQDPUYLlDUuQ+ArcZXwtEihSts6ZGiBpwFwy
QKmWVMxZZFzQmRpSFyiAyUXrt+mKbJVEsFgFc0ih9tusiefv3TBu5dfIy1EFeLeNJr4yz6rvel2s
by2Solf4mCrb0FhqqJ0jnkjazIs831M76lp6HeTYWFdtyZZ2rD30PHwZikFtpVnEC3h2wzWvO2vH
ojQ5el2JlXq3cNN8K6MM8lYsTWaxn/ff/GEVp3b1vY+Hr9hBG08yQ3AhLN0UOeEgvhsqjo2lUXvn
zgWPTNoYyWdDl4gVoxMSZrHTqY3X0DJBxF8PyYWu3PWZtQvDTmxBDbjOpQC9kDHY+zr0v5mtUSBM
qoHcUkjrGOCtseK5pwNNB8nsPiqcOXOR86BVy4KDmCNGlsWr9NgJFNpj+BNeG9nhIYdIFPADI3vT
lPe1gLLrJ9GxaM7b3r1W4KdcQIaBAfYxvF8bKP5898t1A+XJM/AQgM35fvuELGEAnHVkFPx0PUh0
A8+XVfnK6XMwmIP9fFWCA2ThxpDQSRsdC+6+0V8BzJu5jVG9OBWg9j5Y4zYMvownh4tdkYyjlo4+
lwOEjsyu0e/SIEIsh3rCF+n6RX91HT3f2RCTXlKHJF0PRig/A1oSQyCnrbZI05cPgyPuqX4QIXy6
etGe/BzueaAboXc+XilxPBB9cfsBP7t62zE/WhVG6X52y9XU0ZTN0lBDttMZPFwQ+fs03QiyZmda
igcXYUNwNBC/mWfjgEhc2mWBSp8G6fcbA1DwVVIr9RLl/YwaaCbwedDuS/YgXyoujoT4FF2qsgDe
rrBquPeQA3EQYMBcUIVmVSsHs+azkiZfS1CVrv2o054zjr/8eE1Q3BWLwZcxQrjI+IFGcjE9rgzC
6jPku3gXoUGhxh1FhKlHGSLjB46kl3oQ3rob8nIDFZL+acigszI+6CgBrwIIMJOjGDQHKXihMRvw
SnpEsOqx6KHgESCfYJN5EWTDpsA3ot8WuBPgzxIIXY5EMFShe/ZV6yDOOb5NSy20Lvl4kDHWdoUZ
akt6fQZOgwr51RddNb1Q8yQY1hl4f+bUiVo1yN7tsZw8Ukl0yoHqRovXcJYZayxz9R0QVDMbWTGP
Mde0c+Tle91tvOfOzvBwAPacfJFlqSPNiSXdkmpF4sULDaG7LTkfkUn6Pc4lO1FpHNFAFsVjOo4I
ejoQq8N/aRW47l9g8diH3iRAIQfknsqDshqsTpuiMzatre6MsQJYN4DIPlRrXb7BpC+2Qx5Cww55
WfLgWsZfp70voLIzdG+e/rnlHsi+VZPACeaY0dy3/Xou8Y5cFybj0RxyjGujkeapAt7kMpTMP5oJ
u3tvnGoI+HUqWUxlA/5CIDSLGko342BVCh1SFp7jwIkvCI3D4e8735SIUWcomSyNusLXjC5U8eyr
ymt9iUx0tkS+swkmLhE+x54mlonmZBC2QbFoQcnu+lF+oGJnGhvkoGEVlbnWNR3yZdan0bPnl4hk
jKJeWEhHz1BLkOuSue+1YdxFCzA29VuqbZj9yjO/vKOumrccTAbEQlzk93C+PNJ1kpQXO7qpZBwf
kPE/3xTVJvA+0k39f8rOa0duJAvTT0SA3twyvc+yqtIN0epWM+i9ffr9GKnpEnoHg90bguGYloyI
c36joPDJYiGpdsE0q2eJ8nzgPZdiTgLcD9jJPMQCZJeHjMBvyNBQCQiwL50cKSbwdaFHJ3nNaOlk
Zdm8rtpww5Z+BSwpfgEHMr8ZoN2TFnawLKlDwRINNXZZcjXjYMxq8iil5XQ2wmK4y7ag9W7odbk3
WdJD9aVCWvJRAlX5rRsd7Srb8jD7oQkreqiGqzjMkxsxh8vjJdQ69bk3grPUBkdgtfZzbwIQsry5
oCvQLNBS9yRbc+Z5X8tM8jSyFf937qkUpG0Xqm+246WrTL20dp0cSI0Vr7PtxLtEUbW1LIap2l7c
OvhwVDviX4xPaTihNiYb1ZaXKozGO+aNUryOSV9s85gQvWwdAiM7NxNPtMfYFp0UN32VXbMcqXIC
9SzclxcV3dBvcHxIyb5zIQ8FhiPo/7QemmtqYC2QJpm2Jr/eXK0Kn19AOZzGAozFhGPD9lFZCY+m
qtHucdabB0IPE5ZwyzVUgCCZkX3UgziMMxh1xBHzF80bsmsViauqaEoBWHRmw6YZ2AktrVbUtKdg
AnEWZFXxIuswuvpuZTpArKUq8gZM45eN0CQvMGmwFvSi4enL+FEDOhUIzB1lUY7Qy61IevVZ1miC
td5kpclWtokpGe6EQR7dZY9hxPC6K4kkyaJL2BPh/v55dsbvSOW0Z1ndKsAa+YP2R1kMm8qEaQRd
QBblYaj1V6NN04t8JW+GXhExe0FZ4o3Kg2qt8d5Y80dJ74M5qhtD7foNT5pqm7eFs5YD+0JTnoef
j0/bVN68niCbA8vjKnNs6LckjXe6mPIX2d3KSczq6qz/evtuaLIHsr55CX5TK/ii8PHDFc5OKHs7
hnFPnAWZrbjHryp5lozOFiTfeJGlRxWGG6QNx3EHofbXcHT+DaDjU79C6eAgytHZpCY8hwkU7L2P
3exxCBp3MVwIjl5XIDOTNcjdjWP+q5/hdcO2czD280QZrYck1C7ks9sLSMBsnYyp+DM4yDDzV7tq
9v+zXY5nas7Y/KXFliyXs65IEZ26Fm6+dEf/KkoRna8i1CHkZ5bO0BTpzPL77atVjm2AZa5rTx0P
LhmsW2Nof8uUsO0KJNrq2t7JlDCrtsuEEcFzyypU9gpi520a0CsOs8HbPjyUdO2t76L2yTO96ik1
0neJhCnj0N06ZeltO6ZOUrL+ZEOrhGRc7L50tlKlzs6CbUuSRKIEBfSfLlJjKxlFtUYKZ9xMQ5FM
vuPld3QP44MESD3qJEzKHttm/TB3w/MbgEg5ooBuqy5fGkLKYjaB7OYQZ9D9M95kKxZjGBzj65Am
Q7gdQ+J0pTKgpqnphXoRibfRyI7djeUwoX5xD7Pyx6TXyVGWZL3b6b+Gyjp5UG1lXE9s2m6WgdZx
hDj1aXKa/tVKumbTVqLZDkvRVDTnYMdhtJKthRl7t6o2j7JRVpV9v/YMVXuSJfxykOedsuKEB/vv
V1O1bRTW9hNO2e2zklw6PR+etMX+fMhIoXtBq/qyTdbZoYKNVTQQEFr6yzovubR1p5/7OLt+DbSn
UfVl8V8DjdwiLc4g+GADYYr51yvJAXGWB/tCd930mrNOQHRBI4QVOntFyfVTHgz2/3XGCn+rOQHo
r5boEZE0ohQLCwF4wFD11lmWulGxThhj/CFL8gDkf1rFOJ3vjGxAqLt3w+eeeOoyWF4miFplubuj
dd8kqG4vV2yFZZ2HQRHPtgAkleZ4QM7vuvxIMbLWa1PYLhKofH3yENf1KTUM5SJL0wCPdhy0d1mq
naE/14U771IyZ+coFDhKLofknzMr8rpdm1SfskeqVb96yOKUpivLLGNsCc0WCVpIQDOWtb6HWvZ1
qFLvpi4N2dJQmIBZEYSFpl8M3g2y8a8RsF3/nksduo6VHvoFomBos/lkon45681ztsAUHB7t+6Yk
jCI7yLphEQNSwMI+BjWFYj453jZ3LrY1ruxEjwBL5+ZVHgZvxIYND91tj6ESG3oahLsAnaelxYS/
OBqE1GQ/2Qq48LXHlW0vlbVyz8YSxXZPUljL09DY92WDLC+tShD+CeYT/r3ASyj3Bv3l6yxUJrEu
lzolpNVMvN9bv/qNhXXG7OaHGIbqk+As6RB+/it5V/25Ihsp62s86AmbNeVeHaPqU7BNysbSfu87
FjxIcLLlXuq/hue41JxqoNn3VkexZsbH6RsbCQTQl7N6qZNnsk62yn5DX4t/t7re8GtsUQf1yhuE
vlNmA5JcKxBJQon/CABlI6u+6uVZYbfhpXPNZudZyfxqpsFFwaTjr+UEyOQgTzCFf9Q4NU6+Dyvy
gF+iiztxVGrtngbsISL5y8nTxpsx63GngQAJv6m9HGSDMevi6P1nhMsnvT6oQA7GLWA8jHmtF2O7
G9xKe+WnVHZDGuZrWUwbkMYWYRtfFpsxYZvGSiGsI71bGYq+HYY4BjvEUA+Eo19x552U1tBe5YXr
uCKwuhSFzYW9nFh7QIQXneDJvSMwtimFPl69hRyUjFiEqla47mE9kcoOWtP4hmIYkoZJVq40LzW/
KXZOtFbJK3hulfGtLpvPyTLSe0j88/W/DFK0SV3nhW5fcmy1FSVOWCutwxDUJXfMOpInw7xmxrL3
tmFb20zR890Expv4OJOvLBqNyc5qmXxlscVPdTVnonqaptQ86qmnrJCBmj5URJNWfWdlZ0Iu/Tcw
abmJZ4LsJUpTgW7mjR+ei2gvgk/Z2egV2UsO/m+9DAUuSK7ZgmhI0n8zlYu8Qtl2v15WFv/1svRq
0qHYVsqgrckfZtevQ2ygB1eql6+aTGMe98FkreraKs+yAXeR/Ar5vTurCPt+5Bn3MvPMGy5h9j6b
KmubkPn86OtmnS6YpdjBxCAsW/ccowR7G3sszx9gJkYGdZy8pVX7a6QWZI+RskP6z8hKz4zHSIl2
wmLyaSrafYRXxR9NvhsRrPq7xonSr8refrNQ6dgU/RBd6kpJTrUy6lvPsosXIi3ktpze/LObO1+O
SorpsxNz9K0lGL8GVSauwiS1qlnE7yDBJs9xE4hVmKXVj2hwUXkgc5YEzKhK2XzMkVeh2dKIG3KR
/cGti08W/dm6Gk1iURgvofc0ud9ZcIKp7aK/F6OTBNbbZ55pzioorOiutYG+d93E3heGRpII/D02
vcP4adoFNjbMrZoSfHZMCJ1medeg0orXHgrBqsQjZK95RfGqkqqC7unNq9IU5eswDeqtxS2R+654
lT2s0d2H85TeZZVde80qdl1xkP3nsLd2Vaala9lKEL+9Io/2JF9KVrliXGO10z3JUisMD74RPiby
2lFUK1sbT2WkYXkzdmgUgGDL77LvWGT1NYssGN+RYmCmE2WvhK6ufZoX340IjLSJpM+xdl2wtTOk
jkYrvk/BhJpnZ/KnwMvjo1R/yO6KBjZpdFnYyyK6DE7RDp+F0VV7nPWarazGx3TdmnEGlyLTD4Uu
qo28aK9Yx4Kb8dXOWyh5hnkAQ5Y8J4WJb48JuLtxevypij5gKqyYq4kmP5ctKCMx9ZC88iFZ2WHd
7VHxUkiQLuX/x8GPSy2v9l8voIW4gMZtgfrKotjQwuxHz+It1hAj67TS8mV9ro3zugwH49Gtzsff
urVu+ns3m8XSQWWdfJkiaQlOEvGvKGk9v3E0/BLa2fym4rybowf9rqqeuNl2Jfx5eYiyPuh3HtyM
jSzalUUenkDBWRYD460P7fZdGLV5HbMwIY3JxXrbgkzcIXEY975Nzv9P2OxrVc8JTgBsOsWa5303
DdzksE5UnxFr6bdj0iqnwKu6E+Rud2tEpfIUTwi+CTje362+u+py/JwgAzVE9V9ljkXF6LQDCq14
D5eBl1+dcuoOyFhP+zho2ls2KagKY0XyToLoZxb34u9Q3Vu6wfuoNP3NTd0RNxruPWUhmcVxpe1g
BnTHVsy4tfa5tYnQ/nxVlwcFu/fxh2I3aFkTE8Mvst8nhhrsJ6UO122jG2951Lr7siIIIYsTkLJ9
oiTxo4jJqbHXvSZ5FIeQuzTD+mytFrH5lqoj2XIjz5lfKbZWPFK0i0dnh3T1vsJI8dFq12G7d4gI
PcaKwmGdlwqsBpexpU32pJk07B+XdwW9J8M2TukfrZkFkbRzVVQol1bPK6N9qCnTozX1AmUX9pr6
aJ3TONiRYoeMsVy5dkiEYAluPFotDadnS0dwXF5KRKqxU1t0VGWRuU3bzV2DbMEyNh+HeadbAaYp
y+tqvT7usG+DqjU1h8Yt230w5W94D42jD8uyucgDP++vs9i4Oc08nv/dQ3YTUF59EnnpThabEpPh
XFiYJi32kZmpuxdvbsEZlcGNyddwEEexo20VIn4qK2U/eQiL+IcTgSyVJdloK+hPdtmwjZfxX13j
lFhUGpML+6qTZ62uvuo5lqZf125wZj25wjo2UcCMJ7sFMZzbCq2ctbywlvHw8SPY4xks69PXiwUF
9iOVUtwTNuS/vT4UjgaRozzeyL5fL+boycFym/L8Vd+FSnZEu/pdvvLXtaNcd1cExrTHNZyXwNGg
ii52K/KgRDitCA+X7Glhlf2nOk2F1fqyrGOV8c+pRSoN/RYkBwwlW6sALM6PU9m1LVPFFy1+fLLl
f1yuTaOdHoSkFpaXnJbr2GHHrkiWzUlxkRjx9I0Wu6zN0MH1Bs07VCH/clm0rcRh3ySKi2p54XuN
h5us10bXOFS1yjIW8NWH1kAFsxvgzqCczbeMaICsTzJvPMxihBwoL44tDzkScIXEQFjQaqQC5KFs
Y+9cLwdZbFur2qoBRHFZN1QVSWpy/KWv6qpJZCp2LrHTOpckbdadZ8wnJmGT2NjSYAdOvyHwxbyS
5KyzZUfZokXYNi69xTL2q16eeYH2a5gsPsbWoXU0CzRXf1Rps5smXTkDaUhdM7vIw2RGCFYtB3km
6yISRmtw0PXqXw1IjUNAXMbKzrHS7ya1LI7/qpc95FDS5MG2Zrn8eMX/9mJyrFZ7PwggLpE5Qr/p
EExbdbFHnJYDuK5fh1IaKKbQSg52qG5qWfzqMxihulI9ZdjpjRP7lmZFGErX4cEps3Q3iDB9j4Lk
SVJK5iaI+Vu0v/fwAKP/7x6BUrXraW6Rh/VQEPW6luBVG+ZnXXU2poHX7leVk8aII3yVv0bUetLt
jaK6QI/JzrL+0dmZVGfdZzjaWV3X3tGah9li4tgxEjvxSPfVzh5bqsKvJqu9PyrLvNkB6FuEXKkr
lkNTp9GGPba6lpd5NGgO/jEJatqzutg4Ld5OozKpqzQNutVXXewKx3mUC+nd9NWkacip+nKkrPyt
XZabBi2Mf13uv3Ycl3cgW+RBXtHW3F91X0XuOiZ22cfNKxxhtgkEtLVHxmX0y3AqLyNujGR2iko9
VXBTVENQlC1d0OjdOmxruJX8yltZadf2YgoyGfE6qdE+NYbmuYpUniV65BxcLyFcMtTJk+5+yDZZ
A+I03jtEHldfdbaFj0eUw6bTEqt+FmAFnotn2V0eUsNj2a66zuM1ZJ0p1BjRENHs9cId9lqmgoHJ
svRCMC69NMQ+9gIViCootIH/rstRtsg+YDlb8Ng9Os5Lb9kAd1LbFr2BZFiW6sfCSvrmNcgw/LUq
rPA8N3zJrGj81DIw67WVteShK0zp0hCARN5Mx6mCVM/CMbwjpIlBowIDM2Hr7A+ZOf0F0X4FCWUI
/bQbwBoZHpglE0GBNOpelYAkXm/USHc4SG+raRIflGXdBXep2BjjNL6WDWDyyEZZX3OTw+NKGJ0S
XAkQfOy4/dIsvwZzhohqW54MSyeP60xpSXboP2V5Jg9N1BR7szEQewrDi/3PgdAa3PeRx1oWufpO
dZtP2fhV/6++81iJBdv2X6/xNVQkbn/Ek28jr/1VL8++6ubSjc4RstnLO/jXK33VyTeTzEgvu7gQ
/tPVzc1oV9k5Qluh1VwQhsWo3gmN7ehmzaaOZ/D72ZPnQORUitZ9LXP9XmK/dFNJpL42nTb7s9Om
p37IvNc56Jo1cReH74BWsxnsrcHyf6MvRW/x0p0VIDjySnFfa/jGiD9ko4VU0HPA7cKa+1wnVokN
W8itjvc6x2CRsyUDBZZBluUpMunDEUTrwvsYvbcswOc7HYerLEHlfMlydbg9SsIksOWO90fJdvbZ
XKhPsuQlREhsdANyw/kG/hza8NDON3nQAcJu8sBQgShQl1fmr4YaRCWWK667aVWrs2H4Ly2Iqvgh
T6j91xUqdAJucSh2eRphRv/PlSHHe5vcAH3pYcIJ3SkzN2iP2fcW0M3dLJx4P5kOzLK+BFqyHAyi
IpcM63k9YDfCqpS6zgh3Rj2PLE8pyb5xZOp+bUfQ1bH3uXeYJsXKeFajaVhnRLZ+oMJTafaPGqW9
tZpk+tlQSuc69aTVZEMF2xzfTvWzHyw4nHP7E0KWu5uatjhmmDUgAvh1GgPPPpLWbeZVHOrFsdVs
vLtGJThg6UDMGUKlbdXlq+iBgTPD1weCe+VrxgJnV2OFvZatGeTCSz1k7wSj03bVDbPvdlHzXC5J
VVRmZt9ycHHsQw9TABhS2Ip0uXpstGB+HJJ8+L34Q5ntDKFfJTwRFYKXspwFcyF+K8qGf9WlS7/S
zbGglUO0ud3wbLH2NXCgUQgyHlMmNo5Qa1ixUfykWTVMmKqpfjS9/eqNqvGadKO5Txwz2KZlH3xT
oBGMQGl+VDOSo3k/tddYzYzLSLZzVdVjfhsjoTa7MISJloPyQg9jCA5ak+AV2ejBXV8O7Jqq67AQ
2WLC/RswsCzSmwHXGBplN6bon4Sv46O8hjwIOwIEHm6hpYJLE+aMtzlShqYxfTfKEqVNEum4QnXx
LupBhAe9Ja4xOg7XohJovjaBTSSC4leDWIqZ2QJ9MjBh+mpQbKu6KAA3nSpHOTdvnA8jDNBaFrVz
siEWfxu6H/ZSHeABdeiW4CBZgsoHwRzuNbiuKGANCu6otnKGPGxuhjAj8bM0yDrZamlscxFrpw9w
2GqFBqGvZLNz81oQ4q5jRj/UKX1uqkp5LYF27ZvZ1LdplSsfuaWsZIcJh+11VyXmWY4McqA60noF
m5HnTFPJ7/6ygmitlNkuMW6xbek3IpLDNswUHET+qZNndSyq1RLO2E7e1MMhZGfUT6PLH5Ox8mDV
qX71ildZMAoeEH4G6O8wFs5fTj11yYZ1d7oxYfCtv0ZVy/jQKHu/mQJnJxvkWwnAPmDhEyIyv7hi
O1Dxla4R7xOe77e+1EKfhD4B53qedk7VOBvZzQ1IEdimx7y7tP5/j7L6qHrrMF9SDL2/I07U32Ej
IPVh4JNMJun8Vd9FOYnieXbZDtJNNiSpqp4JsR7kIFnP50X0oR2WEJdj3Mh2E2EfXPubaqkfUlQn
9nboDjg/lbBBvl9zy3enUex174GvM0LRHhoco/Ygs4ybVTa/RvONfoAe/tsIu59cLrw8dP6kAqCz
SNMICxenKMDQ80saUDa0/XjL00Rd66kGGLhxL5OGqppUpIp7fReqkXuRJVm/VMle3iyC3SPxq+cF
gD/TFi/lpAdPSvYMSBjKy3KYsWRax9UYbWURuOhio1xNuyqeEbZ0u3OjtdPNmjOELMm6r6BUzQfZ
GDnjtMWFOd/IVvxux1OW48MjW+sMRa8JHJdslFUwLYDamtNNlqyAGEPQnAO2N7m+Xvym08VOowdQ
uk4BpK9k8cuv+mF0I8vj0qeplHYlPa1Vxx3hRmvTi+si26krGJmy5J1fFFg9bCbGt2kpySpV19+R
iU0vsn/DX3aHTTyzztLDBUb01AuTAD4X8yBTILIBUkzHRkePrthjsQQcefqU6dOk2qwezehCXkpd
84aGJ2TtdBa2Ps/Np7HuS8CVerKasgm/PaXHJaD7CFvLuydHm4fNkwO3O50msq1p5uxMoutb1/Hs
rVmkH2VcKoD0bWUlSE/uScceEAKOnryAh7sGR/G7S6DbbFFo1nTTQOPCHK/yTLGAG1UlAo66zc8a
K0OGfXu5iB57K+JPzNKEYomcMSUPaoDbcROYa7fQieImC5J874xPk7esiDykfUNeHwmMqTgaej2v
3vQIljfyGUfu/9EHxvZngcTec6ka4SF0s0+vD/8Qcejtgkjz9kmgENtiO8wsGfEvmt+saEp39oJm
cJvxENclnxX9HDfCpti0/Ak5qXsJE3ErkD1IAtDnlfbaGdp3T9NdXwURtja7gGin4vi1QYJInQD+
DGG36gfuHqIEOZ5TLbZdaIaod89TkT8nT+jrs4AARCJiA+jZgXhajs2aTMdmGDrmZTWNTyOwRV8U
7aUjHB8Ssf8rsXIkZiuj3YSFVm3LVsn8wQRgqqf9Cl1JgE7Rp2Z38x9t1e3wLzw0s3Uzylo9eQ3Y
VianfuNFde5r0fR30P1R56gvs/f9iRQ230XzicrgLvbyb30GmEQvO6i4xbMOWs0faszldeVbmCcr
q66YVqoW+zFh/pHmH+h+bQ2+mdzDNG90mp8qy4S1Zb7DBqiOQI7ZnWD24ptxT8hAUYaVPucpACvr
ux7pM4Bv1pReVIgVHT4hk27KnAl2yjCbqsrkGtkgq+eQvJ2V4FEwFt0OtOgfypDnr13wd4WE7g4S
2ptCdJR1wnwtRwJIWbQITo0pk8fsrFVNv4LH5JPMFapMhBeASA4/0zisr9pkYIaWvnZ9r70ZzrEH
QblSAvGqwQtZFygbrEeeAUQ8zQP24ldzHo+FUHHiSrLr0OL5pEGR2cwJPwaJ3n4XgSc9RuHBq9qN
o2OeGBQ1Fjnm8NRpUc3is612kY3oYN93d6Afa7OeBlDI5lErXMVXoygDade9OHNBwnIq5nUX5PVR
xMOh7sDmIrVEahb4utKp+2GAY1aYOcBXcF3I1pPtjxwsVErSRG2HW1yPK0MU2FfXAeaMa47oKnvX
dhHamZG6skFACqQX9vMMj8HEAsjXglw7si13V0OnsHQP6gMxbN+s2gkUh3qMPQE/vKoifVNNVXPs
EoTTb/K0gveW+r+1zbpKRV7Y/a5Ru0NREugCHckoeRVNNj8uEOIRFAe6n43zsIPskcN2Nmsfq/cR
HY25OQov0rdWp95UvayOAMln7rDIxS6F/fG6mQCZdPr0k7nKhiYze0+NWNTkWRn4zH7h0dYRV8jD
VVA6eFCl7l/P+Dl9xi4buMmpIj/Xf+i28yKCztfJ6R1CuKobJ+7/LBt+HuHN99K0EfAt0W4mA1/k
i0h2793qNInQD8Z41RaveTRXm7QDiFx3PzMHzRKAug6yqWW5mZXIvfV1cMhmV3kJEPgNpuikGd1b
brXFFuWSzzZPlY0TNPx4CDui/tNfVFv0pPBJVGtN8dJE/fewNluUDCN7l9gkVMqh2wZ9na94v8kp
y8adF/GFZCWaLXpm9Zeq4MvSUvGaDeT19YqtSyB2SZxtZwLKe1s05ywrkPZJirehVFdi8YbBpxKb
KDzTyGgm27YIznWJqkTCzahq/b0MtI9IdwjVNPVJZb+x6ua+38BctI6Krghi9ol5SAUiF3Vb/S20
ovDxpDbU+m9UemJ/NGOsyZsUw9Twqc0NbY9Cbx121hoF5MJpXtRUvFemGvmeMbL1dbNr5NjhtjYG
9IVDsKm1lx10jUVC4iYfbe3Nfpe408ppzmWb+q492b7wcgzfs9LdFqR7rh2QxTps2mtudURzkSNB
TA0eVitUNCmb7o2YfuyL3vowihBGFiGnm1C9/ZCieeI2x0KZfnoO+leW92kNGfafxnDIyTz5kSBd
zOQ8riYLOF+he+6KMPS4Z+eVkl1DzSbNqlM8tDyD3dHcYp6h+93i9Gmk2juE7hHsan02J9dbx2WP
d0YCOVUM8UkeemHFJ7KjpzSrbajDdgaMt39xEwgWRJb8zFb8rq3/jg3r3RqmP2u9JQcWmWfA2KcS
FqIzEUc0bbdao4PwrcFsdOPk6Suy4tZ1ZLr32zqt92XYZPdsAoenRN2T6Gbf7LJ0k7GoW+sQsxDF
inH40gawtJm96jSclStdGAgCucm+ztzwjC1NgNqPEZ1mL7MOASu1o4gS7RgPBgzNKJ9PRZwM+xwR
5DPQcGOnCTFd+igLWcxCawUeU237AWNEck3apowT5561YbQJ60vVQesxhU0yFQNItDNYEucVPocR
4r+rBQW5ahOVvLkJJN4Swnq1DQ+7wFlUb02z7xUbv4E8dt9akvar2rE61PYjNIY7YEDGhCUTEvnq
t7li56RVffGhVOREvaQdD6VlWmsor43f8rj8GC2YPhG8lg9oxS3gZLAP4FRx/euE8cEEhrMiVK2P
0e46PHyFiremhX8GcZGPEEEUn8f68EE8nQ1bUvUfmhf0fgZK6sOzkEKyZrf+CAseEegYVh9QyEZE
tZF4CxXjiOGgfkV/0iMg4QRrWYzFrF9zBRbRGH3MbVKu4CWZYLrDdluZI5OsaR4jmz1xEJr9tUXE
9drwWU+jW28BnLFXZgJal14G1TJ1rAtrbSJK3l2Za+W1TfjKBnPV27xLJIYSpLzHAY1kRGG60Fii
oKj5AI0C9hvioGePpraygYxvVVVpME5p/nD7lBQz2iBw/IsXcjrTtkdPZA1SyF7hhmX4vWakt8oa
HH8SibFJCAH7htXv9CLx8CSPh+1cXvukmvZdEwfXmc+ixPYZzOJbGgXiTiC189GkYsqqFfWGFDqK
fvl8t82JCbuopxWBBNB1KHeTmGInq/Zxt4LM0G6NxQS1y+MVjPjkZg9dcfBmnFaRdsSDpZy/F12B
z0gx7ypc+TZT6b0DDl539RBDfOH+D2YQv1PlCj6KDTYEw+F2Bq3t2JsgiUI/SAm0NjU6OILTbRxD
GRIBGl/akN5tJbnqy6M7TAlc2VlXrzu0QxV02Ji4BcQHAgJosQbWqvMyx1ezgkQk00MbB/bzUHoE
1a1s23RG6Q8FQY3CC911ggGc35BZ3jRRaa8nt+6PCHXYl1hoMX+6GdxCQ7hMM3mg5iyhb04Rn3Oj
AqRrnCek6Ta9NcUnuB3VjoW/xTu7oZtW7TUUM4TSBKeWWxVxqPJP05k7jNiEte+RoomimBDy5Gib
tg2KXRGKdGXGb42tVfdwGnWfiNp3nt5kmAcxHXPL76e+9KMmVG522XTX0R4VPyddf2nEIFZoNvPB
Ve8YYb2RF4R5kra+E+0G3NAB/ClqFChzCwNtR9NQpkfz0keU1lW15Aq9cctfYry2DdlGbBS9Yxi4
OKZm7gUh910fKqnfu+rNJKCzMexp8rVWObZe8SaE7ZzzVvlZj/xQo6UZF7Os8k0zJX81BvidGlFx
nHPuRVfH57QfRl+JJ8cfcRlomfdRhWBaUe3siJF3sJkC3INED1O6CwJM15DuEI7y0xzN4WQGwLfG
MlpF3WitGsH/pCv17KiIHgqoQWB0GouDO/U4g7hFdUZz7KrWbKkMoCIGlog6lhuAZVmRicw+1aOH
o8vI4kmr+2YHyXYTjQqUtUrM+8xKG6CV5WvbFE+KCuANge1m5zTNpyZSfWXUmskdlnLzeeZt7kZY
cnN4cENci5aYaNdHyQY5aFbwoTatVXYfpReJIxwllezV/L1pDLByLAvW3BRwKPBZX83jiPtQ532m
QW76rdMT60CmaUzRhm7sG6nS8ToCMkSzqNmmbvjuIFazGT0dN1ORbuYxtNkM93xBfS+2dhioG+Gk
7xgCjeuKkNkGyVV1k0agCQslRGhFL8/5iB5WEzBFZbZp+A6ScFsl7p1Vm8XtSgTRjhhcekyQ3rVV
3T6xxj9jdtkiYx7fDU1TdiU3kh9M9xQAx5DF4qlhPxtaJJoNl7yJgFfSVg07VrXWWemzsyuNcNxl
pa2tYwA2vnCRk41voRgtljdNv8pASK4tJ3mKPHGyLbfetEjkkrfO1G0PHW8/O6oH4xeRE57hUGn6
JNt2CL/PnV0g5xXjxYCe+jaY1E3juLUPXTndBp7FkyQQ4QaVp08N3Z1N1TXDi5YRFspg31S6jtWX
5+FZaiD8VQXxuMb88YWfyiXG4v5B+DPdCgWni8lYOykYmZCgHGh9p8bRpEbQTg8yYD6jeI+Iz8Bz
XSlgAwG1t/WqZ0mxrSwUzCuUIECHF+1zlULhMkgEeuT86xEEfTqak6+ykjY7rMF4/vxAZmE4iTh9
UoJqXvWqFlxEY3zaJnn4uS+PcZeIQz7xuDYV4FwF2YzSOTnsMqGenvDeXWu40K2qSkMRqQj+D13n
sdw4sqXhJ0IEvNnSG4kSRUnV1RtEVaka3idcPv18SPa97OiZ2WQgE0YUTJpzfgN1LgSnlHUnYZaA
vKYcTceoWYUIrO51jTXL0DjtvXAkKAi7KrBGcp1rGGRyB0cTM4wMQmovNVbqU5ECBAiaI5aX/Wka
4+Gkth5F5Nr9qUiBTsGpYaT2CLeDb9/PZe7vebj1ycr1+uQS79oJWV1mxH5PSCLJU1qwaAvgJa3V
1XxBMqDPp31DghEZmjPRC39FqP8SG0F7yprys/ULAiilPbYHmRQskQNYzX4+I0vcz6fR6tEy9zq8
cF2jKFaOgzqLWdrHQVsM8er9NMvyxChSsgiawq3TV59uAipADFHF9Qm1dPjsFna11pIqYS3lhydV
MH1lHppkF4ew+y7U9PYk+xa9rNHZt3SHp1bPwC4mTEtXTVu9p5n41Ymyv98rtaVuUyIdtM/nUPoo
v/TxPlzcKNU6Q235S3Wx5uN5b9q6nPjRFO4Ujic3+oDUVNPRbQ2k/lldkJUNvPTTKqPSWHd6kx2F
kCTc5cYYs6uhBSlu9vxjJN8cZChRgmAG33VhuKaTWn5A8zJU3SXT6C6Q0F0n2RwWq0QPw73Mm8PY
NQgrlLgipslxFPASNSZrwGAn66R+AWIe5IU9+UHarsavwvLlWm12RlKz/A2tVSIAUSIVAv37vSoD
llajTbwGQ6oTQAfzFMMxX9cePLbmpy/zn8RdfO5siIbcYDo+q2PqeGBhg5rER/WsanOqTu1SqKoq
bMQ8eM2XR/l/7Q4xov/H0aMXdLt5jAkulnujHteYLX9ncdKvOxtVuK2r2QiMlNlhaIqApA4HRDX+
35WfIpY+r9qgBZ8Zew2QO4oBxN9u/orxlCADOBmaeArzPjnmWoGc+0uPTeCuT4ZrGdZPGf3ACZVs
HNLq4gdychGB8g6aVo/HrDRfOrThCYdr/tbLWm0FMJp0QpTKt7ApSvpuWeyMMbp6ZMXC4obv+ker
+9Z+WMIEuuMUpylCJrJtzfNsYG2zh4jg3fqWbzgYfPCSRfUeKBok9gNlBJFyGI9a5WZ8Ov58iWcE
2RxP65g1EWcMEG9ohvwU6jG63EJjWgUZ68ytOaIFozkrSdZ5pU2AtHzLXGVBZN9QPCrrOjsFlfzi
YeNPA2j1aI8l3ppmKjYJKTJzFMFljKW1J6hcwxpbpywhNk7bVS96AalxYBm1jvM6XfV5VL04KRln
hKwQ7S/3EO3lhixMwFEIPlsTyrZ43Ji+zP4A9d+ewzK111gil5tOk81ThnCGZVTaZ003u/Om1j/m
+BJd8c4kJ+1I8WvK4r0nBd7zwr55Xlzt+QTKQ0gc/bMqQxQTUu1HH9r1GnnaAcRonF80nXVPFwzb
Ok/iH1GdfBBJWuPAbX8foviKIKr3u4iJpzEumKXmvuQh05cySptVq2PbZnfuTyLzPrEA+ihPF/2B
YMkbqUE4Ln0D0YpoyaaKuuxooji/8QpbHlAxlXtJ6mADStPaSE10W6aPm6oe073eLPGOgIhUSaRV
xL17AeiPXWE8vJXwSay0Sr6HWu3CBCeZYN6yWq8W8kqy1S1XvnWj/l10xh/lKBrUySFMku0nD4NX
S+qnATpAY7lBczm7xmlWQG7NZjqprZiL/NwU9Xh2lujdDNR3tNrmEAyt9oH19TYOLEKqMPY2YZ9v
pyiNPkAK/owxmnq2W1N7t3RHwz5DH7d+X4BsdKpkl7eT/70lft0GPtj6LpzPBD6jTW4jpzSQQT6g
yL/xUXL/0QWjtfYyz3hhBWAd2zrp9h3cs1tiC1jvZMJ/t8gHO0H61WJIzHzasK5BldeL94h9CKwh
vlpNSGhDi8tfef0bWYGEHGlSr2TrBjfQxuEuSjwIw43EY0tm8oUQw9dsiqOcY3EbO+Ffe4QtkhI8
M0bT7R4lcLojlf/O+bEnlfPOyKXlq0f9vlsdqRpVXRXq8MfZj7b/8xJqtytD1c8jVqYdIyKfsD8W
U+P7ZjVid6zqakuNN0Oic5Cq/2Pzsf9xuGpTxb/a1HVU22yIcmPp9bRibZej/VaWNYPqsql7TGEI
p/6n1RpsJgTL/lwDsrvFj+3v+v3UexnPpAE1R9tFWdycVFEvw+xoV4iPqbrdzf+po17NLHJIn6rZ
jN4cQ+dz8AtrDYgoelNtdeHSu6f2uFdtqtDhpuvJGD7dmwo3e43oxh4nCZwbjzZq/vc2taPsZEt+
Z9E6Xi5+b0u1bmUYg358tLHiXCNmb71Udm5sE7+O9k6N1HilNc5Fr239EhZBwtA3iR+tb3wWAJFv
pq5NJxnGxdbFgOhazZLlUzSvkHirvicgLvYpBpAHEiOwlmEnYrK3Mcxg2AxtTiwlLJ/dauie7DTf
+4yxZ5w8mSLJLD/CHNtnLPnPJZKte8RdPso29y7QD/WtxrKLbiVyn0cxpczw9edsEifEUIoz7r0x
ljoAuUFRya0VGC6mJwX6cZX8EXvITnKjgxsB/edStPp39NbKTTy65VaXxivp5p4lZo9MY5VN6w51
w73dVmR6dASZDBOiHFPvTTYM+kfjjQBGRbawKYgk5fhDYUEVWX+k9ZfV9R0rZQCNfeR8ytGuNwXc
ubc8QaSgnqqfxPLns2pqI7O/BHlxVDVVQBSOdh3U7406XrWJ3vwInKF9UrUhqSQZpulZiDkApybi
TVVk41sZhyU02GTcatE4vqm2pGKyCzjqomoBrpznpCl+I0Pz9wFyQqqaqCQYlOUaqijMv5LRia/q
MkEtk6OOdeHqccDQY/dga21+VG0N3+2T0MJL0JHDn6sNeonRqyELHRPPbN55frSEJ+i2VVvkJNei
JIOqmpxqAHWbV79Uv66aklHOa702zL2qpnNXvc1Exe9XKLHANgEqKcyrArkCB31N69Q7pB39K5It
/wHd3g/pJPNzI/z2aP/3cYT4S+CQlrlT13scOBjJbSIbx8qmGNcoOFXPSAbaR2ta9HOaZFqpNlUM
lV49i6WIUg04pznLRfMJas5/dzwONjLpHWpTf300qa05D6vnR5ufFr/1oGX20ybBym+79LkySRnH
mPXetx5triYAEbTBSR2hkWG6H1ZGTX7QTMAwwkR1PK1tzFD0QnxEBIK2IXOGnaoacVXghtDDu/ac
7iMOwwXks8QKl4OTMS4OaRwDql6qY9zXOAaDM0GqibVX7H5YQQ6+rbKJMC9Vm6T6wexA7ouxdz+m
sh0PscaMTe3Npy47iLaeN5ENV34QrncKWyYlbkZ0TteMGJG03H33hpIlWBB/qppTGNltyROoWuKH
7rtlO6gkieKqmqo+YjZR1PJJVUFM2Ws8HL836DxszKkJ3p1k0JAES7StEwT+u8HU6KCXTOpUtULq
Bf01JjnqYIvu4hUGw1ntDEF0vH8zea2H9ThbfFd1/aovF80E010RBOWTOhBbYuZ0c48zEsaFK9U2
MvJs4w4VqoD1fZDUAyQahrxJDWxqbPJNLyTcuaRxxABdZG25pjx4ebeLvSEH+xkl+xK1kPdovNZ1
W+wCDWPofFx0L0f3RpDAIflr9NsKVNaHlg1Ep3L9Wx9ljO5zWXw4xjQzz6eXwzQmZy5ueWeZQHdG
RzT/GLSJZEsQfiIHjQXHhPhz0Nt7VWvqsX33rCO9Y7J18bL0QAWdPNMMoG9lSFGXYfzRTUSy8oaU
FDQa82CUkbeOyQksUT5vPYB02Sa53e8IYy2xMZ/pfHGbe6tc22YRHQJzg/io/+oufjCqMPODZWsv
Vtl+600NKx6/mV/40chwVBPx6py1i2ZBi0xJHq8jt4ZqaKIhiGpW9UOUw2sYNvo7ToYKcbNq7SC8
FcS1soa5uq413J/ZAF20FGorXuYYbmU/R2WU35uMKUxOmjW8pV3+q3Z969BhY3GJHfThZqa456Ip
/mDu3f3y7fgyTIXxG5uNXRZ0Doull26WKybkJTlsIYBLONkqQFz5W7Tgr+OyXUV4Y3zYaXdMAPL+
MgqE4bTXHBuTN9OtzijzlrvKIE5bamm59ce0JumdfGPS1+wHHyJDLIIYffpMvNpD1RIIcJNfbfxD
j6S7DzpjQeeX/mbWiRGWaVxhnO0TtNVBxrrSvMp0LN/HPl3YhXl8UtW8QW8U0MQTzHv3Nexn8lD9
2MDVsKbXpLUXflna7UAFp4euQSPE0coDdk+YOORueyDo127thVbOytx6Y+rPn5fkIElQbABBbVON
RD9JrXyVmiIheOOubPOK6+BbJOmBLLraXRSaFW7fJagvzag/TE+gWVuUV4fV2scgfeMqOnOn9iF9
Gpx7PLRXk/vV0zl/2LEX3IoaeX4sMj4Gx5px0caEedk3IQRHrBlX06Wmo7f41gxE7pfaQLL4rcSJ
V9XQA67fuiDbxWHtfIiqwWy3LPZqXx84+tUL28O9VtvNVYzyaOuZjqyFeciaXF6KpRD6eJapMAnX
UKv7btgNvuaiZWS6l8k0PNa8c7EiooNmgGq0lj2pwxgzz8W5MFv3oo8Ge8NZyK2dJAOCtUtd7VIF
CUxsnoaLqtwvVTSdQ1K1IoxajPFhHArCkl2MYZrvtDGEIZTDVLVa/gBJAJezF9gzWQvgRFQnYXK0
9HV57OP5/V5Ve4y2Hk6Jk12KfPjDrtLqWBDxugxD83eBAqa3xVeuWf9rx6gH07PJT3kcKyzPsFbd
ZDQrAORIiyxXSQTBoMlMEQyww+jFyvxpFw+QKY1cj174kiAJuIOcnxYPI9WmjvOxBnpRVb+xX2Hc
EWVYzn+0y6ZDvqh1NXQZo5apXGhs4jmMYZxSlKkoARhDsRzzmiTy0pbY9J4IAUXAOVzxXjjlRx02
8UXVgmAOF2gljuTLzlGk2l4b3ZSFdNm/625pPrv4foAYEYBeOKIBlsri+KYqcUuOCb16+aSqhgDK
ARkv36tqPZfpMRwDkMPLmch4Fi9yTO5/WDW5zrxO2jx6UzWnGAmxjmiiqGqC9/vWtZdA9HJ67Dr1
CS6Gu1LV3PSc1xYKrqqp3yci85C7Rfuqfnux4LwmJ9Xw01x+9wIsmk2j3qpqjbk8r2aJ2436bW6B
DFKKENRSU1dLwuE1rwnxklgmteYYpb7Wmq49uSQLCCTPDX21XXUH3SUzFGH++eFN1bxKo8j7AYD4
3LKFJx3fU+fIv4hbfM5EQr/XPXQRkvLxDZ9vhnqmhis8OusLCI78UFdueBKWjM9hqCUH8pDloULE
88Us0s8cebYvMXtv9oxfu+fXX2VRuVguZ9PJqDE19lPQN8R+kq8jifiOCD4LAyPy00s+lSlInCg6
kyLdp5N8d2VprZDjBL5R5+6zkH0lV0Vj8HrzpQ558aIKzXXzF6KhSGSHPzwUHtdDBgPdHxvyaVEz
ALgCeg6HTkdjs4fFEojpDFheHtuu+YltpnZ0jGJ+d/qG1256NfCD/8R37Vcp/TUJepS763AXu/Hv
pi+ylyRN0K3NPW0HTV//rJ3UYNIqdoZvuh+xuyclln+zpBx3lpakW1/Lz5EW/GK6rp/sNvltJ9XP
fopt0juNdzBAjJJl8zHOQmhsatMcBSbID0FsZX+OJIny2fGBIjUkKz0+7KyZgo0Zk15qAAK8VdWe
iHxKyg/Tc1GmmL+gTkyWwPjWyCg4OAGZT4Dv+baJkce0PcBKI1j4rhvCJ+dPH9b3ZSyNN0vvThDR
mxVZqGinV0TEHOQuCbxMxHt15uatZ71M058mjifWtRKuf5iLHvnDCYByuybOqB0MjbwanKZmB3fe
RB4ktE6/gHrol5wI2AZ9JXdTuuXiIyuPDI9IbLrR96bw25s0GbRpMl88EveAu72YiCmFZk/x0xSk
v+YS08VpRDsXq8W/JDSYWpgBboBRt3aGWFxJ3hp7p3HiU+SUROWT2t9EpW59gvz8OTpp/ZeNCia5
oN9J3zeQv2OC9VWNOMQo+pWOSN0R577xTa+M5LUBpaJqqmgcYewgzhMcW45QRVibIF2m4BxCVnlD
RsUA9pcewEZsU7wYXgbD1m8zqdVtYJLrVlUHIcVLkaIFv+wcQBfeRgsy9uQOT6rJgn2w9xK32XR+
ZtyCwRKgPAEQLTXVZFgOgm8iz07qhGX0OVqMzMxdkkNlhIvaZ93f5hBIq53UV1XDkyra5n6Ihc6y
c2JlQ75anFQtMI3+lmg5CAEPSXrVZuIRchyC0oVFwwmqYFKy49PAXnQ5IfK1eZs1mQ4agSOYVaev
vUn2YdmpLcU0EvjTIA0c1RGEusdTWKEC9bhk5OcnxFez+28ukrFaJ8F8m1PCHbNjmLcuxBqtbONT
XsSMdJVI/3KFi640c6c3L3bf8vGrxhP3nZjmeracCWuS0nqvp/pXnCE0ofYRotXXiFMGBxCj9rtr
4GeoDcG4VceWlhmdGmxq1mrvqJPpwX7d2Yf2K+N9DRimnYtTEDODgIqWvKkCcZRq22Rhtc3+22bO
SbGKmgDxbtdM3uZoAuUVBmh/2/s8TqybX/XWLZManT6YlqOqplrQHw0JPEQdYoyudWMAm70iuR9f
dqSRJ1RaD+5yehO1O+DuIYLocNsarffeVJGlHb1dN05HL0q9N4E2+mVKNWjmJgC0yo5gR+NIs1cH
ExGMr2jJsaYJRbkG9dttuUHTFmDz39dr+7+qQgu3MPsBRmGb8gaXzsTiruvvVdUm7HbTGoxnqoaJ
abWXDQC7e9UMOUsW+xDgxotqmixJOq9PdWw9muim2mYZnoySD0PVWqENB+G0FUfwR1UxuPNLDTjk
+d4ECxJHqzFYWV6ZvHo+n7lAO8udTXtFbpdMsTVGb6oI9HivV5a8qNoU+t0laf19ZeZJtpbdEgVu
G2+l9lYJo3zumITOuizdPdqsIPsd6DqD3lB3VyOBVfbbw1t06vQ3VfAeoeAxkK1+tIX2+NEm+vSE
oo/+NkRh+tQa7h+PAzLWKShvdN3+0eZjVyam+0W7YUSwAhmhtTO585OZpK9iCooLY2BxIYV+GiBB
nFQNo0xXX6nNII/fDGGL4z/a1GlOV/1sRRhtjLopAPmU3lUVfkuU0IMQAEOdtlrXAOmSi2nHTQZH
9damYX0Ls5rwWpAme9VWJCWxyhSIeVxW9XpuQn3Fux8e1cG2hUdrhUqxZQP/qXXssHK62W3UJ+2t
lfWbIFD4jN5re6syRG7tWAvXOnRQvB7Gs9fbAzeAnTHwqQ2JVJBShtve9LlNX7rUP6qdqgmfMYPg
fRccjXmsL7M9nd02Hnieo/XR2WN9Cqa2BxU0R8VzG9Xbst5q+lhvus5rN4YTSYBHYbezNct7HjIo
GukQZov92BYft2+dFVbw4YensB6enSFCsT0mJwUv4WfYpzsnRvAgc1jpVMwAgtpoDlPifkm/BMHW
HvUhgjmhxWC69cHcCOYg647ZRxngL2QWKwlKeD0lGkTSkNFcZfvAx8Cut8Gg69p4AjHxYbReso8Y
EAhw60DSASkPg3nWJVpzwtAskguwk3xtn0/mJ+suOhvQC5va0i9Fnx8xo9aemr6GHjuM/rEYIMBZ
1kfajSnLP591MmjPYoj9mywc4zST0SbeIQgmWtWqKGcBZ2qlTzjpok5M+nbGDSCoh2wlJGMki+Fn
fbgacRe8LiJ8MyQGd25seI+R9WR3qb7TMEZZVcmnlPKdjNAmEUa9q1zhn4cCNxgCAWw+inlEAd61
mjOiZd9AWEy40IlhV3sxPq6mGV6G8ovLxCfkVqwVus/j2rMtMreVZjwVzFULZ9KvVs6Vx6aQZwfB
2SgGJFJoWC5mJpy8OTt0xtie2j5st9hHjpvO86Kn3G/lRhfmt2jCPwDEVL+NJBQNXdZXB/jHtTHt
Dy1NmkOBWuMTMongShhTtnnniae6qoiSmCP8LRmuo2YengASHPoWQUbRZuuyrfdBMQXH0pqbTc68
gaWVHa8s3LTW7dAfnGZBBEa9sbVHN9sBEP6JVNOPxUz0YJMlX3O3hjVwuH6NOhsRPN4bt9OA62VC
nA1KdBKAa6ElwYq9txjtLRe2jf6zycwZXp3dnkeABkdtCXhY3VXNqI1lWs0UhdeoJw+SxwizlBmS
Ecko9A+z+DG42iXP4fkijrLO0yvo5b+kbzUn8m86I2HWormmn+aqMd5sGB42rz3pXrcdM/A3XrO2
yjh56ssmOkUTM4zC4PudY3x58r5Gbm9c3t66IGTlDWhSeMkHRr1MMDNiqG7TtvvYnX/6tu4/TX4m
1oQCRUwo9A52wFuN3JLrHaMhxhEigkxjlJiWVe0SKfkGEaBcj2ny1RU1LtmJfWAsHzIQK8hbtTtu
6F9tjkXMRBie7AOmHKJxXgmMmKsUdNkmTLtb4HdwzPwO9zfdqo5xSz+YavZajkO3rntiAm35iqap
/jQkifEklsKzMaz0IGHm5So2o3Br9yD1YsNkhaJ5PX2v022jLPPXgLJ2SRV9aWQeUGJIUBQilPFr
cMb6UyBrzqB96Ets7DwfTpMZkQPRJ+ipAdPj56gDyCOvrEjEmrxnU9sXbM2LFW4AH3mqx/x5z1kg
1JsZcvHLFBBgb81+JiscvSGswvApGhBKod6Dw7fTpwnk5QrbLGYVLAr7TIfDYwuC1zKPdm6wqM82
w1fkhwUCZRbwRt/MATHYJcDDcB9LrBpNCPOr3oDKJH6PkAYTYL/bLgDO17oeUWdvZZdCXyM0XW31
qgeh3GsYsBi6hnwkejFRFJJYqP3b3MxvU+x2T4Qai7XsZ0TRCvECe/mNSHO3ctCTPwazCQrUDJ2j
5/onLRyCk5aF/slZcDpN2v/o/OCpTuhm7U6jG8ub5iBRWMJC9c8RIOq+6fs/8T6w4AS70Vars/l5
xKvoySN4XC0E4ig3b7nnn8E/zMyyp5A7OP45sWonuhEBX0rTrWn14aqrIFEUaUOgQkQ2WbfaOTR+
U62czBV7oOsVoLjAAXTDYLCDzHzySpJSZoXmFtKxt9rpfaI8lbHJ0nRfz8LeD20T/JEH73CZel2E
v6TbbuC8M5YGC0RG+5VYw7p0iuhkThH+iI3ebVipB4cB4NneAQcK7oSUlBayeOsh3HtORdBDtzfM
GZ+DyRlf8xGNIo8aYjLZVtjRe1lo7vlRNGPl3asuM/+j20IRw+br4oTMHYPRAcfoFwA9myDYhVEY
rOMA9TWDrm/Nknll6hGfYmhbZ9mmpE2ZfXzlpbkto2w+6RL5JoSirkYa/XYWhyioOk/oFquXkdUZ
A/FSLOI5djkZT7rdius4iPki0qXnphbUkbi2CVPdps33deTp8Tr3eIxgwo6aYP3RDzkzDyf5zHIT
nUO7enWsyd1NZcL6eylC/1kGPTw0YaTbrr/mXpedYpYHpzz0ko1VQQCAjZ2cHde+mpEFeyOYeKOw
exxBXBHfS7ej1l4lBpUE9lic9YvAmVEcFAbMXTLSUIWBJdrO4nUFAvO/hdaTLxrQNq0C7DKsGEmt
sAapMRWBIMyCX4OH7PmSCNCkuTVDbF0x3IIjgRloAMc6GkBjzdE4s+IMOZfQyBOC0kde1Orc2fOr
HssJakfobiZUadbzUkWmYF4PNg/Lzn2AZl6cwyvpkZ6UBuiiwK7OIDIO4wwjBbjSpbf7qybwfyrt
NNuYmGjKtcLMxQuB3wF/tvXGuYRTIP3LlBsGU8G+eAlIzZ3SrvmUwI0+8NoAbVj9iMck/9BLXGIC
8eVXIS+3ihJ4S6iglSYrnZwXygt841kVM0MYAKtA24TqaDTAsVerVakB9gxBCsxtaZ/UZXCtfE/a
qDwWaU2XPfXeBsNu4CGkFADBVXJdoZiWeJXLd+Gubbq859GA0tsCFMB/bdxlHX8PyZHwOSXAeshk
/BkjBYf46G7GWm7jeRME9wVvBEB7kxk8XfR/c22dD+1frGvEWYzFvp1ahklQgZmHpbWeQRIS8Djb
9ujF36uytr4hIY8i5/RmZpFzyEftTRIEWOit+r6xF+OB9E+9tw5pMMVk6zdBKoNjnDiXlFTaOjeR
VRJ6ifCfBWLcPfu2OT8Zefo+6axS4yZCRjGGMryYNDUhujZZx98DCvR5V4CIirbfuSS8wXLV7l04
Ip//6kfPuAHb9ZHG1mYWAjb9tLHg6st86DZV7gavsAC8F31+lyD4Xi3ACG4Zdbsmzb7VTAyQr0yA
VtYkU1VV5mbBnK8uAGhq2j7r/Zj5k5UDf3E2ZdRb66auhgPsiOq9t9vuMMEWWauqmXkdeOPWwS9U
656ZLvP/iN7dmHX0NbvavK/SXJ4R/ngdJGBv23ezlwgpl5eoM1oyw0hheoOXb53WbfY1NHArgp2h
ZUjMFfy8hanhj0gFezFJxipaeXIqtqyiXyziHPTim6J46WPAYj9K9x3TMnEsFsxMveDqYhAWR9t7
SRbcaGvN+hFgRLwgSVUxm8mnplnhNv1vk2pXhxfLZ9ee6oj7GgjodKuiyikV0LMzQU4bbRNtwt2M
I+TBid/TDqRAeJu6KN9F0HldYcEtGqcbQuWoG+J5d9fVUBghhRsqbBYMfuqh5L0IbqgdfZhDkpx+
zn4XncBlOXLLZJVfojbVF+00cMkOajOTRJBgYfHvjW0F2tcXJgpCtbafF0ghc9niVA3AraMOr4dw
lWnGEkegNQKLtSWr8t3Tyk2mRzjkftnDCIp5uXHdckW19cAnukamy62CKqrGSRZzcVBHJp7gziCL
GP19vlguoo4yYn1euV6Rb9SvzNCaJgGL8Nni6rePOn2vFEa8YA3JfTyC4fzVL89vshPvUKJGrXLA
qsjU/VebKUtkUloY36lqUTT7uNZM/GeW31SC+4zwzjioP6l+Bs7LcdKMiJMMzTao6y91Xj5FcMyX
x3h/wqpR4aXKkKyLs5BGH21TbfZ7pFbwZAL0ccf+qrcB2i0Z6mnOp61utj8UHlgVIzDqvoVfRzwV
yZGiGV3MiBovp4/3u61Ket9xXrEe/TnAXNwGXcwTdZEQ3Ymsu6ln72b+y0jcZydbi27dGRP09pi6
k96qTrnH8k/EaLY9HhrYYRMIdRdt1ONST0Nt1Xh8Ziu1qd4CJzZD8sr9KqiG8oSvYwD6TG0uBUQE
3g1t3+D1Tt8yZhIgAjBnrIYxAv3Hpjrbw5ECJLJvlaf7pswH0FBuclB/b+o6YtTdJhXZNzmZJ3Xn
7ncJaumqcvJ5o+61uiuZqFj/CwPxlQUDoJ6JOkNtqbb766DqqrByHEO6Pgaiiejj2L+pB39/NdWt
ebwNak9L5HPVgGHfqFuhfqQ5tNwfEVXmmgg6s1yn+SkW2xDkLu/31y69QQK8snYFswHeupvRlAKm
bbwrJURnYc5v5tJ1qGG7SF1vLyMJEhg7vpUOnRMl3A49IScrq//1h//xG9QmtleQ3c3YvB95f3qo
yeBQOljmRnUBanzvkRs/uACyprccLu/95t7hFP/4av4Bqvj3HbRI41UJrEnZ7ay4NOQ29eM/tb7Q
t487TCd4Mj0fSvejc9GH1wITy536LUPYvOSu1HdoNA5y3RXxkxhNDZjH0g8tn7U6U239v21BX0uE
A+Jso96EIc13TGFYuiwvgjkh7WTDsX68PssBbiM5wDbXIxJsB/UGT70zHubSYVnSbEtvxPjIX8CV
/+/fdav8GMZghYPSAq6wAFIe755Mn31zATBaldsu8jZ0b0u3rN4kVX20VUR/lh7JMaW3Db1mBLOS
v3qRRh+pjlfF42v9xyt631T7ZROMh6Cz1+pNuJ+CrcBe+xQdCQLVF7Jg7/YodB8fX/jjXVZtqhot
b6E+DLsOkN4+9pKd2merl10d8Tj/36+gqqunprbu56j6ffNf+1X1X23317ZuXPfvrgdbORL8uX2M
4MqtcuAxVQ7IbXBBOC8DhxlANI1MFqqzucOHgjw98wL1xEfXxBjUeymluHrMDVgfPplELKRe4bGd
XUtAKWPbn50Fqyqn+lqOfr+zbclUojP1jR5VxG4GBGZWJHh3incwl4tdpC3HdhMl9YuHefHjwau/
qqr3z+lRV42P1+Rfp1RjLg4D9oPqZVRFu3TXasvMoC/ZKZwndffVRSrwjDOYFV67IYRWv1ZfCax2
WtXmP1pH3/qjdBBRUuuWGdfgLaS6767iUsTcsD7V8iNxcKgh6YJvmDLzIxmAuyNjslX3WBXqsafL
9AShXNbIc/6znM1TkFrFTpfTObNrBMqC/qA6GYNeW8DZrVHP3cRVdB8BLPEFKb84qguqJ6+26OnF
woZxk/FLjsErZnH+HbMcZu4txPNsV6o34tEZ6IbuHTnv8ftMMRmbYYZ4/7iLdeHRk2bLMFP4hbMJ
HehCilQCL+APcMkWM/EA+VF1CLk1KCcWuiiT4WzvOmZqsgVet9nPvnecAeaQz91Dj0SjOHHXBY5h
99nVfRWVGFFFzs007p0wXOpLa2XWTl1f/a7QTaajMF+kVYqdbltX9VQfj1ZtlX3/K7XmZDVVFUr/
UMj/XqA9Og5Njf2qfp/YsTytcaRh+QDGf2sU7v8wdl5Lrupqu74iqsjh1Dm3PTr3CTUiOWeufj/I
Yy56dc216z9RKYFtDEL69IYUdn6ddmcE2fUd0LTiIFg7XdAUB+6FP7mfJPf/V/wT8xgz/zG8oH/H
0DP1wSlXBgRpZDEsDYeTjIfAZgRfoRC4zrlk4p8Rt7UnE3s0gAe7Gb4h/xnMRYd5RJ//yfsNPY33
80WYW0VOdPn/n4q5Wg976TwP9eLLiOJ9Lj6XRe5eOQbYfjChRZhBTHSlxtzJeCyKLuJj71MukcVh
k0ftnmVf+y+s/v6iFN/z0yzjfmye2ktgASc2BLHH4EUv5q9sjhC6Fo/JmCEHs/QG/QOtFeLJfhvt
ssr35bXofs+60xs0AAzSePF9HifuVDGjm5O5bhgTthwUlCIVYGLTJEz8nDm5oyRF+dNc9v7t87GH
iXPuM3TdWvIV8PSNyS7VuESvN2MT6octvoheHlRblfdiWiYmdSInkvupp2mhKLIRhOa1BwFk7iy6
zEWRm5P5b5zr5s/4cmyQPjcIdTCGMWaKgbMBCJDuRFk8eVzxiGX81H7/8mOuZItA6uRP00jxF97v
vPG7B9F+L27XACVdQNPTf+A3DZIb4k7596w4+j5UAcqpdnYer75SQTyYIvMS7gsnRBA8ROvcMK8B
RYNI5n6i2Lk/O6VM9/dvP93Jd7LH/Mzc5zP3m1nUOmrasH/yn+dO5O69RPZrWRx0P+unXl8/4OtR
ksLGRm0+KSNSs2JcmWcP4th/q5u7iNb7PFtk50T8H3NR5MRx//Osn5Yzorfo+OWj/q3uy1m/fJI3
DfgYzZWND6NvesTxcGavohjva1XxwIuEUArkTGhELN6nMNuczHVjgico9Dv6FLVG9t5JDLfi5HPX
Ty0i6+oeCCG24O93tHhYxHMyPyzzQ/U/6+bDxHMn+v1b3f/1VO6YTuT+LATt169sHNqY1k5zYfHi
mpP7SnYuf4pV/Fv3L3X39cR02vsniPN86XP/hC5yTorU/ZEbx1+KoUGsQUVufkeLMWQuitw8IZs7
f6n7UhT93BbBgPanUiKJEGUmRD4eTvbemd6KW/ieFbWiPBLKZlmdFMlGdbLHeXgHTAVtfC5L40Qj
F2Ux8jMX8ogoGYlh30NHrmfU41IMD0T/kWStUAb+S1e7DxqmTAxBjC5ZPkLCRPxt9W/D7XwrWGLR
P/eZb4O57svtIoqitfeqmJCFDdOrk0d91VhqPC7F+jcCYEC4KOqfvLoLNvcnXlyUObkPq3NZXK7/
WRQN86Mrih6BlL/Dtyh/OYOoG5MI7IQS8RjNg/19Yn1vF//PfGSFVwmLt2RvEBjRpgjJp5Xj3E0c
KxIxMZiLIvelnxhE57pPP1y0fDmkcwppPWpnUIHXEioFrgGiB5FyTQHJMb24chzx6kcxdLlJlCQ7
cWXyqE2T3ShbiyqxjJ142Od/9P7sfwpmfpoqzF1FTvy9QdYS0bt3uge5UgvREy0MkElR0cruRidn
OwY1F2W4iEf0HqcUd0A/qmH1Jh7kv1GtUvbWWGezdVKxOZimyT5CIhiWOKQ1kZQVu5WLuewanoT+
mW8s8kl32BoNDMgYkOfIh6Eq3lZX3aPgbBtsAAQy2jXiqor/pUygMqlF9pSH8EwEn1yd/uCxRnSn
vsczv1x+cVE//UX3pev9qos1i8jeH/OAzcnR0Ye1uMriY+dEfIG5KC7sl7r7qk60fCVzzj1F8/yT
VN9XlybWegtsDLGK81L3pcnCfqshBLhWYcxShHqGAGm2x2eSVkNl70yzkOmZWh0HmKcaRXg3ld5j
oCRbZTqHHJXJOffKeiF6jU3S76Qx11dymwDS67psUQU86iJxEltfmg4ATwVM0SmO7I0c+Ea6RjII
w2VW9muikqCGB2tfqV71ACeLvWZEYyGeJxbuRaF8it3+aUK0f/OQgf0G/6ZcoRrXo8pBUdQlCB4l
EdsTZY8KRGgW8bfQsVAW1JvzEKKFYAFb2Kjs7W8dwx2vcVH9hO+4a3Ulf+lTHVet2P1Ic6bkJT7w
B9eTQYon1VPrjMZ3h2g9O7uux4aDUqOO03ULryrL13IE08uSPH9W5dhcoqgDvCpAtkvOJlsAnVDy
mBoF+k2yvCqQCEYZKgfHjRFjcemnFkJJmAl0OAr4kbKtMjO/jENUXEROJEmWWeiepSnCwgThjSz0
VnmB/JA7dO86m2fbWp6k/BK50LAjQYljNQWAF7bLyi3MQlSvZQifmouRqIyC4apOMjBBTt2xHq4y
+wBSg+01h2B7jerX0A7BtZsSiC7B1ZWjD2Q1pb2oyhNMutFdRJUrQ/hMM9itsbxrhRr2VWYn9BpL
irIc+t5jBUFDaDpAq2KTa5liKYqH7GLouuaiRI3zME5JmQDbM7m3YFfTY27w1SReKrmFK1rH7ow+
YDbX9yq6MO7vIQrGy70EmgPlX4t7bj6+CAznAZWZYFn49QLdU21tKYa+GoYqReMNMH2mKfrBtIA6
A2tVVqqpRvUCK3hkMHAAzx0/PxVQ7U7VlMxF7s9tlBFD7ZA2MuGm5eohHfVYWyq6phxEkg3eP5VZ
W0jLwYHl7vgxwWZEDZ5aF8Cobfbte9Slbxpb6eDCofvzbOnwmUEmglbIClRi2vE3252vfhqp70MV
gVZAEOfJ6xNg1+hgPYwKe8nGEBnHwk7bg9qG9S6Ow+zCX6BA+a/lb1UvcXMlsX6WtfapRDXobAfR
Q2cWFdRXqfwWtmwcWYg9rkVRNLAV+oz8erou+0WLccdimLqHSowpXwiWazqOHWyqLAnaLWPG6tPB
RvphxaN+FKcqK125WI6/gxyGU2eCLNqGF06xmr9B7UV/fH+M7ucttbF+qJp6ncrI2ixdLJZbL3nE
qHAkaJ9VrJVN/QjRovoG97y9EDreixJGu/U3TOsgQyU9Yk1TD1FnafnXgyL7SbbR48I1EKA2tB8i
FlNWgkF3Qj+tPZUdYeU8Ru1ENFgoWeyRwYxAs3EpVF2qt4htKktRFJcnieXpVWWBCZuuj9n3AF2K
aaIXbs3+z/3nxFHqbs2shHM2XT9Up0HkJYODPz33TN/pKKeIrEgKb4ThPpfF3dbXSEh+qhTNoqWB
3LHqHgDOgMDzugW4LiwV8oJBSS3fytLzd63ZeWi8+8VHnm9Ee9j55SZWUW0qRskiYC3ZuIUTD9xX
XuCdminpInRPbM3dfmpo2xg7mRfPNcM1FIbwmPcJHoZTInKiTmeVjWWDiaJaqAQVfoP/o6M45N57
PrrpMQf8vxwS2x34ClnZfj1N3WSI3N76Sy4TDVx++Xait/iQIcvV6hTXE4+CbUfdqGHAokh5DqYk
RWDiLIqD66JYGLgd5HU5JLg+NecyyuWLuZPI4aB35MXXsI/MwaFNVMXPCwdPjEGSDtaLARQfZSnR
+uVQURQfXKM6urMQAr8fKj7t0xGJqq+bHIDG14bpWw15CNnxNmbmW4w9Kcil0Y6P9VDER7sPAJwo
KG82CfuMMrsV6yjzlUc597uTrZY/Ul+RHzszkx9Vv7w0DLAX9qZhuiA6yNuv1dD/sspaPZpAS17s
hFOxmZOfY9QMXoJCeoWP7D2IRj33zm4WmlfRBlJ4HUOo+5ZOPfvyJeoU/Ulxg+xZifaiC++c5FGu
KuiXF7+Mh1PrKfG5nxLE/dRuoUclWbMaF4zZoPGmougD0ZSNHNf+LUcd7qU2sUuYS/FL4pToaCta
vRRFra26nYZr6irXDRTxF6bRtN+wsUK6yOjVdQCh8qVqsUWQ4ettJ37lC1CwfGUmrr7rscy85mb/
BISmeTfy76Nd2a+GZNeHJA+QTjLV5r0aAVLIlpFeEdFBS9dv/3iWWb8D2VJXY4iLuFm5TwrgMzRs
6w68J7nQr9cj1rDwhf+pghb5t/FLnWpYoGKT8ZR3TrnGry1HYc7KnhLJMA9V3AxobrfZkwpj+hvW
7wvRKAFjewKB8QqTVz6LKtOt2F+wu3wrij1qEnvFGaKlKJahrV9HdulESZyx6eSzjNabCiP66A0j
uITM8LVjiVYMtOjSRYXNTM8E3cNmBRYPWU+kZdeF21kH0dLWrrPWlc7gvsPtZHQZeRCMCV5auWiX
cHyCgyhagWwCUwjaoyiaGBHhA6m6J1EcpeG7zTv/IkpDm1wZr9OrFoLvcXtv5weddIuTWj4HLjRi
38WuqkuLK0CfNbIT7S136ucorOUjYIXupqo1j0qIqnwR2SfRQdSji7jJpTK5iCqR6KgcBSYEhrJR
MVzNcI9NTO8muofQ0a6pfquqbGM3doFhYblGxjw/moOVHYMGstwkFpwfJZmkagobmVl5WIVOi+i4
GVQPvmJhBT4YTyiExe+yUThrdDPznSjC0QFSr2Yvud4jSam1YAmmbko7uAs0/UDVpD3uynINULyI
30FRJ1vo+NZGZe/j3TS0Y2pLxqPuJ9Y5jwwAFlO3epB/D6Al97zalDPTOgU3InL2lIxK7C6J4FXg
d/+pm7uInCHVv4tWVbb/drxaA4BpzPCh7Mfq0ksFcOnMRvoOVJfOm+h3KrvPet+ZL5XVow+Uqtkp
8TUTZeMiBhHXja9tYd9E116LT2WgOW9llcoruwyNc5w7GLCUJWop6MI+Q0f6KSF+tQ6zpQ1s6CTn
PFR2H35vFABihmZXD47eeAfJtKJtEPvyI6oq5UKc3hrf5NypfjbsGwEj0kN0GAdtR8w2R3U3N26O
ieY4j7uFsKWSLqKkzFDGRaPqlDOmnszcX7WuGh5KxMn/Ntz7iOZ8roVHAvgZGf+VPHpyuBLtPrjH
kzhbaNlUmgV0wsLS9/eiaFYdJeo3PNrBvaenqDdDj4ytbHZwt+dTGJZ+NIGXHyzfkNaxkqnYUnXW
zgDvu8frpjopmm5tzCgZrgM+Lqu2lqtnnkYZ6I9tfTB3vqHNI/2pnCe7i5iS9pmxuT2adab/hJOI
WKTOOM/dx0ObRBYkFW9cl0VRXkK1Lne6VnSHwK4N3H3dHFuCxkIfC7AqAx/MTDVHFstt3ffQ65+j
QJd+SyAt7x+UpApScZnxa4i7774kWW+KWSWoHSvjo2+iDc4UxXuAQm1vk0lUXJbc+NjGobElHBA/
2FCBwDhXBvEzBjLTHf13BuAPyIfSL9XDBxl0EjNsJuGRZ+u/E5SR1aZ98rDmqOpvbQNmGZ3i6smp
WRM2baE8gNtogOfgsATvyloRXHPdnapqeFD11iRpIMe4xSlNchQ5yyrZAkQC4dxEyLrgX/NNsTrn
KY2dN2UIpbPeOg7XAPne0o/Lgyg2GspzqRU2ezVsEaZSmJftmxyoW1bZzrMHIX1RdL58bovcfQ7K
8V01PPUiSuOEALdU40F0dRTrGCiGexUlv/W2dZzH3/RMdZ/dkb3EzKgec82ynt1t7ybWe8irclv3
cr216s77yNRt2ZXmRw4iC8ucotx1Xpe9YXO3bI3A/sY68oTJQ3YpXQnxfA/yRtP6yuJeNzUEGTvO
OOtOTJZ+i9jRwEOE8JoWaL+F3aGBmJpvec3z3KHSSm1VmI2x6bAUvDRTwo0xrCq8kVeiKBrYsM0u
1YjbFpbVR8BOfLLXFKAbMBxdELvLLtqUmEjxHm1JO6dWMX4jCvDW5MHwMQQT0KOGz4EOFJJ7sfoW
jt3w0ZeBseyn+mCq/+/+NpJLc3/XdjkP8LRl5dkIvv1z/rn+f53/v/uLz1WLDua2o6/11AiXHQv2
W94N5U21dHVrTnXIZZQ30ZCy+L3XiS4IRVa3fKr7cixvTuSsJGcbqrwTRWJMbEunqOQNd0byt07G
PtpJ9c3cTTT2oeMsyhK+gZc/SEltQJiE89UrZeetLZ71VYuOzSrplexBJL3O/5W1L+pCqYq16kfy
ySsg4jFIiQIK7fKpnhJRNDUJ0v29nBSrluUaWo//tIr6uSiOEHVo2x3TAEDbXHU/01yOGfTG3n7I
uVzfW+w/UCRz3iP4TNxUebp3XLikam99G8zW+a4hQEe00OkeDNvGcDRCbyWL5YDdV9jEEI/3VS5t
NNUZX1Fk6LYNZxWCpy/QsvbiM/wEOF9b1MYZJ2zn4jYKG13TuTGveFC5as/gRgxcBzRto1Z1f1BL
H83uyXBHOOrczXUMP4Ocy+JLNIikRat7bQOygoneWns91nPEdWr3lliRdEMgulmpOwcbsWgc0XTR
0I5BhNzSF0xB4MWEfbmViqTdsvhDFl/7U+j1BxIj3WsQ4gQfNXX7EFStspPDOtm7faxffE/FE0PK
x5fYj/8AOkz+cLCPHfxB0nXUsbD+veEns9X6xrsUWVXdsinRZKaHfoZc4tRBUycqUgVkw6jzixLD
i0cyWV53TtZcRH/RDYOnNaaRAwZoiNNEkyc7kHm8ZNvo5iHWga9aFV8RHcIgwsAYTWvkfoMPWnkx
vCbaFlBrzlECqULr9fFk2SCLYcebRyvpgn2GlPHR0QNjT9gjOzjD2B2Sou/3khzkx0TLMPZx2+AU
VS4ST51ln6J8wOu1JEgSNJG7CetaxoFBLje2k/UQXRFdRgCqvbI/ka/j0GpuLmpP6AaDHWTEAQ1U
tO3j2GD1g7lz/xQYyCM3+qJtfIJSXiY/V+xBL/1e1l5620bLG93TV7xn2kURDP3ZxYcKCeo0XhWD
H6CEhX4c7yYIH248/ogqe+3iR/bG7nWFrk0wce3H4BEs6Z/AlMcfUqT9IPALvdzwCJR7trpJal7O
bqdv2+kMdoh/BziwHIuHngWVOSDSCcTkRwYuUW307w5YA5aASXdEG7W/lhipT2r8I6Jr5dkxhgYp
ZJ4AVkb5LqkUhGQQ7+svIWotTMr7XapLwZMrOdbFUmDTCiN4X2+h3Blut2vjbnjTTdZOiuI92RlP
ijKkGbIBcv8WAABce3nX7sRRahjtS61TDqmldCtiidkBRlDIUnVCBhsOhhxuvbhX6QOCiKKLyH2q
NKcWUfm1Ze7eJ0KfkA+YzyPqisKGh8YG3jLBMfBi5DVWjrXUvDQYWB56V06Qr+CSJOhtE7fsYHpM
RRTtnPVQZ/hcTkVVHyAt6Ua2F0U3LpUF7MRwgckDJDnTYlEwJWrq4/eU60N+7J2owMGCnEjmPiIn
6nAap3elAlHqUtBY/4fjRgSjcgjq/3VuUfz00RY+AntmQotPdfMh4vP7IB8PSfxWDb7/xJjrLrLQ
MvaqC7eiTbVH2bHcrdb50nJM+ZstJwuvZpHtREkcpGvOY90kztkwpB3SRePFaSoohXVav7a9VSy0
zvK+1570BKHI+aUryia1GQ7QAV96SqoGdECUt0nCPwQzHlAHCX8UQRny2qnqt8nufhkZTX4mzn2U
EXE/QxQozqlS+BvkTMdFpMvFeW4QrUyw/vbTseTJamspNy9AZHBuns4gDhEd52Jr9tbC6kr2LP/z
IV9OLfURfCHVfYnBqCKYOX3IfAJRjDt5x+ZXeFjZnWSdmt7DgAjrUBxfpNaHQqJaVx0lx2tsTqOv
koEw0H37XgfTF0ul2N5ZhArOloxxSSgj9X8vTnU4dXfnYEpEHRBMZY0vGrsgU+vcIPqJuqKUk43e
4QogirWppesAWZhVEw6E94vyRwBxwcnk8l3xBuhvbT68WDmL9nKo3Md0TNsVULH2pjYhaphWnzzY
GqIqISJu58Fou10GqhYFxwDMPrZVeyN20ASZRvHOkoNLGsvFJmGte5XR2iViQPQ6NkqJwHqWPPPt
/CUxb/s1MlFAMUZd/8BT9M2tYvNnbrgHmUCmhxIOvKaojJhKP2d5bSLfR5CBDY3mTz84JzdNs59a
FX6XdKLUjJYA6EENGUaLG5aO1IKBpGcyJt2zW3YVmuYsIERrb/n50U+gAorWFAvPk9uO1UK0hrGf
4HmJppxoHWozvpSS/hFNZ2LHI32Iy+JRtIW6TcwJoSXm5MFDXsvSJcRJiLxnjMGDyIlETrz3UZWL
/Vwlcrih+qsQH5/7UXOrbCXWNmQjaiHqrMpHbtKu4J0iDrqc+82fI3fJudIz8+COKn3HEFcqmEiP
feTkbBG5bJ4osXJ07EY5yvCo4KwHyjYekYoRDSLpbVSDltLUp5SkodjMxyiu9DMfc5Tt/nOaT10M
K4RDJk4+n63FpmPZWkO+up9XNLtxyEd86jmakrTEDktfaaYDEWw6vdSVUARhsH46UDTcP1J8QT+R
3Y2j6y/3Ok18g/nDByfiFnStRt5Xfr3619809/57XuVX4qHbcP8O01UQuU9fdvpy9+8kWu4f2uTJ
Q4iwK1TxrVHb8jGbuokOrl4S5hFZ0SKSQVx+kdXtBumG7ofDjtBZaroNsw3s1PrqXEVBsSwxsPAC
qGZelX43smpAQw9MYyvvTd8dt5bT/AaWO6xihBXl4GerRlhH6iZ+FA76YE7X7P24/lUmrrNhznS0
kTANCjVYKeYwSdk6P00Ji+ywWUglAzlCszpy+LZDjLHC3couoxfWmTtIeM961TqLlscOXY/hqXQL
wMXNs+L1nAyaH4rY0aWVq5MVwr8sQD0R0FnHRLcyXf3uZ91JYtdzyLBEHJBgyKcNv0xi0yGC77uD
R8wy1YmOgaTcyjqSrnLIkjfHz+hauEeduQj2clNV17fQpOLofK9TMHFZjFmX7OejPCJ5q6REcgnf
VOkqGuCgfa9HGFdF3ULlHB+r4rGK9e7aMRGqrRIt9JQleTcCGUG8LOSLeM9SjskKDjnYHhSNhbJD
3S96qKa6A97QiC+t0uMANiVD7N7KDh5/kh0trzNA/ZNkRIuXcMz6jZqhNSbqUhQYtiMuawRM/6lr
RiYSSJqq2wIXvcw23IdkSpCjcHKruNYmck1xjS5OzxzmOk5JEGv5zh6sYSGKjCDaNUSNAsJQda+a
6ytTfw2MWjuIKlsqVHTJ+hG70CpbizqRaKqrsk2EZqPo8qkBxTxtqO4fLKoNNWN/d8jSvfhgUef6
3cJ0am1VDyU71tOXFI1BJKdHw0SAcKoyCKtfLEtadZ4f3rJ8nUEIvtaKEtzYM//TB4W77xTtjBB5
fOoxq7qKxB7R+kfWytjMdfHQppi4ocwfyVIoQWl0NTyvm0NkRMaVYL9xP7YJzPWYubgf+XWFi5bN
os2N8Rgajdze3ss4JBWbMov1JThf2v3cUI/T5Dms7IfRYXbQjgV7RUWjXx0nkh6M4OhNBS0I/ya9
Ub43RC0Pgx5Py0L4Prj/AcyY+/URKkfxyNArTmTJmYl3RXDF8K655Nmwut9RYx54YI3rBarI1UNW
Jt5NJ0h2U8PsMXe9/ii6iYQpmbrAFijfiaLoq6CyvjIKkOPiKFEHoyKGkhCdWcP1S0f2nGucas4V
Xe7xoGnNh+eWqIRM9aqVtDhJhQs3tGH+i24oYO7ZuffPogczv6scKNoxGLn/siGod5LnmFfIotYV
B7Firfg2Xgb9aF1Fg1Ij7innbM6IomhAMEW/FDETRpw3JJRj/ZqtZE1btgHjb9Qap7mvT+wUM7PK
2sZqEW7sAcQEcpb+LYcNscKeJVprFspoS6su3I3maCiHo99yQ+o5uOl1BTdUi4gf9MRDbS3GVGjy
MhEJc5cRtyzcPNWxZ7aRe9jhSZiFuJNSn4vw8N/cVERf7zWt8fLDW8MBfzdZq7iYQx9EDrvmhP3r
Qz2xhJoJwihyIukEUHJKWNQCnBSVSNc2W0dlx7sPEXzJhif/DryacN4y0+7yTVZHwiw1q9iJ+DAn
zJGhOohyIlgPrZ686hPxqJmYNOX0FfAmgnlkCv6RUSDshhokQQF0dw8iUYu6HzE4Kif9jf9k1dj5
GUQqGhhViuyjaG7bEYaoyIbIziD5H4VscyCcz6YdKnv3K2YPWJBE6IyEtskWoriK92bEXo5TVGaL
9gl2BzDMoC/oa2nQJCh2ze+h0X+5qEXEWbHtsf9aGcqjh6/jIWvaN4vLegywA9vUiv7hD7qz7idU
bcRpMufIiJOsxe+dr7bIiX+APSx/rXtcKwmXtKPcqKsy8vRdjVHbwdSyfG+ySIiKsFxIcrPtdPM5
5lcbRg9DH1KHzD/MLaCUzMltBOlHyViFJSTmiZSWTohra/qzRC5BtGFdIAvCe7dVDhXKFl5hstGl
5SjxRXF/+nRhoChz3UynQkLRUpaSlLjE+wm4Fb7xU098aa0Zp6wr+0Plm9090fSgP7jqdOWS4SNR
1OIA5bc4OGmB6LjIprbTKmuRFdarIieSyHIL0E4OahgTdj6b7FhyrYCgw6TjX2+s3LHSfZAgBDBx
RKefKRLxg+dik2goyyj4ZroTh2mcMIricmSCcyqy9UjAK02sYTX/M+I+nYsi5ygd9lYQeBm8M3QC
SbQJ9jcnRqP720Y3jtGEvRf3gUiCqdixxbEZg+okqnLXwNzBs5mNCFuDVjgamFLL/9tm2bdYqUrc
R7UUDtjEGrtnrUbt9hEiX5DkuaaTPkShY2MgElEMA1SIlUD6UzKl7I4YQ9aLsbJaXFGksD9adrbS
sOmqs35YeAnWuj7+1CvZLljFqLK7Jfbzy4n7JyWfhHWZj+Abm2E4B5V+YOt8rSYtvNHonGSFv0Cj
jI3SMfdPJliYs+c2S/bbq0U3JJdE4RWROoWxclBZPcpFvWTIyNlCJ7KYF80euYFpaTvKN9j36m7s
cBAybTxprde6rNONziYMKPamxYul8jZBjRGlni6kNmF/BJjgihcug0b4oKuKuRyUQVq7Uo0tTKtu
0P5Hnm581vR4n+Y58TssiYJKfy+6As/CId4gvxSsDYh+Wd2cfK+UF7wcYSb7WbaqIGT4zQnhV/Ak
IVu6kszWqxcSVIFLtUSULdh0xeQRXWugcAlRsDm9HHO1w9/YrlY5EhWVTayx7f9UFhfGbh2sUjh+
bJ2TN0ThMsBgy01DGV1TLEoDhXB1KyN8q4Wo42OaWbR/QhdGtgySatmPhr110bqR8npXqz4XAR26
QDe50roPV7zqdHAx3YtjT6FLjCCZj1W/LF7d09iiKGjHWOY+jbaaNEAElsD7N520ZUYxLtl//GDy
7K/tAf5+LpkR2kTAdOyRuacON8dGHg34Jj/cS51hF9m3HgmkHTue8gkwLe4ZNg4McsofncPShTPf
eAgG254t47XV6GhOwXrypT+1i7dM2Z+nO0gNzfoc++Nvg8ZlWvGiLFhkS5Z7ydTmZ5GgjqTyiC6V
rsWsaejYb/QtHHPkUF8RED1lUYUDrglPDAb3KiacoOmQwsdIjpdmPUmKoLW86NX61eV9sULldYEv
M/6gCVs4Np9lFk6AJsTYLkHlDCh6GeemkDaJV7m3AcX1sbB/5DGuep7sfR9aaVPbLAQ7pV1NE8DW
1PwjWLmN4fi/JHRYF1mPN7HSj29OQcCCAKQi/bawSETXSAv2mkIkzwnlG4oL9lIb4pXrt0+DYm8w
wgU+4gPFknSZ3VZWSFL0MyqUZjMWfbMa/DjfSPaLL6XpwggTd13GKfGZNt0YppSdRp8TdjWRwUBR
Hrw+rJGmHPaN/J2Vv790BqtdN+VjFWHVWuLXRTx/bTr5u1K3yLMgkGRrmB7X7QuIXA2xo9Bf4uKZ
LJgNKssR/dWFg2Hqoh76ZBFa/s7QJXnRItllhvoLQmKFDkgSma+Y+VEhr9IQ9xUbxVBZaXaK5hm0
Da+e0353vaJE1Cn7FY5voxohvhb7PwHnJqtKfcZC8bkFL8muC2qp3dFBMnXa26j7xl4Ra+uHxiJk
BgjYdNU/hG+QMDHfw864ZD2b9rFz0lW6JUp31mRm/4zp4brFdbjOq5M7NhjIpsMWe14Td9nU3w0/
cM4mXv0Upc2H0mAoL9fDVQ+Z+TfjJNebEQjEGp2NPp0ROkVksgEzjLChxz2xLLMGQbDwe8tFWpQ5
psCSJu3znkmWryvFst5y7eVVbBHwx1LgqOWbMjHcG96G9ZqtnXDZF9az2ScrLW0YCCRkaOP4DY/7
eKU4bHhXZR0sqip5BS8KybFmDd1HAX5JoDfNEiPhyScWZHS/rqT4BTH/G9Jp9qJ6bU0U6Ioggnff
7e1A/ZVJ0a8kUH9WhYZZYIkyv8waigj3Nu2aYWMnbBYEClh2OwZH5A/em0IUtE8Q++uG7FEOi0sx
BarSYdqI/a1VFtYLHV/YBypbtfoC3bty3UvmRHfOH1o/XASZSbRkAuoWXr/PFF4KCRghE/E+tF4Y
NU1vGSr7MgkeLIAYizzOLkmU/Uk0a18U5vcqYOHV61ffjpOVLsc7gCrEg9wav5bOhVdvd4caNzMP
qepVAQJ93WghijxdG61MCTd6VaqHhWSk/crVpJ82yka+2wJED7S1jqmUWlvmdujLJ2ze2IZO9C1R
gK0xEsn00+e0lzc6rt4b2zfBD4NZCQxuMyl7c+QsPLRLz7cnDbFvreajNh6/DGMdr9CfefLL8WfW
m69qNtxac6kmZrExvf48Is0ZmSjPVfhPKqZ5zpCxtrMKncFMZUdNr/aR6wLTNrddIK3sAK/79yHI
PxwvfjLz5tSbYBrl7sWv410FBifquSfCutogyYY0TXvyEQ4E0IYwWhkbqyhnBS6VK63k+URV3oh3
RZV1BHEHNOPQh0Y0AO8Kz/gY6v4Db+pkYcXSc2UjZFMH6nuVRD875PS0on+HX/Yb2C64WG07tsG+
0ZOnARr5Mpazb3mDeHmADlMbgajmejzqmIhtM7YBwPxpxI6qccsGJGJq1d5rmhueRngI2sTHu9r6
XekV0hS8YfHYxuo91ZH8RUB5IekdlpdyimxTfFLr9BYhzbNQxs5Y646z7U1n/55UCPShNrTPeqNG
bz8CLD8Aj/Dx0cSN/YgpRnaBNwyEz0I2XeWJzF0iO0SFa+OnnNSnSO7eGr4US7/XABAGSp/xi1NK
R0a+R8Bl+aJpLC69d1Fwps8MdVuH3a7P3E21q7p0U3FZGCRY+bN32C/Y2wuY/3dIAVv5JSBKtavx
U5MrjMV65xRlaH02WsR+SrrpAp7e/0fXeS23qmxr+ImoIjTpVihakuWcbih72iaHJjXw9OdDc++1
qnbVuXFZCCFbgmaMf/xBeeFPnhOhnMFPK8fm1em7k+l3d72XB+Q53Ndd9GEX9I1IyIhuUPm7i6Ye
f9JqCBjNkPIgiP6cOTeYCGAbX1I2NIaiohk3nqVDMO53gj7j4NMtV8Ut0aMNdUCig1VxufSvTgeo
POfeuMKH55KnY7uSLo6AuoBwZBXRU+XkP3U3Nquiy9Va+j2JkYgOm1g/DLr/4FoUkVOMc3YZDUer
pcqu+/Cj77ju5t7cOph5u+1wtkDvcE7J1ljcOVrONFSGWInCncJy9xUPQohOERCaBXbYDBYfssvH
SOTJzIJuFOvedH0E/563GlJVrIvHtsAjasg0fWtaeDa0TfJAAHwX4m3PDY5K8t7/1se+PxkYkdGN
2Xsv7J40MWG76fcfosNpfNISeC/9R9P622jAUrRNyCj2M3+dAxE0DDhyiPHrUte4eCjCpEgDGYEI
9LpegFhn+2IevAMhk69ugnkPd/B+qL+Njtp4UlyeFf46aXISWkXCnMJDMeV0kcmDwfKzRp0Eq4n8
njmRpyipfgkZjVfC6BkrWc9h6xFUUn4ZONd5c4NKwiARLEw88jnLcx/Jo0OxGHXl7eAzNCRfBKur
MwKiF2rtF4+hRWBHS1aEOf6ZbDqAzBvGW8/nVuNM68zrl4RB7uYOAVJpi4+qfM1MydWhAqeZ9Ys9
FCPFeJ6thEcN5uTwNqLkdwDP7o52tThk2SN+b6N6tiu1MUx7pLAiNCNx8XZw+jtNjfUh0bI7K6Ig
J5O2NO1yZ4FMSTkrCtp42CHStlqnWAMIPTtx9IW/Fd6pGZy92JBcAZw02i+g32dSZYfQsUaSgTum
lbdFjY0ZFvdilcO23c921KxbHDF9lQbpbJ+b3oeb2v/Y2g1Ry6eEYNYSEBrDR7h3Wb1ByniXDkJs
9VK+Y7Jw05czjs/VYtH8IQXB1aNvINav4udauFRCcKA8QIKV1CPqzirBZhIKeuntIC3ZREO6Kkgd
xD3OhCrE/kx7LCAHNZHZ7phbYU1Ppu6cZMoVGPMJZ4JQCaaSP7YbDuu8w3G42MSGs0uc8WMeb2DO
POcwUlfkgshNYfA5ESV+ixID2shMv+6gVeqmBYK3XzWc+RZuW4B7yJvZHjVj6xB4tPJt7VFUYjtg
cLssUtUKH1SkUBME6t3iLkf6R8bCpllHrAPfh9j6Mh1t2obmgFkyElIcDWlP8xx7OypC2+fsrzS0
AxQmxCbG6Feo8bskxiMps34tpytXzgjcb+OaxLoJhGhjL2jq94mnm7jKueuMlNOV5nOWuLb5CeDy
Q4ZyfRwyptYmg/uJqKLMNB4w7CvWUGUQUFrGWs8qe3nBJgEjXpsmg30v2wkbX1pjHPeuMXjUAWkd
YDXX4p7SvaWGxI66O2oJZ1vViFWb189pXiJHcm4wxlzPFfWz6nxSfQEpVk4e7xSJ47h2zrcOFPZa
fE+G/6cu5nQNka3mNO3v3VK9u636g5Pofp6mwDGNj2pMbNySFRa9iC/CsbHxJ1FlwBxEr8XjkLn3
feshy0iL8+D1DFCkziDbf0/tjkT7wnoKu4de6Fh14yFKghiJO7obrse4POe2OAnD4dKNOvKcmGM0
unup6TqGqlTrONHvCBx5NgdSMf2+3Ebx9BCH9gAX0L1noEKASxri2Ty/ef6D52iQRMzFi6/oxqDr
UgpsCkzs66J1albrCRdbYs5XQ9Mzb4h3Wl2ey/wZ2zyfYWe455wMmjq2NmNq0IkNBruaSbnRTMcK
vJs2wrAT0A/uAtngfg/npHQ3SupvWp4zaunNXTjiuTeGhOHl2KBJtw+iofsTS6j3tnWgvmjLnAJD
uSubqpLuS1307EAlbeM6nJNSlfiBUQ0Ob0MeQu5rQQg3t5SWEXhe+j258VvMnHKa+iLQBrwBU9+c
Du70Wokk34TmLhcMpEt0qGhQo41DDkwl+resjBaEms4/TPnWfKcJuCEwK2kMkFby6rRdioh0crLn
ceTubZPqva0VJcfgdIwJW8bDMSHRvuvjofxdh2RkZHF920Xx1iJIZOtP47HOzK9cQ7Abpzi/L35D
svsDI+mZgXi11eCorCRX/MbXXHpDn0tJqfa2nLY+LsDTBNwOn0uuwyzCna1CFihRIuRMtdIW7V8e
goUkyXcV5ifd1TA1T2uShUKb0VPS7mMMNlaQltxVU5nfysJ2Kn82HLfcRZXx4Rra3p1H8BMfNo9V
f1cVVqf4dX/jN/NJRa220oxvZyyHcfbNsoA0WFwI5ksTE+F6N3I35VJEcFh+QomB+j38km95G/pE
LCesUQZB58XgvvjGeJwazEjwmSNL3mouQyM+S74sLFHuk8w3d9oSuRzX0ym3dVzfk7LfJgl9mk7t
X9fqhWsUGgik+mU5dDZNNO14HVPwPsL4Nj4QK/ScGaa2JgFr94KQNFwpGcIe+vbHV+lZr2DbT27R
U21CTLVnGGdEVyOdOOaZT5vKEhVaFLxcm5BswXplA73mXXfMD2nApSrgTADYPlR8eKtSWfdangEZ
CuttYG5pRGpYk/6z+Kn40Sm2xVM0O3sjp0AXEaF8rE5UADjt0cN6Jt6tsrcgGuMkDGB158fRff3D
whsy+VEoK8d4uM8FnZrToKdJFbEoQn+LG4IaJrMiD0o9YUCab+Fw3aXucGKsgNBPy29FHnVrmsCT
WpxbJ+vR+IxK79Pt25dW58TM7BeyLx5Np1yLiJxCIoBxASdIdrppG64WZF0wxPetpb/1nf2luQO4
Mky31iK7LtUBY1Lu/+6cWCgmhoPsbzOJDzgLADS4xbzZeA+X5tXTotOMUyGW2qfMdGaAu/ZPLcet
dLWXnEjilRtbKlAVhbduw2YIOVuoYvqy8pGKC31li/ymCruvUiChiPsZU0roT03/6ObiaBVOG5ha
T01VQr/XMageU01biyWft/eNDVJwoujT6k9cxHuMK26aJN7qmf0dew04VcMUkCRVohSTnTnVt5lD
oGgj80M9EJna6/UGVvhnZrTQRU0Suu1kk2YMntMO/ltYYhxsb/gTjn18cZMSkrA6lZqBv5NjxCtE
j6GyHsIOCUUY/s6l9mQSJTQ6VfykZR94Jpb2bAZapMPGUubthPfY2uqMP27fHUw/eawUk3UUgN9d
uHzYcf4xGcNrVqKrJm0B96uK/zlRt1OmzlUKPS+MPikhPglWjVduNWztevro60WXp3Mj1wofRuBc
4T1uwrajNl+QynHHFC9eWxPQrJ6YBMCboAnxh2+TSJG15anIiVOq7IfCU4IJuvY+R+qkSyyk/fJs
soQL19t1VeUFhcLkruw2iUrekrwRwa+06z+2lX+FdQ3X0qzuC9waO7dgcXEa0pbsDnu841yqTUh+
PCwntNpGfURn9GhqA+R0lL+oLPaTwpYwJhs0TXVAvb4cOBvhnM/CWuvMVPHgitCClCrQg24eU5IS
k2w7R+4RBeWnI+RHPs+XAZ8vxmrOmSvk1clwa9P6tV9WcDC9aGc2aeCqHsKxRlpUOt8iXrrBtXbe
Sdva2NgbcP8xyKPMA8/k6hpmfdiT6YCLPjTw0esxWeefqi3/YXQBb1zwlJVFRcdZXJ6t/KUX2ZoA
1bsm7t7igRH4cgrOExFTEEv0beRwoqCfuJ3zcAci/ha63S3I7SXEKJ8uAR1aLo0NKUTHXBSPXWy+
F6MjaPRiylr0VJ6Py5PouDGWyeOVKhDpgDKAx/WebuyRUO23ukv/0P0+oQLtDtjmk6k8h2t0L292
fWrq8J3yAD5GTIkSAtSfNAY5jUHYSj/Z2cYrzD0sI2C9dLIoGWREPqR2qtxau6XXfB0LsN25d7fk
ZZfrynYUPf3ob4sZK5pZ5Nm+bM5lpTEg4AAbL9P+0PeuJrQQIgm9/Thr6CYLLCsJyYpGL7oZEkXT
iHMCs30tqFOb2OLJ3k1tYdxoORMsiRKBSYRLo+bFOvIMYzdNvjwgj0tWzUQG02hYxYM2tZjGu1m7
uz78uw0b+pTrss3DtYuEAyP+2uRe1RE27hYVWQZL+tP45okEM24CLBx3nALpT4fKRZKOyOnDAUc2
BPxT1+q1Pf/PdjYoVHsRgvRhYk9r8zLnTbsbqNAbxT1saAAgk+6RfOHPvssXZRd3n1lTB2EM/s4N
f10yO4MpNz7hkXGvaaG7pbqIyDnO37UeQ9XKorR3lPETlh4XDRV2EYZfVir6AIjIW2MbIHwLE2e9
5H9yWJY8eZOopWSLtWPswuEL3T+xb/4ZWujbE4tw2IcHnJgxSAex6nzz1c8w/ba39aSd5fJ2yTKB
sRzoUwrne997wT8P28OSZIm5DIYpPc2681DUlzoVwyrN1WMZMX3OPe/Q1AJI071kJmpy1/tuRhsT
/0jeTXZ+ny6jA18rgA3H5ij0SAVtY3FF+KTAoyq7IR+jXMtIjszwuzXFteKytg7lIAjUsene9lYU
C8wmYHboDo4EhlvjiZpZLg6NUbNJ7frSpMPbWCxBi2M67EKr+FXJ3J47nDYi4G3dplO2Ip8b7GQx
H7CsjR/rb8nknv3o12wtZrINeWgeDWedeCXLY/pYqJfQSnAX8ujR4siKVkisV2OHl8NYjYHnp/TO
rq1WzFR3aaIbr5nPao13LN0tEMtYkA9lJEfRg744g7ilx35y9OK1Lbx8ozUigWgRveExgoTdM3eo
mfQAogfL4EI6dIkdAjkEpOqDBfbcDCZidZPv2FymrbNGMKSdZTuCTHmVebSYhW11z/mcUfIXCqgy
HBiuYKGCxJ2Ju+pGejiN3CWvzL0gcxwDRdPwZOQYAuoWli9DVUOrArCy6+8slXi/lGqfT+DMRm77
B1McuqLrV1PEYKqdAZ9cN/vsAfm421TaqoT00OZVfIjSYSmgzXcbicsKtDLC7mRs7vSiYLBi2l/V
MnoKPyQIS2BkGrVrd2rBLKHJNjcR0sCeYuQ+dDgrywqws9fRnQy3A/q6AI5KvfFLG5f0ibGHsyTW
9BLEL5l7xbyMEwZnhGzXxLhUUN6txibr7yWZ6euWeKPFkP8ILn+ObBnkPbjNiKOGoYA1qaXqQzpI
HD+4I8RShIHsE/3cKX1bUFOuJhfldDKTWC70i18Layf0Xm5xiDzMMnVXTlZuYpPAljni5hBFoj0q
8PbMg+CeZuOLU0Iy1btnpmZ8/+UM9QdENkza9CavgNXpW/GpTR2iV4YtXgy4SMgyOXUu81PZANrX
1qghisUPMveLzdxZ3IxV+4ZFz6a0l/qzQho3Dwc7YyXNk+qldGZr75oVbGZRTTeiXWZCDXQa4jfg
8LlZQ12bkyeOdmMjYk4LTQkE2C1AIBcabZZjvxR5UwSuUYYBlislXE5Ur3UaENlWYgC1XJKXfOQt
solL2MobOxBCLHkK8mSL9LVz+GxDo3P2aZJBYOKyR+bz0jj8x9LmLdETgcREDssaIxnHG15t34ZY
nBUnrD7HY1Td60AonFHlKuRb2cRZi91329Du8d5GPW0JGhmYOlNlucx6No5XV0EaDXtB4068cEHE
ai/KHcNiC4+YrT+cq5jwFrSyn7ojuofCDDdDOr1aCtXl4A7PbYjWExpQsysJomGJ7i5jMrOT9itI
CQLWib5qy+nXrtffRMxQAQ59E2OUaAI2d+pv/Jv5iKb0btB7jfBpDwXM4BG7USJMkDV8WhOEziRs
pCdhs+RMtkPs1riQUP3XZzF1LDdjaR4wKqlmygqbc07UxvcY2Z+6+TuM8zfWM4RbYBRuy7u5dXSc
cUJw6PAT8y1eLUxnq+coKBgZ4l7TIjIB99DUcKuYMTuk+KTxsGlj7d1vhLfpjYbAtSSrzkz+3E0+
e6TjCWY6jL0C3aDSoc9B3EvFSl+7w9hHBHhiZGtu24fUCqcbJ9SZbdD6iBJKjhtV41bDCx4e8mOn
5fq28e7wuKAw1KeXYTT2c6uDCo/NczcwEXFUF5hR2Qaj8g0KxXzmr4/Ocdu95w4jMuvXHJI7j26f
Jpi74jCMUI1oB/qRAXTsa9Ts+wbd+CUij0SrCLMm3GmtWu27qYZ3KyLXKw/PWQ+3UvTfygPQr1Mg
eNiVTx2gAHlvPr6/pQP4YT0PIe1hinvDBoHOp7ao12J3Oo4u0QVFmt5rosY935445ea6WlVQUdbG
QM/nLp74bV3+6Jb66gadisVRe4O1Z7eYbqsq/4K7QXol7qfMe+mMTbd54D9KOaviFPjFzncxFriQ
DdeZlu4LnUDnJrTuZOunN1XLuW3JdcSHvJpqH3ogQ3BD+vYm7pS6rb2NBXt27Y2CtI3+c5qqC3fY
lCrYWoka+VxTlfBA6u2ULoLdjr6D0DYI8nP9nSKyolVIH03dD4NYAr3GlZ3wG8BJHlX9pXRQ5mp/
wNrVhxbtmb7qWDuJ26FlzDaP5R/XXbxZBK1R00KsG/hWDH3eRf7cXpLlhw36VsCkvblucnJJlBHI
Q505/LftEkETjvsC+iOcXJO1lGB1T/Nx8W+GaV1L1uGwNp7SPkk5D/TXFnuJtWGabhBZe89x7LWY
/dcoiQUqNzDtqi3UpglpZAqFDiJdNWMlD3Jsnwa3nndmaiWboclvRyhjzI6ZzllNLndcPAQbe32G
j/DIrJZJHCUcaywqfWwqQIc3VtP2t0PtPeQlH2g556uiNprbzu9qMry3Hjd9r8aTpWO8gevYpQkn
QH5gxi4ev1Rv4CLuMpZPe+PFcmAW1u1HLXFyQdFFKVRs/Ma9FEzE1vUs2oCidRMiHRwYseKZswRt
qJ+0mdahM3TEF95kTT9uMf6GuRje+nN0jhx6FdqybWbWcaC0DDzGUDcG+QMUOeMPSy7mUa53Z1jN
vewzYBgneskn5p+C+1KEg3SjTb8j+cFpaBm3iW0N664soq2Wk4wgDe/XteFoFt3L2A3hSmCDHLiT
HrjtxPpszd9i9PaNRUx2+us6nKBzkf+RI9pa3e2o/TRCjMopOiqrfm4yyBQdJ5fZPqHjOPoNDJ8o
jDdh0uDi0Zsr1xd/FsUJhTjuJK1vWkFouicT5nXO/GUzRM7Bh/Jzg1Dx2VhixqNaY9pe8QG44rvN
EVuiI6oAX7dj6GFqk+ZPvsOc2nTJKMIL5MappstgMT2wRfge38FAYVUJQjVvehPq/tCcpz7Ld9Ay
DtMQXogLQfoCFpEZI1Qdl2NG0/RalPZPM49nIfoLVSq2xfExC9mDs1ODENRuM9Fzdi/VGXOUi5PG
gnK2LUBOrL20u4MxkoNejI/aNBvnHi6QCQ94WyX7oqHE7Xzrx8ysflU67atWdTM4V8bNgM/NRJkp
IT01XnzsmKWBuX2aoutOBmGxaexNW63r/HU7V4EvYs6W5D7HmSGIWOurZoet0gHOJLfyTDfR99cf
uUOcWDhaJE5rP5Hdf2Yi++qaeObsN3dK8r2IhPBC8ta3ztx+RBYgZJoucvqUCZpFxpNZeVEgsCgD
YWBia/MxD82whfjECnuTdukz3/+D+9XUjb+OwAuAaQH9W19faYq2yo5+xnZ8aE33p867V29qH5lC
hIGZavjkuwRn+ThKyZB2QBgLe4c5qkZqsCOgZBN54K36Ypa0/DpTZze0jhilfRmh8gJZwhNbplll
hzyfTi1fE7tzGEYH84ebyZp2LldQGVW7goU7dLQ3q09+MTcrQZ7luKt0aG3I3+Pmp3TbV3KmQKPL
6iLF1gi5c7Km467s7wsx4H5cfpmZBzd93PReAqVOFzW5DOhO6yV+Rpsg2IXGt2v+MND0NvHsn0co
aevSwBoB6nUidTi9fnwz2rOxSpP4XFcaqZVWcXJQq2WlLHbdZOsbaHM21YUK+tLZGWqMcBurJREs
8sHkwDiscfln4qahKY1QdJLuGCO89mXHCr+b6vQnruRiOtUdrFLj/yaVUzigOJS3NGFLBtqkXow5
9o8gG8HYkj3u2YmxGd3yKa6bO6snCAKbav6MZK0KuK4eaDl6b/vsZLRCknF5kEw6wVVWdsJT7x76
N6Z/Y83EamSIMRLuBHNqJzut3qj60s26cSyLYatKLVrLjKKsbvdVaVC3ggknZcK3N5YbL57PScEC
FMay3Oh1dxN5BLdHOrELMI4MX2s3fq4hVx7e8rHZNENLCdBFd5pB0a/K6jtioCdTwij9SEvW2mR+
Op28CL3bF34+bTqDejfvMgc8yEIslOPIEqq7LrK+anGMLFZNcgJdxmG/PhyHStjI3Af/h4yUT8Av
Ib0XJii7kRg4NC1Hi6Y0jigjxsi8IFi5xEq/JKqH7WEc6igvtgbwgFM4d6PpL1QeytFaEqQ4wXWt
G/O1HZMnGJaUo/hQ2d2AUKN0bsvZegyt9EGwpmw9t99lzbzza+Mm5E6OWDToKwZkRFNu0hQ0ksTO
NGlWphytNTRKHnkRxU4NL6YtQM3RcidVvJsGY+t2HVUJYKNPZsGq1vKTGJvvMB2+s5ZZRTqvDPmQ
y77nokHyF1ZvZux8J6P90w8Vfv3m2tLzeof5PfOyCWMFSdfuxF9Asgzs67IBPNMuVjU/xbb7krrj
Xjetg4wpVbXOPGG/g9xDwNHpuSHardevTr+G0DZSr7lhYA0x+GJrS+6wuvpqSmwDsy9hCXLYsgOg
7r3jgsTlXfU6h/66mWaxizvj2SeHVUr/Pe4XRnwSnzQFkQKiHSkQxXiyC3JPKxOAu/CedVzc+rC6
YHg0wLwaHuUAFtNFiGEr1zkjHCPQLqwfCoQMK3+eTmXvr5PZJkWJXZiYnCx8Uhizelvbax4su/hs
WrLKNN3Fax9Cmj48+QJ42fKRFdjeo+oMCjZ7zZLLBBqPBGi44jkjoBO5CfZittV8lnq/1mCpSlJD
x8S8OIZLZii+gSmYe1+H++WWx1zgdS4zeyXiEm06Up9Q2vfSam/tZvQCZo203YTWrTRp3eW9025K
OD3Kg/k4dkezZxocMU5ptD84ORD1CLa6Ug0OkvBSTZevVjEvz3ODvtQ9AMGzNiZGzX1t3vVG/1Lo
QGC4Ii2K9J2GsLv1HYoSCkWFWmUZA+InlWA7oUcT4ADVb9h+SM/Y9o049a6LH0pNMmTGmo2hhVsB
aPbdWdWiOxtV0p8BIGbGekrbQx9Rq1arx0PRivohFVr2QFu9/H7dULXoH/Ep4rbphHhBhnFkBI2t
t7v/PM2O2jhsiDWUl+sm6ADMIWzx/u9BUhWlrOPeuLHntn4Ah5EP0MUeax3zjusmi3jXW+nr+787
LHvlBJhu+Wvj9b8HAkhHpa9M7XDdD7L1eD9K4uuXo15/oC3ZxwgqGVvzl123tU7bBTDsbGxc/rst
T7zAwNTnct0D764JtksKoG1n6iLG4T8/6O3uPVGqm//ZLqgNsNJRDLT+u78hHVwsxIk5qXn77+ac
aLXbCIbR9aDX7Xk1ET0V23f0ItvalOFdSqbnkwwhTlW16m6uDx2/ypYMuHmTjGn/5DdRfjQlWGIZ
qZ47R+fdk4EQ5MhvuqB0x7PSWXyvL50avw0iyHqH68M099Mdwgax/nvgKFQnsgoBzZa3bXJc5zLj
767Xt/L8+pWpizhf30klRDbOoRcBSLC76mWxp53WguvDBOXpWfnmcyE1/g5dv1jSaB+vxzF4JVBG
I0/XA9klpD5Z+uH2+myX2sEEpxdVTV7dX3/YuWy2WcOlhVVWHAe9U+F1oYo2uD4No7m65w2TfUMG
M6v4sk+RzDGsK4Za/x4na6eRfqDcAVKY266zkgsQe7yt1JjfMYJfmAN1fY9FnbuuomR4yLDUXLe4
KjxOjXSCEPXNE7VXE0TKyV860DeuO1u9xjN+dm5uu2/laJerXOurD9HUP4TKIpdsyldvSIs/Y10i
G0yt73KGyJ571W83UlEUzFSYcFTBoNcsHLN+F45UNKvmBFoFJbfAhUY4KfQDookpdwb2nqtdzCzk
h0HE0epm+Z037r0Lw/8rUem7V8bNp05PQPXW+u8ms9tVlubTNqkjolF8Q94TJo+vZu6yBC2By9dt
UVYjqZw1ip9ByvvrE0ZkuCwSYb25Prw+0SSAQ2mUa5Q7HOrvfnU0bhwoZuvrw245QOWa3mYYPRz1
/nkPsp4r6NPM0WwlqziYG1ffapaBC/Gyz/X4PjPB3Sjt4e+fen2ibMN+V7bMtK67XI8/ajo8/yFm
3l9J+Gwo0vfzkBEXyQj0QlpQse+lnRIJWsdnLjNt02lj+oiJQRI0ht19FLl2a9q1ipgR389eGP/K
wv6E4O2/Ksf0iEDukM0qNwdV8eVRKyvr6JrK29K8Dlz/hclc3BreVDi82RVWLrG9QT3AFzRn833p
1s776JhVEEVqfvCNpNr6ToHdTtEON7D7vR2pzeGFWNN2bclMf4FRmGKYFN9JPXsoZ9O8teoCowXL
UYwmmAX2WSxvOXEYFEVVdpvROu0svBbOWSbyXS9xSclLBlxFpqZzZlvdziphFZSC4X8vjOJs9JO5
w9kmOhu+6ey4UNxTliEEqFhwucpuSkgnuxpp/96y0/ieaoSSznCdP1F+g6+E893Rh6/aLpoerrsm
9qyByvx313Fo/2dXC5nzg07G927obFbfPnuEPZWeyD7bqRBvU9yWgTOu2wA8d4OsVbxRxIWu60Zn
6heq+8JsSVZOw3ljJrO6v/4gXtYNLOwktteHxrKfMaDEjaza3tUsbQR3p2DZuPpEBzOR49/XxSmg
smeGzQ1D8O+ZND+MqkD64frfdbWP7Q06JbpBb1+RogLHUiEGRpdwb+EqvIa0M26u21TlhfdU93D0
cdxkJsR+122ustZqwp7p+kjFYXGLRdn++uh6IPRp/j4lPQ86M8e4/rCFHRLczDX07zb4nA2jXMc8
9P/sx/xjbWJtd7luqn2vxNKt2VcNEepjnndr3VSwKwBQuq2WCr474iDjDWpE9JjanIFlme3F5bYA
EWDZCDaZBX8ft7LBgA8c9++e14cY5wM1LT/+PcT1icqOuovDSB3PaQ8bGNVejHDS91fgvtRy/ghO
zP9nY2Q7+l4zgPivL7zueP1xfQIdKuPg5cXzXEMfz3znEC0NqIwb63YA/7lEhYTWgmvgB6hhy5DH
ru7MGqMKe0aPU/UMHC23/CnNyr9PIoQ3vgRPv24vXP8Ruw/90V/KXSmRxWhxz/5ldaxqXKHsibTp
cCrl5rq9j+mIVF+/MsVxMScaiVdNGV0WNpGzRqy0Y+tyNq2uv3YTyaXlOGBlbmvH66YmzXj2+vjv
r9et/z4/+AjX8kL7/Z/t14f/s802PeNQyGyjPDBUcq+mY2xO//mh6+190vO/zgK+eBG79puRIj7Q
66z+YGj3bYva+dTc8qUzjO4gHEvsPCONN35h4fqBB/yLqAzGZyg8StNjPY0MfJmaPHkl8ZJQYxZM
WBnaprWmo4fLVjil1hpWOOtfOd5OUhY/U42pZ9+ab5Hd6jBIK4+OXWk36nVvGgO2ojqj+5WurGgf
FiWtdYe0yzOLz9o33skn1x4wzK6OpYnNYOLOEBLGfiuLOn8ddIZok5YbWw0J14cTBhyg2PSvQxPV
N4Zs8q2OQOxQ9VHx4k3TATCy/DSUVaF6CsNjEQ/pQyii3+vbzabHNyjH6uJWxXAbRkwZxuUFy98B
g5KZVgo3sHQiscNO8ivFkvR8/WGVY3+Woodea3tYHGh06RKC5NkyEzGurvug5Vx+haaNBk4c//Pw
n0Ncdy/q+rUo8mr/76FzC1qw0IZu00ukAeM4H/Bt8W+vj8oMAZo7YHt/fZg2sFigpx6U1966DAS7
QwsCAjtMT4JKas3rNDBXTUsh392ZuXUy5u1nlRev0DzUHyKazz316E87OEiyyogE+2peVR4ygZVG
I7/A0X6EvqUYYch4kVjk9gU68Q6d8mIuV7kShznTqFcJ0dK768N/n8hyrSAHGZ7lANx9SV60gRhx
C0Pqk+fE0t+2NRRfNTrtIbb6m+uj64/rLvay3/WhXNRFQkXgZZ17n4y6dig9dF0FKnW69AETBRPx
1TpZnr7u02ihHuQ5mGhj2+zDbfUPLb128/clppEHjRnZl7878z3dGiRL2I3t3iMY4iD/vMff16uw
aDizeI8WSsFxrDu1DTp42A9RVpQP4dJyJHoDV+efbV7bd+sMCAzqDpZwKFfMu0b3vJP8P/bObDdu
LM3Wr1LI68NszkOjs4ATc4QUcmi2dUPItsx5Hjef/nzccjpkZVaiGo3GuUnDIDhskhEUg8P+1/qW
HteXeFkeeSe27lRsVfDG7FPZOCBlY/TkDifipVxoQbVfoQMpd2qJTrDtjXKbO+hd09YI7iO/cNZl
DxxBj0d8VNg7Cc/psbqNmX03pahsvCJQXjbU1/yXvOeR1Khb6y5jW2sEssnlaBnhqoxTDEQoBW7p
zVyPbOtkWIZ1O9U+HaeOzhsmJjvezYG6G2YbL+RSx6DSKVrHv6Q8D2A0itKrsrHrKwfFGiX0Ovpc
OdmhzmProTZKB09FAA5kyqLHUqEDYW7g/LwmtdSGTnU3/Ixe5HVNmyvWshSNfqK2RI+7U6V3Q4pD
CYBndB37PtworS0okaTOdhC2fhFzj0AOk3VUtOPikutbuxWZ6lyZHJ+1kyTGdZESfxepinM3zsgi
eLyLqjLdbdP5k1hkcwZD5wjtSKkzpeMS6tY8K0fBfyznwWu7tjYLsi2U72vIJa0QJCQPpk8EIeZ2
atxrFIndjW104W1pw6yIAL2t5aQc0MB07O6GJ/vZBQR46NxAzqOBZtIdSA/IsPe9ziSZtg8u7Dyt
j0M4ZOskS9sHPYq/yD+1ZnyLrCH8GnOu0pkuCLqY13FBFV2Y8zqpQ59CHZvNw2TM5YPBfzHz13Vy
L9UWupt9X6ey0aUkaX6Bpcq70FrhXVDypL416BQkqjgPNgn3hpo0bBblctH7UR6CjZXSRZt0rLKO
kAITHx+puouGbw/lmRx1EQBhWFiqyzCfZ5wHbRoRAIzq9W7CSLvuRhLXm2g0LotcT9aRFSuPmOQ/
DJyFX62oP5nNYDziW8gpizd/aOpn3Qf56GqG46n0ou9N323VnFQy1osqoRvxWa9z41716/Iu6N9M
RP2z1tv66xLNe7Pk/TqlVw7bpvYRoUxVT7J4o47cY3H8UxBVzbUcTTSAANE8KL0YwqT7QYXbdVEn
8/uaHM1h0Cpkqv48V05Dhq8Pk0GXtSeUQ24FF1hGzG1KqfhAVV45yPkY3+k8lTO1bHThIs+tKfp5
+UK26myts3ayQSPnylE5qFyLWpnTxYsScsb39nKJ0IKnzqvDC8F1/hTw09ilIx1zWlblJz/X8pMc
4yn0oaWYejjPH/1A27kGhXu56s9tUZt+b9vC7l3AOOjADrvBUQ4sQJ+cR5m5dqoMdknb4f2Wo+c2
jaDc8b6NXGyrFrCWnmCZCJlhcKcAf7/I81alf3oe1RUUX3JMDpqAexfypHBxntfrrqiO5+nEnpJN
nMExkytjcYTU9G47dFdSpGkam8uVS43szTZ4cHKWuRhV9DUlXi1wfb0XnQAZ5KdADfNTlQoHj7hv
rDyhZ28X7NoegN95bmkYzopKq7GSK8oBaOX81OzquaWc0Qzow2weObb4NDKSZh4nyo1HwhCqhZzE
ylRsGwPSkpzUTSyjCl7NSzkZ2dGKG6R+V3q6fkoy807OHiLYra1JhlwscvHYaJR6eYVw9nKpYqkf
SNKcrgnKNm+bfHrdtJea3cUQdyU8JVai4iHWcIV4H50/lpZCEywsxbgayFV61H2SSf74ac350/IY
Fm6oJI2P508rN5nwabMGQHOFS38rSegZt4tNWwToomdY+isdfeapnyerJsSJ5iGhkUvlgmlMubLL
6VTNP6Vamu/klMiqCy6VWHxSbe3FPOtiC4yiE2y3cdXQn70eG0cgZQqzpQ+o4KrgUYjoJN+i/FCD
z5KtX1d0jBDtdOXOuR7RyVKa6ITeLODVYrhOyL+4BCB/0Smj+6jq7F54I64jzztVfXLfzLNzD59N
nVBOb7vEfRxbI17SER9dyqWtHZOJIZKHQEM93ZpE7IyD4j7WmMY2eR2PG7mWrg90R3ZxfOUpqfcw
xZdyl67Sq5eQXqkAzrvy45hCbp0rWzkpEvFpIncWhlVT3jWBv5a79FpqY9pE8nXXp/qDiWssidxj
mxpUPFQVczFBVkeSsp3jUFnUXmLN9tGFmrdCpCa4oR+LRwUNw3mVaZoEF1EQ+xa3VsPCdRL2t0HY
9bcELdF1mCIO9QMmQd4QIDOI53MLrfPvh9hIj7I9qSfN1ugxWsrJet7gXMWdtyXXGerMWsIU8bae
YW3bTtQfxhy/PQ8ASO1rhV+rCiSzM+zga3jdhX3xlQynDJ1gMGcNmLhtp9bF6D/E95bdfPYMJf+a
+DryF7v6aOhWtW4hE17SG2kfy0mryEDynKdYqVayaeVS59MH1b2ZUrLhhBpxJ7Hq4WYqvX4h92dj
Ukx7u3r2S6SKSjXyMKYk1kWDqXJdRLb7iHDgKJu2sf6pd1U8iLqt8aHo0ZHfofCHaunwHvX7d0h4
h3r9DkXGM5X8DjWuofsorz4j3+03fpWYm1RNph3igGylA/a4l5N9neQrPVT1e7Ntvi+dvMB4M6km
erWjaJRtcDtTJzGU+EElJ32lCrW+Qgw/7CstaXZgk+GIKlG6cuDmfRSif0QCbX5zm4smVaaXtuIy
AYQ8xlDO2pPn11cN/ZlFB3BhMPLnIavCLbysDPxdOpSX9MwRGTWPvZvsgDwTM2y2S94DaF1Vg8Ad
QQy032b2VaoZa39UokvKRu4ypd91LedXro4WCKNzfmlYxbpoByIjgo41DC8i+MUb3dcNDHvDMUnV
0uZ4PcdRL00TLeg8VcUBKp6iFq8L+zrU1nXdQySYF8gmcqnX68UFBQQo+jEFKkhgm7QOrKNJ/+bR
ngdyMkwH+2IiXFJOyfmyhZZRP6Lo40CmzmOs7/O6Q0HGUWhlm5DUm6UEsON0vS8B/d9GAYLJRkNn
IUHoztTc256b3FJOD1/nl6mz7DS9eYK2gdu8/wptnHsY8pfroDT9XQA6aOuGaX6bDBQ5WkXtvxqD
ugQA3T2rUJtWYBy1K9CpJKB1abQZK6V5qFXtPqiTAaQOQVki9x6tmAyVWHOSy66sBjJADAG1XwQn
3jEwY+fBNbby4dLQW/vamgemjm7RKq5FHNkzUaw7IsG8wP+H1rI2k3qvTzxWnNt3TRNt1JZXNjlP
rtaHqPBF1GVbOSkXqFH9ArbeOpybOSipnKbIPmDetK/Tym8+uL2yPDeALMOjWSy+nDfTGE61bSdM
fXIluaDronGVpKGP5YINyXlam4+EXUfZXk72hW9v8qhEDaGSjeMF1qPLK93F4CECkJONEOEaUo26
k5NOUty3lLtOmKn8Wxzqm6btrMdSBBjYvBttjM0jpQsQ/IH6DRmWuo3rklcaOU8OoihvLvFcYVum
rToVxsaf6nLf9vkntMBYzz1fX2mqG98MIrdOpv65o28B4wxxFXswZlhe54VFXSQ3qhmpK5Xq0FrO
e13gl58MoWsXcgqUonXy8s+yuZwTWZq656H17XbitFBRRbTKunb6HiNp23wK8FC9boOXC+Ta1fQJ
84u7rD0q0zGlf22+AEXwXm/PU77/OiWvVSOUi/Oy/qepH+vJi9yPlnI9ak7DrT5Qq54vgD9avu5v
XjYDd/5kPW8MUD8Gwz4YRHLE2ZgcrcS/6TLR78CxJMfzfDn2Oq8aKZgNKBtofp6d11zpF3K6mfov
aYAwn3yGo59ZxVGOyUFTCZgqetoRIPb7Al9To/HNtOlEu0INskM8kEP5upnzFvpGEWstntl98/bl
QG6Lh4J+8cs//uOf//Vl/M/gpTgVqQiK/B+4FU8FPK3mt19s7Zd/lK+z919/+8VB3ejZnunqhqpi
IrU0m+Vfnm+iPKC19n9ytQ39eCy9L2qsW/bT6I/4FeZXr35VV616b6HrvhcY0BiXL2v0i3njB91O
cIojvfjkz4/M4fwYnc0P1NjM7jy6/g6JfNbO9b7nBoO8VjaRAzer3GVeo/etFko0eDyoEBKQboI4
Ma/qyTJeB9mkXZlcWg/UhjnW0JLMK1T55VbRgm5xbicXUHMjQLOIQCaXEZ2iVr6rcnc4Wnk2HuWY
8WNsbgE5JecxDt1pyKvJ0de1fRt1xXUZIaX1TfFmysvVvRV6YvPXR97y3h95xzRs23Q9y3Ad3XDd
n498ZAl0fEHkfK2JcT3aelZcDZ2aXpFuMY/j3m6ob8xzqrUlSCZDtjGCDpkH32fHtQc2sGr8o0Jx
c5WZqgXwZmyuvcipQSgwb/RtCzmp2oe4+n6fLrv6S5XWHekz4UOFXP9DRDX8QdUf0qTt7g1MUzcJ
Wm451+3a+Kj5WAzlZKpRVBkNBXj+vI6F92AdpE2Neb+zHtBapMvJydMLuTQvkjfbH8s321cMdT90
NUZLXyP11PdbYB1Nf6T3+a8PtGf84UDbmsp57piuhuXLNH8+0J2buzywBvkLPSIDvBiOnzzCQeZx
UC1QFhj7oOXJY3xePBRgUZs8P7y2C5sOpzAc0UNoTvUl3Tr4YRNOuMwWHaGZ88zenfXDctT3zXnU
0b+3Ki37pa947qqC0tvDrDLWvdtOz227EA394RMBMRs107t9l5nuneVrJ7k84y2HHnO9xMnp21c1
eONl07vTs98kdyN9zHdcA95tMEV+cKN6BkLD5ZjCLZ2s8dQ7TnjZDeVRTgEJFKfv8/sTOc8Q+Poy
9xe9AfkRmYux8s1zE1Ztzfx1VV0x69XE88muiFF5hKBDQNhH443qV3di1DQC3nr6ktx2/i6B8tFx
1qKz1E8q9P8dYiH7ddIW0VWOh/XWcAkJigorIzCVtf9sq/PqtQELQZ4a//HT5a+Rl8MvRSnqKAjb
d5P/vCsy/v/XvM6PNj+v8c9j9KUuGkQCf9lq+1JcPWcvzftGP22ZvX//dKvn9vmniXXeRq247l5q
cfPSdGn7+2V8bvnvLvzHi9zKnShffvvlGX4W3ayEs0Zf2l++L5ov+xpqvjc/onkH35fO3+C3X/5v
TYhF/vzHVV6em/a3XxRN9X7FIqqZFopvJG3zT2p4eV2kmb+6mkkvDxoq11Ntfo05+LPwt18M51dV
dVXbVXHi4UX3nF/+0eDUmRdpvxq665KOAILN8jT3l9+//Pd72Otf7c/vaZpt8G3e3NUs1XMtVNUo
p3SMHph33t3VssqhfJzY5Dj+ja39/4KtbQgdJxInI13EmmNIWrsvD+fJlHgdQlOUMD5UcCmKlkDz
KbFUYq4ZRcSBBVOOyoECE+TgjpWJUjbv1OVUcDcrZmDveQCRBGpvoLkOVvcZGAxHATRXVpJepsFs
DUsyDpw+LlXQuVRSFlZga/lOzpYNzq2GWn+wBhi7EyfvhnLrDZ0FWMPzrEHKOmNtf4yBmMeE9G4x
z3o+MFkjzjbKqN35LvDepC1h+8qGcpqUYji2bxadt/5mm+hR5rXaqoKCkKHM+HnvGLp+36j8SHIb
r3uSo+fPKVfMym0pwNEmSqIfyM3QXscUs9UPhpUSsitH5WI5IGz4yTVVKlnzGudB9mPSqhSxy4v4
tcV5/rmt1QD7LRDKzCE2dG1x5JugZvg6LmefB3iRCqAt83I580+n32xKjkaYVTZocO7Oq8ix1+28
38Sb/f5hNPa+GtlA9uj5w77fUmoLUC899p03a//5nv69PZ8/9Jvv/Wbb5+VyTA7eLH4zKhdFdgxS
KTU2Dhjgpe5CrT6f3nLsX857/V28XwwxP9+9m6kU/JjkT4dk2Y54rvkXdh6UTVGra4X4VxjB9Whv
dUjc53XODd9tVi6wp+uQuDD4ZZwK6cwnlmNaPgcV/Zh8N4/IANKR7HmVP4zKpnKRHJMDuSG5yfOk
JRHHcjqTm5Oj1tCy5b/eu2woB3I3lglMoxsA1M6fR4dC0n+Uoz3+RXUdN5O2VQdna6RqecAdXx7E
5GXo2LsUMvU8Uw7cFMbn8nWRbCXntkQtwcadcDw0VTyszFaJQdzNa00qsK9bOQpJMys+vNmMbgcq
vDAtoSARFBCa5xVaBb9cfFEjM9wkPICtRKodPaXGuGuPn6HVfPKnsl1kVCDzEAneWHefkxTgVt2O
I6yjr4J+pozq1jpTyKYUZY6/140uwGZiXRzhE9Md3mUHiJtfjKnHI9yOABYTKAR+XTlYO358ytev
IUx6oMXMHu9mEns/X8fB34GFnyf/5bzmx9LXJvMact1/Oek1IabHd5v+NzZjkD62pbt5J7eM6YJ7
jtzT66icKzfjZjOuXu7gX34SJOYHoBPF9u2nQWGLIlnclPJOps5YcC8bs4Mca+dvdp73vs158bnN
eR5VMwhP5+k/26ze19w/5drnTfz3diM3e97LeTNynhcnn9Cx5Qfqh/WBWJT6oM93Uzkm58lJ7uAn
pDFic57fh83AvXBe7XVULorlfVWu826LcjKTd0i5+LWlXGmadyvHXpefp1+3GZrKSpBUspqAJuKd
VK4sDG30fD2Fo5JdhMQeFQPAITzpwWLshnHboLTCQah5G8A8q8JNVATbxCmkpk3pLSw/Jz1ALFd4
0ZL7M+rnELos72Dell7zy8bzil3faphe1H6ZJO6TYQbJqowOSfNkK+6esOQMAVKlLwtfD6Hb3Ijc
EACgAVsqTfUlnlAr9jxhrCPjyrWD6RRU/rYpRxeXJZKDNKruVEfBPlI0H9MIS0RGdVZonbcuJusq
oPCxjPVpSWdn481FmMjz1hbGICsJUZUUyy5VZ0pr3i9sjJBNFX5JfNjLYrB3RoPlkIA7OC/JJivH
BiFyOmxyhwTGpDpRV/gG+IVE7KkAZW7bl7wiAL0fPDzSSfIsUhdcuZvkkHPGYkXI2iHV1UeCJ8ar
LCovVdFQXcHrJWzntqe7bG9VGw994rIqiIXOPGVcmy0JVf0Q3djYKFd2AB7yuc+LbBV2RchfUtU2
ZhHF+HGmj0UaPTvtZKy14ZPa3HZBeapMC/DbrsjUbF0683XOCrdTjWGxFIAhkkjFze4CBu18SJnO
hGn02rRB19KtddD1Wl8abYHGzi2e0LdDNkL3zGXRN0CQGte68ZVCmXHI4GqDT3SgTkLEy1r7Mo+q
T5blj6vO9ReduA6y4BDr5UVcjt9QI+cHpSJJnGp3x9+ibDda2/iLNBTTws/DaE9ejM+jLvQakRyG
lotqBQV+A3Z8mXUewBE6E5ZO5X2JtSJc6I3uXgojA3pfERThFdGezgn4itd+DS6hjKIOkmjtrpBi
bzVf3ZqB5awNEJvgD2IrKuHp8rXsadiPg/spD/X4Q9+V03X30b3FAdhvnYjuUatRXpRw51eIssiV
fig8iseonMh1ARXbTMbJADBfgAW0SgecZektWwvntwY0pC9DtKZ5nS9bqJYLEjs3YZ42+4pksUWE
g3BVubWzCgFWKVEEFM0P1oOVVTvIdJ+CpPuGOXdE3w3yA1ZPjxEM6l5jfbC0ixDNPxkOV6XR2hdu
4EOVS6PlWH5V7MDfDF6KMBSpRFWo3bLttIPXlN/yyjxZna9typLTYY1muFmbU1RuveRUxX1PDUsH
6d7M4OgwBayTld6KvDC4HQW3aIziQG9mGo8b9Px4Ju2mnKDF0//BdoiChp32CTDUtd3a9bqJJm6V
eneQa4gyDFehKgATNafcD8pPLqjkSJswyTqbjN9Hk2T13EOzaLD2dzzt48ZO3Qv0/MPKd7NFotIn
7OnmoSqEdqHH1KL4PgGZHtqX0ZpJFIOZwmIV5WnMbfqjAOjXqYd3m8THcUy7a5xKdPVGGcl2LfYB
S4uykyArfEGMDSAF4d5P6CrgOqvBDEdpN44RaNsKvJze0X9exe1tbYTujhiobCLth/SAEjRmYfFC
xiN0BTOQNMADwnhrOxrpaRx4/esTU6yLwroPyR3Z1JPY9QMYztGcFtCptGUb1M26dNvNFPfPJp02
lNfhDTf88KGA1gUguEXWQpiyFH/bWQERUqSssm55T4QKjpXWMC/9ajYeiifydBY2PXxcT8uU8DbY
L3bNBqK+ttYBcIvGrDaae4ELFnhTjf8KpSoZfvy9gUlR9U8fC2SiyNWLBf4FsNZmc6wGDx9+31YL
NVSxJ6DRWaja+LFt+wz27rAr+eMudCLfpx7FYBEeo37a2fF46+fVqfGR1LstOjClcjalRn2ahzSF
2PH2rkDxgje7qAGEQAZtDeO2x86xmiJvj0MF1KMyitMQ48s2ImXbJ1x0wzBNNm0GgL0sZviMU25a
X+82RQbhIG3XVTVe+Yb9EaCCtjRngmzmAfwvpk8rkes3IBEf+PXFMGm6cjF4kK9TplocRMVg8j6a
RPkymIKLWCeBpm50UNVw0MYM5SQ/U1Qjz1qhjRtQPtRhK0xxdDzdjr6XrJw+dJeixTkUtw5pj/Zl
Emh3yAZ4RPH6S9V68lI/35Z6uCOCvIMnBZhKq7Nbg7CGBaVLsNp5QjavimfEa61btIt97+oX3Qdy
JpWLgR8YvzRjW8Xgk13PWVKX6RZNBoBC9PrCclx3HdjX/TSigC75TQ5+08AEUvT9aJ3o9L6qRnAz
lcO5NyQd5v4m2SftIxwYxP4kZPpc7to2eeIFoViKHopi63mbwu84P2ykDmaC/bVFPrzmSXpfk2Xf
6aI5JW60FrEZww4H/YAmZDEJYV5gWYWvCrmhQ1m8pMA9LM0oPhoT0PLWQ9sBy61zTGyt/sNki2Jp
jt4DGNsJrCNSurQj3VD4RC5bF70O32FIsjkE0n7JauxDUMIiDMNBvvN5EwA0oN/m41w6h1awTp0L
3cb/aFbQWWGjkRgUIn2PtYj6jK1/qtxOW3rEaS0giVeLGs/gThD5wSt88YkgqGw/9TwRdXa0USz7
fuzFBoTOfT6N5qKFxwX3kTwVpABAT6bLysX3kFjNXd6ZsFAMcINUgK6ADg2YTi10j1rkLxsXFcxE
1LaRA6K4AeUPJhpZEa7j9lDw23ASf9hwIWlXbf/cdxHyTXNcQS47GTPpjhc8ixNaJRKrzdc13Rf0
1QvSdc1k28TRg5/F6WGKlSvAaJ9NuIehNgUH1cUcasEhMHVyjydhX6HbSLdmhGLbFpf+fKRLrb8q
coeXpZIrHwwYDaUy6PjaXRhu9LXUIvjEJg8KwNEQK6smuvgC6gtMEKCLfbnt4vzOpYOo43p8sANv
EzbacIQI0S98S+/W5pBfdaCV1vhrIBWrxW3Dk0OF5m3Vtu3JM6p6EfQGSSp6+cGy9Qe9JjmRFHsb
uIFtwEN14rJZoQXFwHDbJdoljfizGdejhSh7yoLLSO8/lwO7UmMXcFMilo7lHGqo9JeaHt6YY9pz
jrabIQ6/zhyoITkIffyWDgR9Q8mEhRZo+yYfxqVhYnKNzaybmZNUG74Z8FrB7aQFJlvz3vVCvENq
eOX3xDmGrqItKor5izyPPbjw2MOiJPf3FY/Qal1cluWEdFc1Mcv3y5RIIAS2xr4LKaZ2yaXDHpdT
BxMx0tJmZVZUkCpn3ICPNHZc40BSe8js8vjGNfsvnYN5PMGZHLkcuBDhQ9wRPWB53UUV2sR9VvZF
Ve7yVER7z1BXQbNHFaldtN6U8zw/GxNG0MQJmZtFaWx5fYAa8YTH1vjQaPOlMyW2xh7HVdb1X3KV
vDr8wRxxfzUF7h1vbCWvdfhdy60ITJsXl+xmNHN3pUBLCgz1Rh+oxhlqfmt13VcKX9D7SpUYgPBj
Gnvlwh1D/RKT9BoAZrfDHQCglqCTIozDC9UhGZv0NKr8C9fUPuJe9oixqAjoTspL7oM8btkuhxsl
RjdDfCMeFEqTQhLQbXOLd3wJ3ocEZSzDCBmf+lY8KVa/CQwKWZpR3GSeG21BCfkr5K67Lp0IYtLr
kmve5CzQtBL62+sfYrs+pQE34xABd5c48bGM+ysr+lq7+lU96PajkWOPjQ6lwvP2mARw1+IXAdB8
2SKCWpieRbiPNXGO9gWoC6CxbmoueERTFmQQhKRzaN2qGjR+fGCdFXCI43it6QOsLF+/Ukq2UbQE
3Ac+dahYsQ0w/P661VJ6GoYY3LdKMmbbBVt0TeshEEe/DtVNHqSPQFuDbV5PCSgS60qnv+K+LS5M
HYsWPy+eDtDqrtKB7o6xnWC4h8+diO7UoLBXuT980zG5O16v7TXRf7OD+97Mks3QiG9DNhoPVgip
KVHK+cFyNNaY+hDdFU13tFexpnu7ABWs0gSXZUvp1OvUYOsqx7/DTHvd1Ld/h5lu/w4z/TvM9Lr9
O8z0fzHM9G8Vwb+nIqD491cyguNzlL/8LCKQa3xXEdj2r55hW/jDUJa5BlEdP1QEjvYr3YDIdTTH
1iGtGcjWvqsITOfXWXagu46n6q6hqwgMvqsITONXZAeOpTqq5qmmjsDgvyUj+FlEYLqOw4MfG/Jc
AxKCzcd7K41rnVhV2lGZdh22BEj/KOexF6/UbqF/0Q71U3en7AnUBYO4B2zw5kD9iS5P+1mXZ7Fz
V7Mty9U8j29jae92XuCFq2zVm3bGOC6wmk7tRTqgYN7YwPOIQauWrv2iDf/T3c7CijdyQCjRVl/D
CdjVHzterrMPnbJd824pCKNoLqxyQ/LYX3/TWeZ2FiD+8Yu+k2oktlf7xFBOu9ZYdtM1KKCIEF36
lqNVGz/89b5M5CTvd+dqGvITR9eRhGn4g3/+gg22KkCrVb0L2sE/hLazRev0YQRUBnfcrY4RD3tr
o5hhiB5EdWEk8dHLhgQpl8Xjt54cnSyf1jF5mhvOXA9jEYXzgQxnCBuZRWgQ/cZGoxKS6KiPvkMM
XwFQciMQUXex+bWvvAVIbEz7g5Pv8gDeXm1kLahNjjDxU+swHhDjV/oqi4ejaWv0R01NvLLglq3s
yt30/Fs16j5sC3VPCsxNF8z4fBCM4yiCNbpIoLZ2duVDhjrQW7TKzRrQMwRaJRrvDRejvyKcW3jw
/u2xi/QRPHO0G4g7xYKmAk0i/0njlXRn189QXDjzjGf6nMmRzMW9pdp0I3Tt0kSf3dj4qjSjOTo8
keuWdcjDbj/o7Rej8K50n4drLzderKw7RmX1ZOj9/SDKVdM0RwWSi9DpRHFajuyE6nzZ2P4Km96y
GxT6z5oxWE5Wv07tz13UlEswIOOCIgfktm64B94BEq6sn9SAF/IQ7kceKRuCs3gBw78Kso60VqPY
VckXLddfjJk1NRj8JXSSCm2dTekQWIhnyZZaPl0XWrEtB3BpNSF+aw7bTqnEx1wBr5hk67ad7FVH
jE9GISWPNF4Ki2htmsUTwFgQPMna6cRLMo33oW2s6HIkmGi8J24tXKZ+ue1ze8RgN70YRnYflF8p
dj13TZWuhEvhw4sBH8PbJXk1WztD+TRjFxXH3ui5a24oXt1bZfaiDsU6IgpjNW8nM8Z7VVgfRHGy
KwKJEiCI0K2X1MzdFV0kUBvDG3rXCXCox9WU4xoh4m1twt6aIj9fOhmJaZ2C8TGzRzqODCCZWcNR
c0uYWLb6rdH5jvvRhbKdFeYLmEh9SybP0oTrukiUE9R/mJZx9K1J+AZZA1ozVEitI0l0mRkTYLy0
/hgbszG/aL56BV5qhXLXukuSQ5bQmrfBFzWNwGAGnHP6ZC+hWhIGC+evcvkglQl0YMon8No98laE
yceUxJvKBnoX0ilHX1J+7Wn1jTlxmqSadkl0UbDsFS9dI+DGuq2E+zZV17mumeThcv7QC0TvE6E1
hVBXkU8oXZhAOhKCFfpqK//QHlUYUfnPruee2Faw5N3yif5/EvR0jGSEoLL3dkUP+5H+s2tB/4I8
fXOi8WCTFV+02CZKw02vAxHHiz5opkVrujdJ7afIMPl2voKLv5iSBn/3RLShTYci580o8rskIzND
t4Il5ZEnrSKHslF6esIJzDEdD3ugVws8jVgSRmJqMFu8pMrM0w3VXQ98jJ8vvBwn3nfqNCzQBa37
pD5F+ahhuW6OYKnvlbwmq7Hj8MkzTyWbh+su4VhB+YQfjTMhgshIoYDuSgor1vyLKxwwQM5WrUIQ
1FTtiLulH9XU411vFZQrSjzu9JOjY+XXSX/molbUF+x/SPXjKyKzCFiYA7DmAY52rE7EH9HrV0Pn
Ge57h2PcWPUTMSX1yvG661rQNxl7YuvmAeFUSiiW/YPf1/q6oxhJxz5ZyUFFtYjrJ/TsdFr5Xbaf
TyeCfuma17mYBW20csroPjUe6koHxu+W9MdmeFYKZRPb/CBDmHKiEEClStC8uMjWoT9tppxLvvx7
Jgi6Gi1Ziqw9dha9uV0KxS7z+VJeBT2cncSB+dI2XKh6wV8knend47DKdf/GLTkUIGfuzUl/qdOB
a7FHaoxh34TgOW0+WDsyM/fgaJnRdd0Dea3ze0VP6k0diWjhgVeb1x+ndmM5xaOnD/cEcd/XXtas
FP+DanM6ozCDQBGP9+hrN4ET3XYAQ7moJsT/mC+wWMDoDfM1ps6e6si6hy7ZB9TbvNp4KWJxr89M
Ta5le3U0rikEXWtqBpmq+uZNzgq6MVTp+XdMCXAxjRyuRkk2Zl90C9XNxNKqsmDpO2JrKtnBn5pj
p3IoECmUyy6+RK88EG/MiTLSRVzKTryWfAAroUcGmhfBDdx/lrUYj/RMc9f0Asy8tf4SOQrXzji6
S1sqi9tqah9Esht7rp+Kx1eDjUm5RxH7xquf5kMiKm4xutlDcuLXlCWpWCb9JL+gpoBOqDpwrfMJ
b5XtUwW0PvccqnfTumGf5HJzH0X0snUAdnNHJqNXD/Ht8wf3fPKO1Ca7dijocGt/Co3gY50gFo/o
gbedKbkU3MY7p1lrXuRvvTFMV61uYNZMP0/aXPKfr2qWD81/IC+AusWEgm+aEUYDnrZhWBbDkFy7
Qy12YCqgq5V+TFGhucZT2y8Lr9bWbg0NNbRIQMn5CYU1tbMhu67z/8fTeS23rWxb9ItQhRxeicQs
UqKSX1CStQWgkXP4+jvgU3UfjsuWz6ZJAujutdacc/BQqPN006vkOkAmakpsGBMAu3zb+ZI+v0BR
v8N2ZGhcJS/s0ScuYeSJsTrSBo9de3qtZ6sIINXhVBMMrmn5//ZxGcKuVL2kkGtPKeVdZ/MR+iSt
vMSoEXPZhivxxB7ttCxcVACvGDddAbTTZ5WVwrouyE1NwbalSxQs3amdHmtc+LKVPTGQI43bbFBA
zPYHyh+NtcPRdrAGVNrB9G2RMVrIt5nvdTmyIF6KTfWnM1a/LvSbEKrCBjifM/5X9aTvL1G/r9VR
fZ8SsLRGEebMY6VIbGbnfjiR0cpdCrutLNTzCqYNsy05d2mKHXAyPk2LWxk8L//UrP6ZyJjuIDyU
SU02RrsOB1yefjXFztPazvdkTSTWWP1rjmDOZ3lMMNrUYe0jRXtna3yoBG5soOcmeUVO9hhXQizB
SkVuluffUpVhrTdX9ooxBgK7WSaXpFWBitOcrQptN6+xfuxU3tE49QfCSTTXkSaTgJk7eY/f+pJn
aEakPwSKctaRFr4NzEspQeEx7Lu5mGwy1dRnCeRn6/Q2CByIyV1toK6dt3EJKTVTTF5ui9VSHkjb
Qr5/VtfmSZvM8tSteJUlFp9xViXytoRf6+5sjPLeJiCeOU7t1egU3NnSYId3EcHFCiGrymqk+9Ge
/q5WXR6FxnhjBIEwGttMb3wg/deJ/pI8dgeavYlsY/+xCfpgT8d2irK2+2G1m07mOJ9jbVX8fsYq
bU/DQyjITVIDJkDDBvS/N5E2CTwXY68vT6q0np05/aNsfIxGnkhq1rD4KQl5ZElVdQABHFQyaRwI
SX6XQDO7aV/vgXTKe7RsG2W8hoxUMoIVfRtWFKFg8fTHoqXPIOILzwLCCVlLLz3Mbqh4naj0lIrj
T40zIpxnG46ZxjlQO9JL3osmqg4pAh/fsA5zZX1Htk7jWCpUnOeess4/hLarINWV+pKK/MACzKGg
Z1pu98CsCdOV971aPZd5ximp6f52PJp+Vf+kBTdEMiZ/wcWB2luthWx/mez+aPUcTryEAPSRP9de
Zsw/UJ9IM4YLxUGLOGt1JbpjW3IbCZRkrvHm/91RLBQpEzyelwi7hUnC/hxEVkuyDKtHvJyVqTZ3
6lCWcDMwv/NNoGnaBAyJsuTgKaL0PEvRLTd+4pyL3Znofo2yxFG35r4+cKd18+qTms2A044aX0vT
76xHlARYhgpEFHT8Tcl3DMA1FLecbGxQeFHZk1TPdCuw4o6dXsH1JKnya8rYmzybjAwTrI4OFLwQ
HvFXUYwYDwGY2O14Kxjp1SrGEdJ3wogtPBBEjVJa9b9zy0Y8zdk3VRGojc1AXDc6Z+GiDSVtIPKm
jtnRl9XlNhZer9UlpY/BNAzxt0ouOWOEDfBup2gWrqC7sJsmoBdTEDRunWTPtQwOUYzRI6uGJCSe
EU8aAFyENk0VjJs+pGeymWSsisUovMrQznqafSflVLK3HUj9KZBVqUzLdR26p/EzULCi18nRhOGv
9W3KrVa3fooYrLy+gokzONrWQNV2DSS2f4GTzPyag2l00A8hJ7tyNrzn5vhs1Va3U0j4YQuCbmMj
6MzVqL+3ULlGS0GqZYkrzvlfowVBa9QoBqpFvJJ1nASSOk0Y0bOrUeaBmsOyS21YkIo6NqeOowWm
fAlKJMVmJnzOlCZ0A4QZAneUt2rc0iakeCoFkhvTLoytKNDamWFeZ3/0mUIusC69pLX1rNYgMzOp
6MJcAywz4SdnQMWpGV4Q8XgcYpe6CyOxd0YjvWhG9BKRuGgYz11WtS7qzcQrx6MQhCXLFUnDQDLg
nm2DFkazxtqXUH3Wb2sl/xJxAZOYUfdjB1hlsghWmzHU9HfHnvqvOXdeTG3pD5ysANXMJpKrKGFU
41gs4ZOBaGouwnHmuXYm5wmaCBU5LYNkAKTLzLOEi2zbQS+rD0PVnyR7/tbbHL+yonJ946uYnOlQ
tpy2c3MKEch924aB6inhOVM6uUJ3gAF5trvE49vldmeaXAlhepYeO4d+KqjoYLjDGpip4rr+zESK
x020094kTnEt4MyqqIS3apPb08kIWIvbYLIMNCDTdqfluuwphhxqjcq4jUz7hIqxVZyOohh46UqN
IaeSdhzm8bBKnPWThnDdLcK5ij06EPvSlg20I/QeOvoNZeZLI1oZSVhuX8orAcbZqcJY1uf5snPM
JVQjBreQy73NCefJSVDPhK9AE/osSVhulTE7jkX+bYH0m7AO4L6S16POqWZXG81XpUvUBTPuBAX5
khydB5WMZnsOybC36JEUd0IM/suW5aCzBSNMKGv82whxkor7l34hOdflpwz1CZ2Zcliq+l6l0lcd
Q5nlnA0qiOHuuIAGGhX2NI456Iec5z4ZO+9JYc7PHdv+yAgoANvAWiIir0Tc1gRrZjVeNcwO3vrn
waCSjTZllFpl30KLu51c6hOjfxzt/DMvpU7nMEPBFEHhsW3dMwdNOUeWDT1HhhLwJpHGEq6mkQSR
UlzxUq37lEDsJOpzvyihOEoNQYopsWz18F/R1c9jkbxYZfRWilhs8jJK9qQ04V6wqFrSSZMNcmIT
vT2kRvVe94bq5aVZBQAGVfpRu2Yykp1DTFqb2eupXlEQxLwDvt3zjDigS/WLZraktsmVCEVNknWu
zQdd590wTd7rJCtjGFz3VSwuUkQnRXDZONVqN4LVeZfxAg+aETXRwDqSidnyrIzoibx5lUv6J3NC
gvcs1iDrEKvGdXEzO52VmW6Sv9SUd9jdHW/gYA9IjkUQdohvNuOt1+aW7hCL+CCbb+CzEEKW6Cvb
oXUJezBPmi0f0hsJteN+Sfp5V4jh10w2fkRogex0cQ8LV+1izkjWYHtwggDU5yKkOBpduVGiYx7N
PeJOLy+ycm9WxJ3SfX6tl9QJtvouM5rWX5p3lQ4GSafMpUuWNyGIxCUbxtUTPkFTEzjB45gseXLO
BcefRSceSlafc4BXFh5jT19W4Y7Fcs2sFjrYPKAbBSO0WBkx6oaOTUkp3anrICdCbzaSCK1wqRNY
m2SQuubxMqO6p2pLiBimJbhfsKMHi1LNe0lr0dDwpyqvtfdBWOehmYDSSQQw6/pK3GZGZLBYgaXJ
tXQYDfFsxVJxgKh71xpNO6G1IXGWpT6TraMcgf6dRcczh5UksSIFbjSdXy0mrKSRYgPn/AwdeYU3
2rWPqaufVCuxPC1qHWR1yylXJtICcZ7zODuXqVjbA26Iw6iqT3lTGad5VSG8NlNYF+yuG/+gHRMa
Tg0yzZjCfturzQEf8USZJhKqJsdhwza6hKNuhDons4DMT2vzXq1FWAw6Z82ElX1eKeGVdhhd1bQ5
yVkRYpkKtFynuWjt16BW83OL76ya1+VpniYSdshiNFXUz9BwEWygR6ksjXT96d+6KF7H7c07Cp1i
svO9roUMRwQxjGW1yP1Wp9XaGO9RhbxBnaEpmu1PXUifOXIxRAMzCqOMXQEWnT9tX6AKBE5BpsmB
ElazI0hcXXRvQm1N5KCABsDaq8DKDrrSebOR0sJ14Tsts67zkUgHBUoWMetH/L0n0yjuiUTXsHPY
MScYQW6feYJOG99MGUymxeOTQYpbgDFVTgdLSZbMDXIZLEgpPX27v/pB20K67GULFMv9iTsnl6SO
8u2vibj0WBjqmxPTv80hDIIo8rI2pjT6NFtlOgM3zhdQrW17qApFPvYTzcdyJX5yUfLf0jSRsv/j
Shscy6Oh730yqxA0pcZ8ouP7YwwNTcGcdwa/85Jr0hPRlQGKmnNZImYmtje76bX0XQKRhqbpqXL9
5bTI7qe4zfdsRcoxRh3/q5LRE6L5AiffgaJMqsQJDRGjgkRYifKMEgjINqEdF+SD+6rjnuOjcMoa
pnuqlYhsKCCcVTHgaGY/5cz6Dq1ThOVrtc5+YdWguwy5RbjUVG4zc2LLIhvZv4H6CT6m21nF2XAS
2nMG958N5tCwGm0nVOC6VjnaXqpNQHBkbDJrpLMztkVJ4AGdIAeVk9zEE11a8ETbK8s9PCl76f0Z
kXamZn+nicASZynu6fK1gtMK6aJcTImsjURxWE3y71RyCjAaoATxFe1gqRCEYW1NQEBUu2pqnibV
hhQ/QQXH2vY69bqEfJJxQKSwS5Aixtka8FqrmE+TRAOaSJEcLGQxFg/pxyD+aV17yy3yFUxIAoBh
SYO+1kh7lvTAGJOgqevDoDdfjXFYNlVm0lCSd0b0DUQ0iIR95XAVOHrrrw6AChgLhLVuYUmzdjLz
bjda6NmJejpLJm3spiOriOd94lPYVfuVtRC1BPmKhHsQ+oAVoB1/HJWWMhKwq5mhS85iDu6iQzb8
PJtnzVxwAKgzCeTE2Hno9JJd30YBAs8zLHhwl4PykGqZFb6LvXErMhJJ8WQjucdlgsq3QqFWIReX
M+09ygSiyObLVheGNoN054T6VasCOuzyLmL7zJzg3iksdiTv1qmVg8Nrv2aSL9yprvZmykeD3vVF
Y5DQRO2xSvpjyvIg7aeLxMxxl2lOjhgTqgl3/BfM9BddKj/1lh9kUntyuoFsX3xpNMCIhZcgMtQJ
cEw2y2w1JB+7fE8f66NviAytU+cMpoyjvFb91fA88Lm3+HWNX5a3QlH+kNDG10JsD1NNqsRMp+FZ
sZKDG3KbBjV42eL42NYFjPTHltyhnPpKjgAR6o3oqGMmKFtzchmdyFcoa3PmQ15BtL1r6M+VqTuI
c/tdnFIESrxKGTV4zjobtiXQv95gzGKK1nTHXk299rDwSLpOFI2hLCOenGyYMLUQ070am71lzX9U
gf4s3eR2IFOEboM6NecbhSS0EGNfRgW9JuK8sq5aL0tnva+G+SGbY0puN0enJEFQqpdXIHMje3S7
icOo3OV44NCJNRg6EB0ok9DFf0VeDuZVge3A/S+CREq/22yZr53Bsp+iPNsV8DOETu0HQ6jzkOHX
u8ipXpRRs8nco6O3xASpk61TH1QVfJEZ9c59KkK5+G8ane/S1m4Safk7w2k+SfpduDpUO/ZDamf+
PVKGd7mzMEqOyQXmYITHQwY1OaXc9ZpY6ClvhW2v7Y2oJSiIxyrXFLhuxd3Oey6hYIGcE7yS5PG5
zsCxxFKsB7jW57YZaKCSTY5g9fjvwNI0tIiUacxPhnTvStGSZmbdiOGqzhMTh7spH0ZNfismJQ26
FvSOMafvYmjio4TuMsgWDTOnnJwqZnU7uTVfjWbS97l+oy2QYvYwCYHm7LLxBpumVvdtkT3DqGyu
4OkOVZ8TFdLFItSVUNirdMkq7ZEs8w++OWZDNP1PHPbaE7m5rjQXjge9nOwcqvlhXocALCGbbsyF
UCOTlYrvzLYqhwZg+2iN10JK44Omo1qU3pvWW4giPKytDVaO/lWznVP/7YWxxAsI9RkFALvBbF5j
gy0bet5Vk2gAQ0ST/NyAM2xHnmRsqs3aehioJ3mek4SL6ARp1DEbnRkjyly8fws9igVAs8TT90Yt
CFFPv//duhJgTf0q54ZMMth2Ak1o+03Sb67oHIQ05ywX9k1Wyh5v5nhN1zhoiq5nHBgNO7Me/+iz
dbVHnGH/nnPqlV+t5bqr4rtNoR/nTf07xCgpI14WzalwRV0R37Ek4b+7Ycydh7O9x2o7bjVQG3qb
1kVTbSci+oiNqCo4YluUx0IjFLG5WTPuRbixn9NqCzliN0s2SbHQ1mBQbBP9raGSiOx8ORCujmmk
+3VuLzBjOQEICyaVrAzbQiRKPCr0O/Ixug/6i0Zj8WhVKL6r3Gf5AcuOe5jmP6WabPsOiC5uDfhb
NCsp2aVfMU7LUSEfzCvL1TMti2dQK1bOJ7xJlXpDXQHo9BIpzA3lE7UXJ0dZ8u1Z/gXmQ1pkArdx
tI5Kb/6sXeIctQ4fLKoAKHdWP1///W7oRsXjRlUY6M9p4EQk4REaU7k5R4FUZovocfDsdU0HJMDp
2K01u/RI/n01+izDnLe3QB5IPLMCq8UuTpDWlvNSHRdi2dxYeVfT6MS8Mj8qo8STnNCmUB1Zeapl
LT5U0xgTrQiUQMRUPeyPUAznm2HLFg2LIn3q5fy/XGeXmc0WsjLHRzNS849GaGErO7iI4fxkUHhW
iLpBlN4SOjNBvIqfUrYYk6oQb21F83QAxsYItUXl7bt18WeZYjxXU86p0bqUhGCvg4PevyeU0pHz
XYOon4NS815mEd0oiinpKJPj6CWK+Fh45zyTRMoZOEPcOgYaRUp3yqZ9rgw6C2qjbenqdRpalfl3
YgBvqDnPbJ0Ck7LjTZ+bf1pVc5u2DW01nrQaFbvTiXgHs2L0GYOB20qX36EfT6InIgpdxG2kjtgZ
afdZlk1I6/8nqtOL1JNhn2syrbfE2AwszDXSeKU6jKP3uJekP9aIOan3qIAeVTMOu9nq/gM8NntS
R6uTfm/dW0CNNFotusC9sDBa9XRi7YLeMv6oqboe5axCq4tJwy1pneOMONclOJSlGPGn1dm1qBuV
zECEv7CMg0pjgKVE45c0lWAOB1qxDhxG+lqv5VJXhylVXZUTqztrmebKDvPPVJOPEYggLs94tbJF
7A0Nlginm60LPo9nHQG3P+A0IPTvVaU8q0eQbVKUPBS9jTw2Pptj4KJDC9APVVtemY4fIxMP0mQJ
5xiX9mVRUBHhLPzKSeHbQbFQQhT+wsu5eYMIfbZfkU5JVAPDT73Mzlq2/KoMRLwBD/NRpbcU6ln5
USYMOx11pjnElD9I5mCMzOmkNg6pqhgRTKPndKSq4Swkbr51JazcrHImtvBahDTIqE0wSdTxpp1Q
fEO3aJQu5fRSy0vlmQZbKAcbxwXmebBxuj9bup8MjRmiZb9NeNlwIc4U4ba5LyUNf5MYSZmflGO9
FqjeM9Uv14hmCvVQ3Bh2oOTWU23BWDgJJ+mO/36p2MWPmoKN0Udp8P+/VWVuMKXTe5n+sG4GTdld
//efMj/kr/79f5u+XbWPf6+Qyg+k6PA8162ywJzd62O6a7mO9ON5WVH0KZ606FWOiTRYy8sDp1b7
lE9QzZUy1kIqG8zwo+qgQFmdu8MT4Gq1QipmUjv7zU8slbE7i/gJz6v09Wyu+L+6DivjYnGzlOp3
2Vv/ZfcllpRD2oPgq5cN9DmdMsw2Nz5DepRrgr6E4Vs2nigcxs6TrIJUdezYX2I1vZcp0+N8SDIE
MP8ZButYIesWwraM+T7/3ovChr7a0ksEDS3LHXhz+qE0cOOIuv7MkqynkzB9ikKBrxyNF9lMxnAC
2oM6AHBk7miXuMX0s+RcQy1dX2e8JwFz/dKFT5mdimLGccw3UtQFxUthjJemEiWKlhnGHLWeypGp
EGWQOtqJrIKMk3X2XJDXGUiEL84qwgwRFccV3Rdr87zFvgzvfRWdzax+WTIoiora38w2A9lmTmhO
uvZETwrLLqEEfp+PxlHCXEdJlekHDd2fa8jzVmFVLAi9m1nVL61FDulG/u5gKy5SK5iMqObyHtsY
pwDBzpUiTnKxPek68jxHm9PnUiOtbcLxm9A59JW4c45M8Q+NzHR5UolIJjeRgX3siaJg5C6bSPpw
RiYOUrApBX5kWVp3HVZOUHHXXzVZhTe5Ou3WRnPCjrEa3QdjeEWlIyi8lyBJ1fpAAzB9SmRnP+EI
oyI9VtLy31La2TuCip1dKtjn4/lQdmg/0oRpc4Nr1gXEyXsZoaqbDv5AHNv5DrXWrskJXx66hNFX
ncW+GZnqFk48eVkN0yfRMCkm9nNdT3QmtoSbZmE0LTYZ0pgY4qTPBs7a1sQ+ZAKP6LBOCECfFWkX
DrM7a61+hUaI3LT8HZIGWVGqnw3LODF782gM0YxUQEfTWcLwSv0cD1in0sG46osCQrPN232frPqL
ebOldLgPKQ5zNaZhKRMVpslriRU3Mj1TmaxDWZgMsIvCz5luHVv0qDwqo3WJHH0KDSunaUZBvm/7
wj4J2kWHpJOc4zhGzgHoYHKcDD4Gt39xiB1TO1Vy1VGDOOrZhGkQgrLVLiKq7SDTRoCPERN2kVw6
8O/YS1CwtKqQb5ZCcn7ZEKiyMu1B4YLfuq+6+FmhD+kZijE+04EdPMhn0rM22d4ocZy3Y9C6vc5o
vZX69NHoku5KbSM/BqdZoMxZxSuSnRZnFsbZIjEZcjIoPygRBZXOE+aaZdS+TZQxbiGy9s1pcbgY
WLrf4oiz6SwPkGoahkj1DGtNse2MTgFzYbnFFkv7Urx124uqS5u80QtFNKdk8Vu0MF/qN54sNsAS
t5Rjv7Iw0ZDvausVeVXlKqPe3qLM8dOlUulwI4+CvsZet/1RJKt6NaJK9uf0Y8hNc1dPzNYjR2K0
2Ei3RBjGITW7CWiMPl77HgTSVNbaGSjy7t/P+2bq/dqBs6rmlnHplP7UCmuvDKb91mf2az+hiyzX
73yeUm/ItvGCpGR+YcefYu0J68fS7epxZ3nmDP0W49iMrRVDZDcU9NZHLoQ0V4qH1u0v80qgbiBh
aVObut9UzEZbWVkuKucSGiOZ5md98QUA+SzLSnUTppjCtb5OcHFCbIPWbeWTSALXfyyOjmjy58Jg
OWYCjFkbQ+xzMZboonj/UdZap2xSIzYiJoJ6jVJCL41NsEPSQpUAnFIkH8+XiS7AGi+GPjI9mSL7
iGhH88p2eO5jcerbag2BLjGtMbJbm6Z7whbFkQjRkpMbi/w4Mk/GeX2OKsym/YojzjJ9Gvuc7DhO
sQn0f0q5WvcM2Tq/WNofkO803LKruq3acV5vrNcBgElZUB+BfUqjra5lSuJOyEFZ3FlEyrGDrsfW
YCYNUz8zXGOEWAjBsLipKl2eRHN8VJTmDn4ZB/Z8lLmr7JWkZ9O8CA6bFE1OYGvLcFL0Sd+VtICf
rEqcmXyduhZbth7ZZKbYqXpgQZj33H4Gb+xJGucGEesaTCPB3LNFVgeINqQg1sopLU+M/WDimNNn
YOgL5xDQglQOgsGiLl5xlDe3eAEdptEUY9leQ5AVy5FSSI3Tt3Ud1+eYNsLZatC2lJocXYi0T1zS
E8lHlZ0jkji3rDSd2X/OUhK3bjY0lrfM9AT4kOshT/r1Zq2KSqfuYstKBnjODJZp0M95OnLOsyz7
qI8434Y0KbZU+XCMpa0uU5+YCiJU1bR3SdT/LXn7miBk5s5ansyaYTk+Tw18Aitu0o3Y2Fm1MOFi
Ap8rerUYKM9y1NEUEMsWwTA9IbSYLZZj0vyKI3t/5C8maQ3yFgQ+Mx9ZZGdxwVVtCE19OhGOpIWq
9YQtuyJcmoHNUKvFUSLciFV/OM/Iyw72QuiBsKvmzMnsGq/RGAzcb4zWsdjJSfWgrFNQG5mndnbm
Yz9jBlbasQtrffAZxw4BlUl+NCyp9cGPXIYq/pRkB9k7LeNwGZobGZpsDa2i79lDP1SVMijR7K35
s2+t9uqokuzqXS6CsrHzMMq0xncixFW9GR8Hu2DzrNt7p1EBjxwIsHFO9FDLRPPWeWYWG8lnTjYL
N+N4tiy8sHPenubOfPpXOPJN7trClMKkWfcWvGvaBSgIRiNEk2reJZNUkGYwcn/g8wS5al0MCzku
CSomAAbq6EZWUYZL8XUtVHLSV8oLSVsKbLQ6bZ2IRApU+JY7FejGRyHe4DXlx2wtD6asmicoBedF
GP1eF+JmVAtdkhzgpNboQHnSiVqoj3PlFFeDclpH5oP1tvn/+9m/X8btb6PVQZZmtAvN6qIzvMK0
tH1rdnuSP+QTMjYsu6C6Az1qioM2L/Ip3f7i3+9UosS90jG2jngfefbFbgP9Pvahobpr7KFUMI+4
plGJ2newZcjdH5CwD6mn3MoP+8/414GjBNr3HQI6pmAau4Wnv1Eu6HfszYruT3cbv+YXcQz9dO8a
onFYvXdbWwXUuh5geFU+4zGoQ7GX93mIbfgvP3iqXkz+U2T0OJ2Vale8qfe0u66flsDE7yKyM24l
sGja16/WOQ3WiwQUc//WVqj0aXLv1qcC9+eDEaH8bR3YpTRXe8m+TYsEGW+td3IIuDPzyp/6QRCr
01ysGqKiZ97jN73Yd833WF9YEGAsa+wjjDLBeHf+QuCWirM/IDxhAJBJN3FH25rbzLHDtKZiyAOB
vZxQhx2pC98k5Qz7Ir/Y1kOS/vLREecF2mvWu0h76DFNP80BYUnPKPKrJ0oP8hIMR7c+1mGTPYoX
Tt16eVgUX0auyNpxx0MyHMo38Sb9QUpAKwnbgw/Vw/C1N/07V0+qvNNmd03+6y/aq3MU3Kr7oUB7
vI8ZJu7GU3NG34ahXfwZv4pxp90Tz77x4RZX/zuH03sNcOcjeQxvQBsIEgyYEdOTXnfLC7saEqJw
sxb7yEXGq27tapcIEma15atceahJpIcg5IKcidEfey/qr+sTuEBxBoaToKHEkTDtcsOdhNsd15dp
j/2lChj2SMJnunUCY8i1WY7luXhTnowHPnHdvA/qnsyB6KIfSZMcBxKfAoiEd+uhLp7KjSMdZO7r
xvsYjngDVnrDwpXOxcm+0DimkHyIQz5vd0BMxbHs43cGdjiL/2svzad0n485Cv2Q8ANfP70inPST
S8GHeU87F0EN3eS/HUfer9aj93dVfmba/TvDa7A5PJEZ2f/BDvHOAlxoB9LSlDSc9BAlBtQ+8+oc
EsTXnWsdFsz02kG82jL5QoEyHy2azDyq3vBogvJKHY6WYHEl+Zi85Zuu2uOKdIxYWq87qztxjF/m
VykUVyNMD9ZrW96M9GDGXhR778pdvUUHzqYZYTvvBBFn/7WnwmUZ7GiW0FsNYp19Z9d9Emn10Z4I
NEreh0D3pOcU4B06tl2/T5IANUlynb/yY3uxbnX4NSdud9bC2keV23i2N79nfzCEvFh3NC7Vh46J
3cOpQlxUGvukgPS/4pd0acQTHYETvnaVtVu/V040faY/LGXaN3O+TVCPAjyk+w0FRrtqfDEoNffl
i/NtZG7zp3qVXEYmdag/+pM9IXfYK9/dHzkDGeM6vnRpDoT7oAJ13Nm1P5qD/aIA9P4LKdVrw+Gp
eNkcPUhxwXLvs5d82ksPekWi55LSDpIfeqD+7T7EV8SYyrdC475au/a9zj37hTpx/VXyXZ/vi7P8
ot2deyIOtMGiw0oD+co3RLEujhnkmm9J9/qQ40bpMyYyj8mxejI/psD6E53bE670ff3bBUnkiu9m
mzTtnOJkMT3hxfHw42kHU79nTncarOf8ntPrCkZpl7/St/+QNTd7ErpncGjCabMvWIAwz6AG+o3l
CwEwYmBL3Fk/6DiXBQPMdUJao7k9K9ADz0LDXsNNoyIH29UO0jzP4OxZ7CLtwDe/q98SsJZ4jdzu
LxXr7PfLDnUiw9h8l/jdXrklqI9DAZjoNJzTlovNzVQCemFr2rQPO/upvss9XUIPoH2ZnqQptAwX
ATTyOtPvjtGrTkjB4srtM4LIeb1JLyRtLs/iFT23RCt4lxdhp/vKZdljvNP3zEwhi3+Pf+OrTfyA
N3qy35+ll/nmnNcniSEqJ4aLc46NS/TfRMrZWQqoEvFhaA92RIWz24fxsG7WZ/zClvBpHbQf6dzt
ef4ERT0NgwI/mpvs27f2iBgoRSnqyk8Ej7n89NP8jU/IxGOGrzv1U6HRP+2YSIzMSPfK1Yl3acgg
1yHSFJ2CiwBYhjHl+PZLW3jtrxz70lH8kbmkz2QJPDXDlzgX7ySN0bUjCCclYMalakMmU3n8oeqf
cpayJdo3rIfyFOqwKL34UCyB+HX6N4jyAJUmtkz9MvNeNtuIt6XMsByirvWGz+LQ1XtGSmgqCCWQ
D9KFESwq68XTEMswANmTvlmGMgkffuz1k5v4FtLsu7bswHi/ORdFDusTJkjD2pH4czZDh8dEeZI+
Mr/fc3RXb+l/8UUQ5PYjjweTNfW2KESeBYNnFSE6YQ5B+t9y35NyxrhjlzavxKQvk6uW7nxC5pv4
1bX8dD44oyvnRtpZFmEPnvRFnx85bvRD8sW0A4ul79poRc+y678dYoNx98iXNmJZ8KS7+RKPd3M+
rqfc60JA7BiAwuYS78bv8l19LB8FQ6NvWj/J0T6VV0Bn3WfyVhNs95dHTol3/Un7lp75dgPlGCWg
ZnbW9MQXsTZu2nnpI0v2jnOHijYoB5UxWk9bk6vEM73T3kl1NG1/PhigInfjXglXRBof/Z4gCdC6
hD+ZPxHpxqCrXFM+RbJnXcbfXt4TvqOq9ILC8q1DMOiOr9Ln/5F2HstxK9uafpeeIwIeiWlZlKEp
VtFOEKRIwXuPp78f2D3YKlaw4kYPjkJH2iJc5splfjPypttlRzF2J3aBxrxpmQ4P8Q7PQNexqf1n
xd53ULCxD80dwMSsH+bDqvrjbjR0S4JV8xAajtStqkcJBkYyq10INLOEl7eDoDgsMfbxcqe7M5q9
6WNCOVf31t+MtR3MDKTubpjJG4eG4146DuQbwRynyUMHTP4jBXO5lGB63EsrD0gNyFoLZPJMz5Zs
TISb1sKZnLLGO1ZYdZ/kGwUbdBkVKKZrs2aHg7KAipRu1Qf+e0uapbANUJ156NudhZgG2MpoRqxi
joSlG7p2wthSs2M1Q6YQZo+mflPXi0qcKCSl5oaELf8qH2r7WIcOVgLGW5hslAMBCviTGjzSFEwf
qrvgLoVTue2KpXdsnqNijfUdO4ZxzcxbWBtB4pL/ka25z6H/ZNz1GjwVzEWXIANMx8tui2hLc450
DhRScOu9izf1hiARf4WH9s2id+e0S+0t2xcbf9vs6lf9IY/XAxNhMKVHDRk+pMLgQPkjii6LfFlY
jv1WJyh+ERx3mTYf0rvUWkAB9OfCvfPGY/aZv+U+zI0ZpV8gSM2/PPwceJq/cLsS/Qtu2fACdxEa
VozKDAhQAwrjnJwRRba7EkWuLW3SU4rd8K46Mu10nyVpNt6Mf7O9ecxeQjHHDezkkX5t0yc4qHOt
RhhvFmPEucj5WFBHzHnBZuUrsdgOhTIvQaDM40fyuDp9x9E2ozV609PXe+Y+IYdCHuD42kbguqOZ
eGDi5ubPRnuQ7pMjTBlkoUjHmV6HQEU/AHuOXxxsBcSInUcqMRPuTn4Gt3KsqDq2kgZ/Z+beCgeJ
WV5fO86Ng4Ew1gw/qpVLjvrBwpcQtN6St0L4WdAwT9+CYlF+NftqobBlOJ5A1QHIf0IsTtq6DnnL
IjlEOw1BoBUywyuxCW7EPocLJsiC59aNf0fm4L2xZ+Jdm21zKDD6ukag52iO2zxcTXzbCAT7srRP
LtQYVpuxNXAInvU7+ur0KXTHhcGXr7CKY+KZHxn/em8KAYuMKlxALElRllvHT66yGLPPV+kt79/k
7NDGi+KFrrMnbdwVGVSAYNQMIDXpWV+eer1Yi4cmX7poXB1q1P/JfeSZ/cnH4FSNSOMpaDbqDEWZ
U/8o0M15s61FucUCnC77J27hxglCC9PJSTruvmTktyqeZYfP6D64QIo6zrudT+KnrmgEC9XxH9mg
Gcjxlb5NDt4akK0gfm7jTbzP3luE0XbxybvNKaFscqUGwM4XjYAH/YP5DIUoCatYQpOx9yCWEXsH
LL4N7tMHblu5l9/kg3aimcFlYUdRI7zC9ZkMrIGz77IFH1faxW/07igU4q/K3QEgmabsJ++TaJxI
WxBV9a14hrD7Ef4tnZCR3iZf6n/cvYCsiXs1PAd5ho3OA1xG+nr5vtsm1dxYVEv/MwmZYVEPOZib
sI/KbbjkjGK9NC+0CjivmxdaH3UxLyG2LNSFd6c/SK/JSv6DNm2O8CBb9T4iHgL85JXX72hF63/K
v5xaHdJ9iBJWi27jtwuMzf64u+rZK3chYN4N2k4La5tAc/MXBQ5zYiOvilc0UdOeHcrL/guEXjJm
9hYeCM6+ysLtV8baPpSH+hEw57MYFhn8R4Cf7FUQoath77+TVYd/iX5KvMCWMf4YaPB5s682B2W5
Im0Cn80pXz83B1/bx5/GC6vzIXh314ljoz4XLOyddavAL/xktgDowh6ffBqYS0sDCj/T36S97BQQ
5Zf2MMPOs5uZO0YnC/+GZdVXy3BTbX0o8PfKcQo2E0iMGs7aKPf5VMQKJgxr+nne7fCovLwUCmP5
BW0fhrZwzjkYizc0/pBfXem3LBw+kn9Qd/4X9FfxgKBY8Dc8tX84BKSjskpf09OQrDPOiQPaZxvr
SIxiU1ifTN322n7YhhCFXyOkG9A8O/LD+tfaWzTjBi0smrcDto0bMmL3C+Q45TrY2/BLp8QgM9JB
Ts78G+hV8gNR3pv10C1uQjgwp+w2eweObu+n/qbE1GfpPnhHn/00c5/jL9Zw+0IKPWzBY8qH4I5w
pBJyoJzNGHdVz9Wz8Vo9Ex79B3kHkeC+WHXP1K76TbpXVtZuEx3kpfVSstsKAKUZlm9TsDReya0f
27fOYRrznD8CUEOiGBzptiWVXg0vFOxuMKv22B2oxaJayYz8GPY92VtW00d5KCTaMvMIUBjSgCfx
MvQ7e4Ef+5+ufw6rlYR1p7zOdGrLGah+x7qNaP2zbWD4UMR10BhnGLiwgfrbotvlf92VoTqjvkrI
AJqVXDjemv8wWxu74Ta/IwqCObS3AzdbrssHY9uveQPyXltWDAQf4Rj7s4h+UPrUG3CBNgEHJcOt
2yl9hkv4kZKW+ct+KX8WYh1VSwL4M0K/6QRcmOWOdZO/Vy/QKVQKT+UgPQYo+GI+zlZq9LUFCLpD
PXIrMZrZfv8u6rFaNiIEWitU0hdWyZYGvA+h6c2LXD6eFnUjjYZACXZwZfGW3AXffx4BwkqiumCp
2NGuUlqxDEvOcThP7iIIIUxpY/wixVq1smqD5zYrSUWiO+W3noi2MA6Z+IWwSwJyL1DKIES75j6S
w2Idp9yPn7dQnQc2Qzf9EgK7mTdMNuB4jxowuGqvKz3pUp/9v196Ud40em6uI9OPt8ifMqLUSSjj
EvV4+8v+yir0M22pEc0MOBdNWPAJyySXqFS+fzFHZIglb81wgSYmAON8iYEM6YMvngFZlo6fk5iD
e4SCSONZh3sKkoMW7TB+ykZ4kqJ7j45Fl3u4LkYK1OfyttPVTzWS0c8MKeZMcXB53m1QMP4rkLnL
CmouV6L+tmF3F97wpeXujYsUKSmshw5h8xKaasVWkeEf8yEaXXXAKyczqRs5HvuDVTXReoRqQWeG
wZmbP+nV86CDXp1+H2AOAlqk+pTC8GTH+bHsq4daGiNipD7P+vi9M3NaqMPzkEvautZlh876Shms
+2jwnFxSbzUKT7t1H1JFP1ouxZGlGrPIHKhYSs1RY/fgMtxZdrV4ytGMW0UeaCC3Hx+7Ub3jc5DA
4DxAnyj/xMbVn1ltsyjl/o9QDWlruz6MPmSRtXJfYYa+aWBZEWfieFNapK5W73Ty4N+WEqQTyBjD
2i2adSt76CPq0xSzsm5EbPe7NiXJtFuagUVCOwiL5LVtq38GmsZLoVqobAPOWHiKC3/0eWyMv3oH
8FFy2XVRE6+MmHShkZstBPbbsPCphhUx/z+/OsopSAD9K+giAC9ZxuQqZytc9EzQxexjNW0lUTqd
jj5EZiNT0HJeqG6wqRLcBJJiXeJSm2uIUubl8Pj75X/qu0xXtxVNFiYTIv1M38Xqjb42Mqt05Kj7
6/b6Qq48WgdIVM6kCaDklibdLhmu9O/XVf51GTN0vIYAU2kW1kMMt3R1urH/KOfIlZn3aq+UTFoS
d1bCFCvNdWB194MJF36UQdMn5Q00vBvTBs/JOJnKNtM2ut1tr9zK9Iz/SOp83wqecrpu29zR2RdQ
MNIZgIeWjisjixAWqDPK0pefCVCRd/6dlzOfnARhWL4907P20cDKcW6TCbfecGU54On0415UBSyq
JnRDtc/vxQhcRZWygFl5gUh1GnLAT7IC8ZC/+3DRXEnoV76EdmkBqlA8LCgmsqmbZ18iYmI35rlU
OmZKu8/qkkdLM8BJkmk1Yw14k9dvKfVbnqMxmSD2CRO16EntgQPAMomx33BDIMbhTIZKO4tUcn3d
4B+5uJAPNYyrsnwSYEDyAWRqnfB5cww5gVbS1k3fAYctA1Effv+ol76pqmkWFFkxqV6drWs0RHNO
Ja9yRMJBaCIPMzOL7srm+V6k5ytHU9k7hoz+lmWp/y7iHqbzUNtq6SCBfUKb5tAm1q6zaH7X7Jic
FqzVpYcxRwPbs/lNJzZ9aNzA/+ihr8cH02dFYU993+1dXez59utc6F92PWmW5G9xUd6MKMniL1Ks
5cq9lxv/L8bB5er3l6X+UM9iB2iqaag4gSm2ok9L5D+b0Tb0XvFUjXLAJjX1rAy1AhOME6OWIeGb
jmWQOImlbXrUnuSprYwObhlPtt0AHCMURsz+y7PVLxGVj9WkuaB5qBUgSHzvJqK8skcuxg5NZ3A3
aY6p5vff/+d2tco2MyvgdllZc1xwABYy78dHNQLK1D5GjNQnTv9bb+xCjd6lBwCOnswsFnJ97V4u
7R6NwC3rIOoBhp4tAUzqZUUSQ+lEBtMTq4iGxaQ2Mvj0hApkvj2D/VS3jNg9xhidn3z+/u0ubl/N
NlRdRufNZCGefTv4Jv93DfYAihalotJkbgNAosOjwDJ9pmrZrJp2HrysCEGQ6eO06jEU9JUmOZke
mhw09v7LnQRRRsD+8zpUvmorouHq3eRxjnZPTJVt19D7h1Prux/oROygUdIwDdvtpLJUTzJUvz/Y
xYNRs4VpcRqruvgRl8CgsoDk0qmyndHQYjeRHdZBra16pGbqECzxqNibmMZ5iPLL71e/dC6ywibF
Mzz51HNHPL139UbHyccZJp0eidZENzJNbbtwrXjWY2ikNEi6+sozX4pauoxiko6+D0p2Z3JyUd+k
7RB3pTP2fEsAN28mLhm/P9m1a5yddoFRq/BEWbCA/G5Gs1zrIrkSfC+uSTaDwudjVVo/1qQdotWi
1myKQllpHSOAgShi9ywwI0sR1p5kgvRgaRTNDXyZA6QmhvHgh+N4H7vFLijbm1aGHypUZdENMVMq
i46BP/hvQe6t6goEcKuxkhtpePRzzuZhEozyrIc8cD8mwTHhgtL4/cUp01b+N9rj+msITRB7bCD7
Z2eKbuSNJiEW5HiA02c1xzjOYclSBQQ1DxO2GaLtj7C7GTkgd+NJBVOTnNQ3t9PF77fyrxfulDxx
J5awSVYNVbHOg05hWrIYcq3AtPev5DFs91X611aNKYE5HPqydncaghW+tvv9uj+zE1CTAmCdZWKB
LL7f0H8Cr+0p9VhGcYFLhb+wVPZkxcueZ3kLH42gW7rX8qFpxZ+9c54Pe0qI84amn2fHNt6D6P0L
2GG6QD8CZDap7Etehk+/P9nF6+iqrPCBieb69OT/eTKTGk6zSytzBL2b0VXXUgeZoXCv5JriZ9qr
KdZ/rnOWbElabLoARzIHSYpasvUFmG+qfHMm9cAClExnrvgQB9kmq8KeuJ2/6uHGKsITj0+voW3a
lWRPmCstWWrgsRQNie6QTGg2+gl3nA6Cv0P5oAPBVugI3DQePSPd7qHf53KKWTLwlt6QQfSi7tPY
AlCF6x29BB6Y6lLmhxqWQZW3GttVlvjJvtOZ0Cmtlc1tTwcAn9VLPxv/wDOXNh0FJZzJDngks/y8
+dMKGXhB5KNWXsAXQ1DkvcPARIdjILy+Bq8mXhULpASyjznkpq5eZBtgSMoJHuNWeP5rl5gywFXU
dfC5OXi5/1dGE28RuUywLUPQwxwVa1Uaxou8UsPxnqK5WLt0WLPJGLs1oduEEeABBOGfgnE8ecHd
7ytFuXAwkVBaxmQBDjLMOM+W4niUNMq0zAkTBAFUvzu2cXrQOvUoSvuDbkQ7k4foAJ3n2U7C+8r2
dUSaOqj++ywwtkOqHyGvvxhKsVT8/HGU4jc8W2NO6rqcZbG6Hgefxk5hLgLZeypbM+Xjunh6KMq6
d+XPsoJfbUUHaG1MqXT/KWsZnUoIgmr2R9x1R6O2b8e6OaoRLdfWXelhykAksW/Lwl/q0AhrnX8Q
Yumj9c3C7+ByhodE1fdwSQ5q3R6hzHnlZzikG01TPgeMalzJukUPJppppfrepMo67xk9Brx212WK
hUMoraZlUY6AK+AszKf7VPUuWlRWc/RN5fP737XmvsqqA+jbRdWiUKEC56tje9trrmMwFmxK+b0K
W8ftiWmK/qKp6QaexTYO0pvRV+89Q7/zIrQh/PJRGrMb2C5o7vj+o99Fr6Wfj/vaR5PH9aSHOq1u
9Mb6tA2Tbr4onzPoiPdRa8PdSu+hxmUP1KCsKRfC1ZUVcuGgUDFmVmg+GaAyrbNg4iaolqrlADoa
GbLMK4dtjXLp3LTpQyalsQoS+zMAwA4kowTOIvPZo6pnCOpqnXPlXqbj/CyAalhHIDdho+Vhn5co
dFnatsuTzEEOBHg6tqRSMBHVkqUAL9eYSrsFeC/Ppbx77636j5LJx6oEWeP7Ql9mbc40UUjepqv7
K4eY8rPq0KjQZNNUFYEq5nlsL72hlfzGTB0PygD9rlwAlWXwArjc27l9+Yp1DeqElho7lYXOli91
m6aR3SuH2iSOfP6K0LedLOWFwf/Oa0Xc0ETnDg3ysuIRRYBkDf8vkZbfuiGQOmZ92A+7NAacqGWb
clLTqCfOud7awIrjEEaj+cdIdjF0Atry/T16f+NN5krAnyCWTCYJqg1y1i3rxWhK91ob8yxBraI4
h7aWno0rtzFnUDbi/31xolEfaUgyGPQ2VPWsNqgwz4sjOFUotDa3tWozei/f0aDCm648FR1m6A2u
PAWuOUjUvP++8n5m0DheEyAtJKEt2zDO8syozWE3KSF0FMG4Cb7Soh+GE926VWAW+05NHkYJ8NDv
F72wpsjakbu2LBIjTTbPnjivsqzx2iZ2sgjIJ1jCPKreR7NB9CO8M1xw0ikcuf49Ca0DKOrP3y//
nQL+u9t0WeOxVQVfMtM4T8y8IM5TDIZiZzRqrDlknLOEqQK9k+e0Vu/CGAclyAGMtw1m0hLSFh3d
iaLVZ70snstGOzXTX4sguhsquPxYEtIxyd6H4UFrbpDx24YZFH2rvPa1foYJbpyig6TdMLj9KaT9
J//Bh0yB3J1w45DufQ028Cg+Q0j4SFBeqQ4uLQyNpp/JayITMs4u5QMVdkVtRw7Ojc+aBcPDs9aJ
0dxY4LyhjFFR1vbz7x/mZ8LM46GYriFyPgWb87RLzxHWxH0UJBA/3s7fsXk7IcmwkHPl8fuVR26y
1FXrynr8mVbqMiW59p2sc+GzTWBUNDFq14ocqWm2Q9w6uh7dBaa8//3xMHw/D2HTdWh3aQJlQfW8
jUva1QcBP9vxUuNgttTwGRuNhhtHZfZaSNo+0tVVKBsrTG6QxSLKlhpMq2bYBIACEaky0IEbrWfJ
vbayLqRL3Jsik78LVTapCP9dWr2k9mkYQvst4QGNgX/UjJ4Y4O7roN417avihoB8QjSilGtLzZhO
2vP9OIU+y0AkjJPm7NocILWNylHk2AbiEjpEPzogaC3IVkZcz7pNjabbDIImcg0okaSaxyktQBUn
3p0PCX7Wte44R3zw5lvwVigQAQWbGuvStdsnEYo1nAQeDsCpTsNMUcsFzDhAITl+fG6VPsQ6JPJ+
UpD5Fh2rcx0CPWwSeGLxxGg7fWsZSIVYGh3iRd//OYJ4NtpJiD5BIqfVihxc173VlbEtWyQZMAad
SPHeyhdaMUf7GEmO4IO+Hsi3HnE/KWsdhLjsuaoU7wg8r/KpDLiy4KZN+uPFCntqzSjC1s8X3Bii
4errBLqhk97cELycbyzNYZuUoNEKBFFco9lmeJbhNiR9ws5Zanl1//tNXNxcWA4wvrBV9P/PAkmi
FyQPuDM7cDqBVPHYcqSchFVfKdou9BtZwbZJ3UtQN+n1/buCYbtpaV6ksdPhvFaCTRQNkh3E6apo
t6RQJzQPwIPzbWrNOPiNui/ddt+J8dqN/MxUpg69wphI0Pzk7f97I2MoQyNGmtVRKnQvGn5Z9OW6
8t6jZHgxJipnVcUfZWHgBXtXJ+Ljf//CeQs6B7ouZPm8I8c2MNvIJ5oNkfs5ve8SfFlSuleCtfqz
SKYJRmRkzkD7Xj3ftX0VpcqYETHMiBGDjc7/LM5j0FnWIRoUVB6IWaFWO0Fr2rOuZpWjPD9rwZio
JSriEYQHKgdntEl5p/FdoNvPCZo5Kh7DOGACKFIAOF0Pw5eiDTYUOhW+faEtI8xSIOHXRiA7m63U
1Vspz995lfNUVfeDfDXqX3xPqobWHbIX4sfkJuYlWSbdL2fo7ySlQRI5yt8b2qZIQgqQNXHw0cQf
OsIvnYRcVUdGahbbIAUA8/vCsKYdcB4O+FAMeXVFw5zk7JyzGxWBJ6+IHEjGsHQQ+hcIP6BAWaBa
GYD9giSV1dW9TzZBSnCwRbWWxasl9FMCtib76j2oK0HSOhXpUsgBidQ0LrYjv7S2ArK9N24M7OqG
Wj2JnmZGzmKQtfxdr6MnW6uPSZ692728x0QZxjfISb18LYWxLDwJdC35Eq1qWpD2aVSKBw21ptzG
nFE1v4KMYbsvEm2ZqeYejvFDqyEBk1vlzm805C3kFRP+hWtZCJ6az2lAmcuyl0Gc9jKylureZznM
IiNAa+ft+/eWmSy/33Je0FHxs49Qvnaq6he/vUWHlfgHt+88tS/damopJJxsRblNEVsSWNx1DDkX
04Youw58kD84htKUFDAfJm86tJVTWKbvoVf+afxqM8r6SQrIMuuOgF2UxREtjvtRLzvSUnself6f
8EOxkRxpfEAJ5nAPw8vJ0CKLJp0pKzZBRkvmZ8viErlRzVsN3OMUizWLv5JRwEdeKoet08IkyLyH
umKeZUlXjoFLCYYi65SRELztqYz7NyrGVtOHAQIijlQrM6VPH7ze3crhUvGKx6wc3uUcrI4bH+xs
uFLjqBeOIIVgOCXNDGu183xfVdjVOvRtZ3SVT+TaXhD7f7IUf1nY6THM3xpFczRn+DInYpkBcMd/
kTNrj9n1u2jrY1ogqCdypn751KlaVz0ACtVNV/R7oFTZ9dEv483ve/VSdKWnpZjk++RjP8ruFrXV
vvSyzOlCEG1Wuika+jtJdyyjdDPm0VburJXmw9ACpTmk3Bw4klknN8e4Bh1h+VBn/LvYGv+Evf6S
CPlzRAsuFI/4u79HlXylprr4eRWFsSSzGGq689NXl+wwKEWVOdDpbguzKwENPXl1vpPl4OCRbKVx
j/2mtx6EcdVX6EJizbWnzrOqGDax+t+1Rcjr6kovWFuYp8xVVrPS63t2zdrIFoYUHmHWb/1R/sxj
+ZM+9QrFtjX+7beG2hyh5s+iWgBjRnwa78qb37/kpWKXm6Oc0cjBqNzOom7iljqC83zJsc5ekBtb
DaPxEhqES8+3ZtSnezmlt+QZxi3GqVu9956u3MGFuoovI9uaMCmwxHkamFt6UCcp3aViaI/T9+lM
DBsrRMzrF91uj7IcPWWJue8jcRvAJwPnkYXaS1iNn7XlHaRUf0kR2Zd0WLOWcmV3XjiOFQ1Uja3p
nEk/pvMt+pbpSB8aJHRDXZ19GUZxiisWUOAVB9Gk14bBlxaLhs2Waigq6JbzQMTKcDO1GlOH7sCq
9EDDo2cyQ3l1kZv+MfQH/rC/sp2nb3x28jKvlw1NYwKtq/YUof5TuOdj15eyS/MKxvLzCI6xhxtu
1Tdell5rfFuXvvZ/r3W23mwpjEJdnxplNvpYVeBCMFVQ6qLCUYL3os8QYBPAGnVt7cvF7ZhnFiQc
sRODzaY1F1DWT5Oib6JbK495XpkPGznTnxGqT5jk406C3FI8rnOlCZDhkTeVlJ+gxPpI6GNzyk+e
pgu7vClP38rHQDQTxo9o8+Vfeqo4g0ZeaLTIroTjpvKVTZFayzRr74bg01OtpV2lIOmsrYCDTctF
7TOnzoa1XNi7vGxv7QTRF2lYl2N1K3XFKULAp5GgmkIAjdubpB02WgNLrWj+hmF9aivu0ktv+xQF
k8Qdj0bMpES1sTTKIGnPAwsJmxjT9PxDbPyI8izTbTRfXPkFK5vXqDKdEskyadCGOULadr9oZUxy
NBRpVgV8tG+FS5tHWemgJGHj6VsTTJAVesUq6UFKy8l7DjSLzmKFD1a9G70hRgs15RwxC5x8MlYg
8gJrHdNoRJG8YMsOhgnKqGUdeh3AzbpDmw6hqG4IMYhooocmIUnEsB5hkFiO+RGT6j6wRLQSjFu/
t/w1ykJAxulgzzBheHELcNahra1TbIGElB+Q0YOjw6ofRXpA6nyh5eRjltzjf8xRaKAaF8EXbvEO
sqMvG3qQFVT4O4udIcqvNsgOXpkepKoGS+GCedKhtGd/KqE8qzG8xTTKnsJ+g5bhzDKRu2Vw8Gwh
juTmkLwRKbZ9xzf4WZF7I2Nq1SAcoPnGqpY205LozeJgD9ZOmAMkUm5yigOIpK/Bt661CN1D19/j
hP6SWV6/SJth/Xu4vLh/FMvCtZYs+QdWxCyqoh5MApJauYvSJCL73f1ksy5ACemDuWxGe8cjXomD
l5IU+h9Ur4ApwCqd1cmGP6Ch4g2wyBj/KLJ9m+JB3iH5/vvTXTyODDJMJpy0nBG++TcU6YCDEK+3
U6cbbKfpGjhRKMEnsHXppmTA6RDd9A92qd4E2OIUyvVM4VLE51C1TN4xXdjzwtHOkyLJO4OJAhyO
uABx2oB/7yRzzx/fAhSg6BMz1xsfCP5LPwDxiiTiXi4RSBY0HxsMeeq6vI9ULLWEuXMTlQmWgViy
ixFNh3LmLFFStmDlOl6cfmZe/dD43hZd8Z09tIgp4DbVGiUMhZRuvodRiAeBOOmaxZCZJ61BBi4i
XDbDNCOMMTgvUSv1h4npJA/vWjo66Yjhjm/NFdu6TXwZIP+nWmFSPrYQ8PH1mlla8FDkh1JkYNh1
SANyPb5PXzNDGQz+Vx8tRGg+UUpFiYlow4B8Vngo0VtCuZdM5M2VOoAL08TOJ25o6OgtFC+gUdOG
N4IkFa+CEDkFulBVYtULNWw9ugzIOCpICMdusMbyAxcCAOp1nH9BpEKYVEabu2+R5QcY0Xk6lga1
fsr7rlgNYP6tvPaQd7BhaCvoUDB7tFpzW8mQKGNMqZsejm0bPo1RjvpGMoHE4XwGLheYZAV/X6WX
zktTo0S3wbuxVKc9+p/zMpArI0mjNkX9kBmT+piY8W7o5HWkYFfz/3Wp8xKtzdEbzpB8dHwLJcUU
feGUHjsyifOulq481sUs2aSuApcCHI1y7t/nkgs1zwq95Lkip/Jx0/PSpd9nqylvD5XhVfGwF4PJ
jtzwlce8lPXQpaElRapFHXaWIpslsAJs4VOnZ+yLAnqSQHmp61vLt3fKZDrO///9xV6+okEnfzI2
/dFtQJwadAs6hk4ZlhDAyhOqMu+KOzxncflVc4ag6rT8/ZLfoeM8z5rwsfQ6QStb5+CfscpR9cdB
wQn72J/rmBy2YBwhW9oYjcrlbKzNY4U2E15wXXwU4lREqDiWAzlC2U2jvgyOeX2QOKgqyK7wTJOa
jDQY1/YAtMGQMlQncB6xEmMXAXqj0eVCihs3Zm6Z87Ec156b13NLsN86WGl4DdDb3rXo6C7YK7sg
QF+K4W01V9xjGUOMq9GES2zNyRL1sbeL+1RKh5lLJxZA88KvfdSEbSlaqPgn0JvtYB1P7POiQjQJ
ACAmYdmc6jOdo+P/GgpUJwzE8X5/qxdXLWtWYxTEaBoM6r+rtutdvNJ8O3G6Iv+KhycbtZHIHTfI
192q+rJuFiF8x/FaI/PSAkIPiEYmDV39R2VQtdLg56qZOChUf4Ujn88eq/chrt+TCYPRl/kB3Z/T
7w976fRn8gTiXZ5++c6u/xN5ZLuMACSjfBhxhGTI1cxtcFrT0V9mxjYUyl2cFacpP/n9upci3n+u
e14/h6Met5khJxCb+7WIWWOhqG47VXkus/b292vZFzrUuBCbgMQoS4kKZ63yuhMYemDK5Ghp+ND3
bbcIgK17dGPVMq6xccn/Gpi5MX0a14Psw2UXaGbQN1T40K5bWTOjcjTvM85QPzLN/i70tANalX3i
InCqxYD8JOXTM+FiVTpiea7xGoKRXKoqsLwe270KjUE/RDjHGB/rBkmTMToSG9HuRXlq5acbclpo
0bBNKtjaOLc9f5NLTBHK2D5Bu7Nvoww2UiFRbyjIX8+ovGgYZ+T6UnrCZqOCEkLf2VXWXmvgcVdX
uOlhDAmUapka3Ws76h0mcJQ9Sm2sgXvduqaHknOH+CWeJhzBNRoT0dxT0RCOtP6gx/52ypuLUnsW
ZMR9xdrAUmHp+f2z7o3YYNWnMGtusXvIl1Yk7frIWHbIzwaS/1cay2Fp+PUWj9n61ih93KIgv+LQ
e+WIubRp7MmAmsEDu/Uc1BnHeQXuMqevnlNdZdpzixxFLevPRm7sGPg+11iUXYn06qXFa4PJgA1h
MSo+X0/Ulx6+hQQIM7ZuVQTvgd266kKp5gVKuMHkDqVMI7gqsB3TDbE0TNzbPghDxwuTY9kw1sxV
xr4Jrh1q+Dd18xfw9phbteMkLRHt0OJFL6FBUB3ZrGXcQgFWDNQgft8XF5gCOhwLcB4q4YZe5dm+
8KQhBlMZo3nkJivwUzDcZTrefanc6glPhf9WPgsg9UkD+uuR5GO2Z9sAs4eMDrkHEVGy63XbEIXr
9IirHvgtqE5rXAtg4qLfjqVH/NRqK9fUEI/PUbysJQwoYnmyhpbxfQ1a3/n9ob77S2dnItm+oUzJ
lKD9M62Y/0Q02xxEUqta7PRquCxoqiOlJk51hpVFqfYrxXbzRZYgHZ6oyslHX4EaPoXe6+ENUqfR
OogoA1CtFL64EocuATEAbTM6mrIE60dj1uuNMXdbgm0u/H0TxO9SXBz8DGK0oUNErvE4KdHxroz+
hPjjnd/XNwajr1nrUnnWlfXUrRI//aojPhQq9cDckq8BtwKr40c0qdhhWgPaR5f+Xnmn8oUICjYC
qAAANwY751NNOXQ9k7ZRAj67xEgpgu/XDIQNV97i/AxGhLfbj1mw6fyt3SE9kIXReGPLaDd0/qc8
FOodAzSm2zGKQZo7+XM2Bag3ZXj3RrbLEH/gD5kuu7S+Qx0V3ROcFe2cHkdqsluMoJUWIbqq+Hay
2QZUxw0RPBCsEKhMM8uJI1vHbTellhLaNlNxyNF8+sLT5AvdFH+LgBoifTENiraddE3dL3iKD89V
oflgDW1pKRc5yFNJexBG8JwCQ5ppja7MupxcSUhiH9l/rI4QbIbNp2fIi/+h7tyW49SydP0qFeue
1TA5d/SqiJ3nJJWSLMuypRtClm3OZyYTePr9gVeVXe7qXdWXO0JBZIpMkkxgMuYY//j+0CaaKYcT
QrZd47xALP0ahVEwRrCfotTeRWb1brmfDO4HbDBflqCwz82PXds+GlJ+EdT6qJt/HBJhUP1nw6be
P8bE/EoNZ7/uKZDHF6j1wy5K1LdrqJu3PneDyEqzI9lCWtLbBssU332HHTLTR4iADLEDzK+6P835
wh2d9Jeymt7+xbnwz04FBGmmjmiFSe2vVbWJYkLe9WZxGtMqBwtpbsD7PhRRNx6Zz/H7JP67wdIw
8VzGL/psssL4F8qSfxK00CDooTO3lzv6rwle7K6bplgCNL/i8Km8fnJcEMOD3/DbICc9+VOzn+kj
3SSwlv/VVfxPRn9SJdR0SOMSIf6afS+psUtVJOUpk5hI1mV6sioYZi6g+53Z0F5V0Yx049nvba6B
QxHGwEO7U1hX+D7HvXcUZXobykaczWmxABx8IIT4cun2eZBjeIWWucMw6THxMA4ltjgS1RATtu33
u9h/vI3/GX2t7r8Pid1f/4vnb1WN8WoU9788/esVW7aqq771/7W87e8v+8c3/fWxKvj7f77k+LW6
fS2+dr++6B82y6f/uXe71/71H57sS3Q10zv5tZ0evnYy79dd4Hssr/x3V/7l67qVx6n++sdvr184
BNCIaXt+63/7c9X5yx+/Gb7NKf0fP3/An2uXb/DHb/+nzV7L7rX77+/5+tr1f/ymef7vDtMtAnR/
qah7S0OM+rqu8q3fHcPxqfpZiHs8tF2//aWs2j7+4zfT+d2G0U8DChU5m45O3tVVcl1l/q5TMbF9
b2n0pAfV++1ve/cPh/HHYf1LKYv7Kin77o/fkMX9cokuhTQDeRd3GUqAlv2rIqNJGmHVqFbPdu55
W7OwIEgVAEES+ym33ITOZaBtyrHeYFi6tHqbhnN2/PbZHRt9L4cuOUXO9N5ziufOp+PSmT0k4Hi5
bgwt+kAWkV5BlZzNWY57YSbgzzBb8CIspKdxnwrMPVOAzND63I+4qEMs4eqI0RHVUeYFfQS3wXbn
6y72YPVqBbzI3JjsA1pYLE9Dc1tnxmcPgkaqd5SKkmGLnTEtmm5qk+cyB3q03W/ZYDKzTRSQWmsn
ZErpzw5PjEu4zUji8dqH3pKOun0sBGlmwxrhNKHhd6f43ip9ccZZvs2Kl3Nbxx+oczoXr4HGIRsF
PW22bguvmu/TJDV2GbCBXfcudhRIMg/XB90lz1tVmX+q8mBKsvSc4Od5j5fPNlE+GjeRjnd2dUcp
Bjx4KtM9wl1jKyzCc6sIx20kq6+l7X4NXXOxE6igkwiCdRSxFxzgp5nCZVyV+lbHcWNzayDXhfca
1H4IR6Ptrh36EUekpKnS6UkV4n2hORCDi/gjJNB0P/aZdZgKreSw9u1hpoE6H++wT7rPUyykGz3T
j9aw4JeH2qEWxMxPJtbFUYA+G92/c32r25JY2CiJcniwDKzRsmTfl2gLwiw8hFFyaB2nOYT2cCga
rTpQUqOUrZBCGN7Ba6IjFGmQFmYDVjynFT5Pww0p2IiYmDqMjvpi5020SUW2T8WEBpKmbdtjoqpd
5NTpiXDgpdKzh6przy79kq3HHbgp/PkWub8L1lCfd4QIyXnyu1sRwUtI115PoESzXr40GuKDOvrQ
Lc6BMzSC8i1t+q2MxwdYh6WHKYMsaRlI7fEl9tCY544BodWiWoKbh5LReXJq49Q73ie9tcG+tgNY
NN/4ojXJB7/bh3792OZeFQCM5XsZ7qs1ps/Yr4Holhzdxq5e3QFGaKQynFM8jX5+TXNPWMCClpwQ
3M/4ccGvyOow24vMGbduTzw0NtazXidfZwFWTlSwHMyacgm13d4CaprXO3jXA7glaN+qiF4HEdnn
LLzX0mjc+yitUlOcRIEXIWQ31dh08nSR/+CScjW1r/ZM1rYb7bchya1jVkantOy+hHEMBB7bPH5Q
8a5T3vs8Hsz9U5V69aFkrzfSczCCwVttlM59i8+FIuDqsG3W3GZplk4vg6V6wICErWH8lhkdzBIL
xJVDWqgR5gueBel+CKF4Vz6wBgCnrpEBa7QhnTQQ5lX5UDlqODoEaMwkkqdYLg5MwPBHLuhY5E+1
DhQYHyuY2ZcoibCywfhG36tKXflOlcquRuKBSKvues+7sRNxG7bQVoQ9lNvSNxJ4pHKHv3R7FBmu
xB7eibn7jgL+3sIuampkegLIRImyM7CiIRER68WboKeSLuPivnF7D/RrAlwLAlAk1DXycVQsmCzt
ioa5EEaocqtK9U0z6ecloH+2pR5vscM2tTYNPM166fI4vuUGfg6fG2dEAzPGTmCBccTVWZ4QidAh
3NvfiIpprM/H8BI9ePWClwsb7T2ce4TlX3K67g8FFO99UpDDt/uCHg7MRBAAYP4Gpq8ALSzKFtc5
P/qUeSZQNqvmNKdtb1PRCb5NZvdZAZ4bR1IHXJTqXEc0r6kQ5r2nlXwbgkqTE9QcxmskKFFMqJG2
Yq7CkxtjqVbMoBecAUCiwBl0UyTji5rI1ek2+XXN/Wwl19Zuv2Q2FOpoKQ5gK76rOuws2lgYR47a
6M/5oZDpnZkhNJ0y+KNOtGCbw1Q7efQFGZ3un9OyDWIuFWC/aFjbUUtuejp4HEafE21+sCq/VCMW
qJGCVhV59yJxQHfmur7zM+Ftm9zF3FkOe43kx0Wq6EH0FW52mTYc8PnY6vZuqLXrRPfnDndr5usj
6tfacAK3qEn9OF1+HG3OjGq8KcLuGnsR/iI61hFLmuowmql27Kdpb5CU5YSONYzLyd7kCvFr3xRP
oV3SBCZG0kpdsjdDGk3HATK+NqdiV0HHwjoeV+ZCaK+jkYsT5H1usUgP935f3g1j/UzW1LvxVX87
NlWzH7vxkyZz/TzKT6SXuy0N44vXk7aN9XLGxhramW1QX0ee30aRdWEwYFAuTXObCFwRQorY9BQx
4yJQH7NjOrX+fmjHHr8d+8mroqfG0dx9M7RMsWxkeYZNk1waQj1LJo9kkLzNHWEeQXkj2XNA2Iko
e60T9SGt2vlphulm+XT0mUm0xel7oFsIPL48CeL2Q1+ifnGGkzehXrPG5q4cMD62sbIxoV5aJXTC
CgGgJIkbeoCrsVg7ZXVyUgm4/9HwnwYn/pD4HhUrk2Dex+iSrkKP1s42TdhVGXFkZwjVwrTbTcyw
64bcVQc75FOFza+T0yTdPDUetxcnJKtSz7ywnkGgDkxMSD0HZTa9z0px5/SLyRoDySbzEg0dp4V1
Qw8njyxzDkjo3VQ4L1EDsbId1XlODDpX8H0cKz/DRmDahi0XcqXnR6OW8TXEJiCZmAh0NnhTHdxr
GSY7lTSvE+YjqbiUoQulsra++SZzf2M6VHHcfYgRztULYzQfQVYhgdvJxNd3UovvxDzkV+PSlREX
nz2a1xC4kJFI50xf8dar+EET6Z/0OYTV8LFIgRC1Ng3IuCCfYvrwwhHfCyNTIB/d6d6+k1T4dpnR
vDg6WlZNcYNWGnAxBrNd2oJ97ouRo58lR8EJh5FZy9hifW65EHe5Lj8NGnTjpQ3awflhN39y8RqY
Kgt4bujdV0Rvl7yYOpjrVkTt238x0qY+NMIlAlLZY6pp+NuBP6IXNATkq+uQ//gB3RAGJy7y4c4s
uk80NerH2KqvroEzn4woYGBXiR+faDCBTif7WGHeFKr81cpo9uyQC2zKDN6W5jJYdUmXnlx9PpN0
f4c4ZsQygEgwsWAIJWazc7sFXz03+UZvOuiV+ggOt4T4HfXinLYwzUO50Odij4pEbADXbyhwKDvZ
p33sgckMF28jJBQz9kgziqQzUSCkHO88mhz1bIJdi3YMtWhBXm9I5E3d0TzW2wbk2MVVPgqpSdNQ
vS1Mqoy0zb7mWay2uKMfsDi+5b407t3KnHaR6yzKYk7QvAw/Crghs3wcRpxLw07p19zdh3HqHoYS
aqsViU+4l9Z7Uicbz8MkYI25Mi3ZTcrjp07BciNG7DAe2EH8M+xcngrPualNNz0rh1vghJUJCEUi
ixYcqmGAIUttM9npkj7HEIxiGN/5i+eZ2U/sUqM/zHl96sP2IcYDaGvPhrdBTrVrOAht159RHH7s
ZD+djbSuD2kZkkg0HUIJ+nBpAcTuVvrDKSczbQOV2DkcTChljr+fzCg/o/LCw+hTTuxyBKNP9Xek
Fd+d3Rccbz/LMAITWUafk1nuBTYAi7NiiZkLHWVpPl4mGfnbiSkHCb/hm9FFLvqYbuHhMShPCqSI
1cRL2GYRbhJqhtb4PFTKvFXfFFLeKcZBqjKvhQBfneT09CLA/dR45UlmvYXNRB/UedIxuHkHQkQv
aLCr7sWmwwD00KkaAL2BuGugR3Cn4vnBbUZyNAVIftOtArsj1TfUcjfWVGJpzyr37eiZzDoavLN0
mMz01D50FcP7ouub3cHepT1ZNb8nBC9E+pro+h1GbISb1YaWRRQ+Sz0eUYm+Lc/uF8+N9rYuySFq
JddJu6OtUD87+XCpCrx/wPLZQ40sz1sqA77+OKkzpjKbtsLIJKm6N2KlFyK9EmdnJj3YOqCN39lY
TO+pInbg34edI8gEVyLCzMeBmBdrNt2uTrMfnIE2D9w4iwHmPtMWVDXTTTTp5xR7l6sMK2erVPg2
OwoOPPcc6ZYmDY54/HTdIe89DfQjyEDzkMWDewBzUkAwASVf5P2dRR3TnrFLa20kM1mlXTIuwHNr
CtTPcP2itP/oxaDPsiF9KSgkuqlWAxwN203RLBw5uyTfK9UFwiDc3QnUfezLM82mnB6eetYl/ASz
nU9tbX7Lzfz90DCUOsYVO0CmiP5AR3fl7/NMv4sg9SVuf7TC7qZ0KGNGrentlXDOAC1uwiQ8a5me
HL3GfIrcGjsmqTBRzSHzcQ+dmYWhM7g44m6IiCUiXVCVH0F/tXqyn+ANR7b2hv+M3hPKYvgE5zhD
vVJxImPqgGJH645Zon1OFck3cgFApyvucLZJTMJkx9hLtLEHoUcBlUsm8z0m2V5eWbSJIPcgqOV+
bsQgWwnEtlmETqNrKDSVgF+twkPEZObfqB/exp17SI3YP1ZZPW7ryX9OLPHR0MP+ve9qDzqKNtyj
cBAlEZtGH9ySI5cloTpETNnLiblJ82DVzOZ9bFcY+LF0imqIYhhCG5mIt9iB+QenI8pKgaWllrS2
eZU9+jh34K3dniqJLtyPV9zYYaK7W1K5Ss1NN474YEooi7ERX3RcbaCTAZ72veaJkjzYi6mvaYay
P2ud/QFvWg67+OTbUEPpcuK+Rxhl4tsUL9lntdTo6mpC6kYpPXcCiqN443S4a8Q2/RuZobZD9dx3
WrhFoY9pkXpRSYw5O0NBUnreMY1puMfiPdet+tFCaaSLZJ84zuI0dK933oLG67nnZbvR7sHaR128
rdK3Moo/Us62b5BZXmeN+iP3y9H45mvtSwQA0ev1g9XOyNnIvGxEp/aiMMU2NOQNveS0tyM4dGJl
cQ+BDykFsqYZEQwpiPAcdfdl9qL6Kb8RqgNJpNJbV1dfZPlNKJ8kvJrR60hJdxRqM1spmz6iZjs6
VrmbQzXs5t494LRo7PHPRQtT3boO/qgodjaxO7YBrlkYaxtwd6R31RNaR61U2xcaaDg6mx/ysA1P
Ep/VomdW6TU609NJqtMESaXK+5vesmfGVHJUXVweXE9/FKoB42zOHwuXvo0sxPGKwaUKjWtGZefU
E/E4KVnSQWncRyMPUptXU88kLolC5k1mXl4Ne0H9ethntKP+VA/+h9bkSnP6J6fx5gNVmjekiPwD
D8PJovUX31h6l/r46pDVskV0xcjuccDPjZonWYtBcm0W6fsxBqRZxqRltmkevc/nMmAuNl37htRQ
XwNBj3VdPJRz8gnmWPdgoDzBZ0G9zvYRF676TFnok4NNx7VHSJ/M8eMM2oUjygCWgC9ExlQFneRY
f3+4Pk+LL7jRV2ctAYzdaPO+bntuO8sC0c2RpixsJ5ZnORWRoMGF9uhZ4b0ALDUVKFbDuPQDNKwa
Pd363ZDoLheJhORnGefQKPgKk5fMnE08VLl37Mm9HWMjYSTL5GmdTHqt5R/yCJh27HTDu1gBvGzU
t9LssnNsOO0+EvF954on2WGdUmNQdQI1wewYVWvPiPymtHsntuVnsvXnJgeSO3R2eel4tNWl05Li
UOCwElzZC4loS2twRejpCXHc8exoMwkLGxc0z6B5hgEC9R7kcUNkd8vlit1eNu2197obW3R4qHsz
dK+acoghp0ziPF+fddwyt9JImNLpJ7Prp4dQq0aCk/2g5/2DZjdvDEXlJjKdK+yhIFP5i6MU1W1N
7SpciLBFvxUu1oXWB2V6cCwTXByqONwUNad27UGdxrR0q+svuJrDepeA9NMcM/nJEw+570Fed+tn
bg8XQ++DJk27TZHOM9l9+yakUXODKZd1bGvD37m5d5v1zrNfi09YoyGsq+mDrYc3iWIGHugFUAKt
RI4hjykczk035Fhc5QwrlBepUO0yTlr9Xvrt1ZioR7iVa5CfDTeiNCgPNt2ti/fryc7L97O2JyR7
N9hadqz6Hpdcd/hU4NoMLRjTUVp5AqUkOCs8XRvz0JYxTop2TDN4M4fHKM8upBNu6ce8maj3HuzB
qgNF5xNAWbpzdHeoA/H3hVmWdWAuL1n/h0t5t9XMsdx6c1gFaiyGvfC0t7rIReDM0V3HqXRcn2Fe
9KGjczAZyJo0Xd7t5hwk5XpxOEldBbTuCQYZRMC5dIIqycygD3QkM0HpK7IylMPMsflk5jr7R+We
m96ycsjnaddZDiPVslvaOKtjMjP3m10D+NPyvx72Fah4FWPyg9dnNGQvlTW/a1NCfiozdbAuioyW
z82P5wYHSk+d+Lzu4rqYSrpTv+9yChiVdPq5YmbUm6l/wF+C2nQVpH4GfHoYsSoCR3KNOmAyWyqa
ZcBsszn33sf1YjRdMlpiaE/W8t3XrRtR9LetL59tZgkJ0sgr5KXhQ3KtLI7rN7ZdCRl7/R3W52Xs
twdXTA+2KT/7g7jImPSJ6ji6tmyPYdwk4GPlqIJxtginmI/pVPXMkslYpALL7zHCzXpsBwZ2ctnT
dRRZn9LtTZvyMm9ql1Ft3fXWxPWYuxW3GNkF2FRC+xisE/WWHifGau/RN7WPpSJsFPJd34WA1ewU
BORYFFgUjBMDrub7Ja6u/gOVijIYJgvabTXA6ewZEwrfr0+4M5OWsotgKkbtaDpdq7ZJCl4Im+uL
0YI3H8ZY7RE/qUCPejwVWtfZFfOEYUdsZxU2Q3zOHOEtaOezwcCR9YGruV1ga+a20jpxcjTL0bck
F6f6tEQY6/ibxaIPfPxmUVQvhxD/FavxiUazuAnoKG+C9dG6WM84PdG+zfpY7Kcy5jQTEQlmT89P
3y+V9XpZFmLxFCVOB+HX9VUgMcrLN9jzVoHPm6EY4X9YJynNzQmkqLIrnQ2qHgK9BIee6lxPEMrH
2v5aRFIERW7femQKDvokh2BdmLAb9na/oLfhHQTI4+nUdE2QgSndMdx6u4h8N6MNDoMJmnkcY9DA
yjw8ZnS54ajGTNLomfWsF+O6qJfzeX0UJ2A8+6jfaW0Jhsz2kzqIGqf6vpiXU+NNOpK7rCErM4jq
0aR/+YNeQlxej4PIvfLPI0I2xxPamzbYTAWd5HOjUEoz1ZtvOqtHJxCl7THScacVtruzk+JugmR1
1ZdFk8QHqQkY6l38pNtM6UZv+nOd0WpHG8nW2R0rG9ibGDazpu+9mglTQUbixvHIdOWJc1xfUKqx
u8BQ2KzrjELddE74TVmw4s1GO9KrSP9GhieKUBEtHVHRDkeTC43ekrK4HSwTsx2/O3VkQ42hBe+s
hTaocpschD1Kf6+y5VvhyED26j25BTK4LUGSWHZah6O2q7VFv0KgcY1HpqXawFO8yz/7k+T2aMqb
3rUuQ0eJei6u0scenKG/vIbTt0oa8Q2YZnJIJNxAOE3ZOWnTkxc5ILt6Zs9Ijiw4+J0wrgyZ4jq0
Eh45qoiNleXY6eGVJxvcpcUAK4Ap1sb1tOcGbXsnU7KcFd5bYemBf27DZleP9jsdP2Qa1IqXeiLb
Y+v5J9nMam/XnAyG8t6StrgvMqRsUzekR4ktzpZOW6+e97GT3CAtri/SR5QnJtwsHKNLmZ7EEXVN
at5bXZjF5cfCHQVCbQ/edBneiMF14BH470jc6og+pia/FFhrVXLuiUGiYSsTbnV0Su7sSYjAW7Df
6yMrFXvNEM5J1/PiYs5e/n3heiQ5fZvgTLpfx8lNkNTRVetXHeYKkcCOwTSC9VGzPF0f/VgRd7UI
xrAU24yK6XZdocd4F4jaLnY/XrduZX2xZSRPHfn1Q6NrTjBYwglElWJYsD5EoIEJhBXvcs1WASDP
9b8/Fq2q3O9vKltg+JVdZFtjMAnRRjcoezwsoC1xJyFPHkSh7gWjLnBtKXRagKZdTkQ4dZycqtFx
3Wn7zyRXLDZgLNayR1+F8YVWKXf0a3PPrYDjwvAYmTjMc+M814yqamLYLFD4k5RXDl7umcJsjh7w
VOGcUxBMGqE6I2wGV48L9MFmFIDZa7zZMY5oTvcRM+yvZFe2ldN/wrqTy8vrD5KGrSRjjpt5/keV
weHPzRqlDy2tRS9vSzjdeW2F2GGiiTZVTemt3YuucNYcZoCR5ouhrumkyGOQSRtokN9pIn8b9abZ
m/xkedu9+S41bw82HLSZ1P9kTSTGE9tKoZRNH7hlC9xjerGdFJmuqn3vehS+PCclc9Izzy7Q81TW
sYmTx1jP5y3JDBwPJDCtqviYd+khNAHolqbkJsuIZ4Ol7bqaX8Em3Vam9x5exWGOfWeTxY9D8UIP
use4dmdO2Pt4enFXYYy5q4vwQ9gvF3u11618zzi4OPSMZIcaggUsUIyUvufWLetbj7S20Tpc9eEQ
eCLvL0tadon6TbP+5mo1xS/35DTpvTlZ9g6yBQWcvP/MnUEdPHGXa2NAHf9+rCACpvGnZqLG5ueP
PYVTTizKWQ6S8vKxdSGvhUmGQLriDGCkBG4+OhumDs3WDNO7mY0NZBfLERe4qqctrK7IGOewX/Z6
Z11cBsUIKbmAXjHX022RCQr7j10PUXUwxT26aLTgMty3THC3osFRTZ/1axOGzz0UhhRwcwWuf6TR
qi6S15pKgFvEh6psblF/XWPtXhN1gB3xxfFzTCZ3vcwRMoblrWPgR5m453j0vwxueduEKSWFIXlF
uLEf5V7W5sAd7V3oYa6cdRhoVLjU1IZ50fx2q01LTwHNhnJHNmInveFokPKrUhwyofMj378hEVgx
VdWvKhyOUhF+mvqeKsQN6XNLjLf5N00Mp6TjqNrt27hYypb5LlPRpRMg9xzjveHchK79pTVvs6Ih
ESaYkCqSaxSQz83op5dJc8adTasJrTmmceFqX7xD/7ag00dcJkSZ7Gn6Us9IvieXkC2z5viACOGj
wMt5kzp5SaY/RskHA6dYhgBqDrgtKakfvS59J5uT7xG9jXRQBnrJZe+0vlqCM56DuZ93CR0mGyV6
dPOjHLcpGUaprIY5HCOvijLzOSb22OT9JJgKUYdb5pnkKjiYPdnSoF0WMAxJS9VTytXZtfskcm+l
lu4SmPOBjKo2oBsJ8zEw2iQUCNfWBTzxd10xt4e6J3W8SZZgbvLMet5242dnxpEmL5jEuMuMYxhq
TI7c6RjXcO0nv9rk2OIS+CwrEXl3RR6Qca0DY1mMa4RW6EO/LUg1Y0ODSZ9IsBxJuVbKGMRxA68K
cxau4cxocT1ydA48BTrUmvZ2KDECYgjGnie2lSAPRhujGvWSiq6jgmhZFEx5Av3FXOLtftbeeyXf
pNSWW976oragYBA75TYWKT917DYBkzX8kNeHY1qH57HdG1ke7jsv+ihUz9cpEoBwJEuXL/U9eqQY
ZElUGVrumvIyRgR7gjbXnbZEqGY3Ndw1KuYzP56Xhn3WVdQf/V5R7f3x8emyIxT2qHQzttBOEBQZ
bBGnCfE40PQ2WP+3PloXmqhuKi594iMcgwlV3BMNnPswn59Nq+uZuZZP9oCDB/cCgxQcSaaqdCnS
VSadJ1J+0ruElPCwFAsJfx0J1IRUoAwiFzepKaEBHgk9d6NlEc1csJE2Hktyw8G6sGMXDK+Wnvr1
G+LZW+4AGU1kAlKx7aMFH22kySGpzQ+5xrC4H7Ee3xgulud1qzNOy0HjBCDWZu7FdCNxon3XMaLy
kH/mndMHCguzVYL2vxLr/RsyvH9Pz/f/kVhPmLqJUO5/Vuvdfh1ev7z+rNX78y1/ivWoTf0OU8Kh
n8dC4q4virw/xXrGotv/U51nid91nZ6tpZGKUiPcph/qPJtVaJ9Zj1reg7b0v1HnGQgFEaD/JFCH
OcYg5FBuNE2U95hs/KNAPe6tEZv42rzGZGhTpBl7t0V1H/nVACJBIkjQFKMK5tZ1/CrlTMyRxfZN
2yh3gzroQ1ihgRjsaDw4Wngse9HukcvglYDczCFt0bcNAjXRdpzJ46sRDxiRqm4vZYfQCcrXrHfV
edDmUy6N8oCU4gPDyoTDakiziVHeh11lHw0Pv7qouw5MPEXFZGqmL35LWjMlwzYHnRl7NLr17xmq
mpvWth49EyBrI0OM7VuU/boa6AEXA4k3fG2N2q4OBi2VT6T0Hkk1PLW5Xn00fYUr4Hjre2F39iWT
LXNQ41bX0iqgKRyXbkGjAPKSvR0Zb67mR/swLEN0di7O18IKKEMX95pH/7mBkolsAoIPh/KFnubv
NDyi+qxod6WgncZdqhfzxbeBMIZR/VxV3X2iT9eZ4XmnCEhIjqnAY2DDw4xZ+KjP7zL1jEyJjmHD
6TA/QxqIkc2DH9HLv77DifqIoI++GOGVMEFt6UO2y4ut21FV6kcn37bpMCCbu7fnpD72NLnvzYOh
kqNBjutAayQ/dv1NSiNoK4x1EPDiC5BAWjHL8OBbXxyN5GK3RLix6VyYFoa3SUUV6jJPnX2n9L7Y
l9md1fSSis2EK6evvrmdeoa41pw0uv6iNMHRkYJ+Ikd3l6ZJvGtTYi1AQKB2SK5QyiP5VeJr5brZ
4vWN3FIJai+W9LdAYF2ciQ5lh1Kt94ZgkEVKniUiwdTTnZzOpkQjYdzXLTIs5mPpHtjw1cmnpQCf
mfs8IvkxDEF4H6Vacs2zAcYuv001p9rjMo/NjQUdV9SHXA1cB8hEjjAi4AzAV83v6wZvTbvqb9z3
HtjgEwyPApXdN3qZw2tjYGCZWCi+9ZJCTEpKOfdiFQCU/hhZi32ypyx+nvAyA2s+1wqHKC0i3h8G
nIdJFaKiay9IyfEXUubHrPawMnZPSWuT1DSAe7m+iVNDWmzL0Jp3hkWjopWgf0WuhhDA5LTtdezK
Cv1WxGN3jDs8xUJjHK7top4kwXKMEwGQScMm1GloSNFNatkKC0Gs6r179voEhpNrXuX2njxthsqk
/Ai+uLvxKqxIOvPRzGP53Mi1t+aDrmMEUw25DaZ7JAM6Xuhkiy6todVnNEXuQZE9306Gmp+cJKEE
GLXaq2YmV0NR8M+Zhu9rgzHEC4eToWnnzDL12zaR6hgihzmAT/go3KKi0o0JIQm1gWRQah/zMDZv
vcK7iS1RLJ4i+xLeNc7oUTRrz3puXHvdk18bSRzv6uHN7FXDgTSmvYkNpoidzm8wibja6VpfXRPN
o7QQVs/CrhG6NZSLSKaQZusyMmReb25IdWFqqI35Xehn3clxKaAmtZVfTaixdLlQ843abtjZvTbs
7a7DtXuoSHs4scBKD7aGhi5iowMeOLYDgp+0QI/mhuFT31vpoyyqbdV4znYQiUVrguMFla5Bq+vm
e75nP5n8EmLCGm8AD16lxU2c2873RZ6m19IOz52LURQOUEeNbMTGUH1/55vjV5KR9nskaxbyHvCL
ONFcZEk0bvd10OjOC9Qp6+hFxYWxHxaZhe+fZvgUuZcIel2YyyMgWMTSP56vj0rToVAbLlH39/XT
Emuvz9f1P55+f+X6T3eNytdVPz1cV40UDQ/daNyvm1hfsv7/ly1Kk/DZzMQH71V4pO2wNSHlOM/E
k3FNBu/7Q63i4fp8fbS+aF38eE/mLontdbUHPZ948++b+/GeH/9b372uwOQDRry0wy1+H3KG2PX3
j/11D7R1v9YXfP+4dSs/Pfy+t+unfH9oMmPics+ZALDVXze9Pl+38esn/fT8l++5vmdswcyNLrq7
H9v98bquHd5PdlQefvod17d9/4LrC3989I/f5NeXry/86dut7/mne/b9nT9tft0oGivylT/2sK4H
scM5iSmq0Pil1+2vC+ojnb5ft//TTvyyo7VPzie3KRkY43NkDyTQlkP1/VWjhY4wHDZFb+IrnvUl
GjoR2nhMYyxeIVqkTJDIQzPW7woNQ0R3YrKS1nk3b8dyyXWv//2xqm9FThOrRnKJV//4//rIXt68
buHH2u9b6aJlJvTTFilvbNLaZCrbZM1F/V/2zmO5cW1L00+ECngzpRcpUUq5zNQEoTQH3ns8fX1r
6/ZR3hPVdaPnPUGQIAgCILDN+p2+T3WmM8no15TX5aXWMBn6eL8kUB/jMqFY9LmyDLPxJqu+fmyi
PlDfC+PFOMz6dB9mSUA7oGFxGBUBthPlstL0x1Do/OBC2lR9XjpC/9Sr1gZPwo+j29p9nmLccc6q
9ZoE4Xz8fERr1RTU5tXsqVkORnXBHpDuKuM/Ywxc3vhdAIFm/O11v2nJCbEtl7dcg23OLIbJ/iqL
ReAatXCZSv+Pbz+3U1/j36gh05RbUIjhNM81Vf/Ou7HBTBN9/qFwpLZlyoxqPWZ+aU04pbtPzOnJ
WASA2XwCAgqwUm+buQfHxDNhmSiQWy7MFOA7PaDYGeBnAmURWoICmtSiE8jJr7IIuUQxRoBo+KsJ
iBEIaqGQDPW27lfjOApgPrvxRS0mBBtb1CjQpkdDI3yo9QV9hjnM0I10CoEY1MJbqcdOoXcapaag
8Ae1GEBqasOZ9nVVY5sQhFZydGdI8VOXXBbMjBC8UuKaa3/n5qF2ymfSDZy1vBEj4HVbahBYB7fK
4H8w2AT1a3eNaVhnz+ussxZp8JKmVCcdhepG2poFI2gDf6qx+W7U7l3LiITujL8qnR8Lw15uYqit
5t7KbEKcGmIpp9gNb3Rrj6WwQaUuNihGXzyb6pBnwDpJpRCiECP1anKdXWtZFcZEgnaZhB3mhl5B
GeSeUigRFed/vQrcmEFW5dyNUgBT/wF3dtOfoqHJUalQUVfXX0FHU+/jcJU/KkhX4b+eNlLoD3Pr
BMlywuOJabtCsT6A5ElKEuo9XAqGBgzzBq2BvS7/iNOEaN+MgIJ7IsTCXgC/oJiLPxbREvukRxX2
ddJK4lcdGz6uwh8/WA26uWDAFQdbBZYqRErdgOrVP9YtFAN38RyJ/yGtYeBVgCvRoWMUCGj6N3L9
x3vXixHHUM/flKrMgrrj/5yOnKgiZHwAdTUkvWKdiOiVG0udnrrh/ok6+iE5pZA2FH6pTli9+lyo
dX2mmXtw2G8Kbo3TkEsiz7TWm1SjfGFyqJWg3ONm7OEGq5NWt5B69bn4BJHpTRiupvZJYXTWvwN1
n2+XXP8+RVG+LRf9oU8mB5RXkPCPl5ZN0Mnowz5ekqE5YybEDa3ualn8422FK25hReGxb5yWxoyy
3+di0WKGO7IuMv0G17Pm7E/iJ5xN5u9eX9p9aWE+rxZwp2uiKvi/4LWFOJqXx6gb/qqTDMKc3E/q
+inAWL1S6z7f9nl57swWOoxju8fBcQ9jJvEkq2VCmsV11R3QD881OGc6mRCGI8fojgt9njohm0fa
gZK3m/SR/NROdE9k1+X4bi8mTxbFQFOzD6lNDVs37yk6UjoEnTonyGk3pOkNuwyg4DJb6W2UpM/T
1Cf7CHeXvdHaOMfKCaAOieDoSIOO6e1JncXHowAUgBKZCOm1E+lPFF0GD2pLtGgndXcg1s0OkA+e
FQKv/vgPLF7aE/XWa6z0bD+Vc1lu2zDSd7PMjewchUJlnYO2dC6eLDQmg1pDlc6pKFRis0qvFkzJ
GcVdGQXBGf6nf0r0+DDGw+tQB9ohanPsfXKKd80YU/HH0PI2GfL5uMZTeoHvOhy9rv7SZFqLf42H
hi7JQUEdu9ohzZH4VaT4eOTDivCqct+t+CbEenIyaoLlU3NgQiCusNJY9EDdZzvUIQuo9wZEyA2x
RNkukAzhskRNbhuE9ajitapbq4q1mIft80F7tWD/leZ4zQuhoHfBg5+2PEsotif3aDHtxYpN9k7k
rszVQgKA5HcJHbZwDLgtSsx4PSiFxQzy0veMdNxqV3SgZ63086i263NsVNohwfa5NnSdorSsU5+u
aTxv4Uo/xwQebNY1eoHKFgLJRtWls3+stracgW2NS4HGIWF3cwl5IWnGFwesFoy5DDfoasm7zNZu
rw6shOl9HDLztgqq+5a6wF5fwYO0v2JCMC5xM36DRLrs/akniX4yD6OIvYRiFAmtRC0QgVFF7/Tf
dsez6Lcj0kD9yQ+b5ETOOoyhcy4L9WoQtC8MjP7s2lD0vPHe8+d0n8bxgBArgY+O2Qp55LIBT+9N
5iKUawc0klgHjXq4G/vEP+kQ2j/OLa7x2dbnyd9A2OXyyWIsYEOgCSGHDjLUZlm/Vkv7GpHZwWQb
osbqwYLFyPCVyJ18jyN4ubVgHd+lPSiBBcLm9/QO6uoUi7A97AQIcCVADUzTKM5MNouzeuUTDkp5
9++VgXyidcul0PT4qNab0sqqV58LtZn7+V31Xu01I9b3WBv8gbLPP7ZTL3XTzfaO6/718V21rkCj
lZQ6BoPOz0wvhn2V581uqohAtxcb4YuTPiFlxGdhNbJHLEjWUzo9pi1uBjiNmwB/UkLTFgwXrG4T
IaJ1luBHNBWvAGtomoQVBdfORQ4zatxyjQvps/4aDSVm8saekoUN/x9eJOx6E/rXGEIInC9Tkbc/
wxlP86kO3qoCyl61UFMKIfJvbTjVGwqp7V7Ts/k8jav2uJrxTyM9wmu33zqsdOH1TeG9F0ftXWho
QIFZsrx7bXK7zpX7YlL7OlFiGuBGOOMbxjLq8wkJ356ifn4eIZQ+Ncbw4hJ9+27HMGiTIsSFN6q7
a9kNpSq5vMdm9VgS63Eb5RU6my5xgEThtko95r3TYSQM2XsXZPlhWN36Jo288qWN16vaK1eNWx3A
9y5IquneoS68UR/ASv8eE0T8NNUtZAEbDWchZon6wLge2eomQeT2vTHIiipLZzg12Oa8TnV8o05i
IZJyW3WJhRCkMR6Y/fBAMF5/8F30/d2CXCLU2/ALohLjMsziESFHu1JTWAM3+1ZoWG55c28cjXyI
vzkhBUe5CMNCYnRM/DY5r7n/xUHA9HG4NqYAmAEl1sMYLcZtaS3Rxy4Xzz6Ns2O+LtBsTtVSBYcM
f8vvRYzDkeySpGEsWzrLOneOlz0N4/ym1mOsig47Cud7cyksshr7iYQHvoAK7urnevNCZbC66cB4
DobmRu9I6dS5k8uAeBGDo5sR+zcQ/PVR7XCC/IA9od9f46V2r1gyxh9/oOOXL6Yed0wLs3zfDUN2
Npx0/vgDURcFMezr1YURAAM5PJmko72sZn6r9rrGnrFVt9gAMfhe3XbqWtqN/pNqtPlo60tyQdkT
7NThl9DUetOrXhNkCQaK88PS1PZN7FXBlzSiwIojWvmT7Aig7tj8Ovtrc2CiHJ2hHM1folkjy1S2
GKLyxnG19JuW2OnBXtrmjFda9qXTMHKJ9KL6mcz2MXSS5duQlME+tpqVoRrVUaNyT3ga02fJfopl
OMw4l3xntGXuMZzywTvD7mHpfUqbsh8nqfbppI3fc4dKmOaR9jRbZfzQtkSOqy0iJFGRPobI+L16
n9XFdGFiYNxTJi626lfIWN921dK/RQtuOWS509H7RXOvh3H7sQ8cV5i2O/7b2ngBJDIjvS0r6tB5
DOdI/coAxXSEpfTud461S3O7vy1w97k6uMF//MpMGxCk/ntegcqXs2bBl4rrq9chS1W7QPzjdhYx
m7KBXhNM4uHrcNf3XiD8o/BjK2/a1Oni/RgHt6BP97q7zO9XbkG44NPY5T8RxsqFGSoDups9WXeW
PVV3Ob+1y9oJV4Fqp856bnR/O2hajKS8DW+TBEu3xrLzH4V2UXsw1trCwbvqr/XY6rdDGGP4subm
+2h/VRt0y7ygz2nsa28s9a0t7BIobvq1Gvh7RkyHKN23vxiSU4qcev3Ri+Kavm3tTshox8fVB9gc
Dbf5BQN6g2e9/d5YhYYhEvtouD8vJce4H9NEe9X66PFjb0H8VPuV8xpqubYHzcouMIDsKzcTUrrY
D99Ro8Ej5oczhFlwkJPmEV3TSO5UCKewqhzE1gAaapOymrclxdl325vSnSQUXE3Dni6E7ljoqOrm
q543D2pTnp7nAd7FK6WV7ADdJDiTxBTfTxVij0Yvux8Ydm5s+WGLSS0se1f7YiyIPhg8accV96cn
L6IkXTLK/1VwV+rBqL2lGgqDCPZSF11jb7YvfeTPoOE8XjYeDOryYOr2Oupt8go43BzmaDbOYO4t
bkJwslE4y8joq9pyHUJ7M4yG8WUOx+CEcRa6/bG9zEMzPE0edAm12RLleyyPlzfUb5gBYcV6N+lR
fDsPOhhZ6MXf1iG7U+cS1ME3iP/WixejHSZrpz9nxC/eG54GnZSyzU9jvFMXqGEmhzfhivFjN0Go
i8fl2JPR+5Qgd/243NitHXzgqrdQp632zWC680ytImIb4YmTdP03ozAuam9U6t6TuKSfLCB7e2Fe
HA1trm7cMvC/uGsB37227J9DAa0paLXv+NCEBCxUyI8cI75iO5PsGET2Pwr/yzIUzs9ZwzFxRKZz
bxXoi+rGjg9hNQ5fISreqX3Fvf4XTgLpM/iCd+wgbZyGla7bw6yCvo19jHiZzUtoIJ1Zx/3qxvMF
Hn50Dz9Ep4rI8aiFeoviTrsSaQfbS5om9TX5vtrCij78Gv8/Nv4fjGwcJ8AY6f8OjW/f84Tg9TL5
N3j841t/oOOG5RsekTa2xawKrPpvdNz+L1t3cHkKgM6hy+Kj9gdYTtpPEGCQ6fnkNVifYLn5X/jX
klSLOZ5veaTW/r+A5eY/jJ4k38gwkbC45IdZtmlDBfjTy61frapmFjhfywn3XYxEofWQdDDq9Xwk
hXV8qey5vBlsKnhNgo23hgEBXgpgrUk4PI0hxkaFnv+kH7wdYTRBuyuviRvjN0tBzCzvC0qN59Be
3oCl6mNMJsgNEudTF9Qvk+/P92VKiE3Q++7hjz/iX549f3r0OLAO/o0DINdbJx8K2z3dZrouDj5/
mNSBJdZZEA/jNYK/epwCPBV6+ycpJw5S7ai8rTwv3hlYJRzLFq0Z2L1/206zca1j+3cfr/UlmMf7
yq3nO9PA/9UatB7caqRSmNV7fWqHBy+J7W1A2umJLPoR3lmY34V++GvMpuSkE0hSeYPx7BVVuzXM
btyHaT1eEh/tkKuXf/VVPF1a1zc3i93vNQzRbqKxTC/WwLQ96ztcdb3Oo/qaRXukYUQ7x9NDqBEe
2IWj9cLkDAmbh4VZvHdKkjqJANaeXLrVU2kztI6oxP+Ha+r+k1ch1xSeB7ZgAbaMvrA7/u2aJnSB
brD012hd+sM4xMkhGFGsRoQ6PI+RvnXqdTlrq83BJlpyLOv0ra+mX74ddcckaMxL1wNEh0g6R1p9
XPj7gYLoyNQnPbZz6zzBjMseCaHdcKHNlwCJIeHSzrco74HGc5cevR7LSzSTFWz7a7mZ0ISViT49
I+gmEM2FrQepE5walPCYx3AuPbOorvZsxMcGowbpFoyNVvn5PQ4GO30Y+3TXGF60WczJeLY8rmWw
PvixW7wuET4WXjGhJq/ju8yo7pdxOHsUvOia1h7rFOcxS3ymhHFfvJr9tXGG5tZCyZoI0+xzMYIm
n5clTbb/+z2uTKv/5LlIMonkoJmQXYgK/qc5sYf6HfuanDmZ84O83OriZ5jFmSNeH8wqQywmzOQy
2o57N492ciTZZ++G5b4x40vfYJ1ils516G244H2JI7gG92wHsVV//d+PU+g2fx4mJqZSAZeQHqJo
TUtuqz8eRUefI5tU0PKqm1p3TjPnrnTJXHBiHCiGxQ3+w8/903RTl98jjkP3bB9GqWIa/fl7SL2W
tWmZLO06zYiJyPpNQQ3CvWY6VPsM+8rABU6gtQZPDQ/URsc5yw2G6oKb4iYabMaSjzjHRa+9pReQ
8nDAa7wfKQ42ec9osUIzsGGGXJMuBLeww7r3rloLCJEmg8NOD93/EPii2qp/v4A8aybJ8xYWotKb
/PsF9DwriaOySK6Obb3BuY4vXszNP/tGS3NFQE3kZjhvec6473BeubVoiS7tOkikVvOYJCZTUj3e
9wZfshZaw642HtQis4PfiBm9GyvhEVwMnPEnfY0u80pKShe3B3NoadkNzg6vp+kwkeyXhs10bvy2
oCgwGmcMJIyznpA80bVeftW9sNmEa+oRgl3FxAmfcbRGzZkOHqBM7g94xG+jYO1oAuruENVUn5DF
zqgJc2p6gb7H+GeGEMr8QKO+3Hd6fNVahJahgRPZkCTGre+HxqZeshUXpLy7hFXJvMXuy//gQ+j8
w/qWGwk/TrpHWGvKv1U6zz9uXN0doJU6IVY2/rbHNR53Nmf64jvttynWaHhHCI1T609YVyy/MsNP
f1uFgXN+Nb03GbPjNrPd+1hL9ZuMWeSRyW/4iL3UvElk27Ejx0JbfjHtvtqZdTPjf/CWVj7TCty7
7rN4WR6aHFuZ1slpibBsercN3PGD+tFufGcHiR77hpE4Z7NZHlLmnrdrtg474BntJiqNp8kUozKz
Qb21+hRbmEecNEdvDqU926ekdPeaVk6neYXRbbtlfsX0CCfU9vuYzfU9lP/21fa+tGY3f2Xi2d/p
xv5/bxgkhfWfbYNlW7QILhYcBAw6HgOdPy8xyoBEb/FOueuLMCEcIjcuFI+Ni97N0KYiUpVyChDk
t/KBWsx+SMSyJtu0mrY0h8/vGCHSxrVGy/H3bv7YxPFSOEdq5597G7si3Y7eUu8+9qs+DvFT06SG
/a+fbIhv1raAmLYoOSyU2ByMNrXFDaKGwx9fVB98/KQ6QGz1hGRmv36sw/yDI/j8caJQ+DNCbyDx
Jka89T+d0+fW/9qv8auI/OX8cQx/H+IfBysH93FMapuPHx3q4h6rPaMdEUT0vn6p/r6god362seV
V5+oxaIuv3pp88hmzTWmjz8iTVn3SNVuNSu8JOSdnByY6N1wNxo0fSNSjj0mEOGhx4xjOzGOfR2d
9S9UDhlZyC+LNv01Viiih8y6xcb4L33uMQFYkmfgvfd8xoohzuYfdYGBVDoQtzqhkdjOM+IkvX4J
B++adia4QOdGx7Utv5oJw9XKWe/KQafuZURHfOcudPj1ZjByvKhKKdOGOAtghLGp+xbxMW7g8CSA
9k181pb5y6TRnUc4uyYofPsJg/ApTJLt2ofaJoOFFGH+fzDDFhRbn5+mkmZ0GNlH4nvVVk9/Mzpb
twjGrX2RnHFbAm8w3a+wla9u8qtJx+uYeeldYmk3/G3U0dz2wRjNe+Zvyz5L4YrpfVlvC7dfdt6g
HQsegx2TUByBrOoxtgY6JJeZsT++2fmbX7QipMLhAjbE1rE6BDBY2cN0yjZjFWAM7mPqC+NqC1cV
9U5W31ZZ4+67JA42eA5/W+dV2/jWObO8a4QxwkXr9WKTV0AUTjCcWlTmeH2bt04DARFziG9ZSEhi
N6JqyudfqVM/mXYrmYDmI2mCd0FDwixa38c1gn5Sd/WxCbr4CFNAK8NnfPwoZ2P9VenTvhzGn948
E8+CAXRv5Liooc+9p16d9TWYW21h+VVjFWHNGx+fDHJWS6hcEDErfLlMAyODJcFL8qQ17qWNXfdM
j33JBg0hSJwnh9RvERsZXAeylIip/ZkAkRdeqd0RX7FfyKY61d58iAxNv1k8nLe1mRus9JGthlTT
hmrYlKNzM8dRvbHBwtuoPxmpQ/ceN7eNsxzdZQxvBlTltOqkFSQYplHgTk2MBeJotw4po5uCpjjz
XowGis+KL+IG45Qin2Ghmd2w99YKaqClA0KN5k3raSbgh7ZsV3P+y5uycz6/2k76y60GKMMtzDs7
fSTntsXo1oNCh2l2NTX+oZkGof3+sLz4Flka2F3y2NPPb8aM8nOTPY2ozqTyktjgq8YEPGrnp1Az
Ln3uvM4IEO6n2sa3a4Ax0o0PbeO2u56Z3qpXT7FVm9uhct191NZXzTGBRFKcEpMOQZcXBYcRsfM5
CA0KZ+WzNdZHHcHerqvqligbIMU+IWV0mfGc7G2a1nTNf632iOte3U84Z27XGupyXXoOo+7xOhQ9
ANEEgoC0oG61/KgvLhl6entwPbRCsIXBF/3oPOHeVaYUJrXongYrR0mYvS5E4jKzq5dTaVrnJVwo
82Q65ApsyWwv5yF1oy9YSM08Wvijhu+Fq/U7i8HGIcJLiNk6CvYFxww3Wq7js5fm99aE4R8NIrZF
sKBJoMg2nT8gpZzT69DZ5rbAOGKTOt1zg3PZwViNW81DvjPjXA3tqT6tjC/JBKheGGwd0jR4mfCq
PlDovDX0rrjpzeY79xDsXqxMThYao41TYE7WwHumg3a+az7Xb3ZwxKzrzDzYFWlrBd505Lvd+m7V
7jHFNDZYtTyZjFA3dNslsbMmLoJag7tc4P+eugbuo9OVOy3xLkyHfjgQpiu50onjrnvbp+CZwI9c
3Ojr6NlHpmLYzaw9/I316CTp3dz4mLBEnk4Dme9SLBh2+kJuDiTmFJmZs1tTO/2SI30ezaV76LDa
TFv7Bn/shD/Aao+uW2e7WjzIwz4IDiuI/dynyJn77C3DznvDhexcN0O19zXG3mLGewMsDeY89nnt
Lhj66+I8VI1m3pAUggtZDT18WmdjF7tf+tX099bCpLEvgksr0FAQINvW8wXTRcKFbERqXtNol/F+
Gn3zUtRblIRUCjGOi2gPtzG8e4DmAr1vWzxhlcUItLexPTDjE4gw0QLOG25Zt+YAfJmV1jPg1K0X
8g+vfXzjj9gBLjBnd12yPpmNV3Fy8JLMypgPo/XOAzYe8yF5yWg4t0sLdJyZzTFmVL2CUG7ryTZ2
c0acNF56c6CXRBvgKQ9pPOUa1K/w1B43dbV+L9Frwx2C9xKkBjYO7re2ma8xTWddrMcB9f7B8/B7
q+x4S/3Q3yRxjrgU+zkwV+04o67ahNq8YHPsl3s9CW4my2AEbVlPhpbHFHAq4YwRF7BU/TPG7Bpj
E63ZFVrjHQJCZvqwdo4UJh68dH5Kx/VUVfEdYMfvocx+G0NHNNQ4n5x1JYHGmL/pCKA3RgwYn9iY
lyQ1mst0Hu4aFAk7e6LMGUGg653yK9lBNNLc5IgscLdqmTXFpKTGxW2HVwINDNog+ye2MCcQZOOb
KSVOIoimyyhlT6zF9K3aQi3U20wKpbqUTEMpnqqvyfcNKaz6UmIFP9Eeeym71lKAjTJKsUABf6l9
dFRpITQNXxsp3NpSwp2kmLtIWXeVfZT+F2Kd+h+ulH4rKQLPUg7OpTBsSYl4pFas9uVJ+diTQrIp
JWWmYsWRfL3qkkrBGXrAO1rQ9pcptWgpSmtSnkZyX91SdpnuwL7nXSBlbKC9g9qUS0+ClxS7Uyl7
wzXHEUZK4a0UxT/2NiK3pVxuSuEco079Xpdiui9ldUMK7BglfHPkdzGYuxulCL9IOX6WwvwkJfoo
o8uopWy/Ur+fBDiZpaS/SHGfIc9llnL/IoX/USAAXcAAtRlRIJbABIsABpZAB4QTGWdH4AQikpJX
wpxe1ZYOmEMq4MOgYAgBJAoFTewyASoMgSxIFd1VAmL4AmfoAmwEAnHAGDdPnsAedgMAos7FBhNp
BRzBIRIrRgFMBoFOXAFRwDR6ZvD+s7pABkgL3VXzNRfwhedgghoKIOMINFMJSFOB1qhNawFw0K45
j7WAOq7AO6UAPblAPmoT+IbEUwIHaQIM+QIREaGSXTSBjRoFIIEkqU2jIXqcBGSqBG5qBXgqBIJq
BYwqBJbqwac+LqRAVqWAV4bAWL4AWnDf9UeQBKQC8u9N4F61AGCDQGGOgGKDwGOdLkCZQGax4HOT
/VVTYJrAao0AbJVAbaaAbmqDUru0AselAsxpAtGNAtYtHOM2FHAUW8y8BdArBNqzBeRbBO4bBfhT
eyD0QwBBtFjpLheQMBS4cBLgsBEI0ce7Sh2KgIuDwIy+AI44d3a7QkBIT+BIhBJqK4Z8zrYXyLIS
8FJtoAuguWiP6nhcgTpLAT0zgT8DAUIngURHsNGPAxK4tBLgdBEIVRcwtRRY1ePPUltQh2i3voCv
NJ7OJVaArECzHRit+hVHYFsmncZ9LlBuL6BuLPBuzF2p9oFhDsErAgJHPnBwIU2TTO6/u2DFaotV
4GNTgORMIGVsc839IjBzCd6sfiUUCNoEi04ElMYmcz2PAlRzM2EyDXat9tMLnN0IsO0IxB3R5x5c
gb1H8G+1n1gg8VjA8U5g8kUAc0egc4YHZ7VFJrB6IgD7KlC7KaB7Cvo+CAxfgcc7witIBKJ3BKzH
o9F8xKT85ySkCB4enXoA4L4vTBJdAf7yBR0OAHVJ5yUXWoAuBIFQqAJGd1FfNIVE0AudgP6cmDGh
GLhwDdSHtdAPEiEiTEJJwDQFOZfslSyHx0mIC6lQGBwhM+CLvry7E4MbaA69EB5wfq5uAiFBIHi5
qsPXXQgSlLWsu1JIE4bQJ9QORxgVvaJWCMkiEbqFWl/CwMDIfvpeCyljFXrGJESNFcaGOkT8QDHi
FTpHKsQORyge6puu0D5wPfC/JEIFGYUU8vEBPBFTCCO+UEdKIZHoQifR4ZWoXeKGs+x8IZ0g2Q2/
9EJECYSSogk5pRaaSiOEFVg01u2qSCxy7jO8Fso862slVJdWSC+p0F9qeDCGEGKAOUCbhSQzC10G
8WDxNMCg+TgqIdWEQq/RhWjjC+VGfdDBwsmEjjMKMQfCFnNcIetgWKGOdhAaTyOEnlioPZWQfBLY
Ph9XRwhArVCBUiEFOUIPUnttYQxNQh3yhEQ0C51I/YG5djGFaOQL5cgS8pEuNCQfPpL6XBOKkrrF
BqEtqdsORbn9ZqZHHWbTLBSnyIDsFAjtyWJI0Ie+t6nqHIcqwghu2tR9Q1SMEYXlNHdVTEKfUVp4
ntuVd1dnrnPwPcyom3GkVx0eA92pblIPE62JCABo3MZx0m38EQK0oYz8/Pu0Xx+XvrXvKjRdul8H
x5IZLF3MD3fJNAyx7XVvTS7Su26yd9gvLDvglzfPh5zeGQlW3pNfvVR+cJPgxEFMcGOd5xFBJ1E6
PJC9d+dZzKoje0CmTuSXsZrjk5bbb5QxTnnqO6+DGeP2bI7jaXB78xB7PKOdU2PdBF3jvPaoKcLG
qz8WET4FG496kvxp5RkTFZh16uXsYB0x4DrVzk18JDGwOH+u/+d2amO1sIR49/F2sONjVK4X9TW1
A7V+HVt+Q738XEkzjqYRgvhmwKGQuZMQRrMRgqMNM3DUOsoFfrfcsS/0Ozhd7yEBv5Ye6tpEyIWx
0Awrv39N4m+Y1JHb4hU5kblCThxsRF6yyAbSeBKhLi5C0DSEzgibl4urazuHKNONL6THHPKjkCA1
oUNWQoxc7arej0M+0AlAm/ShTwqNUm0wCrUyE6ZlIQv1KrvoFKdO1mw+ZRj0O0LQ7PXflWJsxsLg
VIsFPufqBDE8diieuIrjrlUse4ij3xKhgXq4p5qYJnbCD7Wd5r7wrFsPhd1RXR6eso6UArjrVdZi
qi1c0xTSqTo5qqP1GX/DQq+l5FitcHB/ZMJY1YS7WnrJizEipem6/lkXfmsnPFgcBLhWiv6aQoRN
hBGr1qlPS+HLuhbeR/BJd3imbWPh1JaQaxkoRNg6bNWBxZiw7KqaWVyVizMYilKSl90jw7HnDtfq
jdVpD3ERjvsKSq8NtbeA4qsh6twrpZvvo6WrF7Q/VUTHS+AGQl3hCYfCGKZ6hdRf7o+PvTstKgX1
vsCJbZvOzoDjTH9jhOmpAzI8rcZQ7iOaKiAWGMurcJdJrat2qeIzC7PZHVG0jH37ZRDWsy7851SY
0Gbn3braAjk6ybxwAwoNICLc6bWdXhM7OXjCqq6EX81k0e6d5ByLNgm7Xpwyxpki5Ji4W8efjQ3m
udO5FmMCIzWXvSGaGm0Of05d9yv1wmLrD20GvGZd7bGsj23l3ucr7nPmPL1+suE/CfMtGAQlfgTp
hz6GFd1nLmnArfW6JoF7F0K28wfvQaua+AL1jvFhWvs3A9z0u25C+Zx3gX1oG415Onbk+5RU7F2C
Zfkx9NpTN7gTbrWmuzXHbDk6xhjsrdEYrlqypjd4N7z2zrBe+tTKL2Vn14/r0mS7ZIlcUtEq65Ba
Wr5dhtjZAkJ6EFpCC4Eykppw7uHQzYwt5pCpMV0DNDTNOsImKO/9wTmQPI32NGNkXTfJRl+eI3sK
H7IqSPdWnuOEhmfPo4bnyYbfgZ89ULPNyG88GwsIR+o06yafDOOkvAljO7jDAM47KOnHh6hlaKr8
2FnZJVWyG1ngdvQQdLrBdNa8/dRnKJGGWmSaUW5hVLWcjvYzypIXPfD7LQOwEGni8OrGGta/M2AD
BREPLc1ZF32EN745fmYcltlEwIrCwuscpuB+eootJjqweCEW286I10iMK+JoGu1xsqrbQrxXPheV
C0dgxYRwoxXVjzAmSp3sMIxGEMiqk1A6nZnIss1Qj/GH25yynKPkhBeG9wrXbb7peEDPfZ/eIzAn
CNOcewRDrCr/fjViKgOq4LyuYgCYz/OCmMLgMUxkYS4WUWze/C3KwMSp1jwURkLSpR3VML5DfFBy
Ja5Q97mHQTOtoUbItfLl66NVv5n8bLk4xXyb4c+80c2QwZFHN4rn6PCxUG8xe4AK/6Ebo3zuVlN1
M8mZqEVhac4uLEspdsXheZVFHY35viBdaGPoCNxKgsWqUX9WHoJxyCGohY/m6eNV+PcrdkZQWAOW
n6U9xi5iTaJe2XP451v1gV57uyJ161P0t0WeUt5kTfESkb2GzTHKX7UoGuTCoZisfK7zMwJn0hhF
pdYg0QgtZMMxzlyb2PcwybLclyFyVyBQayHWjq9mYuASW+Tq4hkw4yKH3+qKaatn1PXFCHxUf4hB
ih2oG6VRn7bdxAimRktYm6QLVa/2uFKosfUvYY8xYEHO2WUyoIP3C+1FJBis1mPzlLcClNIjqoXL
aJ2shKT4uCSD2OIYyrhc7gp1OlnLMxQyXde1U2n5sGGT7F0fnPTikP3doHP/EIqpZmuQdNWKmiFA
SPhAeW0Q7U5OWOk0w9K25zNElxA0gFy/Ssxg0rSIbjJcAJgi0WgXHo+aWerFv94HA4Yc4ZDfmFNa
7nSqalu7sPD8CRBBt+UeQQt9sbg99oOJyXTuIeiNw+FZCb4W0bT9Qwn2uS5yuRGDvgFxFU1gj414
DdvgLl2LdJ/HLRarVVbeghUGqMtx0tNiMlxWPZqPXqH3oLtMxszKfkah1Bz0OfXvZ9c8DExz38Fg
SJcIEAUGWQ9xN8RfbWq02wZM+m6YiZtZ24j1VnSC2JvdWrB4zmHTHRKMjd+CwrxLgFifCweevz9a
uE89xU4wP5bdGlxLOAaVpY3YlAIIWjHYkg0kToaLaKGSaLknMJmglp40mRBrAwqEAT7wnTkB0+Qj
/sDQCDD0q45F5sYPxZQVSAfMot/FRURJ+b/ZO5PlxpU0zb5L75HmmIFFbzjPFEVq3MAUEQrAMQOO
+enrQJnVWVZt1m297w1NlG7oihIBd/+/4cTzccW1Lzhe+pvBhHdN6zzZJvp5buDWOEZRN0790bgx
Ji1/yiitGGnWJsNOQ73hI93Ukv4lhi/vwFkouarmu3U8GEuKrZOTjk8MzoZZbBwjTU5uGU6oMxTz
dlnoP9Iu/lOLoDz/PGMWzxawoOwzjf1kqXzbehtyIm2aq3+2luasobnjvjAy+QalYf3zebfsUBEA
RewdM6lf66zeFkVsP/t98VHTB7jyE5OZUtU4O2PEAGNM9qOk3e/NQuffl/QGU6qaq7dCn+zVEOaI
QvNXvUSAJ0hpRy7pPVVZCNos1SNtLwrWZpeS+Tfq1A9s5/1flaXz9zCnNTSMZCtEEzHK2cish351
SZxYXX8eTFVKzBMDsJ0K1AKbRf2r0WrMA5n9oG+85WDAxkPZ6fjUIrdz9nitGs17NUfgcDllHwgp
7VorIuMpnD8a5UQBshyKXW3lXDp2kxxUYo23KK21pUHbwHKcRtgUY9fwq1YEZdN4XHQxLSJ6OQUH
d+IOlLZjvReRbexUnn5ndSuId5Xlq98laBtSMWyzJm0FKC5ce57VEdIbm4VgrfzVhXc/6XZhaYrX
wZMHNSTRMnbC6uEaQ7rPh65e4uBiniwuCi8+PwQdfbEOfgvg2YTtb2jOVLDSXk571gJWGkuh36hb
XdGhSwwu+DYT6laUwkq0BnO17+uqfK0ROAhQp1drijF90YXs+Dlt0obxkJHZPBzJrYEebDk28b4e
WnXNeRWOO2a7xmzy08+VLh3PPNL64o5IXSP/hr8aS13+nOZpezYNYjLzM93FtKeJCuXGpbce0DuF
elN03dGVYb25Q7qtqVL51fvM2YIuDi9dOnxUQzmekEWZfdumu3c927gBLjRutPCf7Jg5eiYsuFOc
+pbkGnnNcdo84X1atlgrqAys6Y4JnPFm2lO57yLUtoAMf1BgFslHBG0jYO8ZdLn5bjCsXESDWLql
Hv3y4I5o0BbQtdsPfFcOBGllkw8Li4fvM7ZwKu8znEcJjCrLEwJRu3QzGGFlYgukj3H87aXO2pui
6cP3OxxRaZStQo/GmVIUaqNZY3NvMqCEtInK30MoVx5Bi28tJi6y0TpwNmzPaPcomzU3sugDA2S4
ybwoO9Bj94N84Fw0vOl+aL5UtpAIiCwERiSMF5t82z+f/nwVhROR1GarWKigujsDN+dhtN4tU03b
CvzIhs5F672qh/eu1nHcGf1fZYvp0kXhIuz89DpiBjh6sc8G12ICbINjujK1JCVQh2ilcmRuwnhX
OL/9DPkei0f0sAKEAFSScReCbn+edNjjdVxUC8uc+ke+te3Q+iua7leBmPxGyL9bYd7Jrmk4t8X5
ubbIYIJuMzBb772sN3gT4xdLDh8imVOyQ0Knh/JulWdU371TIM0EVDdOxY7hD3A2lUA9L21uy0XK
iNROgkUyhuowuo7zCKY+XMfsCLaaO4GxcTVwZ7TRXGWqf6QSOrhFFvVMoHOlU4r5WnJnz2LrpXOc
/p5xzeem1VylFub0JhIY501ECs8GmV6LJAO40DaH0XLsY9k196JKH3plNuvYnD5To4gAQBmca6iE
fFaa0lc1lWy7cCq7N/7Ne1Jb0CIrLowaqXhZ0ea3HBvmW6NfckSDTvc2FQP0HrWkxNF5N1H4AUCT
CdGvZqW2aRiJTWUFLQPTaGcyStoxZpJL2+mtXd7lYl5fi7XWgDuPDOYyZpAqEmJzN1wH9stKgmZd
5IZ7r0fLB5eQO4c0Ibxu2XSLNgmEQaZH09ZM7XOciOgjCmlEmlLtV4TLf9PFFAeYZHdXI3fk32r4
Y1HxSBe7Cb5Es4plXnf6RcXt66DRjuUVmX2KW/VZ13oNgruk23KebzpebX95H5QIh1sFcOjR60Z6
9JtMh02g5ZTVqfQg6tx8mSb3Ky71lRZBaHdAm66nwAj3tN9SQRTH8VZNDOa8omr2nW3C9al9TmeN
l26RRVjERDiesMowV5AF0YFCFGe6o6iSsrRzjEl7jV5cPpe1WW9o2jWW//oLNqSjqaN8OJkiDkHT
z5eS8QY3Mk3MfZTuPQjSbHrMOyxxcy+StDyWATquTsra7OzhOZoG7aI33fbnme0Ay2RNgY+ZN1hA
pjyi6Ii6YVeaf5Kp+FPbOlFz/vrkqqHXpcr96rHETouErdiS0sbq0jQIGVU1vRBe65e6J60Pv3vJ
o3g8Ob03YqhU2tkUVnaEQD1bicSRqsn/fKiLrau13ygZT30cYCzUyI53kpomrRhPaaTHL1Ib3aOG
fY4ekdi/jknrX7kqR8zfOhXCeLa+BzuFGwC2eodMFd8hdlGqQRfb6LiHUGh3ZYa8C5ViQuoY04Wu
LCqJ6B1U1FMup6CJNkmbThsjqkACzIdplbXNMUiNfd8r/57qGgYYKZ9aGmWhBIHQ5BblFt4l7cms
l/MrxP+k0afKBqvqCZi9ZBRrnBleeBfVuBnnis5+rSMysP44LYZAL+nWssrVVAFVkjn/trErH45E
9pKI/k1yqHo1BqivQU+taFCVH7PySMClyldW3DvrUY3s0DIEBF5NerZKyt8b5gsHjQzP1i7z30x4
r00qjRtEQG+TMB5blQpERetBl7N7GrAbRx1yq1KvjmCWHmbRks5t/UIFNmg4WQ23ZLR/iTJz5iN8
f8Ninx0ttvawvWbMRaG2RIXmVx68hLRes2in0e9g3lFqw84hDLEuqIsqvBt9Ye6ipkPsl8fCQl9x
tGZelGIP0mHAdrN+H2grYUztixbEa+IwkqUOMok9FeCyuP9tojyJT+h8d8tFZXGkNl0NDYJujwl7
F/pDsEnRPubyq6+sJ5XX1tlfZjSoarqbnXqaNQ6GI58rr5Sr1IqLne11ZCxNbtiTY6dHa2YnUvXq
7jWRFjvl6XDM+ha72KT100Iag7mzImtVukX6BqyQEQvz+rxJWPOdxv8lWCxEFGb30o3n2LhYWZ3j
X6VhNtvSjbrjWMiQIu3Q2epgoq5Gi5bldB9ZUYWIt1l6HFx9q/yGNUyG73bo9vzAVKIAGCzI7Z9l
TN5ekDiZM8X5kwHZY8mPgP6kcxTiZfNDmS9hMzX4G8JbGSf6mh89XTPA0p/pXRXPXMA1cLpmjq9Z
HPys+vRjFafbleSxVGTvpw7ohR8F26gU3Zb1A1tUa9D4VjX1sZSs8kU97kMM+Ft2HMEC4jdUsjyF
gsRXjrU31EfOyhdaXPdj0PQvQ52eK7JWe/Ym+Sq3DMZ8cWQe2WaxuqmPqKE9eWjt6igS7ZxGRnKh
t6BhhbOiM5MvWFSpiE5Jmm6trFFHnWIzXWTaUxBOMOA7LmWa5523OkGjzFuqEjcyldml8cz0olWT
vqce+unnU1miY6fNjKVRpuOlNJJHKIX76IBEYS/1ocrXzk1Wb92wpea5fI5lwQDYqYxtNxTUwFnJ
mhqd8egCuo0KLphyoly5pjNDY6uT2VsDueLTdFB848L+pIu1eo7nTm2VZc6vGQ5n0tp0T0bXWJoN
MZpQfsZtB8jCdvK56394a/AlxflArj6z0r2mWeqe2LxhkT92HtgjZ1HYIaO/zKxwu+R3fhsMpUBp
H3HCLMLxV0MzRCbMzyEEkxgPQbAD3DEcpExOY8c+p6g96gFIVnw12Io7AW3XTlwDgMUwEfzgNxGP
7fBG8GRaxPgpEJjc4Y09C0bKoH5uLXNlQKS+cYbIV30OFNMpnHpnM8CYZwfh+edBEqld2bnerfyw
WdZW4z5+HpK5oMKo6fnLhreekupNRXxuO/fJhyHgOtFTexnQ5nlWAcuxleOA0WEz79ImEock6MHH
ZtCNmVQ9NWbwrtkaRbiqY2vFrSBuOb56rZde8k9j5HYXt6BQLQeitJrbtJmBadi2unQ7Zj4VNcg+
j2ZCqPE5CXSVtmCV0i9BqUGD0SzO6jIDnpUUR8G0Ng6xbjccaPxEGw+yVf3SK+vyaGgJB5VQ4CHv
LXPfYNrLG10/j4pjJgTeir2JFm8x2dq8Jzm3DX16ax2rOcedfwqdAcxYW2AyyxCcNUwtVBvxPiir
7CAYfPuKCy3pzIMFm+TsemhUDDH9Z081Sz8NaQZw/de2cMtDynYEj2gRvE6DnW9eOeTnpFvS/IrB
ZN25Rn+KtrQVhdcwqpIXO5KrThf9uTJmNTBTOhxUy93D6HvX60i/4mM5Qo6v9mbr5JDJ9ENOYTGC
TBWu5TjQ4ejF8tcwHpp423tG8Kj6sX8YU8IxJPmDjtWcNTtUN07AGfoenYJDoDFeyIqCsE9cnd0e
4VWo3sSb1SJBiMYFwuHKXUI7xYKbR7prGr9mg8GDoxKGY+ZwJBmUnewE+AJ7IFzRkHQWWWEjD/fC
fkS0Coa5lX35hke9iLGWbh3eS3NKl12bFB95GSLguPa3icxOMrRkI0rJam/724rij0NGH82ZMZU4
Z0gtZ+x49BLX2qnJKzrIVPPhdhhrqyaSxyIM3hpmwjsUPMZ9HN+ZOT/JmhgToeRH0BjtzQTTbmc5
Kj370EzU4quFhr5INTTjVheY21BN97bnMjKqMvOVsl1KlEdKb+oE8dpwsAsATEjvfaYzqvfUHzml
L26JTQfq88TxVZUbRG2Quj1KshGclN5598wtz1GSrRla2YcB5HM81uNO2tzpqPkAxZqI0NwYTHWu
QwfjTjXqzVGFdf35FKVA3howXbmzy4KZIatmKkWwZllNlk3ZM9XEZnkaDfu3xUhrWbTaW1ZNwyEA
BP8krXB40u0y3PhEAFFuWkxEqMmx7eH7H0T6yonvQlQJ/KRskx16jLtoMF7uUN9NJh+hc4qN6upi
gWg8iGI9ca3nhnkGiUbtxW2bzaSgyhFNAwapmbBwW3nE4Fw+OzYXU64V9AdZNqOtFFFkZDiZM1Td
eTOFj2yjsdLS4sWYUi6+CVI1yZQ1ZWPcYz39hQbQaheGlMv3eoGXAUoNqhhmxFoG6yKYwjOkvn89
gNfzDzBUsoz7VPmVZZpz/HnQVIMZglwgIxc/XWHHZoxQVHfM/vrNbYtkJyTUmjJMnQxkpKwwQMDf
mwbPuo0x2kHd3OL5YSYK0sd71Fzg7w2q6ooelKgXyYeeY20cR71bOyPFZQ27lUNCGxEuTkDnDe10
CzOL8x1atL5Ovcpe1kNpXCUcoSVpv2bXaYwNx17rt2TyoVIySSXAk3uHvI+8jS6re+u4HiX4o3f0
wyheqXiq1ppTZIspUcVJavl0V/HDmu+7oS69bZf19QNrCAd5BeJBa9SfzMFmYo3RtCr7oTzYYEA5
YamMRlpa8svZBZN/qSALzyPYCsygY3vtJRdmIF5MMubnIMF6lVSGttf08HmcNPcyFK3zGBuud0lQ
7J/n6i4apyWKNDNqPHBN/elX3fQxOJxB7cCMNz9PMYicnGLCI86IYCGKPDoYg25dS3OssJdOFn0x
5bupGvOp7//0vd4+TSokylDgBmoZwZ45S24SKs2JU41ADlO/Wnm4S2wrCt5i2qk3SS/E3pDtExca
Sr4hulXQ4hd16sAli85bNSpKEFrggPquglnUzQL2DFcafh6GC1Of6tAgrRaLCDvPDr/twUkMcYFf
2KxqWt4zMH9LjMbmhwNSJptM50bPj4dJal8UpvPHCkN8xS19d4T3T+wOyPRLgd22SOIX5ED/Imc7
uWfWB7tmb+1BwXvOAx+nNjO9xIwONCVFNTX3bkClLoGhdktHMhq/kf+RVciRR6oLHHRrwfui2+sM
VA4uVALTMvxnfNPxUk8ia/fzFLNXt3KJ5j5Nnn4ayhzPWleby8TjWjE1ccbNXKyZlFIsS2HHuRAd
VN7e4I4esyTqZqjuQ/sBFFE+G65S94ItshYaH7kjxIt0+FWEWv6vj34+p3UASKbM3Lr03J5jQld3
M/XPjFG6j2lkxEW/LMYmvV5C0qD7OCy4Zeh4kAijtkiI4fjJYPRu9vVwlxTvMUZPCAA4GJbbPquv
tjIkfNzJpNGps18sD7PmOHNWeEkIYzIuvtrGe4EofpNc6tvInpgviuaJXoCGuQMRqFUTONPSjgbv
15ySNWIXh3YEsDcVeJ4ELNQ907jgYSm80wbMezdKh4spCJtFUs3JgSLdE7KtD4bQg0OySenrOMVp
l6+8pg2+GjvGG186711sQ4JsnD+9y+RXb1OcLwYGrCoV2jMjZBjXU558YFx8CxEnj/nEt+g5je+d
BntC4WvhjfsndvuEGF+K3YgZJVJBWg3R/edBGwviN5PvHow+q1aT60+rvnTl6edBtggcVWR+/Uxw
I3yWuhZCOWzbb4Nb5L4KnxruXrtEG9pdzPwVPb3z1oGDzGxq2rpAacNerZOCJMiIm13PtjixSFsF
GaJu13ToWYnGAc9isN24zVbEGvMnS7O3DtrXzmbsu0xqZLwq8jkCoUzuvF9k0Pxbw4BrqVIPokLh
UvylKCMrbAbKcEnseTxcWb2x+EnG/f/Ghf9L44KJ8/b/SCN4fFMd9V9hBP/6F/+qW/DNf9j0InjC
0W2DaKHLN/vPugXh/MMxDcMVHsE0z5tjw/+qWzCdf1hE231Px8egC30GBqiibaL/+T8M+x8eOxTL
s6AT0LYg/p/YBLZl/7fAo64bgGg83zXQiaDE/BQy/NdMaaNpgI4JNVlxPXfydPeqU5yYQhwQheuc
CRgy8gvKZxqgappex1NO6b2cqNUa+U+MtDyhSaAl+97G9upn086+asLVC024O2IDG/yqD7JejDj9
6Fba3r3HAlQXtJFGk42OEJF0mqyXhAV6mQhDnWyz/soFNmCAz/TurgZpXB3dXZiShtN5HN6Wwa72
0o3bqjfuAvbCitBVSjanQWXfKlNdEDNZVvKeMbY/yIVWmU/UzKo1oib7/WRjD83RaGlVo8FlWWu/
mdOHGxYrl4mcCyqHW5urG6uesEOa6tl6cvcIjYIaPr1cewlpB719zYRcUMPW88LyrabJh6I3lYwg
NvQWjM5U9fj55GBsmZcuyzbbwDz4rDx909bWqXXnnIYR7R2X3wfQKkwEen0oOpcDWlplx6LX+AGM
EAm+C41zlo3i6MYk6eZn4FeM889HEJ5M7r7izHKuX6aR33NeyJnZHJq8CkudhK0PR0VcYzUOUNIM
x9euuV2ET4E5hXOoZZvDAz5NoxmvcaVh9sdw+8Tue1p75ND++bQtguoJFTIhtrExjTFaS1taD7dT
MM/czuKk0EW4sYO3MMi1q/DDcsMBFnun5lH8Nj/U3qhdS6O4d+avzB/cXTC58AORfKZLFhbtMc+M
bcmcxFiImv1awF8Zn3ps0fQKx3feupGVKsxwE4OvPpLZMpcub+8ZJOad+tx1T/VIBb02lPgFBveE
CFtTNRSUKzlL0UPtyotkNaBni5WviYiE1sIYtmmfP/mO0M5OMrZ3NcpoO4ZSrVrXbu55bVs3XVw6
fx9Zev0itIIH8UlALLj/PDGAtaHsdE+ujcuzj52XDpGbrKd8FwwVj6aAfp04Kn4na1auRmE761iZ
74xlxkdgNq9s7Dtg3kSvAG5at84JIMrRNk9CTPRLWopa2obVxaUy+LtyNN7AQ3npKnJdXYp+IkRI
Q27e2g/DMS++EzcXR9BkwLHiPjCI/uNV2T7sS/bVBY2RuuZEH0XPJZ76WwLhGQaKwXmO+iT+1Cnn
W3B68O4j2cp1KNxoo3rHpzG5m/YpzZS7ir/zbQrybikTz/70pnBfdknwqzMIxGtUpwzMzZRbTLsI
O/jGU6Z6Zxi/TgN45zbtzguqSsztoNF24Y99+JoknrUps8JaewMVB1kCSR3Uidj8fNXvjS0qfkKk
1PV2SdmOb67S31g6iydlmeFiqMlreYE98wRU9yf70vQyeKYQ01xiJTimWedf1JBJHEeOzxlOQjXQ
iadZuSofkUP6OOZ/nSqdnEQ8dQ8vqIFbdXR9GBaD6TT8yjRJ6UdoUfbHqZezKcdGIxusBajp5FiV
pnugGq7mRuEP90Lrh3tuGLvW9tNlr+BUxPPn+6ib1o0ETv3zX9CD5u/qThGSjKjCc7PxltTucLOt
pj/nUh7+/Sn+lgkgOHmUjoMtikzfmyhpkAG6wEZifkoQZQAcE/BTZcAh+o4Zr55cgyJRN5tqq5eR
6bCT9J/or9O5r6L8gdh+kbkKsW/wbAh7/ICcXnecF5cDO+YHdyC5jLIxPI0yEW+M+1bIS/ZjHPr2
qbb9Vxtfmyuc9LlAZbo1Rb7Ne2UtLWe017BYsrNVD+lZAy9emG288ULaLhflYErOFg/LMHvApR5b
PDew76XlMDNJg+qbYy6R1u7UVa6xohnLX04QMs45xqYrfz8NbbWLtjS95zsIH6+hpak7FdDZsWW5
XJHYLzduWcpd6ZhXavDkH8/Trx57xt/DptWdPaad8Y1oj30AkSmWP08BbDAar9uKDKyy3PeUdxXa
TfJm0REAnM4mNJdl3ntPR8RS8PZayB7+oeuExXu7Zsmv3wUlz8dUVtVSL5u/HfXjzxQAXRk3dK+O
ZmobIbGOgDCxGSyAxrRCLbgB2KJUXBF8DBrXXXkdbJh6VNR2CS5hJjoANf0sX3VgNXcOsepXt+CP
krkN+FWZX8go+9eeMNgyCt3w8CM3uTbTnCgd342A4Bp7S4n2WrQ3r0MgtkR0r3qLe3WA2cwG93Uy
4uaUVF73ZCWlxmUet2+1rW0YHucHRyMzOCh0MSrm1R7fpHwx6ipZS8Er+vkqmQGXieIpz6Y9ZzcM
Lo5bT6gf7U0Pp/b4z8/NT/MuLvAoiteAYOcZ0icH5Pmhz/l5AMFQBjIkHTKC0R1/PkpSzGfJhEqZ
RcGwxvrA0TDn9iQIY6w8yV5eGgbdzMnsRvaz6illjOQm6i+zL33rd225TC2TnF2IHmQ56UHmuAF0
b67a5ZfA+4e8KwX9S974JvjEDxOT3j6RIdqvaPdZITejFrOw9za7HCCHp5KzN90k8YU+taR+yrQm
u2ncZck+4cbUnG99YkNksShsMzGNmKxVdeySMl06UtyJ8XO8jAN9N5mBswI26W+KpNwjL32EPn1v
IQCFgaqmnd3Xv7gJwzarNP/KgExhViQKCFDj3Fn0n1YkY9sS84TN+tAmjrssR3rnUtpR4HUuzKbh
f4tY4lpWczDd3+4YP6a44o4KbI06SKrwh5tuTyEfVH8DCe24rcllOYzYVKM/aQ1MQNPo/pjDuEd1
gVvu6nJDAKhaFFbMQSR2raVtqXey9pCXWkY0ArqR6wwk7GSJo5mpS+mXv0OFwYKr9VVroNly1fi2
CYEwzNaEDF7NyvitZ6iHrrhoIhiWrfXhldG2171biweAw2r/7bZuhESbtfREOy9hq14x3G6h7zrb
qsUnVY7fSYm2YKfaskWFYJr/uyscgD0EXNlquGavr8QoVsR1MMRGN3qJADxtRC9owOqCT86KFHj/
aaXDm7lpl35dqi2OqG4pah3HHpUl/RhBhbYZacvwt8H8diEy+wbquanS3zKu3ycAmlPaMW2o21kg
OAV6eqj6komTrb8VjbgHbvJctISPM4frSfztnUXfj6+kotaIOasytHeBoR3CrrnC5kH9hb+VleuJ
/d/UPQ3KW1Jwg2wcac+dqX0lvbqJkJ4OYPex5uxGBi4Jd2J8EsMDr0S4LLRSLZKWQ240J2M5thch
+lmXPucuo27cW0QfCM+ZcbXi6scG5Dm/nR5kskc/cl/H+8qwgdDHYjn0GVe26ZyqxFyFVvVSuM2i
8VnrUV7L6lqFFm1jkTqxf0q23NVcjLGLQR8uBlXdKJa9WtEjHQU26XkRkD323SuNawuTeUru5sHR
qPho3nZLwQ0mQ0JswXOmfvfhZtWxmKhhbUS5Vdr4EFyPq6buY36N5i4zJg7sVbCwKy5EX+igsmxG
8f74pI+YEM04yZeNF9DHw5+njtr7mJCSE3FMp7oAU2RCswhqfcNbPVq01GGvplC8igLepnCpNPJN
ua7s+GOqTHehmHkxrwQILOP15BsDG7nuVWXmh5q/j67bH7SfX8w26Jejl8A3jr4ri2vE1KrfXSnB
arYqXjov2J7I5ui/Yu8PK8BTUNf8qCU5sQpDvfL+etn4y3KMk9EgldBbDleG0Vyi7J510lnhKvjq
TO911K3vzum/R1mdrPJbKUsssyI7WXm0t9U8qUHTjmx5a/pkpgGXXzTOwmyKRpavEYooa1Eny08M
O3A7K2/r2cOuiCK8ft273ncUQ9vPynEuBI5uqUFyuzCzxZjhKPLac4Eh3SLWztbIgIgb/Yl0s/p5
A2bWiKEOy1bXxoy0SudaJ86xncY1nFcHzHaIaIAi8ITezkVZ57xJJvIVpskzrX8iOkV/kPWJR+sp
ZP11NLwdxTAVm061p1BZu6ozI2pEoEHPWf/sqeuCcttSPTSFwO7rLLviueWWFW3qGvFFa+nEqHpM
7N6nlfjpopqm79br1aImt6SQfDHi4skPlmwacN5OTrIze3lVqdFsHb17AlOGIFZ/Bn67LzSXmt9O
rwg7KIxg8txWHflClLOtQ/mEblViN1Y2FILiCy9Qu8dhrS9yodm0Ufnkycua/QbGGIuhLksSvwN/
GqKzxeRypLDkya2Dhyzqv8moMLt1dFGY6SbAyfI7fI7vXmve8RxKOubMN+C+2SJUpbbScJZ3JHA3
7LLU3vZ5S+U+8XKGn1d4cW96ZKWnvgY/FsgxYeC7HmYgyRjtfK0/q1lj19KHBKW9MOzSWqUmbYIt
lYNBZa3CkbtJ2DHnqnx6ZcbI31DiGCwrBnVbbSBB2VrOa9QQOqXE+eomY7zpfKK1InCPCX+1o8Yr
nSdno9mF61KkV01DEa1s79r3nsLxlm2c2I/ZtNQ+fj+6dzxu/Uu0rk+ndts958S9HUXBeiIxu6tt
hn9xYRzqjFM8CaI/ekN4sUypI+x9Jv2lCbnZyEacFU31rugLa2pvPXLwvycZlsYpcL6gAKAcFNz7
Pm0NAp43m3DQ3oHa88fHqiDggUn3Fo3BhmOtt6xq79lhnL0IycPQ385yWVPTo9UMYxvvquz8Ngbc
4F3mwapl9p7HARqEduxZXr3MJwBfU42Tl6P2ooJxqdHEt6p9+W6nabqp7Z79kPgbjSgdbSPzXZlk
DD8ri4M1VSdqDpvVc/YMnh8izL+f/3wS9ORbYkzu+ufz/Vyb76jxf//vfr4cC3ngNAZhZv5+NbnF
QjKM+G/f8ueLImBHaA3i9PMtfz7VV91qYAq5mDwW2sAM86NwRwb1GSN0C13GtDHLFpcYQnKT999R
xma2GcU7A4+z3JPLVwtDa/aFaq5WU+89xj402HTgXp13W3a/knL6duPxuzJBz7ZjsFK+uTf7/ntK
cCxS+/BgETvi+cFVPyzxhEK7NSzaDCzjexyXnCmhHpb6uRjJ9XV/cBq7mzRlFehs/VSVwJcl3Iui
NbGuNn60VB7687+Ddv8O301p4C26npp7PC/tru0xp8/JvJ8HBNuMQIT9UiWDRveI/MoixBWB+Nv1
sI8TIMjpQHZnmLnIhFN6qv1Abfyk0SrM2CzXcybt5/lPMK1sd0mT3uhzEFsVZ+i2M4s5YJo0znTm
ZOY0mzOxeTKgis8M58mF7YRTBIg4gGcaB2hMm5nPYkZA/zwY/+sjnPNg7KqQi3jIEtz+RrIf+3KR
A5VOZ7q0Mi+Uiv8xHGZw4t6AoE7BDSr8mY3Uzz6I6ghUtSuHXST5hQ+XmbA+C45QrQ0NnJLebrt4
Opsz9tqBfx1qNLnZGqxhQS9Xt5VDxXlmlULNDnhvcEhZ+vywFOaFS1Uaa9x6ydKVtx/u0NiuG8dd
N772Wc0VnD2Ebgmpuxy9PcjsxbxFsG22s3WwciF7tzpV5jmQkuo2hO25hP+tSaRcGmt0oX02Qb9i
9scWv1oDvVxUbfSpT+KMO4hraUaLlzDGBS0NDBvEk5ejkUXP+QwjN9v+4g8GM026dKCVT8o6dtT0
YLFJNLrARbzNCIMvWmwyI7RzA+p5MuPPh7gFkp73244D9YJqL17mjEvPMbgWLYPLIj3YnKK89EGh
DQdDI3jTEUvAFXO+IF9sXC0XHLug6SPwCLAibtFwVqZYqPYm3h+sweXfhAiGn2oHb/TU0Wja/yDs
vJZiB7Yt+0WKkDevJVMGKLx9UWA28l6ZMl9/h9jRl9M7Tke/EFAU5ZBSK9eac0zUxnQEXIRwIHCb
DSBLBBpVC2rbo76FxZetbI+DVeG2aJG1isuOXPmmtdUAZfh1DkLGb9rrxazdfW++LnGMFZhoei5N
pya/EVtk/ThgoE0tkCp0sU+rGPdVvVJfknSPyvk53pLvNcMCb57SYU2zh9aEOoIAX3bsAig4OPQH
weTufqXc37kec9feRjM4mMtjCmrKN8GaEbz2mtJ2cKG8sWNC3zx8YqHegl+6MM/yz7ypXOLlqFiL
BezhdGUW5dscM2AyNhZFnZCUO7UHSA7oAzc5UxOnX8tiiHMGgasysDoVW9iq6z3DAe3JHcTun0m2
MqBhzHp66crMz8cSvfTwrJnLHijA5+h1SPOUooks3WFlwHFTrfel3uP3UIVCOMLiW6ryiJGSqAHU
VkSfk80hrAsVV1SZwQFTrxNmxQz3b2XSKkdtfDHN4aCMz8LJTkbahpPojmpp3uX1AtfN0c4MdTO/
7LLBd6X13SvGlaIx1+/y66ZbdlToSMkGbYfLy6CHch5K+QeV/GuS3xgalJEGvWbdVoSM1bYRTTYr
GripSE7ppSfj5FW0zadmF0djUC5nU1zHyZPLiWhIqhAXwVbrxreaN3tBQilia8M9AYHP4MEurLm+
R1IXDOXENbq4WEkIA7x5X+X90Ryb94I5107NAGQ2Bu4m1NCvKdKLfbuaH3GOisBxmYCjXXlI0+K+
WtvvlIVCX7vvVul8NR5vS5U1x2EGO2DuaeqPNZs/YhYFTau+XY8wUkGinuO8LQjYBJIo1qlgMOvG
bxt6/1JrqmjSWFYK5D0EsOuvyMXzA7mGD0gPGAYiRjNDzq5HuHBQpNw3gvPI4M2QBk8COq9D18yd
54O3PMIHc6NkaUigolSNW6jJCqM7XWhowo3HnkuASLa0hXVjqDc7bSFueXWiJWMrmCPB4NIX0W27
LTW8EtanziWMObnPEfxqaBC9KIKW+kw87XGck1tAO3e2SVG20ikWtD2sLrCn4sZspom3olzPY3WC
PJID07vKNOJeMsO573IbKNxytIwpoOPr0p3WXifVu0vhTCRuppM+reKhIe106hC0OSVvt8EUjLYu
px+yUEGXoZ1Q8CCbv90+YuywD17ptb7NioCTK9LH9FNhXxYsbUOZw1tIX3M0jaUH5wtl7LIbYI3p
s3Y12fxQg2ns157Vs1qtI/yvGzf7lIO1XJlZ6u0sS3kps/LVyNxta+UBpiie+oT80OlxqhviBars
+udEGksO/fab4uOx2ubvyQYEG1X2aO5NR+TubloIZy4UXccwq7H/6JXdos7PDjhRpljU7MrKZtGG
YyiJ0dE19kV2ccl4jMeSu9LgiOGKDj2Ladc+FSrG2DZAFXCTTdpH6RA8LbzuJtHQe+nY55cGclSp
8wH2OR3sbbvdLARANIl2abeMcLXCO/PfP8q6znx385sos5ru8HVCUOINJq51WLh2+LYD9i62Hq3O
fputzRqjPcYpDQ45fVPjPony3hKyQWHlBjHujYBji5A9gyB7xk5cVzJXCQiQSagjlxO6eRaFovi2
JlsNuwkN9bzcJS3PXwopohYP727SdQIDEP0BLMgXK76yhHicytknwao7r52HiG1A3TOoF3q54oC2
2Wh7E95JsVi0XKlLB5pPqrtLpcbQbSU/p2siUgoZHdYJDAVde101NM3508IIZlcVMX2GbYXshleA
h++2sUXXwbizcY1euiV1KHNt8tF6Xt7cWCPr6Ij2jmurnCEA67pJevRqLVx/HIweYDocM7KFlgGl
xXQlCTgPaWkndNrcKmjHVNuDKr5xlNRG+EdWlpkU7mlEJzSV+FFJx37shQGmoO+jfvSeV3XZG9P4
KTrX3M3mCiPFSq6d0gNpQ5d0NO7Hbn5uDe8sE2YZZae80LG11Frs5rSpDxXskJ2dZlxnuaBl2fKR
pajX1q7w2eZ9r7gU0JKzZ2XOB80OQcbocCEABx/SX/eOcfZB297hFELUY45ovPXXYeumcNn4ml01
NCuHf1xaFOHawsTTnLudPYwEvuvNUwr6vBl5ATJFlwYPgx6SJ0KtagCkwsoXHoe4hoNvp8ukCxDt
7TtTWtGoeZ+UN49Q1AWVkBLARZPUJMv3nI6fVW9GY0YSi+pl+i7WbDaQcaTWRoMXQzxpHvsnXG5z
FfLvvXAS+kkLhBecgkZAUEzNPsVDu1084j6lGRVQLAnz7NjdfAEokC5t0miXKdLYXZ7E6ZPa6ht+
MME4tcYVDfJ3c7XRymyo81he1bOZBaDW+eDSmfbaELE8L4E1sU9nBgWHEdG3Mj+oRYufizXPa9ig
wS4+Ol77buqMk9LkOFYzTSz5x23VPXOV5wJ2wo6Qrsd5KpYoA0zsyzSPLPQsdaGuYaMt56UZ/tRK
Z0XKYEQmfX6tfdJG5tJ25tDMy7KPloDUSp5cqe4VsgWs/BrXF7S9xf0DzZ/+P3O9mna1AlON+DaT
EfSEl2CpInzd/U7KisxcmGx5i/S31r1ne+YTxy/2XouFnKgx9FC3+qMhVDRTKs5E55YN7UMaT+96
AYBmGSERwlnbj6rx2lfOso9Hkfhy7t+Gkv4WHIacsEu04NDyuDhp1xaDQitWWz91WfkMpbgifz4C
DmTSVM/DgmlKqMdc0inZ0RM6RKm1PUmiWeke2hVvmLDmoAKkEtlodUz11AqHoC1hDEGsanaQ25oW
yCH/6hiZ+VOdPzgl2+ZNQ+P3tcLKThOQZ9YZBgTIIrNgVoY3K07BGhkUxmqshx5YGF/rV0LfcLpX
Qlf9ycWuaNfuEgh1/hQON1mVfuNiCvfd+ZT8CD3tiVtxwWL5CR0i6XZpc4Em+dD2eJViIFFQAvsA
TpOyUQelT8v9bhnQ+oIdR+rT1WOou+DD0KBtogKKSes5doxbcyYIM87oErqaS2Jo/drA4PLEk8hF
HaSNtxxKGWsXgCe1Gg21qQPV6R9wzztEwarLqVpRecPQyRjr2+e45Exm8mQcckexgLaYKqkV0ojE
zEWmtfuF64/2J2Pz56czF1rPivqmYcneKQSzHYtluUynYTpU5VqGpWkfJ49LXF73R2rpWzSHLSFx
6ZViMG3IyvmYFR4zulI9JiXWxdWlDLFN03d0ope9Id4rAu9Kjpi3HigRzH6OXCkaLjBjj7+WDfk6
KC9N75yyDqxd2wYAPi/UpJ19lLlYtnuS5Mwl1wlIkISdFStrEdgiiMvLB1Gl61WJuJDpWRmo1V2W
zBuv2LmCzjkzpOXESNQQE3VxWcfZfSwmCg+XV7akdO1MNPWMag9ZWkQ500m8puKOfSwqVBUtfM6k
VtZOeZJ1s1+xBOv1jVUzWGjZZ0O2Ku8miI3PGPnp4TStpXzRnQvX0cYhpfvaBmQxveE61pH+KbnM
9jzfe4qNcgezkJW6Yhxvtk2Eh+UDuk3QDDmo3dRhjVVwKy50RMwkP1s1nI1BvWsdks+cugqsURCz
CMJvR55EB3TGtGHcCJptzif6n/pggUNgVc/dUOMaZTcD7iM9ZuhAx2diHpk42geZGsOFaJXrrugv
Usd5dJcNQh+XxTW6Wasvo5a3dEhQYB7ZllwoJnq5FeU/LXbniBLVR3K0+rla3SxivTQc1K+bpUYd
B4z1BaMOUMea7kiuDl3mO3JMGC6xY+qdNVyL9N5wa2TpCSSbMmvVW8y1jBIV47HzmjuZYt4QHdpP
KY3HLO6iFT8o3E9TPUqtbfzem8KVnn+kDrj/43q9KZWzqYz1nuPuyiiUM6IClB8zmVSYqvDfiB7x
TtadrFV579L80X2hoX9RKk+TuRyNhu3elFjYSTwuPeofY5J4QIfyCUTCTy+IiYN4B852srEX75A3
3EqJghXLuGCTNFO5upUdmrj+d0yjn6WO42uujWhZ2w5xC1Lgpb2VePh3KeLioKhG7PiN7dJHcs+p
hxV9QIi70+v0qupL56wUzkWCUDyyjILWmnjNUA/tlxayoFrFNCqugLe80h1kJzL2iW/rfqELd8eO
ovZNkjCYfJjnEiXnRAD24NoHp8LuUzFchoZuyyEYdTrZXG4vJEM6H1Tyh92YJKea2OoM2E6CTbVW
a1/a4HZ+7uSwng0Qj5Unrqq9G8tg6uHJKjXw24L6txBy75VNR3UYLiJjS0VTvjNqLIxFS0qXzmzU
K8w41ApWbAsKSi9pfFs2mN8ujpezUZfAFhIy6FoNAbHoVB+pycF0hu9Ey2lzFd/kprpBy3/ElbYR
2l12EkhiuA5ETgqgM5uuPUs5YT0K4wXLiZvJx7HJ73OTtiW0pBOu48eFd6PL8W3JkIeObViiQ8Go
q8PederIrGvSvRaVQ11O278pvxuNyt5X6H80dNCxB3WR/xrb/eq+MOEEtWta7mVDtuvYFF96ypRH
tZuHOAYdqxWvgvE7VmgWIq8b3rF7HaikVWd1DmUCUsdpmm8GVU8rEHSV3R35PTToEvHkaPPVsLgx
SEXadZOswENi9xZZ+W4vhs7KqV94uvoV27hVYdvB2m3cB2nvU2nYUZNPN8vSnfEd2DsUSAeENSKM
aeICCNKHvVsMBDpMBZtPKuBSdbpb0ZkXGTFPISTlqHOU+FRq+v2IPp6pCoNCNeeiHT8zmOojmhX8
b8aUhpMOk2ZosXxx8TTpaPjZXL3ZroODebssuenMuu+dcq7jvijzfVvJIVQ2d+/MfrK1sV5iuPnD
KK5h94HwKoH+IOnT1YtXnhJgTPbMZHti2IVqyfRtyQHHQ7My5PDh+wvb6eh0mN69khIj0cjhC2kX
myiyTHa6jf9zMQwgLeQFch4re4DTkappT6uqfPXJbJ6Gtjn2qlfcuZfugzanhLon7m5qcpt+Z3Jv
G39sTME3Tb7eJqLD4pEF8ZzO5xkjpNh2XEPRo7ezit1ir4uvdlfxWsmrZhz6vWu0oHzdRN11ZNT7
+FufLVdVX+zBuusN66Oxipek0uK9mS+g/gGnO3cWDda94RX5BdIoAh1WCs4G0OeVXbFAFqbr02bq
AxX3jZ9Y7nFun4thnY9xazdkVHcfzSA7OF+GD4XjZmyNkYWBErMRNHzaXunDfmyDJLH26YhEchna
JOw6MqGV8hwvSnHU5LJca05+WSYj/J+sV4/2ql7TOAAbl6PhBknWsRirqegOo6kN7EsmNRzp0INn
AwaSgOjevlw2WR5/pRUjtrlrw9z29oodg+RhvoTBVQlFN08BzZH9bMVnRUm4ZhkcBq7Mz8ti34PM
MO7MEh7m1Jv7OdHuM2ZRh1mtiTMa4ZVYNixKQH6Swf5Jc70rxdFhec/ao0aH0IIrFAH4V/yingj9
M1xc6rQdF7DC0UJAT2IVeAg1rJ3muIaaKUbO9xbP+tbN9tTsSVuHFGvX+D5gddmnrDS1rVTwrOmQ
xekIXQqwqlaaaNYKMnOIVhqO6EBUlpK3EkkFicC1EjF77/02YwzEdwvXMPVm6CoIGBNIdFG+S6vT
rjUhw6n6iFWreCrj8jYrDbjmdji2YHS9UjZ0pbF/eJFIpzvMMpuiduwD5Wf3qwSxY3+N/fisdMIL
M7uGj5VuwQe6te+4Lqugde2kojD1nIF9YHs9jTpXSnmamnYNZZccWafYTdXp85TDVC6gWFKxx/t5
23F+ZS7hM2aWvbaI7fcV7WpMLzUW+OJUcVAfyHM7qSiTjkZHbT01M7HbIak+oPKT9c1gMzw7jF3x
4YZqwxQjG19ivc9CEEOvhKbHfkwLz6dC/jP1LViAASu6N45D4GU07bqaAllMSxE6TlQpHK/rJAZE
twMrV8+L1WsPqi04ZUzxjCGci5bFxmnwDMhOfVap7gNHygc16aGQbm1isPNtIKCCV5k3RuNgL/Sc
IO5aIAN3KPdZW4r4tOAiDvIhfax1GK56Y6Kd1Y2NkqnU+JtZ+dCSdGFiLO/9WH2PmDcQSjk3Ta+a
e9tbwZe13B3hyhM5Wlwv1/pJTHxupiHWoHSaM94Yerz6OuOfnB5UCYMcPjmEt9Lgli4erMJnRHVM
vWTmjRKG5lUzZsgNevnzHf0UxJr//9v0H5rl7x2X7RF+H6alFPLtLh3rCy2vyTffHvHnPm1nI7T7
+Zk+vrv4v88YF9iWqJF4BdmS8qufP/iPb38f/+9vLBYb3T3+P1/F3xf59xm53g0rIaIbhPPvLYkZ
Y+boTFFe2D0m2Z+H+Xn2vy/k59nwiDTVfyTbtwpewsPPXTvAg/3fz+/vg//c+vsoP9+pztxzPnCQ
Hj35lhBDfnJx4B/rataPozY3LDMZAMrtO0JXmr/f/d7mrpjAQG79n/vkiKzoqv3vPX++S7aV+ve2
IS79Oc5N0EPc/vcRfn77949/n+v37/55GAsvib9qieZrNn30ELcJFskluf59IRjHNjj99rr/49tm
4FgNfx+tJqc70mfrsagmtuayUJfIFSqclY5/8vYlX9aa+QNf/rnt98ef78jcunQIEon+uf3n739u
+3mQ3x8JURjZ+9SETf/v8/ze75/bfn6E40d+we99fh/r57b/9ieAOrqdNlipTwdk//sHf9/uz88/
L6sWbU5Iyv/9rv/e6b897M/fFKt38gbR7jGBj6ehpizTTEWy++JHJ84Yo21f/vkR7gnwt39+PalR
vrpR7m0dFxWk4M8f/X755za1gVxizPg8f5/hn6f5/dt/nuq/3Y+UaF7T72OhL+xO/Wn9ufnnD0x4
HaTSbu/s9wH+4/f/PMnPj//+WvGq9rDkIvyvH8Hvw/6+jv/6MD93/Oc+P7eBwcNH6Rh/RCZMH50v
MsIfFmk9kcoEPxP04w34qCz6u05NxpNiQWJdr1K9ffxZDRpaeCRr4yc0YWPAxty6D1WoFzitUL7K
yDaU7SJWhJxw7yOugz3T3/4CtG1/YW3f0a3rTbbYNmBerbD2vOezXtA6U93qQY179eCl+b6Y5UMn
MlqOm4HeqWvGiAPqP0FCQhvL60FrrqyVC0csqJkBOt0srfwy4zgoUvQERj6y92AOSw+w2+S6C7zB
DkWarsZ7vNtfXjk/aK1XRGmHKKKaG8RFvbUjuC4L9YoqKSmuYG8AiM7UBvdMm17aqKCu4Bf6aWPA
lVmqc6WhBWCIbRGcXSMIoBRmit6GZjHGt20njrO6ODjPV/WW3EL9sBJ8Z9hsV2fnmdKErc1YaEjY
KXR0d4BMMW6VGDNwWbHV5zMN8OfRscmvTV2zfWY+SohJnlku/RhMLQj910eY/kd4bleodFs/G8zX
bupOTbOUEQUU6Sxc26lQLsG50/YkkiRgx94EQ31cUgEbomCPkdMGVOB/BUmu7VSDKQDhKFk0dXx2
1mgcYjdNHxJmiGurT74Su8RGsDEf3OW6kPP34PDBuNJ7ZabOeHTjFsDH8jMwHXGdqyegl/Oe2dml
TiQhoqecfUufPnfyO48pIFWVimAGVLXHeu4o7XgYdcbfSu/uM9PmkzZpp7fDhDVxnp6oJedo6FTA
dniIneymShjaowvkb21ayXtDWZY7XYFeLCaFyrxcfScu3gYJVYbxfXVoFRoErSDp0F21aW+OZeSi
0Qh1kzeeoGs8FO7tjH/74A686BkGLzOkRjmpNf/oNjJSx/OZQULMSlyVsQHn0qizs0+V75GImaCf
r7YjSM/tEWLJ+ocRNmXywHigM99GxYnPjS4+uwqulc7p5yMDlPj4kcqlqQOMWM1N9lMOpPRhgoTt
7cwBX2iJfMswC5K/C1jINjj5rSHLDEcfn+OsQMxvYzGtEV4txAUlLs9loyQL6pGQBDHLBeSuhY5O
iapkiG8X8PNr5360ZU3kmZq8LxJitKso/gSXY9KMK/oJBB7WWLm89EvZlK+4Yelrz+uL1y0QEc2D
pvxxNiianhnZEZBk5Xu5eouV1YXOXwZxKh8WzcWf5l0KIHG7RqHzWsge43rxWXSaiNaOwpjGYxsB
Qky3CtoCMY9LqhYQcmp6IaSkrJzS/jRONMU17Ro6xBhWTF+F+m51JOGQxokHu78fiu4RMX3pe3Qq
ba991UZ5ZoYGoNkYNwvvU6PGhm8OOZ3xmBQ09PDsN7RZxazcxMinGHfkTopnWyEFodPu7Nx8UnKa
otjWypI90lDBzoTHfDJcLQlVTRxwIVv8bnlOPPkOtq5natx85evLCuAbmVr6qWYw9gb90e3SR4n7
AEYFHJXpwtMi1Zbe+zgLN6BdNS+I8fKGgtyO9e+6RE+t2q/5ZBGQsT5LiASmzt0qbboyVPR342rm
oUTSMrbDZYw+hNbUsi/S1N5lkLoOy4ctQRqUIE3FGyRt5kLjcgOkPZgEnkGbTiImCdZuk0FYJ2tE
UjAn0cIECceE3zcCdVz+LvmQdn2LEAabxbGF3QukmynvyB6RqJHScfD7DM0F9ve+suJb1ChjOMWk
L28jZHuuAqMWLAQKHYeyfJkSURL7QlTX0NOOGIbqubU0w7eIwytnknaSYloDu1dpyMxMxFDZh4NS
Ptm5fivnrTn9LG2mvl1WYKVEEJHpX41SfFWZ/jl0Bl0OnOrAspOdcCocM4JyrYrJ79UQ0rglU610
SV40VApzha5zWpp7Ne/O3bAArFsuW0Gjc6BhpU+84BS4+4D1ToWJFM7kCABPa6+ZW+2yxiYa0knY
tybzsYFjz3+kLuw2Qi9Ce3S0Ez/Xjj1TdSKdMQ+VzbkqaGzBi+w6Gy5bGzazeZO6ZRWYanlINfiT
STyOgZhi9B/udBqZrCd2bQYdV91QGDm69klCYVKY3SDuI9/WqucgNpRPt2PAF0MmMjKDycCERsmx
90y9H2AX4HavzH1j6ntrna6KtH6sZzUy4QlHW+oxJojyNbM4zJTmxVOb/ESUdAqZpO3u0ADDrS2f
CD8uA7MfHtJ+/Wxm+1lv0NVspCG7i+xkvlrdwAGe5msDUlbNtq+aFhlNMzBJbRjK2OZwBIWokc+2
h+GAuwSl2itT+zcvKR/sVlzONtFR6oTAtTwMZvlazBwT+ThEuqA2MORlCnKwXPC5qT1NraLVbzKS
AI2e8xOmjFUe2HWjPiyZ9WWTjcS+WXzOzbdlnN+SgZmgUyIJdaHZjBkT36r4nEDpG938Krv1T86Q
VibgzGV2FGb1wHx1M7U3dy2uUpEpTMcLjS9Geg8tddw3a0YKjAY4s8LwCvXjfXCHYyKw5dDdDGuX
qLFpdP4McFCx9DM4Jwkt82sgwlxpOZfMadfVJIHFm0dorG+LBEKThjAixBS1n23v+FoNsNQ6xprN
zJgek1rig72C/ZBxbVb0i64U7JdjBO2mox82HXXXxvWudYDRW59qhfFInV4EL+qots9ZW3Rg2csn
oqsuWPnuM/KMd0I4fPTJmZAe1Ov6fsxJh23iaDgMtJAHPhYWCaQSGZarHeGc2Vu6bBxTpz1n7qZe
GAnLGBZApB7c1eaedCzUDHqNSYWzd3LjP+BfT00xWRtS4RlVyKXuwTtwS98R0207JtCaEBPAfKv9
fCpfHTim6EMa6Q8EfMGNoDe8cmwUpmoDrqVs6LWJimYOyVW85JTcm4SiHAE2EUx/xhuA2gYzEJ4Z
ThfxbI+05dbSnXfkMlyXOQ0SXD58mkRwAUFJHhq7/NNuxpVqLCek1+IxoxF/6FOmKgh6HFwLeAzQ
ndeJvEC6le7QML5hgwlYcvXIrrrIGeSV0XtXY0MGXhejpS8zPF+M1g0FXQEW6qpAneomDgyp1aLJ
b/AhO3yMjoODoEJlFQid8MMBDzt9FhA61T166pZjDjETGuqdNfREPhIVENugfjHeTO6t96XOQlxq
C7HNY2Md3Hh8AODKbs4Tb2h+d8uiwGaexFs/eFEiXaYaGZQFD8lcSZOmZypSNk0XIJvn5KEI69AE
dqCHWT9VBKlVAUFEukd3LZ8divqWK7iQLTpwauOFdIy8kVwMs0sTP5ZMpuvZyzlcuuxOY/kJBsG5
FscFY8LuMsmab4dQ0h0CVlxnpJMN7hnByYc2o0pZ+4HSG5NQnLkR494rkXQXNsViQpNNesmZEgRG
pnWlZ8UTtfaTaxutbyUa+mh9/qQrxbDFlfPZ9bjUkMxSuOI9aWFxOPatkuS0x+0O6XbH2TEBXKF3
a8mKaRPZ8zvTpQazSzPKk+xbEt47XliNRrilNSvgxSaYdlOo6dZMYaVwbXXYB9viBhsqw16luDHo
jTNz/aAlVu8Zs11Du2SKuaZyjy7XGJhvayQhoSD6YKfc+VbRIXslMdR3OGiUbz3W37OmOEK2QF2W
jhetea5a1fS9FDFxWVGIrhZ5ekPh+h6mnHy1rnrhPVSAMRntGJ55SSZDiOQdeBoCS6xG4SiTm1ya
JiKS7nUm913U6x1RDadRtm+dCYxk9hCNqU362JpIRuc2fnSnjSikJtSdmPLRymIAd9FyqCAEEKcw
XlkP0l52WW2956JKd3JafDOBkm4ay4OuYl7KOQNTPuECRuEmOftjISgJyhGIIiRrzUYJMr+BgmLu
81g6nKVVNXVhpfE5mZN5TubqiohvnHG2S9bjAne0sJ4VGAMmNjLkqvJFHy4ULbLVmTGApdybDagn
kMHbItVgDHTxgS5PcDtWd4rBHhYsbIpxYaTDq0yND51IkCgmd0dd4nAZtdxfkrL0s56K0PI4+htl
8UIKk4QzpKCgMrhYIOlrCuPbYFyxs2fxh6H2z7q5yzpL9xddvc1Q1+/SzgkKj9m94nGUOJb+brnu
n4z5ElbB5mjo00EuusfkQbvrLA/plOYhKjawzhUNfDILGllmjQECrMPsFgzG9cXXEEU6GlTRBD2v
r3lIeBB3vBAqfezj8UJBoNg1iP6Gsn3My/oqVe2ThJ21NtTP0+gxg9d0EjfIfpxIbds1ME5pBby0
5teCJIlUyTxgYIVPbBC3Tj29OsP0mVXjYWWobevaG/pOK2iNqSCbgZD3ucfWt04MBDh4WvOeqONb
wTB0t+TVlcSxpDCj3DW595pb6E/QP0E6AwsILNJj676rexe6kgPsLa2vSsu8NDUmn2SWhfY6Y9RQ
HYhL6YUELBGkTAU8c3rUpUJqh6ijJF3ucLhBDZyd2wookZR5fGSr9eJCvKPXjsikcnY1c2R/HHMK
bApM28GXlOuABSfrhGxsR1DQfnRS9EO4nstHYg28k5rHB45Jv29TI5xzjZ2YRPCG36AmFcCm87wl
biByB1VGQvkaegLvae2EU6e+KCXZtL3Q9/EMzhbSaANc3086RyCpGj9TkocXyzhSX+AJp8AgVNSi
qmT3RUhXcaSSto7KpjyRBAtqjbR5Gjuk3lfwfXgv5KqgwXPzr8VJX9IxJekSQ7JCwqOfezqiq+W5
MbMyjPV9CYZkB025AimZhHbOaM8UL+A+6dIw7QzinP8aEWRoYTz4hL2GhdM5cLd8E1/ZxSO0PGrX
BkFrO1FySBuKoDu0O4YANSIh72Q2X23skKedtucxSSMD/CSm1/miLfQPQBCHOM0Fmzb0yN34mU3L
I2GqTaRsSdUdZ3zoKQ57Q49TCXTuuV4ir8StSs4BWs+xY/KVMApt4sTv4tAsJeA8THYBYUCE1GRf
TVxeEuSC0ytvwQ3FVgsgazikM5RllzobXpr+NRmYOspHjdk14a/am4OaxVln+idedSyM9qthBhTB
af3KS6y+k5wiYmDPa4JQteOLP2zze3W97lPv4NzMXE05Fc84ld8zPY50S36DZDnHHj6vjDVKc/qw
ks6Tp80XS6+g5OjYxTdGfy17E10Z0z+H6VXh6Xtla4WnLeRiRJdhmdUiyhAw2gybd207PXGOogaB
3b8thzaAvmXP3+2qVSRkeqRHrVQf8aAqQcb078nU0Y5MXXw7pl/e/Ny5xjP6mQenElSbUFeAy3f+
EMMdR9SBIgktpcNugYKXcxPNbtPtu96OjFfV1vF/GE9zJRQ+0P6u4cPb1ZNxq5TFEoym8SLhfmjJ
JIMVrRb/GS+5xELwkKz2Qdt0b2aSEvI4QLpHMOKyh8Uli79LGBV9OFyPUr/x0uS2/cPCGyeI+Trj
ck7lbWmyU7N7Hd3O1CEhUF/SftB3i07SXzk9zOgUoiXNbnJHXhoeOjJAWmeTMWzAJvBywuY9L8a9
9o6U+t3BuTyoHJiF9eSk9j2w7QB//lXqrftixIJSLqeh52xJsE6782Ew1BcxWh+KgySE93XEVBXh
xqUZk3P9d9bM2Km6PHbiTKT61cAC4JlZ5fej9hpvm1dXSS6J/th1WnNZ6CTAKHL4bLt50wo8lQK2
PR3SieEfhbdqIRaJOVqoYkQNd21VcVNZTJCbePyoTXlLPDcRo7nFnkbcO6V5gchiIAcRE0uC1N5l
YskLU5TArPI/FAAEcqv6uANW/JlW6SG3yF7EW6wW1lfq9vSp+p4cT7DH0Uy2/NICty4IIu/KYytn
/CRqG3aN9V5ow6nXmcR6VgZ+Hv9tPhofaVzf9pkV8hKAv1470BCGdbqsFeg3hY10IwN/MRl38UgS
RRx/r7XyoG+eNRw7D0rxJtE4WCugv0Rtqbl0tJ1VGxij9gmi8ah72T1EnOTY1MXX+D/snVdzpFqW
779Kx3keTuA3TEzfiJuZpM+ULalKL4RUkvDe8+nvD1RdqdE9PT3zPi8IsyERZrP2Wn+D3hoXKn4a
lPYxSqGqpBpM4yrjfw668xB1pywM7qBQPBNCPGPfhx9J1q6NfHhqcq9DNo0PuZRgKeKPmY65ugDe
3MyZyn7T02WuEPEj5A/UPah1sgn+kw0laKqpHpPYO4CCvk2sTl8IWfoxeh1Govbet9OTSheOKMqm
zjIgBp0KqqZ2gi74HsSlvnwvjPynocUvbo7rfaNmN9goL4Cw0bmYsGNcyB9mcRjTznGhvZpk9OJI
yQ9anGCZARNPgCFJQb8MWKiSiEcmMAQVazQov4ydOAQjaroyPh4LKfM2ZpEi/7asxx7bPxFE69ET
hzhLn029eAI6ftUmroUDnYkkb/wI20E4UrOy0+wUNJa3UctwKbrGc4SULrVwPEtuukfsFq8FQ3OM
BqUfPnmSg7k8qpoARUe53eIJBFQOPHVvTfZY/FO5Zt/2k886Mk2MyonoeIrTkxY/oCCzQtL/uvTr
734L9nV6BDEXUxcp4dHaM3lQyOWfofttyIh/d0V9JnN75VauzChB7eidFMcI80OMn2Xtqz+S3tQZ
6PmEtV2+sewR7baaD2Ma3IFe4DuMha9D8jjfMhq7q4fke16HPxn93ndWXe8EfBAtHd0VCgLfjfxY
5u4PwoNm5/uEKC6J+qNk6U4JjmoJ2B7x5kRFTRuxODkcNEKGwjsmg3REPFc6M9Z87BNyu2Mj1lhZ
pyuQFh1jeoA4EGrIjOtxhIfbKc0kCgQcAA0r6SfjXtyU23s9cK1tP0rnnFH5zsOowoMttm+DjkGj
VK61oZKWeQjoPh+MzVAl+DvFYJkLJMqpRAgGapYvbxJX2Qx4D+4MyQKOP9jWEgZYcisNOOXi/1ht
5sWPdW6yDXkvKd+sRBxEYIFzlW9VbTCMR5479q2Vl/bfLR2H3kRr1qaAU1XYwy4TSQTjQDyZ5JEV
CNQLoTXSlv9nPSoEqo3ukulTkiVDm4cxLqtNS4RednzD2pIEZFDf5WjRNzUSUIHJ1weZ8Z2utPZG
uO9C4HswxJSGCvLGY1W0wCVBEVRwU6QG45lMI7Q3O+UNNjAvDRE2fksvWoiiKSkirDY9AKRQ5H0Z
CFZp0i1ZxR7myJQ8lwBtWlvhip++rUJ+0RfhQCfsNu5OG4OjrJOxqm310Y7ODVAEOMKnYvq5YKrA
aCbagZ3/1NnWg6WjiGGlWx3+zbIdwuMom7dJfpWHyDCArLlLPRjuEJl2Za6T0hRXcBgXpbBey94Q
fAxR8jLim3AqHdhSQtoQ3XNd9jpYEBpvhJ0OiIbW+6YF91h4Rb/Ak3hFcN3xWmu7tNXfMCxl9IZ+
CjjxIvLJhJpus1BEXvFkaWKhDhDvkJC6KsP2e59UhEN9CK1RS967YKxOdVRvPNLbssFIWfNsPrAD
Iiywqhzbl78HgzjZ3jsoqPAglxMXgQFnPrnGV1J4l3QPrgYtpcWMEnAm8NgM6jf256CE8cy27JCx
swCWh4bMJgxk5TGy6a2jGpG6iBQLalDGRgkOekP2xWz1M2Pse1NOHqvEih2phGDQKkhQeJgNJpa6
CSYoXAgik5uILrmQtzqZQ5JU4DRJe0L8RaFZ5R6ruVTsR8k890aEFRNYkLBSDxq1sLVsmc8jhMSk
I1XpthRXWo+9qknjrcZtCd8pFJbS2FpGpqk47tjeKzGejrJWwCxG6WehkbAy8tcoLK5LO+228TCx
i2I4I6q+qxN8lQePwlQ1knwSInpuSPLxtckkyKZkzFBh33lhOwXQ6g/DhP9KttLb0Lq8lpH+XXYq
8Lap9OQ+FWRYIC5JxK71EeIApEEIld5kCkMwcuMi84LIHMnORpbQJT630iRBkzS5Y6dGScxP2cNs
O2wh8ZQg3d901Mt4YGzNw17BL1eA5xC/K6MGmWCKQJVRcWtwpCcvf/IMdBUa8jY91kRKR1qTWCrf
hS0UGkZTGx+jliXFV/lUU3aHUUonJlQBxyY4pbp8Zee6ttHlBu3yIduNRQhBI0o/fFtwkgdL7enV
oSPfHllQGrC0eUBwEy2M+htVM+5/OiI2R0bWxX1qH2ek1Rm3JhBfzUOptWuMCsplV6TBsRbUT4uS
pH2u9fiX8xSjAYZYYA3ckwHEd9tOndSY4s+sNtAj3hkRPWkcZA+pOWpbOGchXVg27PVqqgmV8qQH
msDbEhG2UHpsLNCEbB3d57GQOl09UG9Mal40hlmm8ZDE0MaEkroI4S5TFZUIo8vhzfKKVrk1vZJX
cc9PRAOvsBZjaK7rugaKrjjCr33Ee5B/UqlNVPYiMDS89qukfyhN/mPMx6ylGkEw6z2Tbo2SjGm1
j4Zt4MsA4dsiKXnwshuZFApPFIVu7orjR9Vkwloy3OO3lXxYawVdqDJFWYJaDwLKIMFDr93qDNwX
soQUqtro6YZiseaj+24Dw/T9lt8rnmVk5m8T1XVwS3lEjuGYt6JFNSHMwFNCrUgHSkQjAgJ9MNJI
etcTiStgeC+5ZjYrYTV7jxoqiUNbtUsELEibm/mrWsdcoiG8biemruVaD7HfWlt4SlgXFnm+qMGg
rtSi2DbpoUx5kg0X1hQvEsos+QkLKrqbPlV3QoXZSVhh8MzpufLae8azrL63/fjapMWNnYeOYRTX
Y2XK+woFbrlyn8HusbeumhC6712UpVZ9TpcZE/FgvNCeO2rMJvyp0G+dypd+2CXmNY1Sykv6OyAF
uiSceLR++pFOTYey1xJkLLHGSCwyELEyrt2oGX1l0uOky2d7F2rusDeh4iwChj640BLMelm/lnJc
YfLgrpZieV1a1yrCs2shDw9tj0BVJZMV7stvNS6zG7ODd4dJHTJANvI6PV4zcuydfATlY3wJKu1d
bYNri9E+g2C+im3bP+oqw4EGvtrCt9HNR3k/M/wrL4OVkGmUDYhVugo8b9b+QDwCTLd7wsC3XejN
a2eR0M9DUvCtJ93XJAUQ/rUXnpqaJD+0by2ON3zlMGYDC/IsMXQvfTGgHBbouyQMbyQ9R4QG9XOG
SPg6ZDb5a6VlzIdqHMn/PH2Tte6lbmUiFrPbKvQ9myjN0PqMX2CUo3NsQC6RLEbGqihv+Y9Cnip4
RWVuxBtfQ8ZzLFaRFG4TDCgo1WrXeBqE+wxc8lIr0EeCCzjk9oHnKF0qBVwbv+66cw41Sy8BsvRI
Z/nN8zBkV3xhQ6JgbQGpJEATdfKdzNdDmFVHmGVk/e0wv5bH/DWswILUfninyra79AtSr35moNBX
kDiBQNdcpeYySKSf5Nq7J8nbUn0Fxi7p+OFQZhv79KcQ6IMKnaFRWZ2LiZkTKvK48VC1uwqmiUH2
LZHQQ55XwVP52RpkHnAr57+trHuEC/ptAkB8MmGZ5E2jtYURK+PjdljlBf2wmyv3YTMZ/gbyY5X7
3UpRVbH0tK1lwhnTR/vRC3xEZSYfj6xKOqd0Gcgk3UgstCj7rNgVfXXfinzcqBCQnBYxpT7SPWrH
VOfQAkHtHK7SwrSgKNUW3F+FShwhHH2sCcqekVeUOVpZNec2tzDT44KmI3zVXCnPtV3j6RsgScn+
AOClmvJG0WF44w4k+Ukzwih86RoFTVJBWT5slAfNLATojqe8SHGVwfAA7Ltjl+IqoSK2gsIOnBjk
vJtL65YSqxJL1SpDtCyEtOWaLdRw7MbLpl8nSYF4mHtGlOzkmYxVGJaBg83Ri5Ui8jH4w8LsyAly
+je6XMTYhHWtaOVN0eCSE5gocQzUP3W+S15cMxKAm+m216ELazwwtHZVp4m3lmLk3wrFehdGC/ew
fuhrkGY6Hr9LMYCwrQb6Z2181XvMyTXUWcN3YfKAjkn8E2Fs4DWiJvbD8iNPB+/Qafm3MgJMUfNw
qdV9H1UHuwThA0/TAWf+TYnQNRC2/lPHBY9AHNuhyla1pauKo4pjbEz9xWk9c2cD+dnj9vlNGaHw
eblEtT3jAgj9Fd2ATeNLS5gi8brHl2PVhfE9ChHUTQVMfmDkYNaGK3wbSjIS7g//GgQKvcrS7Uan
UeuV1JYnhMfiDbCM3dC6V3lFgViQi4iUHqiO4JjQoB6T1Hgrx/6kI29AlLryXf8AITld8HRKAIKq
daTD04qm6Iw6ypWJKRfhbAVhs9W2hVHvFBSTmqS/k5D+PjVggdTc4DMQbNGlMAjetTc10pAzRitC
yjBjbcaIjwHXTS0wkgX0VFr+oaaWRs7tWdXr+gj+k97eGtZSXdurCh1lW/d5WoIbDOiUpUdfn5Wb
SsdgtI35lCOQ7MRK/hSbAdS6HrqSKr15RvMc6dFLjaIyT7+66Qruix50SzRxorU5VsjVkoTEAdeR
0GcnbIXPp2ZIguiw2MgwULE1uMwtmGWAT/Sw+7AOv3H/b8VLCV9y5ZEvIE1L0r+yZXiHDKsM762v
+ttKFW95XD9aQ3VHFQIV0lDyuOg1dWfYZYXLcEBXJvQOdVQJzrWpI28k+7a1aBJ8GYSEjR6wI+2Q
F8qL4nbILKXgxKZqVlp7AF9iC7GwNN+1vXloy/2gDRvBG5SC3kvouF1T+q41wXupwsRGy7rfZAg1
dy7s+fItFdWjnXtko9PsqsBqxOXLSZ8eo1+3TfT21CMoAXe2o3jiNFYApE7W8zU2GpSrRewYE82F
zudVqG8UNC3HH+1TDyRtlSr6T2zo8VyS/T0aQvveGGdC+SlHIIzAPTmaCAVGaZFs6sGQHWBzBtEF
io0pNlpd7x2rOi/WXlXcwgNzZCPj9Y/0fcmg1KsLCaI80gOJXdT08BDJwjcfxTVIC/VOm4xCXOQU
dZMsDuEtgzDTc6ShgwLh2wcyG8u+wsvaMgLF6UV67+fltdZoqx5RB04jWHXwaFcW2fJlSc7PRDB3
UVAuXwYDGnpCi46hWdx4aN3i+ZBTseopYvRJSLIq3hS1hEBJflWPsoJqc7uGNYG8WkRQllfbLEXq
oyEnHOAquaj71LH88RSgX431WpE6cl7vPSvcuR4eZMhFHBQEGB30ax4DBotxD9+lrQgBcF6QFIJ+
BCBesXdbFCHCCrYnBStpUJ/NurjS5Xqb2PHg1ArxboxTPfkgTVqmcYbWdndde9pLrh88jV6zDzpB
Oex9MkrOdAPFytZ+E0P9TPJLL6wHKiibPvWolUQHjUGp7xFG9J56JcL+Ct+Sq6BrQHtg2uvFyVoh
PWAm5nWvQoYjPVVu8kLeoyuDtFmpPlY9ejcFCVMjQWalbsOlnZrndNTusPS41elT1pZoNlE5buxc
wb4RPWIrXDYZBTITyaQwJBsJBS6EIqEWvbYCRsmS5RHs5OBiKvSM5TrZ4fG1GVplLeqaqIRko532
QACk+Kj35asbtq9RRa0iHBdKcYtpb8NLM0CFyb6Du38NeuOtaTPHRelck+N8I0s99bIBIcOCUbvp
v5CSpWAPgYzkmXSlZeO9b4iHUPRbWdV2kDKLlVSrx6CTJnlZMDoNH0Sjgmt7fAdL7RRyzgejKpet
ra+Ngi+s3L0AWb+OoxddmwQOoh1J3RsoYSr3L3scXXtVIn0A1Un5ZmclaCT7h98AbafSeZSQScDK
C6FAD7d3I7Hu4FqR4E6sb3LZHhs3u/pf1wNsr+rhX7geqJqiqfOl+tn/u/eWrZ7r57+9zXuen5O3
v/9xfuv+dnrrg5/ZZ+uDX7v9sj5QZO1PWcaylcqHbJogYD5ZH9h/ktoRui1bOvAfk03/sD4Q004y
2p027l8frgi/rA805U9NtZEV1BRbyKqiW3/8n//4OMHrLB68LK2+LP+N+tV1FqR19fc/8ML+4284
107tdq9//8OQbRscjWEZvO0KUY4us/3n822QejRX/q2geoOpbRoeK+jOXmEiq6blDdWYuD+GCNtN
2TG53PuqDbPVtCtt4QtlKUmIofpBBW/Wx0Qq8SUU2Y5ZV/b7yje7j4mG6+4eGrnuSMnwlFDl3mtT
cshGyTrmV5hNLbvFQneaRciMjPw0N08i4SJTE0HirxAv3mcqHJBcK67RwO3WoYXe2zyh3Au2eJ6F
JZbuguTVygBKMuD5NRG/5+Z1TUL3NCiAhNzATfbjRCmCaEdqA5wvqoTTLLBN9OBQjljVE5kC8BKT
iTF0WZznbKVDz3UYt4ERZXuIedlei63008RodH/T6MYh8tRs3zMw+ZgE0yLhBvnaoELTifW5a/Rg
HWCiFe0kWNimk7yhKbWo1bRZdhsrVbl2W/jGC72FEf8xKyii7KL+1sihoJF2GIp9wdjvYzIvMpxL
HSWQkAyymu7g8aCQMRC4JhtYSB2ElQGkAI9vAMzHS/i1BqgvTYh9qgpk0uzkhEkAKUzZWw/A+60J
5y8mxH85Yf9jSAAUlDfKxApAV/q+8RmL5355Rm2KPLko+NSF3jW5sIlZgFEFWdZprpl4By0EBOrG
jpgYCWUHN0GbWArSxFeg+BRP9MMwhsnkhdyr+d7wRf4Wj3UB4yFV9Yf5/uFfEayjSqeoOalCmaAb
ayR1MKBwF64+YGAqm281b45DrrvZ8zxDTpnm7N9zl3XazBK5LM9tLouX/eZ1jERhnTCSdMqhybeX
dv/iMF83z4f1VN/glk9n9rE9OpRjWH46V+ODwvL73C+/9+W85sX/el2Z2wYkU4pXl8ZJKf+6NF/W
EXePG8mA0yzWXw77cQm+XKYvi30Ko0BuIEvNO/udkm/KCrL29LoEMzFrmpD6/bUYzTSpy/LcpkwR
noMjTaN5y0ejedO8rAfjZgA4Aii4pmTwF4f9su7y8/kwJUa+bJ4XL20uZ5PWRb2Q8AFbzU3mDX/V
7nI8yWtsLAHt42XVZdfLusv/dlkXVeoV+ciBJ3yijqmm+JZNjDd/It5JE0kvnwlxzUSTK2fG3NdZ
daL2SVDrGM4ra3Wm28kT886cOHjzMS5H+7I4HyuaGYHzFiTjZoQEvztM/L8aIuDc5q/2m9d97Dy3
mU/k4wiX5cveX9ZlE38xKuVs12EdQQ/5pDsdaK19Pem1BhCE5I/lIDYRUJk3fZo1BjfjCZu60a+b
kBhNtGDzQQMVU2cxININJRymRTX1+eAw0305fxI+NfLmpvM2efpwXJrOi42pK+shMs5hExf7eJpY
hpV/TCoFxUqMR0oYFUN1M2+Y281zRtVnBLe/d5l3vixeDtMFza+jgvqziXVVg1I0VydJi3Y/z80T
I7NBi1oUxz5tqCv4GRGDuUZBvpUe+vPkr9bVEf0u8Ilmuib9/B2c5tTpFZzXReP03sxbPKXf5nqr
YPE1iUsHEw11wBWKcUJw/tr4Y795rTQ/1vVEHVRjQBIkJPfzpEHDAb1Kr13WvigmHd9fk0CdOsVp
cd5AkQbp2zx7lMu+3SEwUu3niSpkZNrSULUcw/a+k682KIiOiA1WGiLzMpIfvVXhL6to8Kc7OicD
m5l9p/N5uEzmdeQZX+S0R9InUMd9L9xx306T1OD/Tdtqx8ip3kfVxKGc5kKs4lodPu7QWMa+mya4
4A4bszH3vpzAW6b8Va4RDb8t3Yy8dZhRE5nu/nx/h+kmQ+rjgZlXIu3GrDF9BOPDGHsB+2sqjs14
zUEE64A0zldivjCubm2BTgu4WrK+txtbR0GEOd8of80NZoNpXwOENIFQMQL2ontQyePDoip4r9Gf
Ydkng4CYVbiyBrQq1L5aGWjBdXdcqGxvaKg0lTnCn4ZRaqDtyhBT2URKwZ2Bm+onH9xqMjOPASw5
qPIBt7UAV6spAJpeIuk5RXWwpojekNbkXZuWwcT+Y+W8PG+ZJ+lo0zJXY4yXAfBB95uWL9s/NZoP
Mi/HsWSuVbU+ffwOZjEAEzFFJFeq3VlKl6x7qQaFhSoFdCECm49JH6BOlHfaVkm2puIZCAmxfZ5o
U+Q1z1GVxURjXp73vLSpJZktX5pf2pQmshXqKFM5D3KEeabJ2AT0qfMsTxkaT/kU7v7l9sFElwOw
C/io/9xmbv3fWDc3+fiVeRc36F49m0r15efmucu/2vYdIr04LlML4ELMV+vy735ZnP9RKHDGeDPz
ti+TC617XnfhhSu1CxKqN3lgp0/LB737st88B6IFJvhln8vmj8OiPJFuv6wEzM7hvvzs3OafrjOJ
4ZdarAFfnhxTSp70eVJ7JYf6Ojsvg7f61ejr5oqKCf3PP93+6aBfm35a/pj9dOxe7XnrJABJ86H/
v+1z0zGA/1spr59+469n//qXLicdDcr9YOfh+tMZzLOXJp8OMW/5ujyv/LT7x/ZPp6PhDF8x7gql
SP00iX8vJlnoYLIwAISlxWX9ZQeh42+cj/HTZZWr1+oe1lFCKn6anbdgeqZ8zGUDI8Qk2AyEqvt5
0g82fPFpEoFlQeFtmp1XzpvjOmc0fGk5z/k4DiF8QZYxvGw2UUeVwbJy4E+HU9OkwmYzR1xnnp23
f/zSvByW4/2Y2zAYmwk5eNl9nvt0zMspzUefN3O7byUlrddK0oOVKNWH+V25vBHzIlQAJd1+vBdm
G+Z4UExB5NxKTnKgpwFRCJ/TFH/bScTig3veTbHOZWKl4MbxWqOW0heYbbiguPdhVv+aSO2EqZmX
kzEyQI1Mm2zwkEaw7+1pPBtP7wT2GIyGp3Duspj06zDcg8pPN4OEKHxl+U/EPmQQBk1yEEF5Gxr9
1eVDHgON7SPcrQ3lzkuycp817XcgQckhqAYFNU8dGpRuO/PYGiV8HG4Odq1hqT39d/Pw/TKZR/ig
an0HU6poITUossikhsvII8D1I+ScND7mJlKEURGW8MOaDejfbzH/i2FgLKgDbpEJwnhglDKJHcsE
rioZuHKAI/s9dp1TEfMoNumNzilMinp2B4jsfxN2/52EnQKS8L/K1/3f+PnlOXn+nKz72OVXrs7S
/7RsLEVNG3OfidZ9sSm1rD91oaiaUCw8y5h+sik1yNUJgzSdrOmmKWzx26ZUk/+ECqLZtmFS2pU1
W/mf5OqULyalOoextOk0yCursjadw+dUXajkql5purQF6GSvVasPl9powzDp8JnG1QsVqC1cVxlx
rynXD5Yf1yQ3Wn26Zr9SiJ9Thn95GmLKS3I2sqVOjq2fT2MkDzW0YwshLUdKcIhV6wAc50VgP2Ij
H+IVqMgGVY5QFmqsy1qWUFtVUcD6F6fBzficuJyuBtp1Gmatmi1M3eDWfz4NS1fCym41dyuXqLq7
UL+ntJ66k9yl1gpGjNn3yHSvzcD+HoP5BypQL3NlklVOUwlzjhakSZAWzr84LV0nbfvlxEjbmgre
f7qlaAhs/+cToz6MNBbmNVvRUkVIUEBHKK24QnLYOiaCMVvf6/0KiA8GV6NKlW7olVUfquQci6oB
0dea+MegjrlxGwCoeWYflT4uj0IgueFaR6ib4xZ20jW0Xf04/J7EuaBEYXT4aA0W0lBdZkyczf5q
LALsVKXh0S0S1HldCpJaIGUnD9005FDkN6mwzL1+Y3iwnjy8v/puM0xUKmnspJ2npO+2a/VAqoCw
UkdxqrraiiI+Ye9FRk1G1agto/okJ9Vr26NjPnZoiMlNepLD8c7KSnctDT9dr2bwFWbrvnYw6nNb
tIotEWeraGgPHvptlpMhNr+szURbF1JxFuErVm2Q4TsfagQ2ndQAsQAq4uGQqt09eCQMFZvGdCr7
AIhqGapqeoxJxa8VO8TbTIC3sDrU3KJwV/rpymxJOqNCrK8hO8NS2Vm+so1DTitK3odCTnZSjgq4
5ttv9XRDUr8/dcFjYpgDI9oGozCvBTSB1mk0qft3FWMrSyMDVFsb+nB3UwzBW5pQ9u2Fid5k8S7Q
98xs77rQqLzqrrro2+ImvEvj4gV8b7ms2hQt2YxiDwi3qwi+1ji5Y/UtNXDPwD1BA9skqOmgkLIB
Ek+1Dfco8Cw64bJ6PbrlVqQRuBDbuFM009wgIblrUf8FVVri9QUs20i6b5YKB1MaisaR0Ozd533x
Yiqo64prZRRPnhildW6QaJXQScQnOIb11mdLSZNv6r4+iyh+U8ihLuoEhf0ywV2q0uANy13rr1Lx
Q8nvAmIOEhFDcBXKLx6uJcvIAHo2orWXRLwAvQznsnvrAVYa+WQzUtmTAh7hRZjj+ANIDQBx2p+a
QaEk6DXatY6NBrKssGmswd/0sCRw1TF/Dp6CGleoIGc4dO+xqerLSBkw2WokawGjHYechkKzAvdk
rQWeWIV6bpxStzwaUeeuggJ8Qq6o5daONeIFzUDyjiSFZDABVUbudZ6Vw66Bb/aPSVL7xqoIA9CR
0zoJscIhiEcHcZCaq+lfmV6FGPE07J9XtV5J/DMvz5O6Sb8ptgru4XeTeS6a9p/3uGyY110W57nS
6MdNKBnbuQSRgjMj1dXrj+BPTGdedylQ6JP1kT7Ej8iz4DYwRzhdoGcwRKaE1twQd14GWaUwP6ob
cxsAYjiUzLM8MlQauaTlkhA/RYWVHT9WfkznVoEd4RDWUb6cF78EVaPZWEB1510/nclAjLR1B8Wp
KxmMeIHi6bz35dwsTyIX9/E789phPvn58IBcObF5tphPly4EQjpAAd2M4emE9ltDiZj8HY+n5Ckv
qJhrC1Xn5fGMeliWEJZr37PWUBKvoTRsuo4xAxjtVdmX3d6nkhHo1WvSXLWolz6YOM+liUnVIW1v
RDE+6FrzXvfdHp0IRFQMCLpu7kMRg+u31cZqXPBeyDsU39Gn9TzrHJfl1pW9W10yVccIUKRAOfYW
LOIixJjVjWQbf7T6RvUs4MPofwCbdUTja0jZl/rKn1h3BuH5RrH0s58O7jFNnxTZOvW5Be4rJItH
/w3ezM7f6lYw0DTLbaqBd0GkEOyOEcJXlJU7O8VvJWvzs9S7/h7Z153eDuO9qmUY7FQ/KzE4Y6Cr
Tpl2eB4YGdUYr7hJRxBOvYuoDcY5DY4agK8B4hkoeA4SefLcWw1jvBKqsnPrACvITq5Aa9qoVpPx
WYAwX5aYNDgiSFS63/EKaM1bwfv7o2iuTB9H7UDSxnX9GgnPPJqBma9gCoQrFXFvB84GHy3g6iRU
scywgLAyJloXYE7lep0gJrOw8wAKedZ/G0xMRLSUZFoLVwSQ26HqfeNajN62U/HMUil8roPmteyS
N30cX1q5/GZIZXortaLYqpK9Rc4xXXg4dl4h6AIhxcNUQW7C7KC/E+/ZKM6DvoQLgaHAEC+LqH2u
evRfRdngWC7wegM4BUa9VA9+BPzflinx8YZhzrZEPRrFVxAx0ghRIwHVuijayXuuwSnm2pqlkxWR
QSz033GGQpZSORhl8apYebemFujk+Er2/vcAPNlKFdALRdHsYcg4SBNoSDU8p22gHhTLAHoQF/1W
yqQ7pQGJ0erJRlNw80wV80VNijez71WAdUXhgCwAImTH9SrLD4rZn2ILRWx4FGfSYkAa8btEchb2
J1lAnAVh1Mk8AWqhrSuh7ZQQqw5DPUbxgHRLtpVJLa54sK9M1R/Wske8qZtevlWzNbjHQ9FgCugN
PloDdSRdZ0QzQJjeRhLpi8j1xnXoIuRVd09BJo9QAWP0wPybOEh+8orvWsOElSkSR+QGNL5kBc/m
m1ujtQsg7N4Ea9HeWrrhWD0oabcB61mqz2WbbzU/BeWVA9MMLP+7FuDZIltQZnBnQiThKhyB1Rct
ijgqH6jeXUZ2YS1bSY2PQeldy5McsjHeIq90OyTt9w6J36XA/ebgu+Faaj1sT8xrIr9dZHjVcuyz
rRSQ6kFl5bZUdOxrJtiLNGrvtkWhFG+vPgOdmGJ46bQ5RKlEfuoLIHW+nf/UU1jsMHPqRQILbFEE
fMWi4K6zAXXY6Iivmk0qTogpXPVIB/OFKrDo7NF592CC9jvYSns1sa4tUVxXJozoHnsuAqcfvdud
QBg8lOjsIoXJcyjtMTmGjtsN133gcaEH6wajb8dQ2vvMatEJnXCppYf3CZjWW+ECCHN9H9oZKsy9
MPgIY828gjuxzUX7CAvTwMwlXITQGHk5YlCDxbpOkT9B5OdoQhcQ3soz2wD273A06x7BAUk+pjEI
rLFtqG3eqqOvOpbaQUhw86dcQ/+k0ZUHPNbR/dG1ezEerInGFrj+SQYuPoTmm9XLz0O/jCT3G4Ym
+0gvzwYhLYp3d1gIY0gUDkfdtl7TLnnMcqqzcrC1D0ND8tdMBExDiEFngVYU1pDISZ3jAlXuIB0Y
TU1b5nUfm5XYJJZCZjXK8vuCjwyWBur3uZWbJ6WTY06wJCFbYRhnNRt18kqtVavmnwHrF0ZJeh4R
Kzuqvb4Y/WQ4g5R0alVKnLiIC0ia9kRXQxMsAMW+ylRgzKKwYbSioYpGRLl0LfldbFu8rY4abHXH
D9LbUodQn1fipNWqOHUKkV6GQNZagGqnSqAuzZFPGm4W/UmR7gMh+A+nMwEnNjpm5aLGDY9sGbVy
5NhwyTuoRau8MaAiBO9ePaZXvZYxQZICoEH73Pm41qpUdLjxQ45sR++eGjEgPsb9HvmbZYL/uk5O
dq6+qXbngw7pn6RcW8Uwrhgiucew7q0dHtzXZGTNTZrqp9RAh0Udm7OVRIEDQ/BdksyrSGjQXmvv
qlM1jY9erZ1xhEZoMo5PLzJa7uyS7eTM3KkZViidUZ50eGWoUsg3RqzKO5FUyTEfkpVvSRX7Cjhn
003E8ytce+AcYAtDWh0qZXCsAsGK3Gh3QykcLwkyTInwZ9ULe1cXOYRi5HXOIMm61I3OCJIVW2Uo
XoLM22s6wg522EV7ux9vcWcYzoCJ9b1ClQrm4Ltvco42OndVy88kPFnRaGRn1LZPyFRPIbjxWKT0
+0YFaEIt0BAUPyyDu4IyVs7Yb2jPKgLWbSRv+S4Nex83UYip7g6BnnKp4+awGsfC4NsPvExBORG1
1+JgD/4ura3uHE8TW+3e8BTV14nMg26OD7E9JAsDFwyPwVBN5KJjUIq3mFvDnQxebK/vtpAgo6NA
KzuJ5XznqiNomv7asF9MPEk07DbmSTvNSZkYlOU8WzXKqCznTZrXWHykGNH5xT6fkCjzXIjCLVWN
38vzSn3GrMyzKKKxnYH8r/Z/ubLS7VWkoT2SNln3qSZ4KX1daoJfSoRzEygSvyqG8+LceG53Wfxy
KEuHZtrH6JbMjecD0H8bCDzuXLAXQEnI+M1zl8k/Xff/2DuPJbmVbMv+S89RBS3M+r1BaJmaZOad
wJhkElrDob7+LXjwMpJZt+r2m7cZCXM4PERGIAD3c85e283nqPJfPa7iwh/ZBXRtcyovI+QwR48J
JF+fGoec5vJyl+e6vlQk67PkSHjLmd+Z+woyiupgHzC/0XfHA3MOL8veRBZ4XZ9fPp8Q4IjcUUe7
Xrd47MyvmVQWF2rZTMl2poFOEY7KrACPR5CAKRNPA0mzRZUvpl+3gNmwBce4lzroMt3HAQbOeQJC
MXdcf1WJtF0nQXYXxlQOD7AqcEXDzB3fK1hnxao2CyAzAosns82aTUWh8hmecb0hs0uB7ryL51N6
jhRoR0poDZuespiT1hifYySZ24m6p0VqYZpjprNPNlquXZTX2p5ktHFywE9Nav0I1LwPzXgn0Fec
4jBKT1QthUu0hgSPQ5uketPt3Vq9jR2g3kyLxvo08vZmUXO4GeFOtFNxGrvDJxbi06nLlekkW26t
M0koPO608wEqo6ZTboAnYfKwp8ru57Bg0vAfscd6k2ga2BVsqEreyWS9RJmdn2N4Q2QgWBM0iQp6
wvBXbjtpaxVDktqwZ18ZPzi180YjdoEHi7WPq0rDMcK0VwAYFOWss1I5BNBJjjrVptzY+Ix4Qpbz
3F5wtTtxNaWENMieKt1yuC4zog6U/pQoPYJCatbWTWrP4oEyY5meEmEYos+OXpfA5BAqYBVN8bKZ
f8ONR9/4oqRcrKl2OAgfs0m1jkrX7vyKcPuUghspvDjbYub01a+GYtPG0XPt2dEWbqd6UlNXPcmW
3Bj9qJ48S52WegrSPYZgQuxHMfgKuimBFCNHlaOXb4jMzDk+zzpWWW4fLUND4+06q1HDVYbl/An5
xFwm31L0z56YzxTWF8QpTVx7r32hQ2gFXWzT9Q8ljsUYFWYmruoMly2364NNbEHBQBszMnFsT6IX
9s7KJuPk9a2xTeL4y+Qh+loBikyw2HXmQ/K43ZfGyUWxEqZM+vATImbbrwO1mPZUdB3KsQAURNYd
xBDitoEfyUlXMzwo51YagByD3gneJSspIT85LUCVSFhKtTIsJccLpPoCTAFXZLQgetWPCyvpkpOt
pwkGN+1LbWw9c9A2sjdQxnplGxkRHpLI0K7/HCmHy43jHmNbPBGBTTZipEbE6DIsPEfuxNH8ZYUZ
nmzu/Bm280kvN/hyFnA6tZJ7a8lCEE/MCe+SywYDWqwA5P6lif4CSwF8fCksmT7LA2J+SBEL6gbe
DZRN+WzyuNx1oHUujMTQLi9zPXB9Vdl33fXayliZginvte/6oqXRgI0XX4zYbTEsCCPsO3+99TKw
WQKYs4PBr/d3fcXr26vkO087Imc+uYClPNJzwoGsUrfXcbL14e192JVDPryN60fQtdE3uCVnPHCz
bWCmKvddlCZWmTwmgAKxEYR3WMOoNLMovysIOO+M0nguUlO5iWs9XwZEftbM0qMlWTHr7KHz6x1U
bz4JMgMfMRVrSfD9aNoQu4tVbqUYtqW6fiL4iA89NBlm9eHYTiS2vjSOuk2JWaz1OvmmM88l8+V5
XKRY6ZqFC+CbXycwFzxuVQNnaqshn5dvyTI6C3dq3HXfD9OBohp0iO3s661rwALdFz8f1bMt0ueQ
dc2W6AbLUWNA6uc6+p43gZCxYTpoebG7UbQ7PPuCM9ZJf2Tq6H7pwq94Hm7KetCgomCX29U7pe7u
cwTti7aNBJhmwtyT29VrjJJeQmVO9vawU8yKQFIvjG+U8H9LRGru50gH4ltIMu0Q37Rm99L47l1m
qfZGMWFwIgaLtS+s06xjOqbrie8S5iSetD5UL8y20HNXLkBmEXqPvqXqyyIeuRLh11uE2ECDuz8y
70cNBpZ08huWTp75apVeu6zUfp/zE3zQiwS7vTEE0xPUydZTC3BffXM71HTlRdsTDR6WmtlE20nA
TdYb9bWvmj9a1dI2SHVXKHSNTVQ+T7EVPGZNAqgD8S0nybnvyWgXJjrgSo82Tj3cKp1/040EdPgp
m4d0N+GTxxIMTXZr1/eq167rBC6q6JR85+MlfrSwxOyjW3SEzTZWsTfxTPs0uOO0guEUEoAW0H7+
iH0bk5xuLJ8Anh1awpf7ootNaJF+syT4ZW1CBUIMHln2rSlYLhWZieNEM226rrQetDjY5DWg7a6w
z73Sa2cfSHhcZsYBeSPgZT90j1XUv+lIO7ZsjDXz7HE3tL1YEztLZnuMaetnurJofMgn6LaUPRMS
dB+UricsiddqpuJ5DblqE5odnIxxUu7LMbwRbi/2dp4R5RD2zH4p9V0xxj/M0E1uVbOAGskZRaQN
RkvUbym9FxtPgViFWsRai7R/ZdW3iAd7Wieupe8RauwTCpQvabl//kVp/7eiHOsoCNtLpf+v3f9+
KjL+/d/5MdfOWRxw3TtH32oKaH60/3HU9q2YJQ7Nx0G/PTOv/vPdzcqI33bWMl17L97q8eGtYTr3
pyRhHvn/evCn1uLvVBq4D6Jp+Of7V/ig0nitvzbJb2lfkpbzg37mfT3rH4aG6t+ac4pMEOdD/VvT
/tf/UTTVRKPhWLbhuJpjuHOy86dGw5yFHYbuqjbZPtM1DQ791Gggovjz7fxMqP4nTYYGN/T3FCJ6
EIsfJ5ljRzVsi7f2ewoxBeYC/jDsTmBG2mGE0ufDrZmlCVK0IFvXzf++T5YkeC48movg4d8+dW2G
yqZAWk1EGoxNvJGvVUh7FfkgyI5zXDsyxzKDd5je+ymXvNSbsO7V+23l1gil+/op7D8XbqHv86l3
1nh9YXOmaS8Z+Vqei8CSlSLLyusv2cHELicuCYeZX4VgdlNMi8EikAnPoNuq4bCAZjBte698gnn/
XAoksnWGwwsefK0Ice2txJ1VugagOcSWfY3m1s+7cxp3n13cINO0ts9ejFK3JZx9KHtnrxu1sgl9
kJElfqJa7StAeFE2B9lnkuBfe0BoC9MfAEjx+y9H2zlYhLuhRCovmU1Kgmy8tkcxAUfI+A5KYpH1
rHR4nYUgvrgxB3hOlJOdPcUtlklhzhpSR9yqhd9t2mgC005NKjQGkhkaBbqYucakxOIEtH9b5p/1
ONg1tiX2ptL9gLRvroI+f0zUuAMN7AmAfGjxEKZiXgo7Fc4TUr947bhExnx9VRg9XKMcJrVGkHJR
WiAOSGnc5NALF94wrPNoSOFIfPfD3tt0rgejcya6wTNl6ux+9gLq/nD8qygqesrxN20DTwWAr7bn
MVJxMy1SgFIVKpd2M2WAtGrD+9LF2uNko6g1zXLbONn9VLovhLFwcULbscwDouk1keEFKvIQYXGz
HxLl7MYGVkzA9FBFfeuialz3A+dBRClPjF0F1lOAPVL7s9rDKyxyYMMmK1SUh/hYhg5MDXxdFSfI
iXnfIEcB2jK4pACnbJGU+GEjB01isrNljiTP+9qROIDICj/cJ5VCAM5faeq3ouvyVWx9VZyw2ZAO
KFcRKYCxTqqT280ccH6QCy2pmbmmCd9eAXEo8+xV7saA7zSYvdQ934IasA+ZJY7OrLrMWmMvoh5W
cO9isG1DPoFYtRM6wlfRcacoU2VP2nvdVBllblW81CfrYRjBrAUhEuU0NBeGNfITGMB7VdImGycC
IpqIiQtkUpkNz5pV6U3GRGjW3+80OxZL3mq40irnFUTKa1iJVWFWHWXJzkPcpm+qqozL0NqLvLTX
tjUiEACF6AAKoD7Mguczsqyx9s04fY874LVGe292MF2UuFgNSereaySf9CD9I8FxQNWG1yntXpjT
1Dtr5sOWbf7VLQl9NS1Ba8P45CJwwg+L70rRK2sds+LxXgfSx/P1deFSq8WXhgFrl5+9qh92rYBS
6JMsAfqibvPBLykziX7YSfbA5XE9eUG8LURQQHvzlooNB7MPWZ31a1MYT3pePtVJ7iPIQeMy1xdf
Ng7p+cz8gg5XrOJIv4tr+z5pFW8Vo8pFtAlITROuerD1bewr0R3LIwq9PJ3ssnqknFkQHjcPQ8Fv
Aklssqpz1yIcdY6N5KnNxDfStBtTmTZcAAxLe1AKsTBgaGTo+I4wjEBcfWHyCkmlJSgfVwDMxyY9
pkBsVtEhmHTAnJjyzYnmkWUnzhdcUag7MM9Ghndf5HNq6EBZKqae7XBXUQkOyaRxcMkEq+8kn0YF
eEvgEHuNPOscOO6rwzzyVFszrzbeqT4Azth2H4qI5XuQ6kTZCStbAnyPZdyq0eAu4o6ZCv7gTFMt
n5/Y1Iz3Ea6St35lLfEhL9UqX9p6/GJ6JKxK6JEsKYGWztbVSLyXITY7iwwLyMadyIROb2Vm7exO
9NsGDfZaN80/SsxoG3Gux3Vc1caqBIdMzQo6kjCz7sxoAezFgfirIaPvRYcPpZXdGNC1NarqqtGF
9Spqa1VPyqswoaxN5PQR+VPJn/pRtNI7Ea1K17sjSup3SgC+aKoXlP7BJDShKSmjvQ4HuFCdIGsa
Qu+ewnZlCNOgtsDHtAU41iR6AKBz5D/+rmfq3reQpE96uNRs0H+iUN6qvnvmgkRvDJBaaKciBLyK
5Tc3A4IoLhWQIRfd0EzvPZV4V1CcPHK2q7r/EenUB+RZ/YbBAx4RPh4Uevtj9EdxaJLwCaJ+uesE
UWGN/Fhrtz/iAVyu4rrQPhxI0lb5nIMgSvCu5bYXCQJc1EVg2TWsMX75MVGpschBO/VJF+ybtkNS
YS0AH0IaByDJhcu6VR0AXQZlndivh8U5NMmWD/pDjYtyGzDfDSldOnX+pg0CgKF6ise3qR3yxOi2
bU5iNo7GO9fPP+ERrpBw8fjtsOJjcahvRvxVFjZkv7H3zy2h08Yt+SH3K0C0A87sg4Oj55sX5c0q
Qd/fkUJeqpN59BJ+y7k7vLR9om792iBOhCqdUlrgrOJH6cEN1s3ohN8OEbQmuh+zz3AQ58XpnWNO
1dIByLNORvuHlQ7OBv3soiTXisNJzcdkOQ885RaQCBe9Xo3vIjXn7NSDU9JXyomqmaNaeiAEMoiy
ZkKqqtC3DIZOXFXj0W0f+pJZBm4Jqw6h6TJLvdkWhzxNJbDbIHl7I0YP0x2NNHfnrec40LK3y+es
QtfexdRQQXprethELVO65TSn8bw22HVNM66arOuPYxQt1RpEn8mCldlF7S41fBuTRktXbtXgRMiF
jTzFMQoKZQPBhtrT2Qkp9JZG0t0xjyRxO4QRLJ1whGKPJrGJ+h2EmK9+6w8LrB6cDVz7t+BA+a2z
a3Io88WkvOhxHG2HxhFH5go2qAkT36cay9hSo76pwrJ5mSbVq5bOUzyiWD7uPCdFzY5F496OM8xh
MggQCSyrHVvRVoJ4ycqE6DoGYKqNIUOUx9qq4csCl9/UC5eCPXWMQaMYoBX4/CCmu9WbEFwwDKPA
pwJL1xXXsnGRjVp4U6E2WXQVAC/TAMsCv7NAlIrPLyqXhbBhNagDdrOdkQEzgNowRIJr0U7to+85
32Q1QexAv9ADZYvEpk892LcDvJveqY2NS5EFeUmdn5Gir8cKumMPFG5ZBg4IApzryatTpYsBSz42
FWW+eAOTGUphk+GWY5F5UhrIaSY+hJva1ki9x+FDXtbJCQg5XBRqgwl1iTPnAHOQdF9NJN4qMoSL
Mu++O03yfaJsqqmdRz8c0mUJtGCREIKvwsnFkhjlUB0j2R25v8PSGj9hTR/vWI8OZ6hLTx7Fdqy0
ycSUGhJe/LVIDSstdjZc1Fnnpmxqaqi4h/UoPIpjbohvehtYtx6o58wzsO8qlacsc8t7C0Mo39pj
VIIDOKZ6m8Bzz1UR4ZyqcSOfgrJbYX+t8nUH4tQ4w8aOVWxeMJdapVWkEAGZlmHaZ7dYUPZby6FK
YuwJUtQTc/pgUronZbBu4RTeJGkY7DTDpH4gNT00Wktcv4pNGOLC0VJQchMXNphYKNBLRwmBsihZ
t1RLjR9vARkLIgd5XJvUdJyXELkRrJxUkGqbLqnecMWtjk1sVEfZQiB9a1CsudcVws6F0xuLwQGL
D/zOWAZF/0UZM2VLrdDJtIR1Ezr8sK2oxeRtFPue2ybq8jQnttEpVFbFN0OWGHuq25i2Ox4leQZT
Ob0IVTi6/nnUxLCKCVlseovEOCXuO24Up7px2mPqj9Gu8af7Me783ZD4zqJXncPgtAb1MtWE+sl5
gKedr7zIxGuA1M/nzDXuYs2EITqSMtGDcK3HDnWuc3xCNY6iHOJz5bvnjAuJAHHcFJN6N1Th0tDG
8CQM+6WNoDeruK7tkqF4qprJPWZl9Wh55WpSc2enZw+N6k53kzpF62rCK8PNcXfyvIIwHcwC2J++
s+ndCYMCW3lEuxYtfVYWGypPFnoKV7IlU8TMDc+MrL/pdRAzeX8K/J7CCJfJaTHrEt9pEGet4oc+
N0m/RQEzDh8x0aF0O26LgfCpAVDqpD/IXhV1QlZwPSvLfMBd2e8PaponGbUzf+53WRTtbX1eP+gq
ovlsrNZ5HvyI1Ynl2jTrCeSmyIJxlm7px6AyvkatIZZY+BADVKqmPnheNjfnxN5lv63wqUDiJlOA
F62hyb0W0X+4khlBeeCSTQR9RnmI2AlzCLsjF3JrZ8V4nQ/gvZZkzYpDhiEoAoi52WVU+Ait+RLO
5ABz1lReN/2sspO7o6LcV6aFfzVFa0sRYMViT7OydX4OuVG5sLMAcbbXrssL1PjpaV2oQOBGXS2f
jWQf1Uqyee2Emb0rdHXcXqWtzLV8ssOz8qP2goky4FNWpPwawlnO4FHm8LPpz3yFKokGIODKrRTf
sfCAsd5SJgXbWUG3jCzSE37GxwWdEHdZDbJmFbSs+FXWG9VcF1n4EE0ofxP4bvDRy40y/4U2Pi1z
8jGZmDH6qgcwDPWnN39VsjVkBmkxIpQGd+1DPYvipJ5RtkrV6qhtGpxnwRV8bZDVPoCoLQ8FjIti
N7poynxP3UnBJVaJ1QHcI2JSua9Ta4jMU592hmIshwCRSVtZSILmllknYmc5YiW0vj4080a20ro1
qfGYLYsY6uMQ1mbhIdKMnyefbEVuxN+Ntwr2EXGaLOXZFsi8rPzDZUbWw80F0KqRrK9JauFZQ7nr
Mxh8MWRnmSaXG2sWJsr8eo+svleDfCu7pskpVh7LUBhM1L3N4hup0HPnM0j7JXnMycWvB0N8x+i7
xS2gva9aA38+iOXFIcaD5M/mvD+GcYSPBhVtUr8LjYhzQUqh5b7cyF0wZ9DKali6JyhXlKjNCzF1
EicWcVjEzycOFlmgAf3s+WMFgPxbhgdRaMmhklrLUQIxrhLEWM9zKajFzKU5OIrTAFf30nrnmsTY
ff3BojYEi8E5gyUlSOmsQ0r4oVBwHWNQMBe2yo0UPMkWZe/8Ldd92anKToRL/dobWSP/epytJuq0
lvut0LP6WTavj54ag8ys+jYAW+Y0NznvLk1qTGa1gmBuMnfGs81nVkdc568jKVevqCRkI1tyYDdw
HyZ6My4DlR+Bjg9padnZTu6ps95Mtjyjfq5ES1XLPKpOCLWt1QCn7H4qyR0ogLviotMXBtPZyyOs
ufVhF6nYFgKds+2hmlFF9evpDaOBKmeWyeWzlR+r5/Lxy49abrC9bt/tfhgSFpO163Ku6Nb8WyTM
hPK20Hx1rQQ1+SUCniyzzey2CLl4DloFVj0IOAclCsaxBGembFajfgZSZ2+84a4YKeWR7BdfXpy8
+fRyZZMwLn4rFfeEtrhX5Lcpi4vfNSVHxK1ZSUeYAoG84SLJLZxt4eXmLsF4hnwQbBq7oypTUb9w
6ysP17cvd6N5hGzJTVhWLxPZpDUsfaIrs9Ku45KFjvTXvk+ie+sK9Ciz8rmaN7JFXnU94G2yI0xc
r3SLUgvZLzdWQ7lbSQxq1QcjKzyQ3OF8faGEJqxxqaM5KAY6Vsdtl+l88ZVV5th0tAe5O8gK9SyK
xaFNvwLj6PbdLHqXG4O7Ptemeb/XlBsglx9PwvmctAMxQ2b44izibxutN+/end+yCYLJXiS9Dcpu
HlcaYbJNNe34bpw8s9VWu9Esxdi8O/nlmOtrVBqiyTwDFCn7ojDg95RDO11HJjWe8g3KhzR2Cc9y
sJ0SWjYmhbFkC1wtk8P5PvhhV3ojG0nhLGWa4f9nZP4mI0POBIjUv0/IIMP7kI65POJPYpbu/cNz
5gSN6xjIdWaZ2yUbozn6P0xT1VRPt3R4xXOe5mcyxoGKZSJHMx3TtYisWYiyfiZjLA6BueKoAWsL
6Zz5v0nOoN/6LTczvx9N1yxMjzSXP9Q1ZvnXO2CW63RjlgnVfJua9kc9jLisTFZ004k0XXm1Nn2N
Yk57rY2/VzkASpvf430dN/Fec5xuW9TFcgj74T4IO8CdcDTXnmUVjzW4v3sRzS5AafkoNwHGJ0uR
ZtY2DMbyES6zeRaWe+c4GkZTbccqltKg7nAZrLjjgVknbAP43ku3xK4VtilZcerJ4J6frxun7Iqz
ywoKt7RI8QhKVNnqeli25BjZ6jpHORHmuHbnuv+5djKxQSuLr3NYac+po91YVS3eINEeua+Jl7Ee
8hVmoPZNGiTpIYEEOaswokdT7Sb8/fRu7Uw55elqUZ8BXFdns/XLnV/4n65dsl9urn0VdPoGcy6u
aTxIiezm1It7Lnc23pNVORzzedMkwXCUu5xp6c6rs3/pd3WKjfuipBBXjpaby34xJByTTxS5/b5O
e7Fz5Hjr8ihyzvvcAnLq1LhEkXBt7oMeko45KmSgcMeg9ElY2EAmXXZMRkL+/9L0oyw7mqWS7gnf
OAnyC7c/X5b1cwt7xWRcuE0Tg85P1vIAwbRgm1stDmox/LI6qasXsN86Uc4uOGBw6T6XyZJ8Tfni
+WWwHfA8dTwx3BDtpNhtdLDb1TCwymvY724szM+aXmA5wm1qwIhn5xh1sJHDMBC6LwrTeODe2r97
eEUoGmVYEG5LR1jOCoFQdHDd6u6yi8exeWP7WKxkcH+3Nq6FEFjdW6Q0VBUIwgfdUClYLHvuraMV
3q01b9BSHkMxB8h/9Ysw9w+OHrDuYajc4Jbk3eLg0a2irP/5HCELk0URDNmmgS91QrXdnzpm/Kcp
62DYk4RZfDggh1z7mohYpRE2xbp0YueIuDbcYo/6Re6JycShUTY/7odKyiHy3vi7pLOfGcHj1XVk
Xmdz6UOnO8drJ0DCtY951YIKnvZBbogLb2smrjdZLtoHUWotsPVotgOIv3eUNY8I6L4aZaQt0tIL
PmE6Qly/cPRbvQwnSum07OjHfXl0omDYWoUnjkDmlf5T2Aq/ZgacKTdhw7RPqUZtN1DWcXfZsG6m
Cl87vOuaDyouEX4rCRDN/xobdV50910fhvDnY+cjWdz46zhPTUSXAJ+rtnLXseY9dfxBD3Jj6nzP
wg5Nikj/7Iv8iRC4YpwzyuYfajMVJ9VVLg/yozjYoxXCaGzWs3piyk8JccN5J4oxcr30X5rh2KB7
9WCJB7Xx84jUwsa6EoJPD/1hPRoaVmONGt64RCFV5tnnGMznmRlaeIP8LLzBmpJ+30WDT4GIub2M
E5P/83iGntnA5WXswnartKb6ANN/fHCAfdK+bHq93AbN6CyrKiHbMx+YHK6OiV+firlrCLIci4Tk
+fqgNqwRMf7+pHg5zKOLoLtFI2XwNYb5nUvWYFJ1cfYn9i5diWg2ce/g/juPAAmY33mjnl3HXvut
MW82maJ0S6opnUM24SA/mZ1/7mMsDsPByr6B/lOUdHpVWwDMisiSszsCoe+tn3eFvx9gxYiICDC9
mw/8lcRc/XiTxf7b0IFc8t8yDf3jTbZAyVKQIrPebM8Ru5YP9jQYtXbSLa+zNw6pmW2VtZ8UXWNm
nLEUWZNIL+DP8ikKV1mNg27dBoLvQ+ssFAMjXK96Pij7wkCjgAyF72HqI+usZfE+Yz3v7vM4fk0n
CwWDCsx2Cr4mOmdo2lUDpUA5kQf25Kbv9qktsp87JcY14RTdtWGvPFmtNS+WPIHfGMPLDEsZKhvq
vdwlebZobIqGyPFT05/O7qDTqKzLVKV6NK3ugjCLv2tq9JwkQvtU2JGxyZFAbcgGn7IQd5yyj9W7
KDadbZ0a0cFvOu1sYnAE21BFaJqTAAybIdmOKZmhWOgJzBHix2HXmQ+KYEOlS4dnqePvxyGed7v0
JpuCk9yTw1xm+CuMEQBrN475cBm2B0JFyEc3srsCWQH+x7gSem3kfLIc9daug+7VDxLgz7pHNBFH
kKPwAoqWs6F49W96RxNrLWuc1ZSWTH/AFN/855NG13+vmqFsx3E8zXJMy6Vex4WR+vvMzIn1IWMd
G3zvkWatUkTpD9SJT/cAP5NY7xLAmh7lI211Z7tYUI9+066NeMie1BIjZidnOd4HIDHRmHMGTKZ/
5HqiHJmLIgLMSGxURecfrwdkS/bJcXL3Q9/1sR8O/NXgax8zTJ3wkLNPIz1fl1CFzyRJlT0gV3+b
dGZ3RzrPJdWqmM+jIx49ozd/1KioIJsF30SYaRQoBBBZ+5ldYjmNcehr1SXbO++HTBHw2p57L03Z
a7dWs9XD6HQZPg+U/SQOBhwDRHrqYzveVbra7EsfpyUvNtIVwXDv2S3a21Er/LdIybdah1ENJREZ
Xqi9epPqYlr3cdcgd8/YbbMJ47i5ia7iNi7tBOY/42TX6M/ogyzmNofqj1uD9TpQEHIiRJs9TUUW
rpuiM9Z+rCZgudmoZavSx6wA0UByb3RKcu+aYYbFlVMtZZ8cZyqVsstc/B7krtzgsaEcRDw+X7vM
ocvOzkQZCh/5Sq97fcergK4ssUNOkENieGYf5cY0wMf5Kf4U+Tx1uB6QLdnXRAJh3F8dFjV5pUEn
MPvhca0ekB+zG+PrlPb1yfaCNzMdtBvc3azPTuphIxFETxqU68dwLNZZbCkPpaoUpxJboaXWhtqr
7Zg7P3D1L86EzV3YBem+D0L1kZvLNzlAR9FfWlbzSDK42iPtVzelYihfauFuyd1rr54foIVDyXVr
J2554u6DMnM+kG6DPNlSpkDdqWnYy8LHyCEhLncebb1AGRjq+5403w1T4/Cx8ts72NzquTLt8FEr
kNpiEYmVzHxQbjqlvhtrTT3LvesI5IM8fH7Ur+eQIwj4+ZfnaOPAXPR6pq8rv6Jow01893BpxoB8
D4oB+RAG0a/mcEeNp7J1hBGuK0son/0unFYs4yiPDl3ls2oY1Ju63A3kUbseKCVylccwyZUHMPFb
ax7V4bC7/bvL1u/rSSr85uWkBz7G0jyyEyCn368n/TAZIiVJ87dE97q7Qkeh2cd+81ommOwm5O4W
OCRHWU1+M+hQ0jn6J1cU5qGNlROeSFO2jNCdA8KH9y7vbmRTjEMzhukh6nCx3MRtP24mOA6zBVT/
N7wT43cojelAsLZdS7NA46iOYc1L//dvX9ECBZ9Wx/gWGMrRrkkRLMoo6XYJGUVcUeZ9LwrDu6Yi
PT3EbbG7dLqVW56HqV477QhKAJlpOOeg7BWW6NpKPqRF8basqV5e8kuMWQZkaGhrHHYMxY5vZZ/c
2Klnb5tIxSJ5PmDNG6fWg21HlHvs/2ZyIjE7V2I2fzGBBGoyPdvSXG4z7oe/eEyzyptIQH1XepJv
2Dd+HvC4ASxmPJMIFvu8D1wUFob5HFMvDc6lYglFiOCpKrL95ONGZ6C320WF4a7lri+K7ymOUXeG
S6rHoUj78ugydzaUcFFaNz83evj7Rj2bwIFz5NIDMe8AHegR4Tk2P7J52W+d5ihbCbB5KgPLsTm2
BSVTxZh35IqLuLsNqWRqrNCGOIrxiW+KPbXJHX5uXeIeo9TB2nLexEPToyqdmz0ZevjQOin8jMIx
eb83fZiPbes+mxrVcoNeDHuvKOtHrhrf5YCa69nCURX3YZpSZ+8XdbJpBq95SS13acKQ+Ipbc7JJ
Bi7q1EXpnyZPVTcYdxlrtbPf75rIbBEaK4+ZYwbnWIvCs2zJzcyuXSDuEpsPB6IpyC5wrd/KrN/j
j+y59vbD188q31C51xr4wsjj7+I/mhGMqjfE9veucWv7xqLWIOjs+jxk6i3y1vEB62Q2GMJgj41S
zJp35YFUadcxhkiXYUHT+/swQPRm90DWNXVP1pFw9T1BZ/8+qUOwNiL73KGiuAe76d+PWplsrQD7
qS4tnBgxew9pxaZ2Qz5CDpyC4Au3KOsoHyH7bcpMeFbZkQemK59V7slHyGfNtFBfXp8lHGsy61YV
beU4XLcOVdBsDKMCY5q0ibm8NOd92ZKbHjnJobdZ8SxkU8TTSq0NuCVJkm/+81VT0//1ayDUZ2oe
QCzdpVD6w2VTj/I0KSNL/56WWCtEfpXcZnX6QFFzenDKILmVm27Ukts4MrCNLzGVkn1yrGzVrWOs
ew1Q7ocDQ9W3e3APzx/6R+z6bsr+8UN3Mr+6HsSnthjD4/X55TDMGqGQpIZyeXXZd9kYXbJuBKar
7/rmd97gvrdDUM1P59cfIlt5EyTngBXdtf/6YgpIbTfXlKM8KPsj9JNoh+t0+y7/LuG8l/2PTQkO
9m3Nm+UwpOnfNafr2NAoKu3CHH7XKx+AJYqyop6EYqB6AFqgpu5Zthx8xNB1nK1YPEZD8GgEtXuq
igZzll4UGytssTWhisJF584RfBTck9wdicht2j5CLR+TmfOUsP/U6BpCuyZ4IOY23DiFA0NLmdSX
NPNwouoS7TQFbv6EFv4o+wkfxJu+dctdFkbai46iS+/qZ5u43L7UamUlR/3Fs2p5NV1kGv/28qHb
hK8/XD88fCWwurR07iFcz36/YcYFGc2+07PvhHn4hm1/wCJJ6O456etN6+O8IveKWA9VwGnABIkx
t0vZ+e5IH+8GP63Osqsd1UhdmbpLLYxn9qvr4GEKvMuYpsSykAJHSMG+2FIbhXo3EdsILvGNNvXu
Pbw3ZnwQffFR8O5lV97mzcG0EkgAueve6/OmnOx6k8VUpsk+Oe5/CDuvJcdxpd0+ESNoQfK25E1J
KpXvG0Zbeu/59P8i1Hs002f2PheNIBIgpS5JJJD5mbgBsI79RbuRsR7H5pQVCPTZzDpkWm8d5NG9
kTERBNmaW7SPETHzbL2EmvvHnHv3b8OoOY1bBbehKfTMP6//X1/ufqmy5pE4Atr+l3cG19feJ/yN
DpM6zNbCmYK1LEdhWL91saVs/ogP8+A9hhZG9eDm5rwYI3N+P/+Peb3pFzjy4gj3x0Celx4A4fmq
tZ+1M/QP3OE9KK8oSApuXTKHQWuZBy/uYdxSYzggB+jXeNvhpEVcDjpDjIEO+GDrNu9+BvnGJ88D
9XEP3U+T1wzMTeg9k89Wjw7vZaUqTf/W6NanMSf74wEJKTIrX5ESxQ/bCsqNR672gsrYqoIx8MUB
X7FEfI89VVvax6AG1aeYnvh0SU3JRIdIgPEpgZo8D3ofb+0S2B5+28s+Kb2z7k3bwrGLN6Wu/XOR
NJ+pl5dvkR8XxxaTDLLMdNswsHdpXKFuI+di6bSp2ilaxfNoX+0U+4i4Q7kIsra/GENU7UZVTBuY
EKis5LNTmZ3YP1T3M3JQLcLimiKMEk5Xp5ycXQcVg0y7MT/R2+lawE5BA65StjJmRfV0GUPndoIM
Ud5o19mMtvf9CHGI+Uqeb2CFmQePcgYcUf6DJPVWvkdlW7gRefGxQrTjdscbrGGWvCDvBc6L5AX3
Q9nI0fud8T4Q82yxdDLx91AvL3K/od5f6R6Ts/HY/n15b6vt5HMbNw2e442Lco18rt/688N91CD4
+5r3eA/dH//av6wG5Lz74uCPy93P5U8Aw1P2Ta0P/j+Lhdm155+3XFArM7NLqDoMO2T//nnLxTKx
rtworr+blb/TZ7BgUnj6ui2jn0PlTiquTHVxvB367ntTKPaeO6X63Ve8l5y7+JsWGOrKGyz3ULt2
/cgC14Rlm88KsWVwsFtNPOi16B6nwXBfRKqvw0B1PjIANtvONgWU7sD9aMz2a+HV4pLkfvKE5vYn
af2n/70wmmugf/5fNcs1bYfFkaqJPzOnGrps+qCr2XcR4bFZwTu8erH3MMWBuMieiqbnJiNzsUgQ
BURgX+RPPoJTMIqZm/aYysELQEbHtc01arfBIvYm7zCMpYdRIEeF0Z87dSIRNfeoeAoAq/OhbCwU
gsQ0qvvetzyKEsLbl3gTHjC7VjcdCJxzEA48cslCvDhBCYMFr+KHtspw7agdhde1Qv/oCxoyqcpB
HsnYZOrRrrU9FHkY/GOanNsCeK+h0jKsVPO1wrA7+WNYvrIIw9nVCbP1FJXKG0706iIxPTBZc9c0
tHdFca2z7Kk6mOepeXMH1bi05fTEeiza/u+PSfuzjMy+GXtwwfJAZW2ra38mKz2oh0NRWcq3EO72
ps2UL0bSZU+ywQkooUATXXibLmmdMFUfwatv21FkTwi7ZU9V66dnaBELVyk9f9F4vriEKFiFXYh1
ZfvV6hXvLK+lzVd1zJZSAkJJ99ewQj5ThwWXvJ6MK5hZova5bGJ9emoLeKxx6bmH1rM0mPnNtE48
oV+TKA0WYd/1X/tG26ZJbv5ycK/MEuF81XvIUr7l+s9jNDXrDsfSgxrjDdpVlbM0RX66l4OA7PNW
DS3+e4moElfUdI2jLBEh79A+Jlr5ryeFbaMmkETE1Z5PkNdVnKF9nF+lCRINKPUY//0VLKW8hFbf
L4oyRy4sLcEThtUpjNXmKkP8KEb8rADcya7WuTmYxsQf8mU52uJoelgpxkV+6Y3QfRoM57nnV/VR
CWjK7cDTL/Na8VEGYL07N3oe0iA5V70DKW+Od+kQAiB2kl3mwZfB8S1ckrlDZg5LTNH0yuO9CVTx
u1s1w6sXd+TYnwO9Mw7ksX83umcah6S13PLB82tzl1jJUsbklBESyCGoA20Tq+ycqyhv3/Xvld0Z
72pTjo9pqVK4nruKUgzryhjFWlSh8V7xgHzou8w//T4n90vzqvmB2AR9UCIVBPko4b/xvRaPk1qo
X0I0UXqhdMeuavNnMbLZV6PsC0B69EdDxdzbfTO+An7YptRcvhhUX1aKEae7HNeDj2hmdM7z00Cz
+XUW6LfMXdeC3aCYnxlwxS2J3PaGzvmvC3EN2eQ/c1f86mxLZq1QfHbQgv7nc8Hy+6JK2yr/5tTs
aIzCEfh105RTMCyaVI3WMta3RUUxUdW3lcNz4j4vcIr+AAv+WPZGA0semZjWHrSNP7ZwIP1+FXX6
9DVy03rZq45/NHNv3BtjtvMVvbpkluCBlImdHYT1RYYaM0IL0qqxkf0rJgesSfADTrpHD3HHS1m5
IaTXHEkPVWdrlAJ9PVAu6A9a4JgUnsGRyK7vF9ByRDXi+yUPZVSIWsehep7/t2hRUPOJogF5Pgaa
ubnNns92qwq+mheLQ2ciDWgqXvEMxBk8e+yQ6xsz9Qpyr8GWw26gAtnjOqrz4Cgbj4nHschK9OVM
yJXzgIzJI2ce/a8xdGPjgyde7rPkVGpk48JREcoNilqlBNnaiCqUKqbmCQSaVnj6zpo3K968lRFF
s649DYjKHBoRHT4rCK8Zc0+GEOJN9hQmEGJD0Oii45v6krMtAxA5fpZV4m9NH1mgthDjZxAGqOl4
5YuXxCZlP6PEkIRpfDAwAZ04PKEXZly7yrzKOGgYOLGj7e9kV2eHE03ppxU5DwCYHtwojw+Rha5R
NwbBSzM3OOKhAdw83yIBbC4k+Yp9ICrrHIOCOwRWc9CHtuIjoFFMPpsExZL9pInquQ58FcqIhsTP
PBpMiBwU6ljsFEeDVBP54QmYCpDlIckhc8UtInyq+8CG1fvWl80ibEzvpxDlOyXp6r2vezQ/55PK
QKmB34loDeuwzTDDiNkoyUM7Y890axQq9gt5aKAstikioIrksNFf0S3ToQrlbn0ML9VNgZn6g6Ok
W1nbgY1cUj5AvEEWflSIxDsAMHsHVM47i4hkMUwuitOBMz2T0Dxl80be9zLENhplwFTbifbI5NqX
wGyQy7aUneyhUG5f5BFamwuUM8TJSUKqEs6wjmHYQ1Sbb7xOOHbbRg8/5X0XdTX394Dsp9OwnMZC
P/xxfw4t49q3A9Q6tIF5RsGaCNy8f7JzGLIgLMPXxKXQ28Rp8Gnm4ocdq8X3ATp656TeLPz/BBca
MiEymLwNdDdk45QiPSKXsVLtzkILdh5Apcg74Sj7EU4GxWw5oLSufipKsKqZqx4xIaRxUu0ou06T
TC3YBvpVLeptaReX27w5dBuVfX4eCC3NjZzHV+wiLwWi8hxWqHNrQQQPB/LLs2w0UvPAvq4ipwIF
QyVZ9gLHWznmw4B8LLTuVfawc+yeyyr6ZiVwYzSDFGDhWNhSz41bRvUSVg1P2r9irYiVc++5az+t
xfEet2N73sN1P3kl5ayrJTsw7uUzcxF9ExmUk9WsQ+g7yk6xnTc7gCDJx2i428ZKqX2RYr20bfRN
hiPoNZs4bVoExZgFsQyODzezs8g858VtlKWMN44N1j0J4yVeAclHjDX4YozDfu1oPts+kWtfcgX2
UY5f8THDlONSZCmQMugLmBpShge+4z+BfQK2YPQe7xeqtzl2KOl5SoMOO02sI+yJzu5/+oOCYZff
l/6ym2OpHPajoj3EQm8OGm7MuzbRUf2LlOwC/yhd1JUS/mgmOCYN4j2U2xcm9oDnHLgvldWWZ1ic
2G9DOjzJmUjtvEW967xa6AbOXunJ3g3UP67lO2ZMarm42P2kHfoEYUN4sRyaQ2yUD/JwMMNNUbT+
TkUG/yC6763NJ1O7otsh6Vu+lqmG21/Sh9uOMs+r6oXNqucJsmbZWr3mo8MfMqi1lRx1057nPgI5
SzlqY0C8qyHloCTO5DrllmZqg/Igu0GnQijoWKfIbsYHZiemuPoTnEoz64Kfrgs6CwYSzCeP1IXj
2CjQwJsJNSd7nupaWVme5vGd73DQc6Ci9dpCbxdaEtunciyCVe/m+ouZNahE2MX4tW7UQ1sZypdY
N3cUiPwXUQfOZTJGRBTVqF7kSvzpiTp91JUoeMnVsINUbfqQn8xsRwl2POQWT5gxPcpGo953O5Ld
VrPTYz839ymKhxe3ZmUzV9wf11oGwx9450E25IGbgxlEFH4aR1DeSR1lo1RmuzXYPp9lk7tpuOuy
5us9JI8mpUIWKMyRg0hT5OtNA29W3T0DxIHDboflQcb9OR6pylmJx+ehq4xDD2RnWfmxtwjGID+R
Xs1P8ki1q/yUdOPv0XHuypgcdROgMD0ieB9mHRQLfVStkyGG+rGiALRQirr81lXKYipE+ol2TrWu
9bTbWUWpPxeG/1WfWAEDF90GblOdEN6pTvJIJ/u1ZJMtFmSO+JwUh2E54szaBwjoV9yOid0H5Mkj
7gwPhj1mGzkgY7crWHr4bLNE25h6fXR5jIHQRdK+L6hZl5DOZXesfQRO565H4hp71uKI6S2yR1M1
HpqiL8mP2PFlKrqefKzKW2e7jG7/0F7qxo6WsRZaFEgj4xXlgJIMHdTs6p9dBR03NClIcqVfPSfn
S1ymxgu6peFnZ5hodGcgis0mEWvUMcxDnqj1wW3HcIOGXvEEXMNYTKUgHRwG+YZfbnLGePotCzN1
Z8w9GcL/NzkndhvBKo6qdYbLHSIT83AaxOXK0eY/bFU+OoUIrlqP4kojbHUNpLn9DNIEOBkKcVrY
2cdCTdCoSMvus7ETFInbcHiEQjA9N7r56KZO+wklEKc1SExbeTr4HSQ/suiphMsrC/ckKBwoOhTr
ZWMHmXs7kgMoXFDLv88xUXtClqxcaUprPutmtO6SrnlP+H1CbUx93J6C5j0y+mLdBwpy7/MoH6X2
UJe9zdKTUTWrF5mROi8mTrKXrATXF6E4lqvYW1BI9y4UKaPHXFDNnXsyJJss+xwH5NtNgIKXSXGL
HdYUFzWGUlPqab7zyrp+01Nr9kuo7IPsJvrwtRl76yR7madvVbWMrrLnKCvfHlp4lSJcRCWKfoUQ
x3rsxXGuWHUP5Xwo+7IJe8zvyqpOME3+z0Q58Ee3tXMDbBgO6v+c9m9z/+2aTUlFUO3bgHUIegGt
7odbJBhQYyGxEq8S1s2L0IzSlRq/YyeILAyaWYaJ68IDybRzGSbKZ+1aFVxhw7/287e169XxMCYF
eei819baqMZbbyDrO2hZerBgQy8r7iJffCs6o0JZvMh4GIS/45mWnLGR965697VJw+BSDqTdimKo
vjXW7Bcy+G+WV7NYx6hxU+OB8laRf5ATFJHMd39zOIf4RxzF1Bb8Pvz6W4YgwgA27UuqCHNVRQ6s
OCjMVzFE0e3aThT98PW0eB782tiZaEasa77jn1PeLeS1UQ/yFkMzFZTmTPtUGICqs/ld9Ym5DaCs
QjWlgqJEYMElIFw2Ev8toeLy6D7wx7w/unJyGQbxwhEDOnwzwPx+gT+ud38NiLw4lOnTLGejxmsr
H4dtXY7Np1OtUVKOv9TCAAKb8DFFmhN/Icmz6Dx7JBdqTCAakI2X09K8ObokUV48kYT7zFDUh7AZ
q8PQ29UhVFHDu3e7ORY7CrKgclj2bxP/OuUeK3JcG/K48pb/NjloqnBbWSGgsjx/CGODbwEu6S9t
HX0PCit7NOdeNTroYPTWtG0Uz5hFNl0E7fMmRa9hxhzz57GWlgi9v6WcnCFEOU4EtyST45J5i+rw
/ZZBup9w60eKf6jnyepUqEt+0sFe6dQF9a4WDQgdXw55NMcUPH9+mUaxABLgovNqsy2ZG9m9N6jl
modG+3mP/DFrMgfUJJukB+aGimKV19d4xsaNYImA8zXtXna1RjFZXKLo4PZZ9iIqJwN3pXxGPQCc
EpuoBZqL2qOixeoSbdrsMykh2cae+DEO9psh/P4t84W1MqtaP0SprT62YaniUjACiixSZa/bKQht
D4H5zBDKWZjd72YwTeehZ9eyERivXORAo/TNWW3XsjPifWPjclT1+DA0+9qFwoiSIUYLavwT57gi
cJNfXRj8DFWHWo+CHzjw9ukxoDSFvEqfbianL65AE4PFxAP6WzIkzOAk1kiXpnDFh1qbEbIX1nhu
MejZGehQamGFpheKHFCOm29lt5aI57DEkmpIy/AkZlSfBi1nzKf8yVQSxIzMTP/WTMo5wPb2VWtC
c2OpMKOpKFevpuNda+xWvyCE/zqpaX5FGyi7qrbDQqHEwVB25YBS1VsUmDu8c5ih2Cm1bMpijfHO
bhkUgFb80OL6vUo9yC52jVcN2tvwYuPpzNZwQFxlyL6b+cGZ4vJH2pWUbF0tfko8pdzx1uuNS/n4
JUBBFw1NptSj2BiN1n9C5RD4b9necXJ19BZ53C3bbmo+rS7dytclIc4XlTXqtbAqsaozrz+hTPi7
yQE7HVJkFO5xF5cxkkkRCP+SbRPUuv9Mvs8Ze8oFSFB4D21sPYWeGm2ioQzeWOqpSwxy0u2t69TO
Ign4T8jupM2CZ14y7WXXitEH7WrVPZBMC96smYdbIrT1KEfDxvsgIW2fuJWGb2yDT8Vgt5fbhSg7
+6kfX+WJGCE9eH2TPrV4BNye2ymgsz5WtAf50Jaxto+oIVbi8R6ScUByqL0du0b4OzZ8UXOFBxls
gGt+1ZoO+Gg5JuUuT6bvAIenbavWkFRLfihlblCKHLXoIY5r98dIyVUfERrgt1efWjLJX8LMQgZu
Kturh/kVKlFAbYXXZweX5MWmwLvxiay6iqhMHC0TpBOwSh9BtpRgrXFqj66ycdtkp4ILOt16YU2e
VqAeNiXxbYKjWNPGiDr091Cz9Vt9r1jx8CgbT2/w15CHo/vRTdF6qn3vLffs4NDXkMrMeHLfQn3E
XS6zg7U+d93esxd8vdydHK2M5EeRmc5JnmoliNCppMtIfBRXI7Fuk4RT6MfCiCdcDLhE7gsUwtPM
X6FevfJMliYTBsvHPh9dDLMLu1xBkNYejKh2NHaFYY2aRw4rTQ7lbq49yPmG/AjSsdCWfpLqi5qF
0Bm9rm4fGemT7OWW35z/GVf1frRY+zFXTxK8pZlrBHp9mwZm9W/XkHEZGsKxP5Kqes3VdCU3Q1Sx
ULpoqSjbehq+D1Nyi2Nwpa9Enlc7d47/c76Md1Wev1RQ8hVheIe2a0GRz0do9ygHPYGro8Qky4dR
mbZ5OXFj+mvRaWF8d5z68iBDjo2slfzKVh4m6CRry6JUKsor/ft9jfhvSz69sX4WtRawLvrHevI+
t417jdwz2he1+CBp0n+SAe+2Hr5KK3vuBmF/Jj/KQiiJ9Ee/ptQj40bs8sWuJp5tqsheOtb5FfsN
Xzfw50CuyCxM2CWpqnyimPil8jrrCYG/+BS6FRuBOS4cFnJszQsSWm63wttBIGHgomPgod97523U
mp0gRTQ2Wwl0Zb2hXDy95FsO0UNyP4pIrdZTrw9LGUP9WF9NUVuvtLJbAc3QL3g9Wc9RYhdLy63K
DX9e65mkuXooBWYYfqGYz3LKXycMgBvZKkcAFl01fRn0ejXpdvikz7244p6Yp9FLpPQYQNX2HvU0
0nZZM3in1E49aEbpZbDQsaDqv8+SpDl0vnhg/YB+4gxOk40+b7xiy0ZRDC1EGYrmDVowN4Kk1gL8
Y0yBhhKeMqFPOSn+6C6zvNX2hjc83royV4iW2mNYoA8ve2iWcUN1nBIOmLdhEeQ9ywaA47sxiBJa
ges9TzFeYSze7VU1dxH+cI9moXwx48auMF0u1qyuxoucm4euu4imVrldzQjnvLMdWXBJS+XZ0Dv9
efo+9KqoFsqIg7gww26PDq+1dpF735nRWwZa5ZeKeBhqZM2HH2AlZWfihwhrc6lHKdvrMMaKvTPF
SdWi+qnKzOpJQxhEhrKsYz8+z0CA3D7JQTltDjkeUkHOWGzZ4wEogw7sHG2RB6jraeGzWqn5lgXN
BNRshj3I4dvMUpsmDC4MBCrvZ8pJlu//iPtWWQyk1a5VbTylpjl+TCpbfdJH3Vp24Qt8Sbh5YXAy
3WZpDTk1pwF2HrJRnBvWNHwZpw4Y7V+xzM+CHRXSEhpjY6I7mkwPHd5o0RCxLO3r8OANIgCHS1c2
KFNllJUShKLxUspvE1F8DIK1HI9BpKDZM8+XZzYIhanFtqlFuU2Crr766ErBhrO7HwCFONC7byoq
PjiPGPUZH89+72s8nrxeALTrlC+UJrofeqTvvVh7whVE3ad+2vqbtsPZNwmp9qOqGsBcNVlQdUiE
G73ar/QqM147GAxpYqkX5KCM14FePPfkWA/jRo6p88x5rKhi7Tb2/54nx7QZEfzXeSYGVpgOxcGi
jot6YQwZFbXRa3dgrvsNj4HiOTfc+iGfwT0C2UeTnGAkmlWbhua3HpQQApqpflGmKj/0cZljqESC
r2RtVkzGt9afP3IEEanlhvEJ0KWOOjUDGnaXQmPHVPX8aKo6MPah1fAFLW0ehfO1k6g/D74SvgUa
aRO91/KthvfVEUhPzKLXtPZRmVr7Oul+Hw0iR1OtD7ZGns4wmHnKfVQe3U9DXhEphMyLTizXH4bS
EB++rY+bIo6HzeAm3seAMEuQmelXHlPNStfSeC+4Pb/wZ7oIbnyIinqokURT9+JhSICgd6si+TKr
c0XxQOa8zhZytFNr+IhkGYzM9hAkd+pF3xrx1YJe+wJPnkSwak6H+5VqG/R2Pl+Y+Q/Q06pD5cXt
MXVdpLa6SFkUslvbfPhz0znCwPdqPrxNnI9iJXrT+CZtZPzelJP/BPYMqn1RvXHbr39Vc84BZsMP
lrwImyL+8lII2wdO2hbHegjVgxlG0aJQhlNc2cNTZ6fjE1aqLIkACsiQbKyhXOhB3Z5ljwz28HQb
lScEFSuEDgG7+zUql9s3unD7+zVC0xkPblC9yVDKreSkFT0goZkKDFzbPnQzXbiZm3sXu9D3UG1w
wZCMYjkAyh0NHnNmD8u+bOrYiyErlQt5gT+v+rd+FPrXUjcdCOlWup1NZ5earahvpg4MQzRat8GJ
VXvrtLIEejNY+3LSkt04J9d9HaRSkIX5OsmC9DVAMx1xf6EtA5Elr1FW6jsRVPVi7NXktbPi4Cgy
o0Libe4GsJR0N3+VvVIBy+qWVbOYZjG2KkKMTR7dGyV0KJHIfkQty7nNrJEVOURNE2Fl1WorobQv
nou5XYpF3GtYR0j8oMi2kN1IWAlWsJn1UKrp8JoHI6ggE6s6OWoPinPshgStLWH1r33oWI9ISnzP
5l5GuuMUReObHGvKxDi7YXGRJ8a+Z1xGH9PZeWZihtZTaStrOZYXBTqSPkoD85ib8cRrsp9yaDCD
+FXjbuSjjYl48xa3N/NFzstG5AgrMqLyte3eXFJmd5ZBW6PR0Aoc7foRJzlKlWDn81fUSN+xj6pP
csyJAMXq0RDjAssgP3PkZN0q2stRBf/BpcmKeiu7eUeeIBsGdW0icCSqwjlkXhE+Fv9sMIzq1F47
yvDUVgi2YrT4e1qkkYdFwgE9x1BH0HI+VY0U5kzNNG0THRuAW1eeKMfl2cgv4yoboIpIRsbdF6JX
9ywHyDnxyAbSYyXG0WgxElYopi8bz3D5qOZgX1YeKEw5yQnBFasTycVenx7vzTT46qMemcnesfSd
NvfkoIzHI/lvGOJutUHlCwvDeTjTYLE/3CeRPw9XddXOCxrlV1eAbqPkC2611+JlPojkKJvABybd
3dhKsnXaJr0NpWV2DUd71uP4a448xM4EVxb+2DlezpiYjRimhX6BPk5Uv4UlT/fBtXzyMXQrvbxO
iHcjl0MP1bnlZHTjM6sXthr5MfZLpBqqMl96OgXycFKM+Y5lPgVlPK7HMPWXkRshmMlSJ1saXZ6v
Y5Pv3CLFvQFrIupmt75WuecgdaZjaurmk7wOEo88X4zLNF8vj8LmZI0eAGxeQoagH037MW5+ydAt
joroJg/MeiHfhIx1Tg6tt8MTMOg0XB7d3mTVxD0ynvz67E+wRU3PQPq1qs/V3Mi4ggRFoKnGo5xq
lj0yx/ylbrH7NHnWX3NlPHXG8qjpfO9bTD+/eB6CBlqufgyh3WyH1m3WEdw+Gfc9MX041dRsLbXE
hsFE85aFSoCxR4RjWFmamzbtuuuIl+wV++fAacwnGWGFom/JcyoP9uSiRBxluKYpjlXvFN/uriYg
vovG/v82CiAIKk6I8qo8OUjjnx3A2qVA/OqtHcrdkKX6k4FEOMRCAY2DG4WWhs5r8FUG69Bpn6vO
pvjCCdlAuiIXzUGOCdb7Zxe3bjnmk6591PUavfEm1K9OZ735U/VD9/LuJSp98VyIda00+IVwuVfF
9ZRHcx4TCS6mTpw3Wzm1c4xpg1hJzc2C0XTy3ONf19HHWl4nilmv9iHU4VrT0cxkZ1TOu6UiM561
qDceZc9XG3JBGOGuMBs1n93Qq07zfDmYz/PV2vpzPvnbfiUHPWOqTvZonu00ALSUeNHD5AzOXhRW
/FD0hXnlIWVekSvANGN0811TBdY1Q6n3PBbhVg7KaYE2mPhkk46/n2X1zznUrSd5jl4Y7WaKkaS+
nzRo1RVR8ehRnuNhgbR35hc259f844Vl14+iY1yFr0J02rmyqnqpxoH3hlzKL7cypp+B8ZIrRgLz
Guax5ugTgpt4ywyTAfiIx8y6rKzpEOceiTWFTVAOQvIptEfUym3HevMKxNtQlEbbNn2u56byexgY
CgiZDCfdZyzG65MeWkfZkzPsEhFv1zWbnTzL7dLoWI3uN9u0rZzL5myZ47IFqWX3O9jAxYOORPup
cwZ9l9rdGUTEoGJPO7eh5/qPmvopZ9xCEBHjk+yXVJlAxqkHbQ7JuJjYnGRROSzVvO3OuYFjDQKG
6JzVRrUsVW3c17XhvffVi5PqBfJnqrftu6bFGyUuyUEmUETiqeYWqmAm7xbFFaO04oqhovoQTEGx
kzED95kr1MEIR9QrdLj86pGEBd2Ro6s+j8lZBUIP0BTKR6vvjLMxN1ZmdYveaqK1jNVabJwRkzDO
dmA/sXHRUWr8T6hE8vsUak96zbrgQZ5eABXnB58u+EVDMPkxiRjf2blRHJdUlzzMu5LD3PSxXWR3
tLhPqof293TqvRYr0P90MVDdDVRmd4h/fue+8XNArIe85zTbwwUhv+C8e4bwi5Gmo3pfM2FvNN1Q
flmdu1Z8FcNxIYyHtEmt5zGI3dWk2OIYGbW2D9FTmmHV/hOSC3sMfsBpWUtjqO1PvMactRZZw0ab
uwrFO1SSrHfH8OxdhBfSKo8psucBkhTJ5BlbK1GMd9fPXiHcWRd9yKKXieqqDCNMHh2UIBsWsusb
nrtMu9T8nycZRYxhzoT+9kByutCCbyKw9GXRNAa/htE/o2X6QKf4YF/5aaqgajrsmq9l6R1luNJg
Eo8VHrUt9sYfWSwQvht6QYF5CN+oxNzOHnSdNKKdtpfESfcDxZhPUjEoeIATWifF6H8aY3DxejB5
CrfRM2n8Ekkd4qjdaEt+GHNy0w8+S5T7I+TVA1yTWWhM0TLIcQdG9Uhbgbc8qriAPHfsGB87TQ8X
2Di1n1VPCmjsjOgR5Gz8wuPlIMvcFUKC68lprI0sjsP2WvRUed4aUO+Hsaj8pZxmwIWBBVZlZxMl
j6dxtD7kZcs8xvZY94Eyza/SrpzWKz/rBD0qWzQRXnBEu8njX9iT+6xr7qgT/tJzhX4qlHBpgQ5A
HPCb1am4rWnG+BzFgbEtqE3mm0B3gm0GAwjDQeoIcdu4G7UJTGgNTdecmg4KwxD1B5KrGs7Vt1ge
PjZIL+ZzzzK7bs16ON4pYlQOVZGjo9Wn7ktYjsrZcpOj7MWGOb3MmifzkNP17SHP02ZOW8CtgbB2
zCvq9GELm8/TTJVvVx58pI77vegs5YeHOxTFCvzeGhY6Tl+N39EZSZCj6K03tGPCGWBUAs0dulUf
DtXzpAwjUlolkhNzt4One3HVADdArSG9bYDWzCAsrALD806F7nTPPtAqbuTXcOjp9GmJxSgiB3JM
CYoBbfwSyiKDQR0zI9Z+4I0WH2MoBWtel6JWbDSLomN/MZWpeS5aVbuBwPSh/JWpY4p+AEU1mwXu
UoLDtG5YZ2z637UKpX/DtMC8DUg1Vzkp17r+yq94WOFV66+4tf7SvQBdXgdRWrQccEuojZE7cIyN
hjbYe9lA3wCQKQ+ZyGE+m9SUc/Pn+N+m3s83mrb7fb4MytNvw1VDvqDM9CenJW80FLif2yqwEBtN
2If45JRoSwDUDs6hqwRfdT/TH8rOdF8qfMzYeMbqmfS4tnFhiqLAVtUHBUnGB0MVyb5KLe8Jyalu
E7gBK+ah8Z5krG8zZcF32Vh3s8kLDAa+hwn6O1kxlZsWyPPHWImvDgpLlwoKw3OWGhsMPEt2q+2E
164Aicx9T6zagSQRKIb26On/x9l5LEmqLOv6iTBDi2lqnZWlqydYSyDQWjz9+Yjs1bV2333P4Eww
wiMgJRDh/ou6d8+YueEFHfYra6QAmYH9eGwASezUUMfCm0LKY9hzDRXMm16MGP8VDW9Aamt+9TYV
w7DQbSx8rbmpIP1dunn0guQPENPOeZThJhu8fVyk4cpnrvDGMx4Het/odrIXl8pfkFQxOpk7ZUg2
m7w/mvDfX4ahn3ZeH7trs2+1DzJi57bzrSc904IzjjTP8eA6i1ztxAxy4MV1TWzaHMl3fW6Csat2
lZ9hwT43ISYoB8WnEo7AVfRiREVw0ULy+or1keXhm2qN1nNdZ4jU4w++rvkCng1/RtI6GKF2tWI9
uxQnLmYhXpIeR1cd47aNUhmnFuHjp25GeGYI1ADwFfFxnEGiqEkF+ylRY9AD9MpxmOctKyaAN9nq
Rx11hBTIpVt6N0DCxQGcnf0QAgXgf1sP3zWsL9wuS7/4pgjXzO2Z3uiuemkLC/u8eUSBqpySi+8N
Watl7VKP9ydQHU7l6KvJQ7apbtFWV6aLXUYnHM6zd0doIWixuD1YBmLDvekuex5DL61jd5e+CKkh
8EW8d7jGrpmJ6lujGqtFGJAfQfQrWEwaEJe8C9dJyd880hGmcEwDR0WQnWj68pjh+reecTgIFkZZ
FDczCcUuNTBh9VBRvW/UpHy00OTYf8YbkJeJOTT7Met1GAjD8KFM+bUF4/zLT/GXsdXkexaR0bMr
wE5wEONN17JOVAe1P9oTL6zqqf3YFFht6wi3fHPwHBC6Nf4yAv8wko35Uut5tVTHwDtZFv5HSly1
CxWy8WtkZOKANA8y33OzCm17C2aFKt3c1GP0KcLUtzbg06pXCrf5ytEcdzfOvbZOwsg2S5I7cy+T
IVi8Db+EQnLidQLzmpdFfJNnKlo4CHndPwPTGZ9HA7el+Rjd0PEQnB3/2mH4CqCr/eW7e1Nt6p8U
g9PFEGvFiw2dZl2PZnZONZL7Vphm25E8700FLrkcQyv/GrvVDo5e8ystrX1PouWLCINqmUXVdIv1
CIqzkiI1XoTj2VTjHLmLVn8x5lKtC3XzJ54yzP+aX9wCfqR2rL42SeIAJvBy/nEwxHFX9bcDOgYP
lgcCGP39jYXb7gzj7w5K9gxoVIv2pdNUR9RqanJaoyMokeDffpQb2fXZtPUIUJWLbtm/jskSWBVa
6Sk7Hh/5pZo3NZiTlVb13QqlyvxCfgkIm+zWahc7rz89EWs6ZuyMkb2wWl48VhLNsM9dnsX3jZVj
Aez2zQbTIfCqc0df+gAzslr/QDDL37eyWQnhokIIYHUeolqTiTym31F80aIjFfEK1/J5dwy0eXfK
6i0+Zvikzz04qkfHrvPLcCN3/zU+xCqEBMvNM+tNRHbkbVKN7ExNEUjZ3IyaoN4ZBjcHze+CN7XV
jRVJk2kne3lSl4spb/uz7KWojnKXoj5ZY1k+zaccGk15laeMWtxBZVOesqf6tZLNgOnN/ZSyiVbC
1jJLZ8c1qB7qhmxVAB0LkTIVs88/MbnXO/50sPpqwK5n7vncyOM+m3LvM8aEZVd7zZkKjwm1/qXB
K+xhMDr3oQ0c98GFy5XYORa6f+LmMOiLNAEzIUewvnUfkhmV2JCJpUL1z6F6xVej212/kOOGAz58
+pn7c7zFAdY9V/Oe5orfezLGUul371/j/lsvoAT3fr48Cc4+aq5xrDuHZoBPiBIRDFnXw7hwKXdN
c2LWIXfvA+RYinn6InQ7jH7mQ+WmksfL3X8dRLnEORSa1azG0EkhCijVLuoA6mKMFTxMaRDA2dCY
VlbAdMrMo/j4p2OMneACmXwph33GvRiNWe4XwO1JVbsL2d2Y+hlUcX/8HKcIPTrU0fg+WJazb3AD
2Di1Ohz02BsOnWVmSKXN7clNxkOEaZ+5/uw3i4x+OVQG7+Pvbd0MdHCBgEBnTwqhXjM3m74GuV2t
ca5oDmEU9U+61rzLuF/hQjOOQ61DVGeal+hBcEtrTXnIXBTU+LM3q6q2FaYdoVHvKD3iVBsMiM5O
ZWMfQVneR8tDmFx617h4lg1qfxzVW8rGo8R1ljG5MRKwxUB4uauoCNB3bj0nT2eW7KKvM5MkT+xx
ZWXKoetjqKnB+OIbaXMrVL28JUX8ahbF+I6CAOqEmzIs1JfmpfKd7qX2O4N9HYPVF4l1/r1vGwhP
4lF3habtLoWd65veKHTWV8gmAVn6WRlYGOtRMjxHFQjNUGX1FAl/eGaqG+xaZuAr2avUeXKuJ++b
7ExKQ2OKdASXkLTLaKo2mhFcjbED0WiW3llu0pYiNw45Y7PtFE8s7u3PfrnnlO1ONRP90Lax2m4x
1/JXRUZ21RNFd7Q6chUL31fao2w7c1Du/RVzEx3xKzKTTMQMBDV0E7yPa0QnHF6CK4ayvzcW3jbL
QUw4zv9nB4QBVJ9KV118dpDfC6644ooz/5flX3F5Tj/Mn0aUK/ayNdg6xm8+ieSZGyQ5PpPW53vL
zOFq/UP7kXGLRRpUtE8iEWP2mPMcPkP3PRf20OfpZEye889YGfrr7HoYHDW7rHfmMMUKbGakKyy/
3XlxKgqYCO1Ima7P833nxvMubbmXoZS6MJLopId44sSOb1wQtDIvpj4FKOqMK61Tios9+ggRa1Gm
rYQiMkD3c6/J/KHvvEU98UcBq8ynq8bobdT5G2Vml65lM/OtfIWUSbkHNyzeDE1gIAy0SXbG1iNX
ifPCGP+BAuNDqSnRG1hG72B3yBnKQQF+h9yuSh10A+fnsk6W4CHroxw8hP65ohx9c22behr/CRmu
U6tCltaO7m9Kx/FOUb7coQ9F9lHGdvwgIQ3MUeobERg8mGzOMAgZBoP+VyTXPgRG7g+Ahes7XuL/
f57769TW++c5+gGyGHTlQ5uNYApINIfHSvVHG5MkBWjYvIHZ2KyyKeE+kRUtdEWlFacUwupJ7jUy
OE1YB8Q65tv3QbI/qvXm9/j7KHlAnFJRR/gLaO5fJ5Hd94OEE8an9pCzIjrGXltvu9Z7JsGrHENz
sKqz3I36LIBhRXDkguSmAakBtJ/TgbGD6Mj/IPLJhuDneIzIjizy7DJ4PxrXF6s5jVgsZNFRViL/
e1FSdgEIwFVq3ihGuMHSFj8db0AuBIJqqc9o0or1+V2U7N7+012rWFZf/jSHCJ3qhVQq01ADqldJ
jI1qacXHQRNNsP3UNWuM8f4CwqLKcvnTvJ8BPZ8B8Zi0h9Q59Tftw7Ys4yY3la3jSWmGwO1D7l5d
WCv7yKlSfrvWuGV1Yt7iMoAxouAo9BnzuAev6tih8DqfSnbkTuUvRp0K42dMVe13L56aozyTjHNf
XdXgx6ERcaSh5eJBcar768lQ5ZoZ5dn2UR4jHAi3XaPvsXIYIO8Xw8louF91vtcxQ8W2KEOwo+WF
e8FWrSyKXfOA0Q9WSiGGQzAfWMhBctcPKDxqwq3Xn7Ox6j/nan9Nzj7HfU7Y/vchdVw3CwBd7Wbo
WPhM4BuCNqiuPnBm1Ibnjd0/BKM1HFoe8xbANGJl7rySgTX3suXEVXXNDK28Ol75Y7BKUNV/QnLE
qBu41qDouxstpIjjrlDOqKxGCwyhx7dkgk45tH7zOPSpvU4KxT97TaftTK1ODjoCzieMN4OtkTfV
g2Ja/UqkUfoyTSWL5g5D36QduqPSquCjKJC4wDTZBOmQnoryqGWRd9L9gM62M393yhG6PoqTiRuI
ysJYTSzxkM+FRREJ5+La3Vq25EbhLnBIjOZHNwaxWDoNruiFh/cvDGN7VduJeagDyOZBFCpbc5zc
506pWLRm+rGxwBRS0n7wootjWTFiiGxww4tvDdK9qes0V9m6xwPvwFpQOVGAmGauXf3FtyPrIEeo
SZLcXMSXF5SurZ3pBGqAU6kJJKGuwu3n2dUUIVD8/Pr1ZyyvExxmDfx+5WnkCduyHbeU1flE85uy
5s2Qxc2+CMN8cX8LnmowN7C1Z5zrR2y6UKY4h023/XzPrW1kDznp0//8dP0wIiCTApqf37Ycjg77
/dN9hv58ws93IEyXkogI7N39JTOWGwBVmD58vqZwHDQzMypwn6/aRYq/hgr3+xPKE1ZR9vsT3r+t
KHSR+p0/3f3cuhUw3+HTydHy/PIT1siIfb7Jfv6EaXP//e5fS19AAo+H359OHq061kEJXFBR8xch
j87T7IvQKws/IEL3t0/ZcTFUilgBwyufwB3NfFe1OBd26z5SKnuqMVf/gHyD4lzmA7DU/PIt17Dp
xjHwkuueufYmrAQaJ79yY7KeMp2MXDjhvF1GMVXPxNRPimZ8lZ1yUwLGMCxvvI+vOkjzDQnQjayH
9iJsT24R//gc72nkD3nmM+F01VVrKMz1ylmmPR2GVS1c7RG3Gv0RHaiTOzTKWcytsXT6Qyj4amWn
HGb7SNYz2w5RhWSI34TIUbhIHs/nkBu9KYZ12jnFv2J+XG8826mv91cZRU3O39cX8mXkUY0Z4QqC
I+tBNgdtrC+Am+8tedTQIGdU2iXinH/eb6j3oA8090GGBIIPOxQk8uXn+0Uz/FeuJjVei7zBpBHh
2dHr+zuVIbTdyYMOcUi1jw8kY8ZHHHTt/SsB7F9sVZEC4ze+DN7Z8LPsUisaBNYxiK5yz0pSqFN9
Vexk07ESlNxLHQRCZDZi9ddoL1aHfQXb8fMEcoTc8Ap+Nv5+hc+wHRcCMv4/r/DZkZTt71fJIaGg
H898SO3QSFbDFC9GhdQ2k46NjnURlPog3jOdR8x68oYjVWeXcntVXjwPq4RBDZubAbpgRT3HflZC
jOk7IxverbrHhHYwxm8YlJ0rt/N/ebODdxYOzAk7qspMzYJF4urAp9Twu2NqPxsnUN7D1HPRy2qz
Fx1ezypFbfQGdYmlqWGoF96utrXDzjk6Sufuvcyt9oPCP9fIHWnDwsxL879zcY0noFoF5lJyqzHl
b4wu3cuewfBmxlFGLXmhd+l4ukcdw1sMPAjWICoyfoKGXzlbRth8rzRFSzatxvRkWWZzOVu7ZXFt
PpboD22juthHlRaRM/WCq+qBBwFfjPus3SW43abNeapt9VGo9YuMu0FsrMRUYdkGRA1OpbHCMUz5
AM+qbTzdtykkc/jQn3O9RYK2N8M9l4a2lmFWiMe+HNRncbOm0IUGZifYUWHuaEcbpokkIan4Jsd+
MJNjXRcNHOV5d9JRrXAt7dBrQU5+MVxFblespzFLXzwMR3ftgDmC69jJS6Fgq2Dn4Dtks2uhXIlc
/SVbk9K4KKR7Z3kkmi/WIyrpS5SCeRbPGzfbgSxpnmWjj4styu3NTR6biunFDCL1Ilt8EnR5/VCc
5NCkBwTYkqrfkz5QnlPWn3suhUJdmEUdkatnYwwaVsJOZqynKPodm1L4XChc1wCFLdJ+cqAY9H+6
54F2OxUHf8yBGv+JF9acaOjwrPWm6TXGbQVYdZm8dcqoI//Pk182jYKcpyHM4BAA0npjDvCqWqV4
gK4+vbbWSg7SMi+5GkXH/5gzuLqAz2RrzATmQxLXopyv+KAE5l58f5EVcib3LHsn6t/gkIKXEXTV
zTKaS9Uk6ZupudFxaqKKdDwH5d2Ub2wwFht5kFWoCijfiMUDDitH1Pv9TTAzJuVGSF8eL8KHJ5kt
e2TQAEtIdhQpmCmoqidBWmuMW/3WxkaF9nAUr3O+4Y3s7EfXv1JnvLdkqGr7YJklI5fQfLhHSfuo
NRhEG0NBARJZ0BelDQTLBM5EItjbC8gFIJh/aVb9DWUHYD8Y2q1i0ykeYrO0trY/zZy5AZU+hUe2
19r1U6PPnrkkI77WDvQpbS6jay1mUUCXvtt+WSziNFdfitCm1GLqOols09v1KETtPWWa8SRFtEZZ
NX+pE5Zm/Cn77+TXsPmdz1Rm8b7oO/NrbMJUsCGGP7UNWa8midKzoeZU7nDa3EWq419Dx8hXrhan
b5Gt/Egdx/qZDLf7eTC9uilYrXy0Vt8AvuqUm4fqw8qfJlyahuRlwtbqGSPM4rmrcYKKnexRhkRt
TgtYGyCr586yxZQ2J52+lr3cG+NTZ/ZAROfeAnXh5+b4eS7qcXNWK25Ost/x0nTdOvzJlI/Ma7vn
sUtXJXLGb3hpacAvImMhm0ZhORs7bEuErJv6jZUYVk7xAH1iHmxgWEnho3vS/LR6hFp1Dw92Gh6z
fEZHz6OSnGsO+siwHdXWOvZKkyxMS+nPsz7FSq3Dfmna03CWMbkBijCck3kzicZeYenEkPkITPkw
gJI9sq2rCJZ+dsuY7EUODvRUZh/VOhFLbE79S20HzrnJnWE5GpP7lRTcIRj86bWYMHDI/brcwsmM
3gNzwlsicb8qEJpXmT7htdNp4iGjfAOtV3e+ZmJ80zCfCKhsLEI/68E19tHD58Zp/HPNROcImbF0
F7HrxftJscOFHJJEzu/BQYQGsalm59iG2rSwSdUtSqupuf5lm9XFBuv1fhlZ2fhQI2h2mHqgPJId
0I3J92pCWUkyBxpaQHpC1JxgFYxe9F212+gi2QFzXzOP/D8cJ89iWsPe1aroqk5QBZSaQrxvxd5j
aPXeo1sDH3Htm4yMKkkfZHKaleyTMdttNoPXTFfZSqw43tU9ymUhJnDZ0vbrB0Rrh7OYT5b7uruZ
cJGKdMt+DPFYQfQ+ZWFiNPajnk/uLXGAudAnI7VtKWsfPvsqyWtUG0Us1gYEkLMGKtutKhzURVy9
ajlW2nJPxqBZtU/jUCzBUERfvP6XYefVu1PY2d6B4LaWYT+Ijp7TmhR7uVthHYOUAS7PX8Skfoey
393CuM0vozE6Czm+zgykIjDSvniGmt583fwp45ZX+MwDShvZGq4zzy1PMs69tUE7M233wkqDd4Ef
uowrvZJsEyTYtrLJu7P+vLu+d4d1Pr8LFGaOZev8fncdU6llr/ubGikVUfb5z9LRrmRk8/dJ5NbK
jgf17DdeecS3PNv0fRS/TB0QBfI0+U/Y4Mu4Gcxra+jpqjUNH6nLABOQee9zk7bKuLW7+OThgfyv
uBxrquZrgOnkS9eZRy2x9Xd/KNEhy+LwXGot9HiMzNd66jtvg55c/cjVfggjfwQVl74ZAR+rr3Ll
KIypP6NOAXPUDOsPsPL7gGn0D80vvmDNZb6olZJt3ILkuxE16qUPpmgWzfS/xEqwlkORQ8LRySvq
5xz296Yz2+CgQmW/oh41LHVt5CIezQ4p7tEH1TaZzt4Q3o4FxmxI3QxvU1Y1WMKOyReriL4Vae1/
I5NwyRHo+Fnq01rlth8uvO6M6EkuFq2N/A2MkQXUj42Zp9VPL1QfMFNrvxld9HPqQmun2F6/UXEe
efIB7+XFE3IR+VNXlSxAR1/byFg3mdUV4tguy/v8PgK5wmDpJSZpDBzmxjx6DDPhXYvIAsU878HE
r1dtkkfrxkVOZB2iOMYv4B0rnaI0j1fWjVYZP957Gx9eknCbaB07iBdR7m45zz+H3GN8q/dD5PlD
LdfWYoiaTeJ2ykIoiXL13V7H0x6gXBzk1ddOvII/dr4lVesvkd7Wzvxg9tlEdnhZzR3t+D2Fh/xV
2L1YBxXrAHsEolKoPfJqsXC+TWYBI6MN34s+7jaRK9S9UljqoyvwtpUjhs5+NuBgvkSZGezQB3UB
79nVS5tqT3IAkkRYnosSyFldV1tdiXS+AupFQDGB19XvDpjsnZKkxabCCMZp4/AV/Xt9n5hev3YH
1fpij+0qcrLxza8Gc+fq+IbIeKV+a4Yo+Wixc9u2wI+2mhfZX5I0tb4YLhmFIVGdbdn2yceYfJN9
MRznDctqY4dly/Q2GvVKxjWLhaqoU52c1xC+klDeyZcgv+OsIiXaGnaiLCsrxOqMtcRR7hVz8zMm
O8yw+n+G9KZnwqdozdVfxw4g7Q+ouuNoicSf3FQCnHIZFca/Ylna51fehNhSKcCL6M/gZO5Ard9F
ddr68Vdcb6DchkFz/ivuB3l2bkH8d7E9LmtYy8u+798yq65u5Zyyd9HwOf4JwXqvb5jT3ENU2SqS
SLBiFZa1oTlqqwJHvVuQW8a6MQcETzrP2xSGWZw9Vno7WLHDUW34PSmL+/vA9opjmofdrkbl82z5
KOo0cUEFQ8HFL0YL+SEUNZoAfhU8pVqHQqxgMip09QIMIL9WtqFubK3zF1lm+Sys79+FOu7QSGBl
atvZVcbknp941gFm0EW2DE8ESBmlYXmuKUhFSZ9d7zFRpVgIpmqyCsdRfYIMHhyaqQLA6ptjyVov
XAKA7m+y10qacuVE2IPKphG7/akY8295lapPtVm1F8QWT0ngK6+NLiIqula8k03T1PpFVgj/3hv1
09b0Yv+R6mnw3OjtSo5yJ+Yvlck8XoWtCPALrZnRmqgT9r44hZXZvEZmtYxHAzlmh0zhZHbtWjbb
Jv4BN358cNMuvmWsPa0mASTqmca6sMsG3UsOSnGryqmY7NQcf1fHturHyiULbCbRuVUxP4wbKzp3
PPxln9wEfVOtWz2s1ratTQlA6PbBtGx1G4Ag2WeRn17lRjPLeKWWNoZ2Rp7dY1EzpbCVghAXUBs4
4zxYxuQeDM5qp7YUOD9jvhL6K9RetAXIw2Jad8lAbWTW4Em9Nj0ISE3bhPYDxyFn17UtNyjvxdMN
/1eUHHhguD9F6f/S20F9TStlApZUh9cmr90d+ugRWou2eek1+LuFUZSvmigi6htl9xMsr2UY3i+j
Es/iOatUkyfUaN83TeqgUNeltzLOsTT9z3g3d/4VI7eB/0i7SKzwV2kFtX7xwDNDycCE3QRYcM4n
A1t3IX5iSTSi6jKOR7n3uXEsLd1qcQuLGns3b96EzENgPc67wqieO50K8afRm4zrCjx9GbsP/jNO
9n4OHiqtXCeq6e8U2GhbzFZH0EZ29KZrioJ2oGrtRR1Eb2Gcfo1sr77y4I7ezLkKntSvge/gYt6k
T/KQqaz1AyXDfikHJaxgQX7B9iALyzNl5LEx9TCLrMExXmxhaqs0HutrounJTlPLFPyCYZ9KkSSb
sBq0RweS2LKHTvLRT84jSfYZyM/0i6LVwofJHvlMQ0LTqJbQHZtHs+YJkpaaetLQqj1krhLsplKd
rkWYjasRI9PXvmeVXLxzz0lPplVQAhB1vyDBpcYr4K3JKZhpUl4LFRKvbtpyAyRPgHBoJzwa4396
5DnkcDnmfoxs6wqKrX33MdZmegtn6Wtt6PPTkJVXGRJzCASCdRZ9s5UhuelNvb2SK1jIYz7jck+f
NbHvMUbch/45P9Jg2/sJ1ZQ8XRrXVzfM8pMcr06RsvGtqQaIZXhbi8TWcSpFeWjy3iMF34ZntzaM
Dfi2+AEnK3fFwmV8wpu+oWBslPMzF2ty1whWbgvvzIxN7YhiCyIG6awWolVNvJFBoWVued91AxSa
fbJp41EddSBoGuvpPGjrp65PQIKbPsnqVE23atsjjDgU5n5Mq3KfzZlJgSLjZvKq5KFQZCpbD55N
NU+XtlqX7/gIh+iEklrsECaFzZkxVR63/ryIWgAsXHd9idSYnztbxx0X1gz46EolOrAAx+9tbjph
6y/gSygnkaTd659hrQO60B1gzOSh8XuYX9s+pmUM8zibjMuz2fMwcC3/HsYsxAYnMCWnuGmqrZK4
FPfjUX+KbLu6hdzB7Sa0yqWvQwroUCQ4VF6iPzl2pu/ywILJPw92sXp5yqD2zEPNIs2XGli3nRyq
qU1yaBXg2rJpOg2Gl16p73qHkhCyQepTGqKsaXlW/FoErHraSbffG8FkmJ9f+xpPSEmEjfZDyTrm
XAlC2+QqFi5pLrEIqi3LDExXwdOs6zgtb4pSm8u6hWpeiQ6NpjYldUgR4Csk8nMetuQthLsLqtz9
RX3uxR9E+VGkVrF0lNJ8NEDJbRp0VM+2iI19O6bGDtO07iLPiNRPhiiXj2p2N4Rfq5zZKc+uOXd8
P2OZgt6Zz2h2XrEcZ5FCE1jUXq5x/tsq6K8YFbHyEKaktidrF0JSFLk5ZPjNjOk6RX8IlW7FKNJb
1BT5S9mWL3lv6JfR77IX3mUOuNEiIzN3TkqO1J1rVAfZ67S1QL/T6nayl6pHibqTb+PPybGkYa1N
Ta57qNsLGJoS/LuRfLiRerJmDxLbYXkS+N57Ztqz3GjUXjxRA8zsNJ/leQMhLC67RW04zc9p4wdK
8bNKkgGACJJYatF/QO3wTr5S/d40bT2ukzwxFn91/NW0q5rVFuRIGZ+iHO0QDwvBdDK9U9iQhkZ8
nUWrsFjhl9HwgxkZgsxD/wvlw1cMxcN3L0UnGF5RfxXJYO1qeDlwXdzimlIQXiGzbW9tc/SWPN74
2udNC8HgaGsuOnKDgb24DOa4omIsPcZUpi2f59cULSIzME99XfvPftDPF4reYMxIM+28al21FpYX
82BcAuztZJjIbczNsPXQccYM+X4qp/DaS6i0L/LQiVXxI4JHS2ceajdtv2TqE20S1hPwIoMpXhUJ
C8/cUAbjrU25/dQr1g1DuACSPOD8ECE6YK2KeOx/qoX2lFFl/Op3dr3QHdt7xc9rXOK5mz6prRqt
EZ4+eqmDTmA4otkqpnw/gMRB+URT8mVTdQemGi54dno1x0y2iuUmqzz2s6d03oxUFqg03GRE9YOT
50x7la5zGNreWddya8K3G/q0avvpCohQr65kfzWSEc479Irr1j8L8vLL0hzcRRaqz7ED+8pGkmE7
Un7a2H5WLaWykBQOEjMBtsmL2ToeWKs61TgiJvqrY/Lx3Fi/ypZKCh3k9TOeqvWDhubwocqzahVk
jvUxdvkPJ7XSW+HVygV5aIreVs91hM/DnI28UU2uv6Vh+8PiO/vg4dLifQksQBhttESx+QG3+f6S
Q2JaR64LkthzsMzU+npfBdCtffQmR7xzsNtRpxNXyxdt4gaJDwj+b00XbGwPhCV6b9EPjx/GqBRt
F2tC2ZEA/DZWCJunJgLkJXrov7ksKERmeuG84SPqb7E6ybZ2WbS30C7OiT/qmHIZLP2r9LvaoOxC
0jl8cER565VQ7Ichso+IeKMIOW+s5BoUX/MybIJF0MMXzaPuV69vVEPdDlHpvYe5368bQ62OLguI
a8BbXIqWSZaBgsMG123zWk1tsOzJRcIWKgVK0V4YL5o2dqB9qldDa6ev2myxingKmqJOUfCPGje5
6r6FaO1+c90IFHMP4YwHitjaFcoovmr1b54NXKsyw+57YI3bKigp3LXGc5eZHiw95RbY2a4xEVsY
HURHxlhfNg0m030autsYTfJjPtTDznaVgz/l2VobveOU1N1CJelBIqYdNl1k2Jvcb99DJ2tweHej
RZ2N0Td0mR5cq3R+Flw8SDnjAYsM+sZTmuaA9OvBg998YcBsZg5D4ZKN4NJjYCBDEIqb3CBQph2V
GFX6ORQrCrJiqWutqe1o594ZtbPaF++DWzyUdkY2Pq+eoY8nV4Sd1Zdc0RDw0pyLLor6PFrVQy+A
8hSpEMfI+ynUNjupiE54Yhj3gYMCCvD+3DwpF7+FqRja6UcPKmMLNh1pprmpjPZ1zmw92nrXX1q7
gbiuAGozFRGtKrUNj7rXnrWmddGsnxGHMzAx9NhjivAjLkIwUiPyBTIuN5CxwNPLIbLthfUXJv0Z
Ktrjy4C30LVMxEuj5fWFRCtX0tRT4evr7lV1M7GAZJFuq6j74VIJuWETbJyHwYHaaIbRktlGfmLv
JjsRje9v3eAAV57ib6T1GdFr1rj3orhY3NuR7gyLsdYTQHVZty4Gt3wtDdGuMYUstrJpGzaPH09D
XzaY4L95xbjsG2igZNmM7HjfdVi1Hn0Tpt9yBlUc48B8pBSsLMMeE8LQO2T1+FCOwrq6KajWvlmb
nvGDdV25UEXzrTet7mFqUspOOTKfVfQxVVyHQtGXYyvqX7351LsOKj9x6J1KykwLVKi61RBDnmkF
VuSR0vo7jOJIOHE5P6QoeT5k8x5l6IdUT0pInIRkZ5dDlOp77pWyqepmelG06lsMqifH9+u5itWO
ZxCyULLpRMF0Hl2SZTznnsF89o9pmy+hQdjPRa6miwiYAIXz4d/eatPcTGKDp25of/1v1mpyhOzw
eDzsjZFX/+Pg5qCUPUbJr9Iv3MNQov3otvjbwLpJd5EJwwp+JszkCm0yltzjxiiM8jq5lQPZUm3J
4QQPXlPmu5yp+jFzqcuFXP47niEU53KkFBA8nK6IMudrP4rUx3aKHVyGevW5SG5VxQT0f1g7ryW3
daZrXxGrmMOpchxpsu0Tlr1fmzlnXv3/EBoPZ09tv6G+3wcooNEAZY1EEd2r15rkeu/bNgx3rY4i
fOg59WUIpuSLE5dfVTc9ywXf9CjuUVsHzkSUS1uaFpLrWmPou8Yd5R1YaZTMMzVeK4ZV7BWT3QB3
Tz8ZXUFmmudSCpbXqlyaP+08eVQGZIKqTJaRrZHWnRHmvzjl3fncC796La+w86MMiqag2ZVDfWfz
VdpGqt1te8MerrJleys4oNVXmQSlaibhr9Q8k8kCOs6X+Wr2tfXV8uE5LVqleiDB1GyKuM7AupRg
owlj8cxVXbNKb5ZpZUU/iqxf+lkZ/5T9EhGENIifTaCBmxZ2k+M4arC0GGB5fadTyOkPZ7XW7Sfb
cRRu2RuiXMX3wDco77Tl4uDqnQWesPupeBE3StsCim9UJkD4JjxCRRyuidwMd4lj5ovWMH6ESu49
UYo47BSIU7eQnjrPnNGhiky9v6CxAECYJsPDkOgdZT+lvCnTtnmFF/UgPAKzHqlaIz6ndlW2bfpq
J1tevIcTwtwr5B9O/C0jUn+1eYF6wlkFEPmvm56g+6AGwykl7LvoA8d9MnSdcFDZHybsSafBEFz0
oAX7Oj4HAPWoqCnrdWkgU+3xXq5M9C/3/LhIL004+gu7tUl/T7NVY6M4Y+hPsgzTKIkHHopqfkhL
IBWa3nb7piF6PdpK+tWJrZ8dSNNr4YT6NdP8fyHWnlIA7SxycNRL6vhgWHBkc4+I1LDt2yh98NQp
cp011V8m5FlJ0Cg/OeX8LOTAei6gflorSvTVHsp8Rd7TuSZTA2YZJlVyRzvXlFQJfo9KWY0lmCXf
LZ2rcHQcE2h+SBJ7tuVSbxL95cYy7SLcYuJKV/u2922z2ERcp7n0bUewWfL8tZ3l6VnyKgQIxhji
p1aLT6AuvlkAJs+BZqwzv3qEgjpYqqN6GivnqCfEcS3HVs45ou7LcfCVlVHX/c6JK3WPDslwyacm
2KUDIRdQBsEu95xgpZuN+moO8OmXff+LYrjR7zixQ2v1XBJvX1S1k607CJK4XcbeeCCDsPR1yUAo
Ktd28gCILS5MhViNZ+3cSEqXfOT5virxF99RoYGxEYHR5Hw4jRSrLhONdHRoav2qMyIi9PJgUVLX
NO0iqptHyIKSnbDNDVVhv10qW+3WndVpC55Gzjqpgle76gjDWHrwMrFRrtrE0K6R4zsbn+JsNzG2
ZKTGEwVG6c4zULzp1ALGn6A+d6WWPMKowHM1Kntgr/R+L2xKAvQFdlngoJJ95Shg/VRUwlDjJEdm
P3gaT8moTXyXJWk4+Ho2HsBj8+64ZDACivpPDdgjHgSjL1JF2qGjCHfdQsC8S4revpeR95QtteXQ
g9I8da/ESgPOOH7QLGMvCU5ghtN9MBKwsIF5rAprVFea77iQu3QPHtFwxzBJ4Y+hZJ5rEIou9Wr3
UuZl9zxLT9XOyEaMJk9NHujdZxMhAOTIfR7y4rp8RuWLIHqkP/H5McHoLGF4T692M+kKN88WxchX
Ip/JrSnIS68KGMLWw+QlJsKicu/q/C8xQOhUXpMwjVaWVY5XGKachabUPVkWbbzebLJhbtXY1sG/
4iImOC3oFwOI5GTJuzBaygYC7rXUlKfesYpT08RvvRiqBRi6oWGE9BqQsvC5dbkT8bmK5XYT80t4
Lg3UfSXZyLeJ4rhUVdLwMXD2TW0Rv0/Hs1Ga/AAk4X1dSBFff26LPMFaKMLC0I2wCSUkpWHdC1tt
ZwQaK2hLQ1vlmFS5JOmI6oL6245ymq6yYrhroAO6yjAbLDXX9+59XvWW0FxMtrCDNd8brzZgohNf
uqpTVvAK6vxMu/rRydVkW4f619Zvo7Pf/osgeHkXN0O+cWwXtpgABaLKhXRT9OBUhiZHdOemtu76
oh8InSI/0puyidCEBV+1FH91YUX5ZiBvsTB0qX7hfq8s69D1Hgu7RKktLN2LKfOhCCJIe4LoaDZo
86qNwU/LNBRNB6kHVZBO1mcLMaX2xK3TbiV1sXrVqodAkDPJZow8D2/wjbtJJhy3pyqM9MVIUQmn
XnUK9SHgJgiWRFP4Co8FvtlsFE/WbgROZd0gRtqr8AtNFE7Cr0PXCr5o8xRl8AjkoRevGkvRD3VA
vb4DmOtJ8c3qgeP0Qu6T7AnmxzUwSel+elB3m0p51WKnOJVJ4N6GRp4ky3Dowg0ELmispG0vrREv
lbYxMN2HSs/+onQCjFjadQe+a8GiI1N1b2QReDknHreG4wK4KqUXH22rh25IlnpTVk/eMJRPWWJf
c8iE73JPKp8crTOW7TA03GEZ2rbibklRhCu3du+MLO/ObT64dyli6/Bzhq9eEpb7QPZzCje86NWM
iE0Shwx2YjaijhqMPKkyMetKCFelkfQo27r8wO/HTph7q01PsZ+BbOKgCUBy9CFvIINpaFW8oh7C
fDbiCAJvFe5wKqrM56Qi9g3QTF7Z09AYZGWbZ/y8S5FlPCdUKQEJVeK1WKs6rbeF4btZ39Y2IIf5
tddg+MWZJ7xqk42uB08aW0VtH0DaTv2XGKqIVK5h5pc3wjntwKTr0I7eZmUvSgnd+Pn2trbv3RWE
P/JWOGsUU6xK33Zvs7FZNSuLMvudcJaDDtBTO6VhxXVHX1rqdR1twY3uDMtpL603WJskGPOTHR0z
InRPqH21itw9TZU0T0nZv5Cfc84ZzAI7GB5g19f67tLU8Z6SdudoaRJsLMJWK9+Lkcqsm6nVuuhO
B6ngyrkaQF2a6keyIwe7s7uL8E/LIF5xfg6QL0fdxEo7HvEC8sRyGCNQR+4iUfq/0txov+e5ryIT
rhkX6tLDXQBvVE067NoY0XMjIxVmOql6IKbeLkOn915LQscbDZ6DjZhVKmQ/6iJGXWSazXQgfVXW
Xr3A1l6a71WReDvVzyAt7wjbhYlZriqpKLcgl/ndsr1xODjIVBjr0LB+d+OpqytJoS4/OHzo6omS
b6Kp2sszHtyh815M/nsULQ8rCRqgF41P270bI0Q0jSSj0y+hNzyIUTim2V0BOk+MwFgZJw2FnkUw
0auPJSRPdt/Ddz7tikCntpnYtVahKWmXwZXfGl3aWxIlh7OZB/78ELuAKSen2R7rcC76Q2AuP01k
XigvCjcZtrOzcCEewVnHhGv+/XJuy4HRKBXlGWGCDfXdw1d7NN3VWDvdaVBS+SyrhLsaFeBgyBnZ
HyCbCCZFIdEUk6yQ6MWaMfFgIAw7WigKCZvy3ouzKcncIk/7aUI4i1lYexH9mHYWy9D89eBRgMhi
PQKivu1aEVsG9kRSqlmAZF5Fw5gesip4a6gNTA9EvtOD6M0Ts9888cnvv3CZtwduBuG92H9eJ4az
z3yl/8Ll01bz2j++yj9ebX4Fs8un7StP+v3y/3ileZvZ5dM2s8v/9n78cZt/fyWxTLwfSjug7+gH
D8I0v4x5+MdL/NFlnvj0lv/vW83/jU9b/dMr/eTyT1f7ZPv/+Er/uNW/f6W255c8HWoZor0Dj3bB
9DUUzb8Zf5iKKp9VKTnC26rbuNGj7OP4tuDDsn+8gjCKrW67/Cf/+arzq5Y7VGjW88zHnf7Tfv/p
+hxmOHp3esjT+XzF266f34eP1v/rdW9X/Pg/EVevh/FqFF27mf+386v6ZJuHn1/oH5eIiQ8vfd5C
zMTTn/yTTUz8F7b/wuV/38p2SqhzS+37IBnBsZHaiSERsNkxfm/ETDQMxUHVrsIsLKJXiQWzr+mW
4VFMlySQ9k6MLJvWeQ+Z1uhLrzKoraoN6T4LYgjU6v6JUzBEttMozqkkbMG3TPNizRjo5oHs+y8x
L+wuPFGbsYQRS9hEU/WwZZg6ILAasv0TdNEXSD3iS2FL8b6zHQSfO+p8bTO6NTBUxuc8hYF08tKi
CCU5MRtYEnA2Tz7dbGJajfSfyNERELEaqGXEVrnfU+ecq/L65ujCKrmqjMCGJ9mgviQbkdjhZA8O
EzHVjR+h5WrDd2NQP98VF52gAXn7kOqeaTgEVnEplLi4KEqjbT29ALouVrdaNezcAmTDh9VW7wBM
TpuvkAuyo1hYmTmyREZ9P+8ltvY7rSKo6R1v+wVJ0ZzCNIaW9/clhVvad/1Z5cHi5qaPHNEsdefI
ZU8RM3pB3qRQfxOrhx6ZEvUPwvWNTP3VOHRbg7/bEVCud/KrScteCN4Lo1g+TxfgRBzJ0Q9J14Cq
sPOCotMUpo/M2ueF5d8GjhI4oGEmew4cF4Irgle3FcI4L5OsMVqS9KjXH9bcPKuhXHdxkh4/LxyV
wd83oXT/aS8xNDLzTKTb2CuVgVZ9jNDaKHfeXdAk3p3oAfby0G0tva0LZJa8NrPzhPDrnDE6j1SW
Tq7zyttGWvtg21FM3DTQD6IZCZ0dUEbWD6KHYNqwT6RkISaTdzcxdHXdSyk4YUVGcTRis9KidWTg
ZaiN+RCPNYV610qSciesLWJyazC12lJM3GYnd9HrRpmQt+qdhO/sQcbJ3Eg5lB7gNd5859lI8R8R
GVIJ2P5tUhszfQdN4vfZboInVOHTSjOyPK68FTPzxRw0DEHVdVCYTK/6/XXdhimlepQa2mvxIgzL
U3lHygSGLds9iMbIMhTrb+1s7SITa0ZNCNHCyTcB2YLw9YDy3Rh30ocN9CInYBB3sXTb8Lbow4Zl
D9erBEPDSoUZ/ahPTRjmzVEMRW9uPtmo04M2loPYcp74nzaYl92uofbOJoPaLuXgU/anhCMiCshq
cvVlP72GRsrpKkRQQkwQb4vQoEakdtKqhJfWPlAKgDilGIM9fTNahv+E0IK8EXbQY85hXjH7lkLY
Umwj1s4+n4a511ON4dT7UY6+Sk1KJiM3YHLTw+gxAKC2ty2CBjKfsNei1XbCgwIuhzO341+tCcae
ZlTX5WZcAqmyoPCf4CTtBCdpBkA9+ZibpB6nrjDW04zozT5iSdVvrB75ptlVmP9pGAiIyrxTLI93
blsP96NjXPU66Z4KDtyHXFfL9VDG6XdPN0gpAbAidDZA8jaloOTI/VIYAFejAvq1sK7dhVQPewE2
Fihk0dSV7S4Nw0nWs03AllOq6tYJ+K2lmLjBk13HDbeazUf/A+jZq9toD/Pij5tjQxV3FcCYi8CV
e3AKxzlwctXTheiKBi52AwhBhab9zVpSBd0XqrHRZk/ITl1kOCcf8kbIxE6NWG4XdQDAkrBAblY9
jKEphOry6NXI5gTVXZnD+yx6osmHhGrbVAfV4VZvE9F7L/YAOcDkrG+Fs6xpyEFHPpyotVVd+jR+
CV3Hgnw4BnIqxQO6Ib9tIamsi5jwp96f7EmfvsTve0TtE2HL/FQ7eXSG+z86N6W1qhxCn5B6vZnE
5Fh0I3iSSsn3kNCe5NEeuoXwqToQ1OQ9UYZPnYj6wGmvpK2rYCu6cWP8tAM1236wiUuFv3J4wU+i
LxEy7XstgehOdw7J1PSmAiPlPBY9dILRJTGr3We71DqHf7L1hu8eJESf0HSffG67CqsYizWiaQdK
T5ZipigGeUdWuTVM5arrfv5SE2/2ZYDsZuzrz0Q9arPJXzwvlVFQ78D1y9mLgoT8xejMR7EizO34
XOY8NOY60Vqz4UajU3J99FPfPYpe0uXfBs82N2LUDYV79Cogyfy4/3YJ33uzrQNmihqOi/rENDtP
3BaLfcSOny5XU62zSutk4sT/27rZ+W1tIKNCYQUb2Q+ybTHq3r0kl7DQF078hejdV6PXlV+IazuG
TurX9sLH2Irqr04bkdIJW//BD23umUYoHc3ajI+f9mkg/Tr6XQnfDR/ikyJX1r6TcuJP0A4sasRz
TgHyEsO5gRVw04ZAL8EimOVrGEnOOoata2ERKCdhmkRreMeaUzM1JOs+NrNNuCiyso5KW9rPdrFg
Hgo3YUtzzdyNkYNW29+2NPLx4xXm9VpIOqJOkqtrGBRCxYg7WLCSb8UwlvPkzkniOwC2Ub5sUtQs
PB+1LV+r4fnqUeBStKBfQKrVkTj/W5Oh14veqwG390JMhZ0Cj7Xo5l6CCmxBWO2D0S0yc611ISg3
p2o2gRIpU8mB/yiaRodAAq37ezHyCghwZo9ucuvwCKzxtwdPTeAfFeS9lSKtVqQdvXMpSJKKOuax
3c36tTBCnemfB0GIFE9Owvhnn3nN7FNNtEtiIgw1byeD1YNBKNee4QqJXCV/biuU6H4Pfs8UUiFt
UqqjKIaZ7nual61DqByW4jY43xWzAWZcf5qYbbf76DShDy6B9Om2Kpp5q3liXjZvNTtnCDYRr01S
7uv1+Eitf7+wybgfxgi9GDWxPHKtlBTFltsUywquEr9RH/ppEmIMe9koILOFby+ZxjGoJr3bTGsL
0irB0S7V4CJmg5y/SJpAYy6GFpn5O93rjwgHyY/lsG6pj6lA0gFZmOTO7UxbuY3p71OELk6JBQsX
Z6I8WokuxOJDtbAzkJ2UoZabekj7alFo8pvrbX5eKnpdMHEwDJxVxJAoO9VMPSC8SMoebKqN79xa
U54Gkp5LLbL0Pagp5ckvLRu2e89FcTqHKkzWu6U5ZV8NJF/3hlb8VYyyzXF1soFp9ACBNeV+nPKw
otE9Rd8Hdf2XGDVTzlb4BpTu/KPvtOe8XPTEvkomlXtYuuJjH3UF9es8Tym8Dxe9BDAjbK1CtWbt
uM52LDLpLqdOdz3ULWpzvZcv+ypRDqNo4gqAUzbJCS6E4cPUNJ/B9XHwkvatJ1w+eGtR8CXN5HIH
eqc8qDLEku9qg0JyUAyzIDuSFvGPwlQLVcIqIXVmyulEwf9bn1A4lyaVc1KvAj1GsvDDil7Jj4Zp
ecfbBmJm3mVMobtevb+Moa1IlI9evDSC/Cep1PyRDFTxKEnxN3L97UmfRops9Dsgk0hZTR55oRaP
WdCsoD4fr8JfKUaEiHtKpMSkZJjVvVoTup+Wi0WuGysAjtD6vl3AjpNzkhrU9mt5vuwIlSzMyMmO
whkUwbhXByqFxPVRiJD3g01aEuJqq9Vem6rUzpYEPFYMLQ9S5bGmKkcMC8eqFrIeWefUk+TXtzVt
q2hnKYFn3C0c7XVew0NseFVV1P58OC0DK/6RgMG5ZFNDClO5+GpirPtJvXS2iYlEz9BJiFD5EUPR
CBdfDx570ImH2SR61Iz2JsGZeR9yh/bBTaH8fb/czVOl1tztHbCu00sQTW/pMKin/rZzpfpocPbM
YRtQ66Palzuz84adrdQ19LSYYtXUqFoRY9EV1tsasdysSCICxS2qtT+Cf27q7B8WZDI1n1Eg7ZSG
I4Ro4tZzQV1N40qW1JuRcpe36dnxk22cVjRm47wtFtO6FqtbBVz+562N2LETtD3/tm1O6ctOG+Bv
hBckXkUoznxRGqfjl1ZHpNP0si+K/QwpsvUC0Vl5rkIkA60+Tr+k7pCvbY/yco7YED2X8sLKZGXl
TMh8pKDTozEhN0VP2EaA6MCKpxnRZO89MYQmjWnHiKHl6aYf3qzbyzwzn+Clbq6Kn7RXVTHcVdeh
eDPbTLnwzlXuboWpo+gSltmJ0lUb7H4vjKIJIYbYmgA6Jp7r5jo35mNYu9kVdKbFUdGgiDOrSgfA
PRcsQlM+JwZoNkpMVyH0mrucbPVLU/EOVaGB5PCkxEz9L9XVblMf9WnY1SBYqRB2T2LWtP3v3eAM
d2IpCNhLUqrFVczZer5tdDN+EHOBVC9A4MRPiqM4zx3ywzC8OKb0FMCUdwWwWR0zF0TqNEqgNrj1
GidGhEBpq72Y6A2vvDql3exg0uJ5ZHKeJxpf2suK3iB4gZvwBcfmbRoPYMrsK3ZHRK6IfP+2+jbn
l8AxJE1ZS57nbpzOh4cg9rKLaGQDaaixRkBXDBE0fpuo8gpqGln2NrNzOs0iOdGt/CiHeu59l6hX
sovnq866a3IEgt4nxAqjI2oXShZkTLq0MWHa3nMdc58qqMZMvJTyJLWHLBdawYLWch7P0wgXQngp
xkNdF7tKp3jZj8ZtRv4flievvbqayudt6mnROUQD8EJO+c0Sulk3RX34AwmHaaLN65IKBsCkRIvX
rhRTpx868ARCQLvvnNq6DlNDVS4qwCXRsVgJrKufGNbVUFxrW/eRtZhtuiIpJyqcjsIklgpfaGwW
dar6YBTZTUwqnhfcLjPb5ss4LRXHLdw0R8e32j2F2RSnx/n4avLIvUr0hnjkNLRho6JsX7/vW6l6
jHRr68nqCNak9Y4xCNNlIIa6Fa3jxqt2YjYo+u+hO6XqQec8F3x6hRfcKhDfcyBEtIKti0pJN9By
BFsxHMMCFKXiO2cxVEoQn1L6mmp+c8cvVXxbhD4LzMMwNayFV64Z0qIswfOLYWpB2KkiuK0XfGzN
PENpATqgfZVb6ZabrvZIsoE7OUQC/wpM6LchxP8BR2C/tJD6vnzy1eEJQIsF3zRG5Z3HxxXFu86q
lkft2E6N6IkmQIrqaBW+W8CBzowE3GrRalEN4SbDqKweNKcOX7uodsKnPG3q11xufipNsLGtorjP
O1l9oiwdeGRZ8aQY+NpTD9pj5RmduxWzgc55H9USDQAGzgPK38fIBSYVTc4lMcQrJeAHMSnWh8Vf
sc1pSFj8PPzqlRIM15O3lEPsP0IsLxuGvIr5qj2IhuIr2fAfOqPNHyjmHIklyZBdjm4UL+2Y42qq
6xCjvvvXbbbVfMO4Uy31p5sgSNZ3SnzpMu6UPE7Cjg8a8dJMjZjo09Tce33yXJvFb9O0IE3t/Fya
4fLm35jeIfTHcyMoSifyedGbm/ofbENi/Ce/eVkY8vnPpLpf6bEXgZV2YdwZdCqGp5pTtfJVGINo
RK/NyZMsxPjTNFjQYOcH7knYbzuIJZ/8ZtsHnxyujg3fh5+KXKg8ZHDhD1eal4je51eT6sSGeh7r
Fn90FDvOews/zZeMdcFdBaZuNAKWnQ2rNJ/aKN8YE7e0GENtEgAeBtA427peQ8Pow3ha2AijWDM3
pW2FhzzvpHuAg8ZjW6V/SZnRncSIkKu64WxmrFo+N48Ih+yCKOtPaWMrqORQqTGYoYq+aapehE00
bWpAcmmr2VoMc2kEu1u0456YLZ//pvRfQEMHVKgpDVqBWbrRnaE5R1HlUKcSeAdpYn5lUwLXAIT8
sfTAoHv+RfQMlV+bTGlgR/77BCpjRI9d41XYzTEJoaGYXJT4V9WRSBJ7JJntQw7Rq9zmJBMFWWpD
bxsL33IgYeD+FSNMckzqODtafXgf6EayDd9Nwl6YpZ8vPnd7Ktqx8kbfVov5D07vuwnbn7fMXef3
7nXubQE52Wulc9JzFQctRAtUGuTUmCwCs/V/psA8KSL6xV/miwY31uuoZPXKVez4kmUwCULup+4G
s1AuJs9oK7Nt8iWl+w7Jh3o8+Trw7E3pU0pkVVa/+mAUXdFoHgD1ttZc4FpgtsF2q+Npnh6guG8W
jcvbhG7y93kigB4WJTY0L+Uke+DXltsxdKRiRKWEfqyy8asYiabL9elD05VrtRqyB2GTA4hgytHm
y43JRTSbVG2wFnP6ZIL+RN2OktYsZ1uS1PZiaAGrzxv10Q9XQbv8tivlYAfK5MKF2EPYUgduWTfu
w42w8XAULAs1qHfwjFyyfEDiA5mlh9Yx+zO8medwGlEmXzwMsPBvIE0bV2IoGmL4PwHKh0QncYsr
w7m4ZLzFImGqqbbewmzQLkuIoakT7geQZC7SjH2uXmLQ8Xo+Bnf1NBJ21Tf1I88OBzGy5VEHpagO
xdZCcmshjLemktWLqyIVpjUwzQmb38nanT6Eiyopw7XpSMVdkBtkZ6Hm3cWWot3x/7YBPFvKc2uS
QJFb3f/XkCvLBDIUirlb/ZDqQfbdLyhctWGlguxIktbRWFgnHYaSg1PJ+tYiKHJtqYdcQcEivxpZ
8IMMV/nLCrcoangb7jPl1qJ67to4qrnMCg+b2TTOIuPZ/NTUzkHMmlIE43088BFHa9TcyWAh9zES
NytNLc0TZfM/oVTwKaBQkPSeTHMz20w42neZ3FBvjoewS/2Qt3BZ/15G7eb/Zbt/uqqwTa+Qc5e6
9kDKl1P6sp6aZsq8ioZio1UI4Pc0m4SHpw7KplFl/qCTr7CJ9WJIIegDeHdjL0bzvlTJpHCBbDPK
pQ4NsPJJZjl5KtqYYlHrG1T2zqUiwzZUabHLVDm4S7ua6l9DM++JBqE85biQK6FDukAWw/jWG81j
F/EJlvpqaXTkODnlH2/8qh+oVkV3cBJ1XRY6pTITs6qqGTSiNzXCZZzYWZspah2Mya9RzYcLdzRo
rnu//UGxyqGgrPLVg9xoS315uysCN0TGRv5h8BnbpbYF/U5mZS89BUhbxx6HtRhWfd2uEWpKt2Lo
jl24kg0t3Iuho07kVwhdHAdulS8eTFaUG0G9VciydEb/GVxzCv1aIdvqc6+kb8NyireKoRM5LlRk
7dusGCbXXF8PnvyzHUcH5ldTRnUo1sH61mkEOrrjBGMqKJbwn1klUiufxUg0iZ9MRBbqz7DT0mTd
W3vVJNBP2ECjHEbWbr3pYZ3CmKIjCUShmZjQ1VS/zfJV0ylRmrzj0lDXudrBPfs+7RSGlq/Ejrdt
qaxdDKkrrWukYpZt3GYHI0rQCUQudjWCP/8hG5AwqM43aeyM9aj4waEp7fRRi7QfiHgm29zzwOk0
XnYWje329amzL2IwVEXRrOZJTfKUpVEisdQ3RbeD0PDFTQuKCZ1SXTiqJd3Vk2AI2QDvksawLRmK
9sGeF6mnLzob8smgbogb4CZWwUDb7scWpUvSF+HXRoWj0jTs73Xn8UMX5fDEt9RlNF3dwhmROd+h
Cfqu5G35qGtDdOBRSVlD8dx9j3g8jjXnu06kjkxtLoOFVZUHfbR/inWcA/j5puzkvqfikXxEo/O7
Gxg3SjK5f9QVU/lGRSnanUBE9uLoKJqEo5Bv5fxMTadJ0QQFZZ9yXSAQnlo2TMP5aJ1zx1yJQ6gd
TnJtqbdU3Fq+VFEoX7LK/VoGnrIXI9GIyTByFx21cefZrqmqfmpybSyQqpQr58UctfFsusGwaGVE
BUdI5taO2ttbMUwk4xlV5yVqrGhiTLQ1uhL6vGuqfxK9aPSTaiG6nmdH1WKeku2aQ0upgAxnyQfH
ty6yfwu9Nh3YHMf+FE6NRxQmXZVa98XKzGYrJlDfcpE+CbJXU0+pOMxLv+Jv3YEeEl1/ot0JJ1GL
6QfndGsmJp/b+ObUkHJT0PqCEGvCTAtUdAWfm8Lx07fQGIWXWiJUjJ7rqO7qSbunAi7Pr3qo7epE
VZ/l1n2bhfouPAwdynA8J9gLaum8H6MVbctQ13/BsL+vwoYgHyQNHB/dvVlZ2VUE8mO1GBeyl/pH
MfQU318XMtRkdmQ9V/2IPlI0fjNdO9/EdU/w0bHKL5M9K9ThGyWz0LLyESa9syxASB0yuQ++6HYE
mbFTPTUDLJBJ0P4UZjvp/G2u9Qsj2Zmc0Q4wd8PUPPX0vw8Hqe8m+UKmb92buw/cSi/44ZzXfNrn
5q0gL5Au5j09x7q3qIPYlqnVnSQv6xC8R8rK6JRLg5a5jpgvNjEbyX13Ek1Wpk9S71nbqApN9yxs
UIOAoVHzciFWADIJCE9PuxbpGO0U8j854q9ofVOTlMfdJnov5uIPaI0LMWsE4deskpvdWCsqVQ3T
isCvyQTlZkCV3rujqAKD0sc8GfV3jrFRBLVlywNNzkNIWZPE2EplZG5y+Mxgu1YVeeV59a88J5Qv
xQU6gdS9UFnxW+yd/yuy7033NiEE4G+2iSHj04SdWhS/ztsIb6ESfxOO//v+/7TNbLvJx7+vSA2Y
Vfju8mqC6dUEkzy08J5fq+GrD56eagtFqooVMYbsisJYerWmHvgCCpjMi7CIZvRRkSs70/rg6sT1
wHlod1vyvkNfDAm3MbdZi5Via92W27uBWJYw6Unro3hh6ISRAz/cjKHhOQuF39VzbndrRQzFuiSP
M9KZsr6RPcrGKfNrm1MAInR+ZeLq1Pta3PDHdjtPOHXTHiuCjreXocuTCJi0QsjZuk8IOzUOgVLV
KOz7uHL0M7iXg5iTJ1PWWRB1aANPR9NQTNR5061LxXFWashz+JITnLuomJ/UoK2bD3/Uiwl5z0ns
wl2huUfNZp4H+1fvYXU5W3a0s4PGuKuNLOb3NSEFqlQyEB2YDe7CUTfuRM/2Sm3v1fXjzU8s8br4
X6mbjruEfxqBb1ZYfCV2daUFC3PaVfjNW0240MHKs8PtkgpcGQFVWatuyjZ2beNRgpfnOzFE6xwh
YINSJDG0E6g+yuYRwQD7iL6EdWs+DcWEsLVOGGzywQ9hHgT7p4VdvEDfprxHY668D0JyXnquUvHV
DSVvMw11Jh9twplfwXoVd7B1iKHwE2vrkGcPnQDzbe2n/arKr7d5RS22gur5Uc/at8ZprGPHQwMl
8DAtUUz1e2KSLC8QQoCO0wirrNzAXQ7nBDSDhVJ4K7HDh67YVniLGRcGEb5oSCONMuJRiG8iiZkn
aMLXoXOiZJogW2eglp53iby6jalCtU83r8HxYLAw/R8fZgyxKJvWw3rO8Zs6QR7DY55X9NKVjiNV
hTxf0RhRLiHDTNYPQh9VOUR9HpwC6lxhn9cOYRJvPGKcu9CirGrMC+NAztbceXr3IGkdVdawIi+0
sa03HKCGbxFRBOpPhy+qBycCn5B6U8btzZ6a5Xizd4n6wS78R+AkN389bqQzqopQsvTQJ3VFcVdO
6rpxxPG4zofgME7au52FtICCgN6mmsR2NQ4uO75R/krMelCznlwz4gdqWlukg3mVpWDXTL5IH9gH
23NfoDAd7yuz1RZVCWsPXHALGLu175rSII/htQF05jolrmqlLuLQie7aII8fUVy6FLCJfwVmlW5M
r5IgWHPyr87/I+y8tuNGsnT9Kr36+mAdeDPr9Fykd0x6itQNFklJ8B4ImKc/HyKrlFJNTfcNhNgR
gaTSABF7/wYmM/mjErIfHu0U/HFNzG6gaNY3SFdjIFRhAtS79SUU2CECRVTy6xutVsilZcCz5WA5
RnbIpjyUDjx2P8CRJwhnzZfrQHmmzJLORf95vbwMy4tcY30Yfe2ct3Qopk1tNIG2qSYb0qLCdm2F
EWm15D7asIyau6w4qU5DZ3AXz7w43ZBAyhb/YxZYqvhgeMbqchF5vcsgMxFfNMWod7ERR+frwS5A
Uffj8hpBHik6o2OJV8IUWU+kJIO9jF2HyLOmdKelr2nK6tqhjS7TyJoGW0tk8A7nF7sE5WlRg+xA
vWllpOavf4XhkIrryu7drZP+EPijOHiq88dBxmRTdlybvwyJKyVd/NL+eRll8s2lj63WUvZeJ/+v
13LmF1baMtzh2bxH2mPaRoMTLupZQqtF2R8pALdclYpnHPPQQ3pLSm0liEbdJNR3lqMVkez161HF
5ZI5asGHMk76UQ5BfiBCWQkDpiAord2QOg6rx1p563ttD3MONW41HCh+zdrlc7yaqu9GglJHFIf6
uWzNQxN2m14Rh7ixio8wcxuekobyHMVmtRoapb+zVSvaOmhrHF2sJ5ZdOpZY2+mI37fte9Y48bNR
Ks5dAZE4R+7t2ace81QEB9klD0g/AGlWG3wDGc264r5pzAWeu58VXsFPiaHz/DSUpWxZmBk9OQM/
MjfpViNr7ZVjLGwlSh6DsBOPyZDFKzfz222a2eJRLYr4hjvgi+yUhyHwv7qsFk+yhRyHs21MuJux
SlpoycXc+WKeE/5xsalJuy2J4Juxayn4TQVrmFnER6CQDeZkbqJ8snZafVulqAFFkdLzEP7TiUca
42hpg7CzBb702lE15Ts2Lw4Sy2QBlCykyjQkdxJpBcrwtmqz5E6CsOa+Zm7JviCObxs1VRdjy6rD
sdqScmGiLsDqlw9OYRYPrKUhS+RTvpVN2WEU8ITj2DnLUGOJ+qS3ztNl/DwpUGa71IBNTzqKOF32
ZvsRe0F3lEOoZLi37WQvrxM0tV2q3CRPjWYuEodFcFJGwkIqOPX3XqbcxnWgsFkC+HnGskycs76h
/q+mkFZ8pDy3hgNnAY+ieuv7msGb6DfLygopkc0P01RP0DaOsf2ZW/IgO4t5xHXYv4+NAhe+oYHc
myjrwnZRJ2RP7SI3sh7jzD0OQ1jd4lFSLXFpzT7/84iMawy/X6PTKjxJjCLYVUnaPjaj8urzN56K
uVXnXbib+kFbKorZPBrF0D4m6atupsmDjFh4jOBkaPUb2ReNnnM2B3SSgqa9T2MdWHNlntmb4syd
CfHR88gOLSV+bR3P2DSeEe2LRLXPHTcDu3f9Y81jroauy+kwecraLQFA4vruIoc5YbY0tfrziPTS
pakLW3/uhO/80rz2ysF/Nzcn97dD8zab9PYkD56K8gEP3QIpxz9j8kztULwgFexTBclngOeYYaur
oiy5ugS7GU0ad84us43pMJWoY0tR9g4HJJ5JzpPQJmU3ig6ofq5Hb2plLBH9DD8ATgIHi9xn3Ymx
SCzB4CQCYVcjOlu9op8TFGQgN/EzOWVBub502nHr7O1A/RJCaaDU478UDbcIz566rcDAZlV4k/FU
hWZzpPwhFrKpIw5+FzUJJj210i0N44uml92j7KsRWEiUKjzLllaO5dI9TxG38js0cNzjmCjJEgAA
9iKjPd6IajKW2C2FH47hbFgpWV9EW6IqoqOQZY9K+FLOhmDzADkzmY1J6gFFJzmTpXX0MVXWJh8d
60vf9+VWJOswQPp7AjFcf4sqfA7HVlNebNF/1Fad3MqWqr80Xas+A6nr7imu3aRpgfN351PJ1NNg
KZt63mdboMD2GpzeawY/fl/Vdj6BslemXQnqWk9JDanzwQoHNKd+ng0ZShlsBvqN7JAHrUztyzgH
wY8jomHL6/y0oYiC/VHXoADhhxsnx0VrcDt2xvWYnL1O1bljptoDSs39Mikblzd9ChaNU5vIcRnD
snSD4mh3VeVeTjO/LI6aa5GCdkoUGZXPzkCdm4RbgdXQAAx85ClVGD22OF3bP+r+7BmemfFn6vtL
Uo/djywWdyZiVG/TyA/GNKryrvWScid6mxyhlulnI67UVahRsEez+11OGt19iQrRd8fqs0Wo5vVz
LjBarx1fLOoAB3DqgwJFUX5zzWjWuzaxuydyErPXGNh22VsXYUCRx/yUnU4ReI+8MbJLHrA7f8G/
27uRLcNu3KXh9iDO5ksjXfy315KdlTK5v18rwvDENDTvxpwny2vF+lOQZuZKpt2E1aW4G0XtH/m6
X9piUNxl1qE41Mxr61ZH+2NCD2aHVoT1lGqxs6lEnqzbea0t4hrpW4U7sJib6mBMZ7LW1H1pKVqp
Pw7JvZwoL+ZY5R4Hj55nHv0YBFWwtTLvKK+lGsPfv1LwXAYRjx4j8C+HQG8toKNhEm060XQL2eOJ
6o9u2byMUbNG24Pz2F8nxyU7iwD9oIU2GtxGazBuR93G2wwYK7XAlPvrHPJn2XM11MYIWyZOL6Oz
CHCtosWHCYk81dXeLDUEZtx2/qYPivGrMaE99We4q1DalWHV+dvwb6PlRfI5p/fbaBkO4/ibV6Bt
PKiu2LFzsrYJavRP5hh8CrsePxEJeVAQIHox9diCXGWpMDdrtj/dNC3kCGQWN73wYHP6YQmgvfti
xNqwNKjA37CaRHlVVdriRrY7cOP9rAvl9Z8srbHtKswfeVCe8ZVx33q9xu2oIqvtkE/d1ujsHJym
U05CePp6KvrmCWHzHl25ZvgsamO+8Zg/SAxtUR1edLk3PQmALeiTqGC85nfNqoF7/E0cD7Wb1izV
p8BFC7a3rD/GRxhFXcdf4/N4MY/3HcbL68s39Pfx19cNuM5fxsu/5/fxf3N9+ffX89/vjMV6oIDy
ZHjW99Do+s8OFegpSfGHcRcw6SIE/618R8pA/8Q//dsQm84BkVvBgtOydqgHxRvf9cev6LUhxVYr
XxwdzeNqjmNePH5FkWdp/oznEO0u8Xn85JpiR/akXWQYrhwbM6nrRZop9rHqDQcDD6GvZI88yI5r
U57VjcGUv3QXcXfowmHYXeOj1ltkykL1EVtndJmyRH8rRfPsUlX9gd5upjjojXVTvxvwqFkOyLBs
0tKrkfbjgJ9WfZJNeSYPSk+5PDDbBiUUHkkKFK1yam/kISm99iaaD7LpW4O1ROKlXV1jtdmRx5bt
QJnijWEG00LOk1Nkx1iiKguns0be31HfxGRg9VYHz4VrRSfRO9olPsZInAypjZ2miiMJewPzLHrk
X5I0O1ROh4t6Cppr6+W4e6PdrpxI9MKbc6AiT8asf5dPj0PE9sYr2G454yPuINOji3cBlFKB+eIc
g3YzYuzKgiOyofnZ+h3ktvGxHTwkcIFloHzs1dUyGFwYBal+lr12NPOsQImtNSOcHjuEuObdMIvJ
dmmohvcah+MXDV3CH2ly56BkGCxsG3zENPMEkdVfdynrFr0AdiDU7qsOw63f4jwXnpGAmreYRo+V
L0pcw051QpABGsJualUeZGsgNXIrz6rbRlTD5VzhGbuy9JT3bAAIBIcf1lAWQD2vYCbe1Hk5FNta
jCyZEdRbUpwcbixoWzlaUCj9GOLDb4rlUI4merelsg7ULDokWj89NFaM5CzCcrtBtby124bNxh1w
jNWUYHhpk1nwsc3DvR53w8voxtqCDWCODwO9U5XwRMEAz8yiAZeSiifGzwMmkH802R/FB8Wr0KNH
C+gMDUo8N063ZC1C1STWuG0kAZ44cxOePaJ3Il/Fg8F/yXBmdc0CLDEp+LVdNvprqcwe4k3i3VJw
q48m6BK8oRQBXzIMN1y8XVQt7IjcdfV7eWBxf2uoGlKGAdpllziyA6ZS3jUgt++LFGJKpE/Ibv85
xYyqnrxh+HoNTYh07lSDhPb1MtRJMbbhyXiZ2iBMuUynLl9pPkbINWCcm2TSjS9I8VeB2n4pLD04
u4h5LmRYTXQcNEz7VUPVknq/u8GCHdxUQkJxpegzXFnN93VSe8qqi2v2SEVubiahZbduEuSXQ4bV
CcbQSGDbQFHOBcjKrWrgw2Y13XibBcKGfaM5X5Fo3pRmUHwv+va1qLXhxXTUfq3ocXPC4a0/FW1R
rXq9a59ElfkrSuTRrtGi6YX8AjCaoIZ80WvjS+h2XxWwJtAEaamBxfom6x/NvDWfVLBTfLzTS44z
z104eQ9yUDV/ZeA8aAsnQmlZz7utog7JpjLR74P7MjwbwjspPHffbRcdTGMAnBNFuE5CyUSXbujb
92qEQlc4qXs/oCx27DVwACNI7feK5JvhOeUXlPfTXeAE0bZprfZtLhnJAbj0ooE75uJQC11/1KPq
pSPvug3IBezqWfi19TTtaUYcbZLaiQ6Y/kKCRMxqidmX/jEoPypdGb8BKOXuB1/8IfScaGeUkbFz
G1+9bwO0vREem76BH0JAS/msAzcFd9Pod4GDbXUjHCxngTrkRRMfvVlBWh78cVJPYH+yzThDK66x
y5mLyLTb8oW69FjzwFDjLXYMk6Dz8zq8NzZGqNirVWU+HILJIbX411PZlgfdNIeDCo3kfw5SW0Wl
7Bz0w8GKK64CgDEEI4RUggrIzIg0cQ7qyLov60Hcxd57bBrYqqdZmJ+C0X+QfY7XWvdhKdRdnYNJ
7aEUxMvECs21KGyNGtbcDlCZXXJrLpB9Y7hnovFYutusQuVvLHVtN9WUpCGzO6yDNSo+zQT+GwNL
0d01TQTsX+3PsoXgbXdX2i4Z5jzR1zImD7OeAl4F2hkjEy4lY62vv2aa0h4uI6xXPQsOZCgmtEQF
3K0CrAXeMTP+sdKde6r38W2qepjMhO59ZlTOfZ5Z7QFP7Wghm4Ez6Le4KZLCE+703mj9YdBBuihe
Mu1axTQ3LDrUNwCIyJ8q+2ZQ7sk8ifvBqZKDa+neIvCDH2aZzEu+2cPaerQr1iYtdbPFgILys57E
6arxq4bXTzECACV44zQsWBwHyrqa1e6xC9WGim0hbv3ZrgCJ2PGx60AJjqaSvQYBts2Og1CdbaMu
AM/7vvSb5AMXv2AhMhNjjx5JtcRtdMwgYqAZjsiekIvFC6uLnfuOxN96HIAfQhvXNm3VwMYAeLCz
c904Cha9+0DwNrrqfI9Q7XZnTn1yA/2bW5E9JLdYLfJYZBdwP85mJlVQTo/Ym6mkRzBkGxzXQntl
0F7xT0hgHPKjdhCybUOn+maq477MZxF+34Ix3E1YHGThuLCF5jxPNva4UVezqQ5qGNJ6svKaoH4F
gYQzhFEgPmw49WuZLtgLBa+jahcnpETSpRyVOnC+jdTFdmSehOTLyk1zZFH1Rpytxq/5Tds1VqiV
8uKGHqRIj+xEoYtHK1CW6ngKrbNIywjPmiE/6FgofRpl/s1SrfhN1YAvRrGLr6xmU3dN0wmgrI3U
RRbUZ2nXoyPa79huVRoLtW/ErTvTyCSTVjJuwWIK5PDFgzvTcWWoTwLUWVKhHzw3LR8nuIsHTKbF
oqoTsRvAxG2wR1JvkzaK0K/QzrIFUhZgynxAubDdJugT84QMzHhdGb2+UMrMfkCORV+Mg+1/FV11
iwuEGyx41NqzoC2vehPlCcyRKo82uVHwpOyNRAEcleLpqscOxIzWuSFNZUyrAMIV68TudGlWwtc3
rYUgk0tZmo8hjjduoqnqQU0afLaQGV2kul/dyEM2F29q3vnhEkzyHeo15kl2qpmJ+gg5snVlYeaR
uqBCWjOIz6mRbWwF6fsRHBg/48K8i4Vn3IWFqM4QDFF1/TPUzGctCpP+MDrHa3xIFHNpN6LcaFES
oBONYefucjnuiGB3RutyKXlhLEe7U1P3P7RmQlt/CIvv2bnp3fa7kljdwnSr8dGtJ4//qdkf2Nl6
q74tPlgB2LhoUEIWah5SCYNiJ5vXjkuT4lXiNfnNX+KD2amrGF3tlRx2PRQFKQwzv5MR081KdzWM
WrfUTS9fD/5B1QPxIA+hy1vr60LdyyZK5RqKvyjxDI14UPgWPiBzmW8D18Vdfp4lY6hpwl7XYu8g
x/UtxJdk8jeXCfOwQg/zTTP540rO6mtTPNS1+oIlaXGSocHFa1Y08VlOArtX4DYS7koqFGetJxE3
ajhXGnVPMhZZfu6e+psSZMHGtI3gQFpZe9Am5F3liMFpPshuqY+N6tb72mr6jd/iFawW8b4pSsvA
5EX3z1UL37/zrBOqJEi44iWwssxZpAprwhUysPWevKX7avNwiUrHfAkjLT71YNCWpW+7r0bYcCtU
65hddmG9WD72J5kbLtsCxLymucm+yQztBD4t2sZx3N8WbVuuURtVH8jW20uzaeKXqoo09GUydOnt
8auCIcRnI+J9mRgGzzZ33Eb+5MMr4dCF3Jy9fNTZ3ZCNt32E9dPxzbdSd9lO3nSsEuE8R6m9DsuJ
OPorW21CN9XKjeEt18lKC2RdfTIRuJAblEDm6WMBLCwsh/K2K6f63g/7dzm9dHV7lVnIsutUr5Mo
uyHZbOw9D6h5Vw7ibDhOvg5x232yKs2CwppH742Ne7Tc8tT9PhK9/QORg2fLToq3qCiqpdpo+kM+
jMFGXrFn63G5ooNu61nJesynBrt4qobBAtqvRe9WKG70RGcTxRVzUBXfNCpe4+fsPWPooftmRwaf
R28bJyMLzcewB4bRp85bbwBlUVAf2JuoSD+qQcouEoGCqVRzDL3yC4ouyM3uyJ2jW0oUHajWbjnm
H75bRRhQ+e6y1mp9F3g0e5EiltT3uCaTrwFD3ZrbSMEiXPYOCTu0EEj2UvYaFaR2B2oh3n7WUfF0
d4VmcfCRhmse/tpH1Wktpl2ZerKiJr0dFTOfqWrD04wwKwt9Xzf2+MxevzwEehyuJbDs93g0xyUQ
7fd4yXrh7+JyvDKUNRXJzNqpaRxsMk8LsaA34udQGMq2S9A/cPw4ee51pTzYOuaXsrfQUoV9x8gT
ae71PB039SG9mbS5iNM2HxLuYSoiPfQ9MgVX9IeMUe+kHP8T/aEMZnqQMQkQkR2NRV2gARzqGAgd
ezi03biTQRlZifW3yuXO3ug2liflW4vj9Us9C+iTBEThbB6afreSTVeAapSZAnPszLM80+czBP1v
B2VKDzJ0jRe53W77n7NkBwXxP6b6rfXLLD2cvtVTY+50TYtvuyxxVgV0n5VVorIuY/IQQG3Y6aWH
qxUkntumFh0LXLh/8LzMpZgSwf/w5xTcwbZe1bnHyzh5Ld+HNNnOxJVfgorq2ytnAu/QWU2krIRZ
1LsaodtF6jUhhpvzKyS8gry2vM5l9vwKZimcVeZr5J2Mzru3Jw2mnTbU3zzje1nEw4dV5saStyG7
pbRsHUIMwjY6dru3oZZYeKQ1zlrJPHaWmshfbFXAzqn0bjfMzdyqkV5O3PogexFzEECZwv40qlH+
YnXZVy/u7TOc7vzFjNnK86s6tCFfGzXlVZtJLd/A8CFvFJrxOVa87BHm0K2MW25RgNCANDzhqPTm
9OVq9Oz8Bdt381j20R/T/QyJsQgV9bNhp387PQDU8mZPxWU6IuzmMXA8felkBmgMI/KXiUe2JzFG
9gJuF39pulcPUaPntm6UuyClkJ658ZfOCN0DKZ4WT5sy+TKwa92oTgNais9k4Sl2s9VHH4c5ow7P
Q4s7+4A+9K4ZsUhSglGs2rC0XqbI/lGmuFNU6T3UZJbYMwkDvsYitouza5jDSTrtSj/eOcT3HTsO
60+L3p+husKzsM9iHwhr3e3rtHqIUadWt3AC2l+aeMd0e6yiHqpOLc5hUsMw9L1sZZgmCojzIcu6
rylyKftRVBgHjm2c3Wooji9jx+k2sinHqXNHNuoUEWsjv1ygHuqVZ6Sg8IQxPg0+WYTYaF5xIKyo
kI/WCjTSnFBAcBtN7vRm4KH2YrXpIrGS9tU0bPXgD66ylLOCQO+WmYVNtOxVX0fk/V5JtESnLMVJ
DY53y+o9zlZj45eHJlLtFWnNcCNSnuBoDAgbHiM7MMe8nBYIdTcAck/gh8iSCKr/Sdhke2OWyVmx
9nYXbV/zfEejbEn2MX522wRkFl6p37MGpJ5vf4uBIZA2dqZHI8eGdhjM4Gha8NmQiojWigPn3qoL
/Iom0s1U09FHtD567sKUBgOkLbFN2A5+6ezhbtvnJvKqlTem+mutW7fyhcwo3CVwIbGG40FaqhNQ
g8KPb+WZ3VTfFCV0KAT+Fq/q1sPAHnfxjNTnblDYcArVEidhN/1JnnV5/MeZ01vKUY2AijPgGv7L
UNzR+0tvJ2ZdFbskMZlQNku6MNt5WFldymY9H9BNpcevsrOc4SJFtBhTN32SxS9HMd9ZKuU3sgv/
gHyl42+xlZ0sQdLLtarIUw7ZQDk5TPTgDhM7a4VRE9CmCDa7jPnzGXn3taLqlItxKbzEK19vdoLq
7UKOuE5II6SlPGeoQGn+eZEo409xI0R+5peRcTkrEa658hLsyGXHL1fnBc3bKFbLe7YS3XOTuzfR
KECCzC1Xy54VNfLOsuU0xTc/mzU5xkw8Ozi64zVZTidrbpbgmReV6fZAJ5ipIlqz1ANPHLpmEs+J
CMdlhk/eXs4l4421ZGxOOzl3ULlhj31obi9/g4bCiC9wTZBzXYpcm85Q043s7RPfAvo4++tVWHDW
mY2FoujLF9+Od5OqO19tU7FXKeAHyENh+QR/8O4SR5VjlbCfP6lD3j64pv4u4/I60digzum1052d
w70W7eR+HTpT427b1rdhlHhnW7ds0hAaGoJtNqyaAVvJyg37O1iY/Z0y0/NrHpOT6gE5+xm3dCtc
Ubi0WKExQnYEloZZRY4CyxwKSlXxEHYdb3PMSo4ylplJvOCOaa2qfRsD/tZYxa8rTx/3CYXNp76Y
7tu6xyeoJRc4Oo14sh3IiDgEnPq5dQmFqJnUaM7KVgxfDS/ztD/K5ujH+TpIw3HjJ2AQ3a6zN7lk
7qih3y3K+RTz+I1Zi3BewhDrZnaPBq63XLVxCAhnxuFqU7LNvOmQl47y1nJLtTJW5Gytd4iM8u0C
EfnWZt4OE7XimYdEc0QhdnbYJY5G0OeI642qPVp9XoSr8S6sKu0Yscw+GvBk3I4Muc5Ne2H1Q/2Q
K7m3C8d42A5xOj5l+vBJ6t/+jG3uI+glfClKM924IC8OJNOjOyRwkZOxE/vTzR9sdeg+Wh2LX8e3
07OnAQpoGlCvipOZR7QRmoXPuofbHE158JPePM6JGeD+c/CXU09Gja7KNtSH0Xyc+1tLS5bevNVk
eb/EkMA/kb823VXvqNEqUhRn1WWtc8bBu2PPE/NrCctqJwzDAV9DR2A1AEaFNUBS5Ga9k0EqWu6l
2wpDyCaeLRYDSl2rTkPvRDXs6QHvXGs7G0th4TW2GXfj4TvmLjU2DfH0EHhsOBFZOcuWnED1UF0N
81ZVVcouY2HbLau0qe/kEJ9n2H4qNHthoAb8YM2HQEd8I8gTby+bhgjSc6juYDzfQbknrV+/WKgv
BAuI8w8qf/JbGCQJdklR8ajCXVmrGRYDJaose8efwj27peCcehF+SOReHsOgUhb88Nuvokr/uKJO
DeTPKzboZm29KVfXWIXqO1NL0LSoa/8VIebvtW3UdyFMAuwevRcZHg2V9Eo2eVt3HlU6xtbSI+2J
3faE6btu8VkTF+jjrgaw3AecqZrXPFvJf6P01A+2wZYXOp1TlHCx0+HXJu6WyoIilL3Mxgmjpd6s
T7EC4XQzzqditgKSh0arHLxDGFMigNIuZPA6xkC5d2uVmbqMctKO0hlY08dd3lKoivlNLiwwms+j
k+rUgSZ4wEERrPu6dV9ae/4GFV8wFvPOQR/9uLQAbe4aVnur0OyKL2OVtdxa/Xwf+Eq0cn1fbJQK
3LXu4dSVCZ5Ufi+2fGWL1xzRk25O3JpQYFZJmWD/iRDtvRU4yQJrs+m9A0nKEyxL7/UkSSmfBrAV
f0o1yjMpuHhRZbz0sNFmletvruNE3GfLyM6MZY43X9/l/d04H9LKJY8elN+7DA0Q2ZJxI4hgkVYj
a1H0ly/DvLSubkvrVY66htuRBY6lF9nu2lGVJLBiBwCjvJp8vUYVGnhXI0/eyz5Ym9wazmkz4HPV
jdFDDpZnqdugUMcaAEMfFtVXTWtfML2MvucG1VC9467radu800q2gGZw0N0GUynF+m6MofHqVWNI
BicbnvQ+GVZ5WZl3AgmYjd7EzU2nwyjRe3MmdPZidcXLi3Dolm7pQdGjYEaFpQ+bG9ndwAfFGab/
3rBB3Fakg5HiKRJs4or7qbPx0dGAceVKSe490TF/w2iSTztqDx14vFeYeXJ4TJ5ln4gmXNZNX+y4
SyG72MTmKpxvuPLQtnEZXtqJVef1wmhgkv/zH//3v//f5/BfwffijlRKUOT/yLvsrojytvnXP233
n/8oL+H9t3/903Q0VpvUhz1D9XTH0kyV/s/3hwjQ4b/+qf0fl5Vx7+No+5FqrG6GnPuTPFgu0oq6
0uyDoh5uFMsw+5VWaMONVsTnxsvb/XWsjKul/swXldy96/O5WJUK8WxwnvBESXcUkNOVbHaapR9r
zHd4y+kFmeDfGn58kq2+8Z0naO/gjS69BitLJC9vZUehD1CrqgJdMxehLlOk6641ytfAjdy9O6Xt
SjbRGsyXtZvFp8Esy9duBaI6e00MikHppKVLOUhNhFh5pEL3Zh49525+ntqhvtNMv9x5QSEWmlFA
H5fBvHKhq4X+SbZIqdZ3taaM67zxkpVbZfVd4Yj3f/+5yPf9r5+Li8yn65qa7jqO/vvnMpaooZCa
bT9alHPA1BX35ViL+14pnqUpvJGDKcony95Ii/lYqC9yFLuJlM00O4JAy7+XM2dGHiyhdXj6JN+B
5tX3fOTE46Q7/BxlzZmSnyE1sE1UedVuWQbx8JKiWzH5lAtkC2wwZJToJWzT7iGfXMi8jAkUvznH
lklW5O4/vBnGX7+khqGrmulpqmFq8PDM39+MofazNugd633w/bUxq2Fr84H9U8fijTMLiSIfhMGf
wcodwlVNkeOXmBzdUeM/JoViwhmfZ8u2PAsHxIHVKSOFOBkIRLXdhhxGykLATs51mKaXgxjyGNVz
GYAcq6rIKTBKtoPaAxseiKOcI+OXIRSCn1ElCdBFaDR1UVg5rAQDu9J//z7Zzl/fJ/Zqrq57hqvp
mmuo84/9lx+zDjh0EmypP6a6aTea2WUbkzX0nnRv+hz3xa1rxup77mYUojorIu8fxrehlyoL2VG6
5jMaxP4jtOz4IDJvXCdDhR1h3T5i0oq155SGD6KN0/2lGc4lFllnUUlcbzslxqAnTDu4qj97ZC1m
RPc+6bF0u1Zm5JmuGM7Nda6cdb3oL4OZL19XjrjG/QHYLxKL3BeAvBzLfAyODoz84tIODew+ebe2
steeh1zHISQYXmZ4csa1O42z3F72hh78h7utrs+3099/1p7haIalO3OSwTXs3z+hRtUadN8hwQsl
qjZ9pnq4LKGT5HoQT0nHsH/HQu4c+7U4la2HmIEo2len0aOjkYr8PrLi/F5LcUlNe8/cy9jlIGDI
BGGJces8TsYQAc7I8YhuK5vdaOf3fam7JJvTdjPKF/f9kuJ3UYk11BkfuRDo3Ilp5O1iqBX0q42E
0wrmAalkt1kmjlaevLSEL/TLaYsw8y6e/DtfbWAFxDnveJ9aO+5h9mkaqmQ79EZ0W8SpvgZe29/H
3DlWGFYmT4EglUc2w39Ryh4q3jApb2kYfigqIH1Fd0/ock9PcNYealNrdxMAMtLBXXKnkxO+k2dw
ir5xARQsf4aKFjHIuM1eTG8a3MuEsgpgsGbgZ6/zWwH90iddGSnctYpZGG+yiyp5J/0EgdtBjCpQ
K2dpWj1+yLoFPXo+S5wJSXt52kyRdwnKJoB889D+sBJq5MESTHsyp03TtdeGQL3lIUh2pjsqe4rA
CUrfSmMsNTfEKgGxgRNWAf4pVVpxJC+PUAAtGbeDmr3GL6eAv9eo1k+H65jCY3G7km1btz9iM2i2
ftHuI7UMn0O1K1cWNYpTMZnu2aOOvjTmokCXzcabqfXKo7jYUGU19xiXU0f2O+q6tT1e6AySwTD4
AVaGLpTXmfAwCo98dAMsS3YCUo5v+xpdBMufyqVZZ+NiVGNswubBRutRjs6jr47htKfJ69UzqNI/
DnmOUQ85AWfLfn7SF43I1HOsAV9E3n4jx9na/+fsPHbkRrI1/EQE6IJmm95neaMNIbUkeu/59Pdj
pGaqVT1QA1cLIhyZKmYyGHHOb36oYxNc7SZ2zmOGhf3gWcEXt4cdE4+CbVlXizt7QO/OzY3wS9Xl
ELQ8JwFHZCqPpOMuZud5z8SuuoUbHciljRfFq1R/3eGxSfoXuJ1bFldDgV+BdC8W4+lUHmVbBuYV
TVCtuBLRee4LNDYqdur+mq0wATAwsLsRMWd/XQgWt0oGfkSeJ0+RJTeIIBwl/DUf15ochPMTHpZ1
EiTc2AgM3tqcvGBls61Ya43OCgd1/QtskPwovMq61rZuXccI1OGf3xxyOfHbvGRYtuE6wnJcTTcd
uUz825tDlBHuxopVfFXMKFvaRIW2eVngLQqQ6b0TKNiha/eSO057JJ6MfsHc7kQoJaqFmK7JpHh3
vjC/94U14lPL/oXlRH0Q+qC+RmWxkO2BZ4Q7oqHFRla1DItQEBxPRO2MkxkM1e2ypVawIG/U9DKJ
IN0kutZjvJCEG93xHeaU2H7tkTeKZ1Dsp/bUX5pFm3/xx9hZ9xgD7RN0F19DNb8BjCO0Sm/tuJm3
rwnxZAn0/TQ+o10Cht1QidBxOIaVkz/OeclVkYXmRlaVscmvsFJ3MfGuAuFlHYZ30OX7qM2LRwyy
ybA09Y9xVLT1n78t5x/ved4hNokwwfcldNIYv79FqrI2HLKYwdcuaHGC1vLXyaq9+ygt7UufV/2i
EW3/PrQB+AHftWArO9ozGjkbLLH7d9ENydZp9XArzLRZ1wFIFwN8yVGbDw6ZtaOsypJsC4ROrsa2
D5EeZ3e8x5F0UVlwlXgh3yEWiF3swEPTl2px8rSxPxWYZTw3o7gGVTRdESXKn11d/CDf0ZxlLZiD
lE0R1EdZTduwX1au3e+r+czSZ6vmT4a9lb0huPG1kVb1xnf19BDMkDMwkO2pm/lE1qwd3y6buq9P
oPaAWsoW2fcxqux1ZMQddgtZjdJUG/XfmcysOb+X6hb5MWKbD8zPxS6OaoIpiUoII1YZasTdPLRu
/J3tQc6s3dE+20i5TQth5vY5r8xLlYtxX84dsle2a41l/8sXL7/Yvz+mOjFKoam2oZps1rTPC7we
Kequd33jy6j71Sq3ChC1Qulvh5gfPGok7kteRdaGLUV0tkrHuk8nhHdtBBZljTx4chWdCRyULfBs
KtWtc88MF1kNrmbskTKTB7SisotjM6f5jamwyMJz3EF1ilDLcOlY6u3//KM2Py/ydWGo/JwNFSas
YRjap6VRbIrSMbRI+2Jr3msNqfncMMv87TD0qPPBd9RYoEz2IkVc+gxqpF+Zmefelameb2K29xgp
oUEqstw7lE5oHVQgNLsumaaz1w3VpsCa+Q76Wb/ojbE5FqFGLN4s6h2ga1BCybR2vNTbm+D3DrJU
qFF3K2X/Lf2v3o+2j3Ek1uJ/mar/8fDrwrV0RzMdQ7jz5v3TZoiFycSefay+RGn6I8uuhOe98xBF
1iWcsTwSnyP0NF6heCRWH22yFLeOftIw2LqdUKJRs5DFaJpBxEY5buQF5GDZgZLNHP3wjiNJ6/EX
1LtDYaAMxgCtFac/3+DfsqgO9SzVNCbrnhgouAMIozqAHrhhen21pY7J3GaHrXa+DQH1dasa8xAf
zZUFWrMjMrB1dlfV6ZPuCPMgzYZwIs7ufFU0O4GILgQsqvIgx+ZpfBubgvd3FqIM2p2vDJs+0mvo
vk6rLdqhPIOUd74EaoI9vQMYjwiJzSZWvJmN736xertZwlxAXUTrnbsqQYxVnzsQGyIcnAfZFWSN
fy0mD9HNuSMbWbs03ogZuAjyczuoc3iIjmgqXk0AkX9+TGz5HPw2B1jshl2ArbbtAEI0PkcGkKxM
NLRsv1gDyPGyDgl+4S6wjpTefilNr1+JurZ2wVxVejDcqtFkZ9nLqxv3XqLCYyHEU8bSSTaPFtgp
Xm7fUAO1X1oN/IeTm+pSdro6NiwejwqHudfJ74O+f8KdqLyIUthn4Yf6skVZ+RswdxhVxvg21QWo
P1xT9lnoF0+VUr3KAZ2S1QurHZt75B7jY+BPyTrxBuVrEy7kgFzP3FXhBuPRKzIXn3iPV/98afz0
nljfWk+sYozdYCi4kUnipZNahP38nu8XmaOtqkX1/TgfoP/8aqsys7qXB6RS/t4mB3+cq0RdfRv3
0aZHKCWxpvjtWp+vX9qggtgm6WTPH21bvQRwQt4TA3uhuByyfV4r9lsfoRtf2+9dA4cu6dQKtSbP
erdL7MChLLIw7cCVYDCCyBnt0CuhJtSZdddlA5rXCdRQ1y33XUHiD6GQhMfE8LGLhu4fQZ+rxv7I
wqMPXty8eXR0sC96Xr+4EATOk9k4j8DZjHXvIu4W4kb8OPpVh80dvkcR0hVLFi4gzIf2KscOEw5e
SaV4sFYZ62skw6p8Shay93bIm6XpRtN9woboJAbN2Or/FUqReief5E8+RFYw0p62WDHffTTJEz6d
/6n66XItjL5VKXRrIc+VMisf10uxHDuoBZZGud2suz437kShNSQ4+FhjLg1zm+xVC1e/lf48Lkcz
fOOq5Ni8GeNuSbi7LPq592y0lnnrIDatnVyJkJe9zjxalorBB5zCuJgc0WRAgphYi4GiVqN7eci9
BjEDL0yXM5rm1tYIc9rb2QwXnse180FtWvgtsX79ODWyW+WiT+2yj0Z9jbrRs+m4472tTvVS67t6
K6vyMGRau+g7J913TTHdyzYtBR6sQHqSNdlejO4+d4rx/NHUigj9/Da6ywzR3Insh6eRKq4THI0I
tY5v2Hr9IN/o37mKZj4MWnBpRnt4E6VlgKZBvQmHlL+P6mNmGqiVlzEtwOXDGFxGo5GWy8S/eEib
PbiqMjzWfsQumpTh1u+m4VEvR+M08w8dt8tK4pN4QIFzASnI2C5XHMgovJy0+FHnHYEu/3jPNrB4
VIe0XVtar69ldXTj8D4by6Ws3UaMpbY0fV3ZwlgmdOazR0bYy642hmcax1DvWP312Q6bSHsnTKuv
97JDHpIe2OfGFcasZdVXCzla9jS2eg6SonzQXMSzy0b059h2tIvXAkgCRFp+SxAgS5F1fM3TNNtm
6CnuhJoXz1h/3csBX0Ldtw+BXSshanTwOtzGPA+OMxBTGYcrFNj0AhlgcRuhsZI5KrF5+hghh/lF
houa1YBMNlWHxXLlsDsOsCYfxDDfs6Q6aj4i8kFKNbEab59lvbFGraFEWZNAhT146TcDAZ0ytobv
GBUBLMZS86GbfORx0sbaeZE6Mvc69m1IwjPnWvZfFkllya64y7J03PM+TlGseG1hemHSNyAAWOe/
Du5c/WgrUpOvcSZabkC4uYuAXO4bVn1LqRyQVja6eypAzKjM7Wug8lqWigHTmDzYaamfip67PBU9
is+oNn6ZnJmypCnDJVUJVZmYiegmm1SQ38ui0cov8IZAHwVuDpembd+h5lpJVn6ZAPlvvXoqtrKa
6Idi8ICHDWO5m0az3siTkYRc5vDcXntFQd7Ji8e1bA/qcNdEmnguJrU7JL0pVvIyWmVf1IQwmJf1
SAe06E4mwjJhC3rDu4mN8aK0pUHRNN5j5P5Ftms+2G3w3dLYYHiLh2MwD9cbRd25GPat5ahCFVez
tkj5goA+G1ahoNjZD++jaJAAKBcxfmvLPnbEs6W29mJo6umt8esYt6dw/CoiH956pX83omxHmsQH
hKn8zOFGRgQqriU79mBBmnvT52n1I/bTe2XojPvJDzMY02K4y4DNLyFMeJs41mdtX6X1dqPe5Kz1
hqBee1GyqNBPvLpCybyFocEQrLilmzjzUcmP3vVAddlhlZVy9npNOQ82OmCxXh5l00e7LKm91/NH
seD81GEGhrKe+LBtNVg4dE3x1UlCZHtMxXseMyMB0ewqd25e+PfscJyFAYWDTCxtlt9nF6EH96Qo
T5Fq9Edj0Myr2vjiil9IPMuyrWWTPKQAbbBpGdoDqUgisy1LBlfVguc+BnAL9CUGRdKGzyh12Ne4
K5mv6LS8eHj0jR95GYbPhapXK2dM8Txyh+Y8zIdCj5B3yKqd6mXNWXVsDnNJdsphpWkUSwGJby3b
Po0rkwHbS+sJ0o52qnR1OvZuWmKgU0dP00Aa3Ad88SPEN6MxvR+dCMKFh/QU+VZ/Wvsgxm4nQeAr
N1GiLQRQ6aOtIxyrwUjrEKw0up1iNne3Kqry5mmsUYdZ2GsTvt1zk2FgUBU8JpFIq+cSouAaY7Bg
6/hW+ZwZyFkyq9u4xVDVSxMjUSdH9HKuhrZt7wK0pJey6rRdeWCBGd2qKCq6R3iJ4I/mwelkqWe9
8L8n+pMXT+pXoOB/RUA034e69BZ+JeynpNLrVe5YwT3sv3wT9YN6HpRyIHg9qodk5EtKrAKJFfx8
lpaqt3cwbOOdyr+9pY3NBVKeWPnVqLHJ7r5rWtD/5NFQqiT5GbGyW8RYI7yU4RisqwKI8E8n09NV
bCU8AWpkuae+1HfYLPIAFKb1kpWZcSi8cbyba2VTcKf8IHsGBZwsFM2YEDFV02fbN4FE+0p1kL2u
lqG5iK49kHh69W7oUblzp42skjWOtj0BvfU0ZukzelTmIm2V+OTmdXDVde0nk2H3GgZpvivg2awt
hClf/dzVCPsVKqos9LpdcNKDJn9oMmYQ4SNsMzfbpVkdYTPLCbV7bdC7XRdDrW5lLz8WVO6TKgGf
xSX7flUBU3oxkdG72r35t8+FFJiu5TlGO2x07BkttasfcBzLgSaXWHbFVnjxkVpcOVVavyKX/goz
id9n1C/JeLvfnMkDqDWfJOCebIdAYBU+nxQ4ILUMbI1fpyC5nWQ5/dKpCueb36cIVNhR/eDPn5Tq
wd8/CRBc/ZpV/qul+MqPtOz+9kmweneTYi2YSwUo0TkZL1P08lClzeZfNnlzrCOXyfpbVp70kG6q
FoEzAEj/jPO0mVcEigqfwo4CA+HPNj7qVaa/pHr0PvlRfUX4T38JjBgEa109DSVLn370VnIQXGxs
jYFa304JmvEQmaCKZHUGTG5RoTP44riEMyj9Cm0SYyeviEQkKIsiJvk0945hdI2xoLnT2JUfiP6E
lzz3sl2Q4LPAag3hDzGFJ99N8kUQsaXMwwF2aTrgjJVYT3KEP7yi+dY9yv4A2xE+u7nIWqjxKkpH
NTmMbvDi1K6FYIrBbly1tl5lKDOQ0DnBLYUeNFdrJYt2cRxF4I2oukk5IK/p2jtZNRsLZmjR6MfA
GR+ZiF90x8oe7LjLHmK2HCAxidB3Bc/C0o94eMMsPcpeECPt+c/foGb8I5xFhs91VUGsxoIlJD6F
syKb2aSsnZ4d3jBuCRBOBlnJiYnRSxHHajDTjs6tUM2jVWX8qPhbIdp5JFCtUdx52TdddaKHosrj
hxIT670Ti4b0WASx3EVLVEWYeFurobIe86J7UztezG1qNFe/dlBbKaZ9oujd29T1024SwDgDxOHe
SgPljYkQ2MUyccgBH347HXpIs3dqHp1+vlrRwpB1Has899iTvIzAs+XpdTHlh4LsMAZcDCtnOEVm
ptUpBX366vz6TNet46PjZuZSjvIFgn4as+NRXgNNJJJ140pxomE5EAm801GYuyswX/CZ3i4fTa4A
E2MMiLbJNnnwsOLZmKjr3k5Fzlk7maX1qmKie/LxV9zlRore21z6aPtfpT+PsyP31/Xc/5Y+XSUO
XbEFOk0OUb2vO8XbRkEYLtmgTfMubbrX0iDZiLbLVx9tvtZOq67VjLU8TXZ0pl4uzdTuth9ttnAQ
TBv1ciP66Ts4cOQxa03w5PnqXhiEsSbRo1Rdh84D+u/50sqC9l3vxBP4sQAQjrKmAQKT6pQXo+zq
L3/+ff8jkW0Y7BEAZFiw0Anbyv6/JYwyi01OqDfBO0I1YXyw7F1tZE8QvJofltNuxVhrX1TfEctA
t41riab+vgomawvZPz/lqN8vcoCDCxBW/Mjng4Ks/8qKQYLKql43lz//l43PWRPDdoVtENy0DMd0
TPEpcGZpqh8GZKW+TOOwitypBvrAwUwKPJ9tu9mxTY4Xver9alMHG4tv/OwWemp273ZWH6H2ATfX
oFiRRoA8lab9uw9ef5GKVD33aIY9KmN6tVK1fy8qviAdS5ldGqygTRd+pp/HpiK0OZj4a+cJL3nL
dTRsE+mRJXmQA8nA9/hWhfm/QBAM59PExB/u2BYiypZtgqcBofJ78ggWPQiDbLYfsJgwRVLmJ/Iz
/mzkTdGeD6nu5yevgHNOAHv/qV1W5YiPsbItETlarYmJ1998kU/jPqof5+YuxB1YTRGasGb/YCBu
fgyE+w5xgBhIbY4YNNi+2DhmTe88BCbocoA5fyebQGsNe2bSCW1aOuVFehUbp9oJzR1ydMODWpQ9
Yhp3Isq5pNLx2/SrFtWW+QR5EcUrgwWwAP8oLwLDbLzEWMfJTlG38dorelMmSo4JMUKWnKTn4/kg
S01t5gtkltv1p44sRat9IQdaPCpLXUNItmoLGzm9eFoGRtg92Yk1XrghD23aoe41H8rhHcZU/Hjr
twiNskiuT7IPcIaeZc0pT/C8scoGLVc/0PBsMNRTopW/SrJNHuK599Ng2SZ768a098JHnaaf/OKo
ui3BhzG5F1pREBf/z0F2Tg6C95vcHIujrH90qxGSxiQNBpK0Ln67yqRsjPnNq80HFVxGpLXpxZnf
w8BD4vPUZNf+9hoGJL/BrLUl/z73zm4+SHBmZBJBC8iLdGWq3ot2I/vkqDCdqj2qqyMLlfld/r8+
VevGfeiZvz41Sgd16QwCKEI6TSjoYtCYILn3XoNkgZVWuFeIm85VVnt9VN71nii+gQDDqRv07Jpm
zVf8hY0LqvLmRZYsz2QHiEuGVRYm28QJcInsiNjnYyNRl2tZ/TjIMyp0XT+aVJIPi1aLkUlpeuUM
wAUxNj1zNoFqKWfZ9nEILD9Y+kWYHIgex0c0vHAAnEvyUCvemC9kkaxVskEb9Rq1QXKK/AwFLKfI
1g5fw6qKimqdIrOBqgR60AS5Bohv7U+/zNHP6LvssW6IW/ejrq5v1bpt711sg3TD9PKlyCpCL2XR
4UfH4MDt20sWTSeCP8nZJ4eH7KlwFl5jGq/DoFvrVtTTVlZzzAEX5jTG1zKo/ZeKFYvmJuZrMo0d
hOXfzrK6uxSSDMvNJiIuoNffeJoPI6C1V8/Kq23es/3J86BA0TJ8kANQehsXduBZd0PodkdR5EgI
D27xDTTofAGnUJxVBiDoiLCQfteO5rSQHUCg7omUNM+d5xeoyyAoG2eg10NHP8gBokSTWiHo0jn4
qRbLOPXM7ql32bR6aLSxc642Mwnn67BCOBHwUAyBjSWzsfNC3XwxayBHc3fkxKC5LfYraV9ZaycQ
w2EGF8P7QnpOCZRjKRXnBnWV2YhnSWKGX8T7oC5SeLlucxxy/xdhQx+67+QTins80MZLVZakp4Bg
vtfmtNbCRrmitzA+jC5xpQIM6S7O9OFBR2XxvjVPsk+2VJpdgLoJrKWsEru4N03TOuCpGOzr0DA2
sarlb2NWb+S9sIa2WwbNVF/SpCSFNwpxu70IMa+yLM/eNYOHGlcedT8EQ/koMHySZ2ZajARaIeAk
1ABwFNN31+4wBl/gaty+CN1DZK930Og08Oq4qkmZLa0KYQSlQ/IyM9E2rUt4cpBbS/dWGGUBJ6Fb
4b9do/r/GfPPj+A6Wd1W87Lg4yMUXxf/8lrW//lWxpnKUAFvmrZhuZ/fykL4jZta7fBsmpNzjZP2
in1H+a61+GN2aLRsZTVDtsOqdAJmFZnBZd8Sghz7lZf7Shdze+ximSGIB0lQiYDE/6ekmLbLKmOM
trJ06y2tf0lNIlPy+7Z1XlmRlrRsDHKBEBmf9zzsHeqyAEP9ZFY9wpuo7qqVoe1sEzFOWfpoc/9H
mxzn5ldcQxejkpKVQjMm2YcEpw/dVBJ5TFzv0OnFfsymyNhqg2dvxpY3z62OO80GPWM0UYbkvWub
ZGXUlX0oXQRFRf0Y2UrCqszK9mEQpkzPVKOx+477onYHlcmA9Bd+l6OIAKRrw8HJTFYr78kG0vJa
ABfcdLVTWZdkyEq05sLiVW9Zf9RBg//jXA2LfOUbXvXkp5N5z/PHmm8G6Iw2zku5i+NmwE7Pib1k
G6DkdO3J8p5sb9jI2hi37lWWqtZRURnDTy+2kZ9eyEbFSt9R0PL2H4Pl+USpNup86m2sPDdpeRvL
xm7AdTz0DViyhuZt/VAtWav0xSshYBskQJEc5F8Sue4DmUuT4G3YPXdNRoSXv8jCr2AJp3xAcSuz
xXuRhl+DaEr/Cqfo3axyk2X/4PEDdUA2Yg75NA8IeU88h6JkqutdwNbzculWlGsofYz5ZrWxrZem
wX/iY2FVaW3hLT+WUiiU4rkAO247tWa6ccKp3LMed55IE98bRmh8LYQXo5joGxfDCIqLX9a8hOaO
NpguBQ/Ws6tm/t4Oq25T9kw4dfSX7Cf1HKynBEt6s1FnbwavXxss/y9Jwrqi19ziq+5Gr7C8OmT9
dHEgkausZDt3fRlhD/w2a6lu+9aut3bhKm8B4jVyQIJ/1FrvjeqAvnr0lIUEaOYLqr5ZLZ1xcs6w
h41rXXSkZOaO1iPhi5KVcq97tXec0rRcWalw76Iehgu6pC91ldfIlxX+s2BvUPja+NrZdnEaKxP9
pDEbX6F5hJsmNDIQ+fSGBcKqCtZPF9lbwXmyzewVlaXhUmGbwJaEUXE4TdvRVxBDasPptYnaeKli
f3OUJ9muv26RbntS6l65szOcZOUHw3vZ227QreRJmC4mq8ZzrD2SZvW5itBmmcYJYEc975rCyHj+
qOIT9ataFl51JLT096rsDStCDvLcZnZXCkufkG5K7tE1SfyLwDuEfid+FXn1dbM/dekdNGjcyvof
ffIMxRNrI7ZUMCH7OPM88VYOdYVkB4JzADAJ2cckaDrd2if5LE3nFSq+UnZ0LEZPPMaT83BrT1yL
qBsIWacZvHtW0z9ke82SZJnWCAJAWkru0qZoFsEMNVFG7FrSwDGv1lT2F/Cf+EFEyOp2LcAaxHnX
dtbYh1sRvxr7IOseyZgttpto5PCSRQzHPGcjMpZ1iVXPra0srXOoTsrhb+Cauc3X7keg2h6TBctX
UG5dFH6rev/BjrzwR9eXW5yK82BRpN9SDMKjRdFe2RmLYJHHEYoW/vSjHr2rVTn9N9x3vk9Vrr3r
kzmgCobA3UDYe4FKPDK7nm0jKZiwg4DA5vIeUj30NDuHINdclINkqTYavKIcJ13KNqWCMrNQAq6R
ymuQQQi36Hf+lN0f5zk91mNBMOXrzkuHhYvMOVzT2F8rVmle2OOqsFk1bZ+5UXsGt4VMnAjqRyVg
rexMVfcFpbir54NWXCgrP+u6G7spnElNktkkWUy+n2rHYAL5M/OfmhFrCstI80VXDTYANA4E+6A/
FHjWuX7EQgQyq87l71BQ6w5+UL9psz+bPLgzk7j10zMG8cpRNsmhVoAopIfO6epjrB3gPKiJYJdE
lVjp+uhf9bSZcK+yRpzpEvPcRGq31t08e8IXS4d7a/jfjAEITM0aetHFxSpG1uevfIhnBT7NfHZD
xA/llSpf+3WlfDZoNSxF31pKJc6EtnIRBmdnriQsQ89pPyUIu/VluKltZfZFoMdOzAgeIv6cS5CQ
RE2iZkchPQ1zKdLK9OQXVbPLcSC8lYL/tn3qzf26X6tQ+UEHqAeX2CiskrkYWKp6UAQHWZUHYTiZ
tb4NQtlQ6BhtMNSJLW2Za0V41yG9mThG8grkRz84ZluvdAuqM3oZKIMFRAegq6V3TmLgwzp3oIdW
rHq3dQ6lH7gvVdIuE8sc8EgB+p/13biRVXBfe5zkxBPePhHpYghgCerbLX6u3GpW33lYe18wbQ+X
aT4LlClGtcmSMDshywuWGdndbTn53b3mTuMyCGCvqwnJB2OOMPlzrKnpQ3PvZNXrR5MsOWVvrsLZ
zVDF8EeLU+eEI7nDph/eHEpzYqnPVdkmD1PBymUB5xCLSAdxPhSD7isCYEuNfBhCugVSCrI+zfWh
9kExyTpv8f/U/bR6NdUMza9MfVPBD6eVmv1kg4hoZybYLwE0CGLTegArbG0CpwiPlp3659aZE05K
Uz23eYb6Bcq+P9pvSRLnPzMdDGlV6c6zwrQHcCBpzn5f6YfcTuNtUrblA7tOJD7SMvnWYbgpz9K6
4uqPzFYA97wlU+v2z5E/XfxOuyFLaLq2rhIWdoUwVH5Ov8e8iFEGnaMW3l8in+UPJsM/psT64Hb8
1Gu//pbG0/pNtMhcRxisL+PwPOpY42k1tGJFaOG11Yc9TkhY/pWewYosv4RRVe9bd2XYRbhNizx4
CLKHJG6uueGbB1URxoFoAYYueZEsw64FAWNCNmDXZK5ydUT1a0hUpg4uB4MWjc9N+6qZirlqRvTb
iNs1W2gVhJONCqpIE2BroR2sGXxjq7CCEJR+0zXEtTLjLfoBcta4m/JnzOhckD4oGOvkN3GOcrKT
qnnaNq3aZ8WdMCrySWDCtRc7sqnpEmKlcrSjR4IeqHrrfX0VI05cXgfNJkRF+qioNil3FFIXGT6t
mxRk6qr38KdygmTpCS3fQOFSN72XGJtJ/NWaerbvCLWsbeLjS4GQ6YYI+LC0q4K1t2j33hQmO7i4
YGUmcEOxyBdI9ELoxENNCfkv1zk5nlig4ZyWi0ENp8ce0ehIwb1xDHjnQ+9FU0SP7TU4JmUN8K7Y
jIajL+KgJ3UfN+VKRZAN5we0ZJRe/xrnSPZ1VlauM9/LFopSpqvU14uHCDQgkAL9jIi1fm7gOMVa
2OLIECxRuBkOAI7dIw6GCJ/XEKTIGQaPMaTJZTLohBzxdQOEWFZ7dPhW6GGSzI+a/YSOPWINxcIa
iBhEU/tXqpbGCfjMNz8wtnbAmskq8yhbeN1YHoiG+42fnlLDfBkiyzj4jWqvYoF8L6sWfxlpboN3
pFWTY3liV5eeIPOnp5JJegwQfW1hZFSRVzwGZvEkRJMeREiq2jOPhK+vyGJZb8y9+8DB3B3fcSfI
zrlhRa+Vkmw1u+8xtQrrZU468t4ETNdV5iIJbNAPRYABHA56MGWjRdd1zbm1DhMwiPWs5rnB1Pfc
Js50DnIAKopNVhxq1qnwcJlVYWRt7MEUh6KMXvLU68/eSFA2RjPD0Spv1476vcN+dMGU7OyRLUUU
Wh8etahqL/Kg2ygnDmWGBV9QAboqVeNojDVQOcM+FWRjrz1IlNVoBcj329jQArZd9t60aNSzXzri
BfrhwgmCY0kU+6CkyrAf3e49hT9+NvUBbLTB12gAcF3qBsbC7OgBN4KfXHUVAgne5OjbgZXsKtXt
ZagYf6l9udZDndfLOAxnNUvvGjh5uNODr4UkjzzGaDSrOGsxQk+DNQELd5v4dr5CRHllDf5XSze6
f5nWtN+328xqQhO2gO5J1AALmM9IYJTIMtut3Ow7sCP9NR/BU+EdY3cKhJzGVth0QVpGQ2pdeBHU
+k4UP/HNsLcBbzR8UmLs0+P4EJNlb8NuhDXMs/0vM+/viWz+i7ZJNAC4sqaTibDNT0wVTdWTKi2L
6MeAMxSS3ngO9mp+XyZajmft2O90GxeVgjjQsmDvuEm0emH0IK2kjHAxocoRjYiKG8nG0Kx6Q8KF
bUvYpPe5mrlrdQr0zTTPtVnch0vXSoy1mQo8gPLgtRnVf7vjv0dp5B0HeK0J4PeQQv5B3ySW6eYx
zLbvKYJmBzQXrSOInRU+8hGmTAl6WJi1eIsMvuuCcK2H83mCpbnuwDwUzvLPN9fVfgu3yP8NvuxI
5LquRrL5M3d/AOSvd0wo3112IeietBUG3vmPzglm0tLYrCbTjRdWhFKLMzg/DSX+q22a4dT27rTP
TWdbqjZ7FsKGO9aGw8FTAgBnTWhvtKBEV35CTbLtgjcwYOqlnoJLXNsa4I4uPKetnmxbnDjEWoY/
sKp8VfLQW+hF9BS25SNvMXftF32Ko1kitpVqvIYJRo+RiWqbacWoxs0Jhqh1W24XIkRtaalrze/2
aVrry0Co3XL0tQqvLhsa0VytLCtZ17199KF+4fuQLtIBN0iEOn+6TRhsRdi869mEtGKRP+SO6R50
Xzv0ofKINlj0EvPULjTH/ZbmiAUaY6seweWYu8znBZIrSbQVnl4deVKqGdfctj/FaF6ZD2DBVcl6
7NGPrby4Pelq04CpdTFtUItjU7bNOUmxY7b8vF2iVxwvYtUJiRNpd5gnKORvQpxK63H6+efvX/vH
qoZfIik8wZNv6rb9f+yd13LcyJauX+XEvkcfeBNx9lwA5YukSJFyfYOQIeG9x9OfL7PUKond0z0z
1xMhITJhirBp1vqN+2pUU6GU6jRWVH4rHXW+H1uvxl4rNKeAvM5jF+tMi2qi6rp4O+umih8s2oK/
Pwf9T++gyP2CUeFFNEipvs4Da4rTzdBZ129alX/F1a2/Ab2Roy5XRKBUUYqRyWk9a28BeuyZgUXH
eNHmLSFt4M9T5e4SS/+CMcFwO2OWizTMopxzNAXSpVQ30zTqN+uELejfn7b2KlQpGyZsBkzP1TVP
5EJfwTO0jOkkuCbnW9Ly8qmZ9dkbJn2D8SAiIWHUHEvHBiKz9u+teEvw/oh4uvF75c5Hum7IqvgQ
MgippztlrH2ir96pc5bcT128CTAzCDSeGUNhV3tKGk3dLnF1QB9K3fRddNZctCdCLAztrtjgn2If
52jtNkRO3f3kEuub+hydlQK/UMyZhMx3/iFU5nLnTKgxx+Sqzw3w0W0ThiixRMl449gL+RzSyFBx
sSQdqrTzm3T5UprkNmMYkUGmLMN2iWZnV1luzDy0GjddOjawIRdvFw3GLq6s9sGY+gLufO5sZ3y7
dqFppoxIPEarVjQR3Vt7+G5Gs2nNqA/CmoGrl36GGBh3zRfFNK1bWnZroyjY92ouxqENNHXfSZOF
WFj4BFXOO05m8jIw7oO1JMfO83JEgrc+1F0Pmpioy54Rg3ZCQzdBNPiramDri0CI0Y74alV9fLRF
rs1kuo37ZYLDZGweuymatxMSZnQBVvnoocp+8Mbh2UJKsWBQo2sHDULcfd0xUn0DAIn5nQpu9hQu
N55eZ4e4mTR/Gc1kJVpSBlaTBwvW5/eGo2Ar26BlOaleXPpkLpSHpPxYmgAYcKLQijN+m4wNS20T
TS+IjRePXWXaB3Ps1qAnBK1a2j0C98LmCDZhtfbdP3QDrwhBl1fZRPbBIfzuIbv3ihA2qKHHd+mE
3+w2iRlNjaWfOYq3y0Ag7TQ1GUg6j+OdbVvjnRlp+Hum0bnKobYzeNjN5vg4CsNBmItPBQ/l77+0
PzcQjAA8ywNwoNm68yeBGUOf1jWbp+x5SoY3wIa1R80D7t6CMA5C2u3NMrT5fY8aGjiJMdD0BUaa
5mpBbzGEUQxcvbtOq36f3QEEbeYYgCDT8dGZnrzK/bJES/0UkfP/J7CI97pvZaxi6GRiDMP1TL68
X2eMtpZ0RYdlwbMSIXyzIqk4Vc67Pk/puJAv3dmzPvuxElZHODukh4DFPqI2fO/k3qnUbOsoJ1Oj
atwq3QxerzzqE25Z1cB8R8Ofwo9AVzr91N0aWn1MCRzuNTcSQhwQa1BM807ttKq+EXZ7rIG+LiDF
PhmZC3Clb2/TImz3xIazp2JsCZvR+vTD/OHvn9wrBJt8r1yTyZurWjpYV+8VXmYtBhQB5ix9dgu9
23qZHdGfhNC+O/fBSOrsbM+avYUr9bwoGEUN80lZOutczO0W9hICxFN8a8xqe2MVcY2+tfbRwbj+
3nCVI46Fo9Kb7yH74gYJWWMDejHxmy4fA4IqaHqkUXO3luHvgzrQqIVMquC5vgvh9ZzbAS3yv79W
3p8/PW/wP3ShustLamv2q4+onQqrc6OyfM4tS92ApJ3uYAN7GG2PkXNMGPS8KZJsA06mvPXW6NHs
45ewWfUgU3Vrl5tedCsXlUdoF+UeRAwskJXQrdJhyB5oqsJj7XafsGCebxTCvW5fbBOlvcNQeUaA
gfAo7MY7k3O7NxEcSni3Dp4Z4WmfK+b9TLrvLis/Jc4RS40cN0t8HNDDKT3Dt2oXuqtqvGvsYRuS
ozcyUztjSg6Wvx9VlHZxCRvAzZTQ42uHvoS41yGM0jgYMA3xu6gUyQ+mWOtbqyj9xbQVTE0KJEAg
6LxBzqC86YXqUVR4DRb2CIKDpeHErEF5ryx5syFF8Qb8YnWnz099vyYHppwRcXobUndR1rgMj3kA
EFwPVuMdAxQgnt30PNjD2WtavHxorRED90kqZm9yBnX+CqB1m+J44hdCh9+2WqyKm/KOEaR3du0q
OZPEqvw+M62DFofzaXGXlzkZdLIOpXYKhaNrqJfP8dAg4UAc08c0YL6pcekIG3wpe7T9ZprCncUw
BYocAQ8V0RoRCjUtEYEbR8fHeuY8jy2iYmn+3jZbPC2FA6/uEnMDMwQ3Rjt38dLdmuMLCfr+Tc7o
wUce44jW27Q3wzZ7D9D/FLbEiKvli5sr0Q2TnmY3R6h6t0Dr/HRBdYjYuHq2xAKGtI9Da30ThfUX
tHeeW3jgB62y7hB2Nt+awzAfHNRUJ3Rp3+gJkMrZKr6WQ3tr2qjS9250P+GzdY9YatBpxVucI6oX
J6IvtO+I7TsfSm21/YXUw7lU9bvZ0vTHRYv3i1tn9xMzHjTPlv5As0R8e4onLIRimLTg9Q52Qugf
eVI647rwtild+RnE+3IbDYSqVtfr7iP8z/5hfOn8aYzr2JplWMwfHU8Db/iqHR5xpuStM4dnG/uY
IIsXhj0FvCzXG2hDGTK8cd2GF7Lb6Xi5134aIeRha9Emxphxbyfr12JOrH2eITifWgiP/07Uw/GR
yfKOWSoiVIzj6f9ucIiEDIIUHk1cdAs3w8/scsL9JbR93YAmHU2Lu9GiBfn+Ylpu1O73LC8PBqDP
t0gEVBgIlsMt6lXWLq20F6kGA2tkj3eJcbRmckDIl2Wfim7MN1DH6EWGmIk5f2sqEmsHJ0bfQx6A
Gxol1XlCVCsTfp9l1w6PQ6prwTo+FWS+0F2b061aIg0Ur+Xz7II0suex30chCaVMvMJhm9yN6bjc
JrZ13691e5nV/99fVOM6qSL3tUJWDDBY/6r6H09Vwb//J475sc+vR/zHbfKVjGT10v/tXvvn6u5z
8dy93umXX+avfz+7zef+8y+Vbdkn/fIwPLfL2+duyPs/1O/Env/Vjf/nWf7K01I///tfn78VSblJ
ur5Nvvb/+r5J4PIdW+g1/ZDXE3/g+1ZxBf/+VwCSrv38rfrzMc+fu/7f/1IId/ymmgwooAHazABE
L4RQ4GWT95tKssMBVYASgqfyl8qq7WNE+rTfVM2wbY5UPZXpFlGJDttSNhn2b8z9daDYDoFth/j2
v/64/O/if5fn9tdigJzGL72gBX3IdR3P8xyXsJfJoO3XUY9KR62GAPjOeRsXgRMNzWnq8uZk/Shd
1uHsxlxnSWClTrIs9/rTNoS510274P3803bxe7IqF5Wmw9xwo2kXTd49jDfgS92UP8Sj05NbcctT
1sWg4ruuo9lF6g9HIlYmCwRfuajpWZlxy53aMgVYKVfLvfJfd/3p5677XH9JlmaFvF+LSso4EK24
bnz1VyczhfZ/3SxLr/a5nBncb9UvvBnVWXHOcp9S6z6gJeFtlbw/1k6L7H5YtqdyndqTSnBEhZgX
olYu18qFY3e/1HH2bE9yC1RtX1MsxmbiaLkqh2N10p5k+bqjrMrFdc/L7uLAn/7AX21+tS4qmbh3
mX0bk1hF9LI+Xn9JlvA+u3XUhrQReJjTbGQNgFdRlAtYWd9LsqrDpFwDE17BZfMgusHVwy9d3rLr
U5Q371W1lM/fjTAAWmyHgYyNQ1DQmm59WsSrRsCJvPbsJNs0jnhr5UtaFcT4W61WLzvKdfKQy3Hy
ldYtxQDFp93J93SR6+TmQtPOjRFne1nLJ5sUYYIG7E/HyiK6ovf24Ew7Wbt8HOKMZPXyo6IKkRI+
6t1ktsPJTHSCJ7IoF8mkjcch/1wm6XCCsk+UugCpyDfBgpB5f5JV03H7YFGMKkg0ozs5VR63B1ns
l564APlsLUYQmzjGTBdh8FGJxdDNA5SmqUULZkgOjoven1if/NhDzcK9XrbqvtXn6hQyXBcakoK6
+aNutJWxze3ykz639UkubIubL0tGrtYnTSxkFaQnQKja3bpiDxfPxBqayGG2xMcUKipLlNLHPTzp
g2pZxWnskvIUMThG9vZaNJKH2SLY0iEeRaQ3Z2uchgXwKlFEKr08Tc08Hq0CEqdnoVau3soLK4EP
0FaIy3OtIcLliXhyUBGLCUrd0QvyGBEsuNQ+pObiqdvr6TNecDZ6o4LYF+9uLS4ftkZ1klW5ACr1
vZoVza2LrNLO8pL61Dt1DoVgNdHpVcU9woe6361L9yDvQgq+ibPhfsi/pg7KcphBRKVay7DWS+ZT
ugIZiaGqI1rgJIVvDvN0ipKGIgmfbFNnpeXnAjjirmjVkeuG6pt2/Rpczksj48YN4g2tyCME8qTk
MzGVlvxipx/kKvmErs8q3K31WJ5ytNywTciL93VXRrtLNRfnvKQVOmBhZfqdirk2RjPHSLx9oWO9
9+Ym2k0IF8DKHverMnQIjbJNlhA83epmnh944hikIdVP5JmSN6Ok6StN155Q3+9wOh2+uWhv5xDS
Hb4TrNd58URR1oEAPuJ3xOxiNOuTMhrkomUxTGN6LLHS7QqkqtvoJo/06qSVZX3K+mjmxqxhxd1i
EbVQktF/5Fgv+qgqcXfCmb0jgfvHQlbd1avRZotf5PphiD6544znUTXwSjgEQU9uXoQ7I1pvwXP3
J7kqjnp9n9jVYc7cD8ih097/uFgXDyAu9kedRKcYISr15nqFl8vE8Ym3riNXCJVcP4K/iDIu8HqV
siqvtzbr5mSO4w5pxXCf5NoSqOaYBPLK5eU64ES5VLmUK4ByB7Yz6YdU3KJhhjI06CmWrdf3Vb4d
OLWQ67axwjM60flfvmDx2nqDsi9iQ9tfV5kg7xsG1hi6KLTABl38dYHoSxI4VrKi8sCfrMA+7Bp1
vE9BMzAw6KuTKbptWWW6gb+GrFuaCXBqHdMt5jP0+IPS0IKJhYq5GK9NM+5IZSaBPRpoyOhkcx3x
zpOGnU6Fk1WADkbmo8KLUq4Ly+V3aG/pTkfW4iwXdp6RQqxUwhExFukGxDl/0OgdZ7BCJ1ly3IiX
FOe5+dg6jxpzAiwvMSarmrU71UUBW4h+rzt5YjHOqLB7CE/gbasJ9xE95YUXL/ilbjZ9GJQefK04
0jZ23fKpycffigcpFytTs9xvlok4fuNZATaa2hrozkh7Id5nSP9F7lep7/VVQo/H7ZMvtyxdq31r
a9tKnQZYAInvLGSv5CKKtA8WtsHBihPGSRVNp1w4Ce3pdZ2sVmtJOkkW5T5y87Uq1xlpFO/1xT7L
GqhAGmS536Uo1/70O5eiq02B3dPu2cuo7NquudHLojvNGBefdDwlj2r3UAFoAGvoCON6+BKjEkVB
ZXnAvEukrvSa9wwFa5oGMZDqtJJWwxQrL0W5nUblTVisRH5zEWES/QmW3gXxRIWzlEW5Ui5qsVmW
FEbNdBriTbseI6vjgwEh4fIjcpNcK39osUWflelIkdSdjYWQrCfiR66/FIco9+iJVU5igAL6U2yu
5HhGFmM5yBUrU1GS1ayYeAjXutzxWr1sLuS4We4pD8rlF3P9Tbn/tXrZ/OqvpddjLC+t9v2A1diP
E/rpLC87Xn7DaVqY9qGrB21Gp1/NotPrJjo9WQ913GCjEJaLXCcXg9h6ra4uXabcWZaux8rqsDbx
Kbd8WTEjh45VFqHhrmsgd0bambWyeFl7/Z3rn6JHVIMoz+NAbpV/Tx7yVzv/9IvXza9OUR780++L
q5Dr5oSWwk0O0LYYCYnPVi7WH6VXVYNwR0AHb4FrYGdddGONGG1cF2AOcWWxlm9ylTokdO+eGJpd
d3lVlRv+03XQaLJNMqBcKvcz5Hjh1W9d/spfbh8QZIHw1AgkhjjjHxcqz12u62QjJYvXfeTm1khp
vi4rxaVe97G0yDqODa49k3GYkkYQ377/urx5k4JfI0nkqdgpmf1Y10iLjTkKgZUc5MGku42jwtl1
YpRmibGZI4d8sn5dXFa2qKn7KA/gzvVqJwLd9FHyJ+WPyLo8/LJS1tUln7daCXXeJWcRu8BK6klV
mMi2ROZziFngwfpt0yZQwMm+YAfcGuu2qR2khQ3FYnArur0Zh9pHbcYNb2lwGjJVsuJaq9Je8S2Z
Yiw5yLHkKkfaoGJXdA1aTGc0FS/pwTNP3qoi2y5KcVNYl5KZjM6eqf4hFr1PJ8ZPnhxVpaWNRImh
t8FCzEkNAKvqtP+FHPERTG1OcZkz5EpE/x2JhVxpK50SjHpnEiPW3uqx1+5yNYJhl2BUps79sh8H
1zrNYjEQyzwmPXSVqO5PqZi1yFIxdsc0ZcwA4lA99WIxoeB86qCLbKPK+oKr6HAaxZToupDrEF3C
H1czYP/BV4c61UxblIkUOoo1hkZgW4HWpB/X1nW3heyOXdETy0W3WuOxqtD6ESNJeScsMa6SN0aW
5EJuyOtoDPoxLIOksKfTZaHn8aFb3V0o28ZetsyrCD9MomFEQ4SiXKuWyd1iph4eJAireTY8N5/g
sQb3dDm83lkTrbU8TG6RJbDYtcHDIELU/7Qofq3KrXIdSebKV7zZgoPVjKfQW8aTneLv6BnxFMh1
1w2yNItb5c1AackNfH++snRdjOIdkM9crpPVXhNBn2v9UlqHB6w/yOpeZgviB+UGebA8Lomcu942
NUCCdLkYVZcnxobl6VpVZBcZy8leJ7Y3yCowzvuxa5zAzwrVxQt+2ik3kn2S9Nt4ZKrqrVXYHeZl
QKwChdYTlhcugyON3ALaICDXBSx2coBljUI5Vi6GhlhsP7gHMBQdnQIiXcxVWIC9BXdgmu5mVIf6
0oBDtaNzubZhhabO23ockC8s3eWUkxmfjGo6GWKKhhjQdLpWh9WMC/9alyW5j9xbVutQzQ8yBPm/
wdp/CtY6HtHLvwvWksz72idAnn6J18rDvsdrHe03FFhIXDtkgkW4lsjr93itY/zm6JajqoaDQ4fj
2SSQ/4jXEuRFpdcgXCxgOYZJLvF7vNZUf/NcIAhw4ywHXw8gXf+NeK3rvIrXmi76GB74G9PVEChW
X6NvAMvYHtmw8dDm6gEKWhQMUXNjJk4ikgNkN/r+Y6+8wKR966rgOGvwB9tymCGVASn1Szc3GXWC
cR/d8kNdCXUr9wmkeXYiJ0iOtnmZh/xmhArPJBeB2SqffDU55ir6mw4BzACnU1gZkUd1xIoYPBUM
chGkxQzKL9d3iTek9E/rnRYrDxCkkqA2nM/dnL1zPP0h1wx6t2i6JRKBE/29urXCqWc0H/mYNUE3
AfLnt0VxMwkJUu1zqpW4x1fZRp1FKjgN9MR88Ja3Y+49tRO4k7V8apmkxxD0bCv9AtDtTWfHt1OL
sn7P0Fsl36qtI4zYYvUHApdBPbYfV7zp4rB6O8Km7PJ2v/BRd2gsbuCmvDeN+H5wspex5eRtq/6Y
V8kLaWASiBW32bH1B7u2zq2lMWvhPmUR5xw57Uez2mLDvjMKHVQW8qyoifVeuwWUxEzZvBu99GM+
wsZDkRAt806FnvLNQLapbV0k+7ltYce0zuCQNLTwwfPCbdQXBuIKyI7ZCwbFCilTuD2+mR1c0wT/
jHKi2nAOuZD1RSrhoJrlJtInf45xea9V92jO9u+h038NW45LRmDKeQqfeyrOqOEg1oEmtI+sEm+K
0qEquv4Ohn2DU1i9y2KhtD/DjGnsBPNV8wF0xMrj1A/ih1MzRCdYPO2wU76Z9QcA/Z1f5wbDntn9
kA46Ruvp7OLFnj8gJnayiNAFRYr91LSC9S6tozXReo6z35ld4SfddAd/tUHZodwOcJ42Rm3z4Nfo
HZEIBIGcwd1Ai3npDICGqOgfKnhuicOrw/9973aWPziIEfeV8wGTrvHs5dHXMFfI0LbeU+rgD5lE
txGiPB2O8U48TMSx0jSIixSnPbK4NPPLvTJqX/X2K9Rl5a3ehRst92I/Ah6wMeJN42GHbYUnE9Pr
Xes4ycGbTyTKDWIknOtkOccxdI4xgCL5sYSeNwcq7Pq10cxgVV9qZ1Q32mI8FCPfTKt6iD9EH5I1
v4OBoGcaN0i1Hsak1RGPiB4aEGS7DDTYxhTZzKbkMusdfKQ4WIQShp5/nccwYCgMxLzU33p93/rR
W2b9faB6zh1uXChhMfQZcu85pM9Mire1bjByXfbIdrzYoT37qy4+vCY75jHBi8Ky7uYle5m9zPB1
nbvS6tUHa0KIpvKRQOBLUD9oIiwcWrM/akq5wXTNnHhFnLFCFZ/MB151beWvU/RRqzp301f2yGva
YaLTtcji2liRH8nsYI6d84kpfHSBq+5xH8CZg9chMZ5AOYNBB6YFo+m0Zl8yoosZXDK94V4PnIWq
RS9mq22GaWeuyVOyzjsNF3kQ4Oj9YsHmtyNjgLhoMXYrjo05M0ovwnNvOBncP7bbbvrF0BzA3DMi
gFMTfizbeDkMPELwTU86elMBRKMtW0pEa9ChxA8v2+Q27alRhjCkYhQm8deAt9R9dDL+ru1Ayaet
3ccdXEFaz8x20mCq73F348F2rrYDJoAbXVZ8UWjI4JM2x6KmYSkd5oAVo1m9s5Bfb1SfnKBfq7G9
a3Pt7QD1KQAfg7AMGe8AECLM6HYZA08X3+xQN/6SOHdzSmNZte1nvfJe9DnPAgUyURcjmhU2C1Q/
LI4rUzm7nTLv+8i4z+L11MaGvoVJCZY6ft91NEdwXfRgmYybZIKzUA5Vt2kweCTeZO7geZZ0Btmt
wY3wrcK9jUIcX5Es8RLjEU7fdu7hsLgQQYnaYC6ZZi8G6L4gVkpMlmPrDiNMdAtMqwvKyB7gEpVw
jhb3nTqArnW1OEBgqblVCzwNqgFbH7UAT+85Fc1bwRyZpMo2itVyP6EwEcw4EY4asFGsoatgMr17
crA703ijFDwKbO5vdChABMoZ5WnZJq7Tb0OZPxoTTyuzPk79hPKik627qm69fbPUX2pAw0SK0Dmj
8w1sI+bTy93FV/QogLbcybYk6vSHpc3STeT1b508flTb4dsMlb+1c9w8+57Gwo7uneybfMtn79Bn
yDOnyDj39n4yoWYV3ZL4tVO9SSDwAi+guUW0+tgYLiNX0WGR+E+CVeFEK6ULg7Fr4I94uGCkVvLF
gD81L/1nZyhfYrPYQzr5RFy38TUt/6YqfIsIg3lBpBf7wtStbTKaxxBVS0AUzD1zFZpE6oF16cK9
NVv7htZ+CYejEsG9DHX7bp2c22lSQWGqtMDhqAdNHG6HBD6tA7Q4XNVn1e7fu6h/+nG+PKwG1i9r
2XxKBnT664jOSNEymvIZ8yvH5ltexxZFSzO/UzqP6ypdxhdp8Vmdsg9trZ403HWSmX4y42NT1Wc0
JKDMh/PvfQidNTPzKLCjz+hUjMFY31jTJ6QK803bWviGag2yHnNPCtWmsQG1dvTI5DLE78sdivKH
qACF26I0rDDpJcWNFvRQ0/hMjvLUjYi8ty7w0nDQH8ahDZphnrEgp4G0ZyE03tETqzjgBvl4bubQ
b3D1hMjDRUwD1IU0nqL9Yjp+rt0ZDs81V/td4eSgR0R3yMdj+BUjjlyMvsiC+rOi7ceEBhHFgacV
z+o5W7PTXA1wjloaW8t8ICu2STScdwEor35s3Fp9JcZvDBsUq35UJq4l9m4NhEto3XIVx0C1vOnE
PFqJ78TQJan1WwenEt/RtbtlVT/KN8czqoo3ADa6AvcD85etMysV8e7cwzXMzrbZCuapVbo3ePR9
SFKcHJF38aM7zzHwmTWZXFqz06NEG97r6xRjROvw/AG5plgxbivUWNqkfHYnrcESyK4J8oef+8EC
TzvG23gIU9/xq8Z5X4B42mYKwyw7I2UW+iIqj4nHmO56ZKS55eVBt+3+3Ovz90WzVP25Ra/Lt5a2
ZMi0BQLjnQyt27t9rR0YgX+KGyBRGYq6wllWDI6nU9t6GpoK+YdcnTekmMSvvbVi53PkWHiU1rUu
zM6IjUcdi0td7dZ8U44pKCBE/09xlb9JUxPLV0N9dF0SW/VCYksTAevK2YHASrd4G6DQLoIXlghj
1CJ5e83pDmJDuFuibjjZ5pfpR7oIPSd03JZpJZ2sx2dIoG9MtAB3Mtnrua0HcFeDj2h0Z09v3Z3S
75C21A/Q6LZzZ96hN6ftVTA/sDYxETLNBiUi6GoeSpflvjN7g8SFOBeZOJ6L/J3Veng5yw3YOJtB
n7RYvzZRf1p7LUJuZ5s0o3ieUcSXhJJTAvbPRQ7lHJd3S9ar21JHL9petAgIeg++Lh6CNg8bBu1d
dAOE4UapdHVvxIZNggwCmWca2xjq7cHG1rAty8fQerbnMnzsVoMBmDd+rRBWvYkdNHfRlo/tu7ox
yDnlBJP4K++wfKpRez0Z6DxD88eIDjc6Amu8MG6nzuRkQ0ULZDFzdIY4dv4ia0QtiCUMzupr5A1T
EdORGVZZylHULjGHQ9oESgpcBDixzids0odNI0zJ8fX86KjQjypdM05TnBknWzWwhrjW9TnSt4jw
fSv6RT+RzHOgp8iiCddlcTLGjiF/R2lr/aQpcPPh2XlIYnTJhmEOWJLZXUG+6zdkTBUofQRDI6sM
ZE2fEqZTXmSXweyO9WYESniWC1wDvpfGqX5vQMrf2VXvbJmoJH5V9NO593oN8D1BG9Wx0eBQyQcS
A5whqyXTjR3Gjm/oFoIrLTIRq2rBTvCsc4MD3qUUmq2zMXv4hnKd3GVAaqHsVgiuqbmVa8A8WWe7
RJjGaesZLzP1Fhc8lJvT8bnmZJETbT9lbVhuXEu176YwBJaPqtR5aib7dlGUm3RlFI4o22PSd8pd
X1jncgJi3WCKdW6cQUOAAm8IvbKjvaxaoGUN8EpbZ2JsRrhVf8qTVLvpEJr3pxHSwILZ2y7HQ2+D
JMb0e71Ge2d2sofM0jPyE/OnYnBIaw+etUXhGxfo0mJ4bmMXO3C3Y8d++im+8B1u9bPX6iu+jiVm
60J7ECgXL4tLZPVXdFXuKWRVq3bApKcr97iIi7lqkgErNEr3aQBI4Rsq05KRgLGZ0Hv9T/6+qQFy
tl2AZuorvpC3mPri9fVwwNL2nbUiKekwmGSyZyTZNwb7etchImrDitDWf2DOCeDYVdD2+6UD5bR1
E3g/jJtfL53BvwK3ohwO+cI8UUwYu8F7QmpPw7t4CaBGH1QEDS7UiP+Nff1D7Avagg5Z9D8Pfn1Y
KjCO0c+Br+/H/EAqmgSxhFimJYyBeXF/RL40DTyiRZiM0JPgBxCT+iPwZQmgoknIyQOsaMI6+SXw
BaxQU/G8BOQoImn/ncDXr2+TYCQQJjE84MkM8jxDhMV+Eh/VVr3LWg8xFaP5GPciZ+M3yg5sk2Xe
q8U/cAOkJ+dP7+6f/torqhi2kWqNNMZ0F94CMh99+z2O70AgwgfY6C2S1x+q7BzdGvvqiRGd+bHe
Js/RPjmaOwGSZ4wVxDfTe+1m3jhHlahRMMX+Cme52lbnnx7iX7UwNoDPXz401dVcqACwbQ3Ts3h4
rz60Res0dEVNjQEf0LxaoBJKsfAmA2iCKZAqI7Q3ImA6Yvflk0N7eVSKBVDD0IAp7AXcQZZSpjN+
NLdYUusWXism+S19SFCiFouRbhR6mPo73CaIH9E0M/rCGbtI6yqQ68pwsn3NXuoNswsPKR2wGaFA
aawCryGzHHIBUoq0SSmQHabAeNDXA0GTwI9EQEJkXSbIZLUGKlIKzEgm0CO2wJEIUZDAEFCT6wIw
YXtaHIzQorW6k8kIuSha1BAQhTpcV7UypQGugjyOMXsbTaTXZM7tkm4bhjrb9jJBL/6kJdAyJbAZ
R+CHTAmlseVSrlBFmnIVqBtsmpaAcFC4N4DkVBdsDt26IvBJpsh2eqIkq117Uwl0j0xAFRLyI9NQ
ciFMxk+awAZNAiXkCbBUKJBDjgQRXeuVwBjlc/ihyZsDjA59P4rRpcwQrYDgmJqHO7mqXxUVEA9h
b9xQEkzKyZFFffZCbwCc/EfGTK6/VkVmzRJYKYWhqi8v1xI3IZWgKnnl8qm4QK4cgb26XqUsofQE
SEsWVYHcAowBT5WLk1dIQPOPtBzEKAAcKgAwdNBRzRGQGVfCw64XK0uawJHxOWwXgTFTVIbispQI
3NkIAM0VSDQPSJrclguUWsd8VOYvZSbzp0Snh6HXzh2q95e8Jz15eVr2usi+WgLpJEvy7dAtVT9M
ZofvAuvlKp64G/Qe73wkEZKXBHqIGXKgxT3Erm5Eay2C+tN7jYV5LMg9JRYgvkv6R0L7IoHyo5+M
/Fkg/xKBAZwAA2ZVuR7QhAa/JnJrMqN2KZF5K6yw3/30vtZoj5OkEm9xVwmcbtjeyrPBQP1nkIDM
Z19RAWHH/CCpVugQDO1PoUtTUVSkH2VVLogE/lx9tUtu1pnfdouyMSueF4k6MmlFBu4J0VCUObxq
z9gA9rfYuorSq2oZLijgeIyIzXREpQR7Tt8wQmRO5CG2tjrbOh+IrP/x87LUkyE8DPl42asl3BZM
SBRdoL1XnK0sSeztBctbtsTcsjEmOS3Awiv+3L7VeDC9r1DfS7FXn5VRQQtQJCwzmeoVpdlM6/aj
XLlEEGtwYBNQHbFAguIzAUFY3xJbdN0gj26uK6+/JvcR3lF+XrrpRt757MftR65d47PT3w4wVY8w
ilXYpRNPOLIE3EUrGu8wEWa7oPGvWGN50UhPZHsvUs+XraYtIJ3xBb0vEMh6rLtbJNeQkJjLrZ0a
N+HibCXm/7Kv/BVZl3D9a1WW5LrLz/10TImP7n5h8K61urM3VGU3pwJN8Fc/c12nTwZq8Xrbf0MH
pt4YHgRngcBwJ2tCW9r5LGsSP66K9zVHU3wj100aL7csXRev1xUzaELbImWscDcKRQECLPcpGYgv
4uL/8lh52HVLJY+71mXp9Z8SJ31dFw0mdjbchkVHx0DVXyCS1/CK6XCNWNs6c50fFFSYzJCg2gX5
+AMN2WBV6eToM9QQzlVeUaS6s7VSGDUnhBDVHl2Ua3SB6dVbMDVYVol+6LpQBTbnWpWlMmmeu6Su
txIniGoCMGhyNMSW6eZKmODqtp/0AZ+5od1c8Za66KCvVVm6rBO9XovlHe2VAP6lTkiEwOQmlxNu
bcMCvqaz1kM6NcUOIdQjIQE8O9te8OrHI/SZG6xRciCzpCBKeloV4pyCd4T5xkQS6PI3JQ7ckV9Q
Y5IKnLMCqZfZq7YICah+22Zb9HicQylQAXrfRAJY3p5Gmc2XxVhk9+UC+g3BEjtacd2pdjMc1EM9
fpX3xjIIUR8qYvXHTr+TSNUrmjJzujcpJPN91BGhJxD9MqRGcx4AYi2z+7npYtDPgnaXdcvBK0Hx
VNHJjN7FKR9v9wNQ6jlDoRLBDN8m1ShYgQxZxOuAdEB+aOcU+EGnrDDm9ZtJowvpEEfaMFh6AE/y
Hl+4+2WJsNuezlX7/9k7r93G1S7bPhF/MIdbRmVZtsvphqgq28w58+nPoGp3198NNBp9f4C9BVmy
XZJMflzfWnOOKWVo5Qs9AGmwBwmxtRgU6c/Nqg6ELOnZbuyXnZpV5mVrd8by+twU4einCzL7qX5M
JBSIgA9bF6Mt0Uylcdvmfo7czxImdkQb95ttsT1YxfzPl3+eSBg+YIbLCDxHNnq/+TdZfqIjvgV9
PKIQ6m12G8LFiPGC0llrUTurJ8KbLMeQiQOAK7wfzSm69jNQYKJ3qJcZXTDUMKAn5nNAqtXIBbWQ
vrtZLLy7Zv2vcP2vjr1URilYdTMoK/WznqWHMldGXA/CiAOHew1McJtgmtbdsAeHgneAqmUzwvzb
15a4CZf/PJxZ6MHvz5ksHaPW5sHfh+4/+Od3wAJC143QycJXW2lA7Lm2NNsNvhVlde53BzUd7DAZ
e9dQmUDYIplM/ND2XUwc/vn++715W5/v9/4+cf++Pz+yzslnnuLOvj9mNI0VmK3q63VJeO12I66l
yse33eVgl2h+lYVLzdYf7o8ZMBtyu25P4yJp+/tD9yfjaKJ5uX1bJWTQxhpeXj60zFaB0rZTaO7L
QXsggZ0Z0Ca4VeWYpO1wCiYdQiCugO2xvv2KzKj15E2He39IKyQBOJeVEpjKd/x94u+X05VBnYWW
MPeY/Y2TZwouB4AE2juAm3HJg4i2sHIEm6kR8f1Kg1kqzhsCmatjAGvpmfghW3oUPKgIse2OxeNS
2DETrpTYKVsOQWdQnrtL+9hNJ4yS2y4pdVO6nePLIP8ccXJi7clNL5NJjHlR06uUBkXnFMKxSq9G
GvQy50xgSEeT9vNm0i5PZXppwOrMJ8TFQL+2ySIedwu5wC1CoWy5UbLPin22kHE2++gkRl8/lCfT
AUFOcmn/e43cxiu+AZa1fTDEjiF8MDJFFzg99SD6GUuLy3Vp7SJ7lVsbrCH+1h96ZDe/JMFWU+R4
z7hJkRcRjjwQ6EtLz+kFH8SrCnJM9PViP9RexPS4txv1aoJS/dGmD534Kz+Lfm2fQHX9NO30Mttg
Sy2HmcxBOWhO+rGcOjf9XnzlJ5AukqJd4UFjJSrt+cMKZsfcy5/SrfSmffYmuvVLAw1p3hHcFl+V
3bjrbQY5D7QjwSE9sOlsbYJs3OIs7epfCRvL/iJFdl97GdSxxA8FQB62flJGtwagToXdu5Vgh+4v
oFDXcq/56zPeLtXLbsIl+lo+45f6G8rdCYY6FHKveMMIo7PNJnTM1S7yc/emul/9bj3uh49wz6tK
gjXADnHbrCKH6uGgYKcO6gXLuwebr6q4ZIFds4FCkovVvPXpLokfp8iTIZ60vt7sQt+STGxDAZQD
GzON/sR0QGW8/qmSi8sc/j2CiCd6uuKuizsXNvOVadjRXCO1bDbslOYAXerITjtnlbxa6m2x/WiP
J+Nm8bbKve6UT/p8MEfP8pK9NLlC+EoGYRUF0BJZIRE5Gj8GfwWuurNuslueI5+5mOV0n/IpSu2i
czNrFyVuPbvLU565uuX3864nKybcQ4Wp9EfiKsqfCnkPq//eF24q38psV1cXENK/a8GrV8+LuZJu
/4P9W34ZnwazeXxSpBThnBaPIaUwVMurhHbwpVmcI/NRUB1Hya9dxAGfMddBosWJGrJO4WMkuqTe
lkgUnPzD6l06yTypHlV1N34sz1Z9ksnqOFF73fIP6UskKMO0xV9W6eSH8afIUdkQn+dQ/QQlZicA
rHsEG6nuxLOD+yKRUHLa8itiCLTlQFBf9F/jrXgw35r9fC5Eu57sGoBBCpQN7oQ7PY26TWLL8Bk5
7ZfF6SN5pe6EFVxbCHm+qga8Qn59PrHpd6SzclBu5eLMs2cVO0btyZd4nn4Kv/MH1ascNmnP8lv0
mT038CsYnw2OboPGuWSvzWt1FG8I4CM/9gYCCWxM+LscMvJbvlcvL8uj9iTslIf0q2yYZDsKAgJX
/MabrB9mv/KaHp1/0P7og/Em79SjCJzUbl/k2B1/sjvO9ggabdUT3rakRT908aq4w3Mywd61JYdd
QbogqXAbye1juFR7DnrhNn4U+7a1ZYu3SJPZFk+Ry5r6qkoHeJhPVejy1iF3gvyzZXa/ky3bsm/u
ypv1nrnWy+zp7rrLPopA84TaScyrQsI0eBCHRdONGAs4YC9UB9TNidMt9WnSQY2lScZxSO6AjdrD
oyUx2Zz5chqsFzAU5uxrwXz7He6iEzvPXblbOVFRLJgP/U7cTxuJ1wdyDZQSg75o2bLbPPGZ7glE
IGCFqYBTcqRGu4T3MLrMQFNO6wfrrRHJ1MIA6TSwjAiT2jiDdnMhMUxzTI7DIKTtFURe5jRB+j7B
NvrB3gtFVMRvtHztFQkOU9K6cJQT0qV9cwr94qC/oLgxA0ZlOLucq4FT+tjUfr1TuKY4Kld1J6Id
GTpD6n0tV6L3fqoP2Q/URkH8qyQf/TLnKHH+Xv7MEvLJVnNR/7FsFGPe72ge4QU22iBWwotkbkbC
bYcTVoht1G1vNEyTgkwK5gd8uTeS0qitd5AFZFup68FVNjvtuP3I/V60bUju9yaNPPDdn7uWmIhe
yiw7U7sUHS3fk993N//zT9+tvE2HqMzotRS+IckRfdUdTeM7rkqDDVVsDQfAIv/cpC0jUEFBjXu/
d3+i6+oPocLkKzTEXFlTqx6idfVjokL3HZ0rc2KIt64qK+X97izSe2QO3LiGrnaqB3VjdJDiVE6E
De8QAzVh2laCvdMVehDp/evQ4CkD8PGSZViLWotyGgQcrdBtanu/18ebxPfv1y1uM8grgOFGFe5u
3i62/F8tUeL25d/HJGskr7IdHkJxZEjPwa/DH0FVsHWymlLC+JNKQhBG1wjv/yZKpgbRS2mfxm0X
3KXN95s+0y7NIkj+XQH+9ya67wK3jsP9MZAcfEqjeL132ebNNHC/15KexoKwbdvuD6o60nh49zF0
VHaBujzgA1zV3b0d3G8twfs9fesGQxwXIS9BDtalp1xUQp+cEdbZecycpeYyESIoOraiJPmqwno8
vMy40fZTMvmCNlvB3waSaJaDs2T6djImAxK+pl8PBdhoR+lbVnXEfHksU3kOY+LO2kBgzvalOGE/
MymVrJGYhQjSM/HDKHHiVXquW7PxmQHMB+YA88GSZiVQEnOHC46/eKtqryCDTW/MZwJC0q1fp2YK
0aOhWbvm5miztr/X35u/j42juOzl8FROm1d+JEYYXy2hSovaPItddzHY9ShGqO/QdtDa3qTc2xTE
0caRVW9rwql3H+Sf5vHfZrIsjx9of1lYBZyxQjWDplz6I3vfmJW1+UXEKF4AFHmxjxjkdUQGxs6N
G7FI7XIz6HWbVe/eVr3/Le83f7+EL5fwJtkYbr6/v2YbYdl8gdJmEaw3s+Dyxze4NZ2b+83WZtXu
DkM8f26xmQ6VzX4orJsz8d5hTeXNnnj/2txMi/fhxP8fxv0vwzjTVMB8/M+zOPcr/zn9bL/+fRj3
52f+Q4XOWI0hF3xTXWNzRJj1f87iDA2BuoGaBVaQKury31mcYv2LQTMKdQssoyHiiPnPWZxi/ktV
JYk5u65BHkU7+H+ZxakGk8X/MtuFSa5LTApFlAGo5fX/NnLK0jFOpdVqdmO2BffSZ1ol2hkkxGCN
3KIaQGt5THkTG2zf5mISRt3D0VXupHGa3aIxmDMhNbQ1WMtOKnS411WNXgQ4XqKUwE/jkbd90Yh7
D0hgdBzL2BM5lZFOjjKJlXJ/7EiLybP4NHSV4AvRh6nXndtrve50OpipxMQuqggo8aQm/ikSXxN0
BjIEiIF71FGIkFWKW90tY1G1tdWMvGSpvtCKroFKRLlv8hbpFVveWLKnmLVLVfO2JMRiQ/6BeN10
Q3UI5rnp3WWBB2HFBqmZbCkg8F5MplIei1HmtWD6yC5FxbeGIjMvLQgR2D5VaX4UIySOwqD1zhjG
61FfoqBc1aA2kubcSlroLSbSmwIv4SAyChD7xle77EGOog89zKUnMxkqyAankN7ftuhK7BifB3LB
4cLmMQ76Fv0dfABHTTGdzc0mwovE91XsbCI+LWeVtadpkmsPy2b2FEbGe1KjNj0DY6v3U98RaKxK
X2tpTE5q1Bcph0hkYcXBbAN9H7Ynnf/kY6ALFwkwzzIik6pCokJP+t7TJ69AeAC9l3pcZ1ihi9/Z
RGGl1KiG27QnVIShjC7xt/dFuX8hES931xkJhLZGx1jXMShEn5oAuLUMi5jOjXxrR/mmZQTIWFYW
u9MQjwjaK9u/xpl8aTPih8Uo+8aF5ebGYYXEh6mgKs5DwiZJ1Z/DEFS90emN07ULxXmy+lbagDHV
NHqsCwxuHXuclhYPMf+QDsjOToz+DBQMybHMnkmI7AUaNdSlM7g+Ompz+TSifXWSUDTZx5MmMdUp
YIZypDTt9pkZ3WSzOFVLcdLEX21dPNQNWj/mBVhmw8xLU/4o2RJ9ICvfLzXSJwFbNkJsRbllS/bR
aEg1jKp6GrLCg+yeQxcLHRTbBfuUWoljN8Tg4BaGsBtECqQkKYFZXUH3XGcl9EKGoTahIM+8YmTC
Wk8zdhjsGpyJX4wy/ZMGO8AgRlzEmalFQu0VM0beARn32EeVXXCO2/U476pposdEj3VAJ+tYwjTv
yaFzI1K9Ha7QZcCUj/Fow2y85iqbkCVPRC4tXQJzEAgW36mJNj0+dpPZeARPX0NVYE8cCvbQGqiB
zKeh7SbyR8CiEwVsrPWTLiz9oxDmvjU2dim18YtS5948Jd8S0NaiQIY8aTs8ISZkgr7B9WHt0uVp
QZvHQBSNJ4F3tEjItNBbL89Ch9CnJOhzNoeixcS6K1K0UDDlI4WeY1qISPbpprk6NscuY6nJ2jHZ
17/aXAsftIuSx/3BUmhksuj49ba2CckKNQ+qHgzZ12WaKzIRx8ciMQRXNklJQN9KQCJb2/7QlYpD
o7V1ibKrXVWYOm/Sm1uDi/Sk0NKzZURbdtMvkRcrZeuVSa0GBXjXrQ2mEQvyaDaWukPISr7T0vlh
hnbOGHp8C7F4tcbV8knHnhqwr2ESP1Vxs6JyL7dkvwYkYPGdpwzB+zUq/SWWfhsJhHT0jtNT2KUM
/9BWY7SjsRRZ0oPRSLkLqPsyLjdZSY99KW1DuZgMnCJ0yb8jYp1yrpC1l1Uun5IIL9woM7LUhlA/
6hDKj0T2QiLWF280i8iPaqAz1GvDsZbXwp94AdQh7RF4X3uUJ9ATvbB+jhkCzZC20zK/pBIQY10C
ZzhqZqBEfb9bhuRmzN0cWBIc2yoEhoajQz/KMiCkeohchF3ttvDL0gwPWmLYUuUYhAtRpB0EPlAF
jkFCzgaA65uMrNLcAe1GE9McgyqbtGAwp5lFh3UUBsu6OU1apwxl4kqV7ltmuG3DbhOO2EeFY5J3
WhCN8oNQasjWxgQ5uVAKCACa4ggVXEStyz8noP/fldN6ISGy3BGBAx1zEY/0LwlsWQsXhi2w3sbK
TkapvFoD8wU05tZxGRu2lpZ+rlJRs1Pg4l7cqrqb9Kr+51W020u5v56GBB0jNQiV5xHkf/OOA+3P
qyzjbD5mAzk7BMcUKzJE8gc09k33u02i701gx1a1HiJdea5ERXaFId4RByFDMJJv8+ZHxf813uWP
Rqcc7vfKTRKpQv60+xRyJoSO74IZlV8tDXCD9G3MeTTU8y39Ay6TrCKgXtSHqFQZ1FjrOd9EkhEz
l72ErBuF5hxMwnpuZlH5I+T5/wXo/1KASrIoIt/6nytQEHxtlPz89wL0n5/5pwI1xX9t5R3RhGSo
EJ2sIO/7xwdpav9ChKRSuGB31A3UR/8pB9tkWf/BqRP/RTAgyjCN8GFOV/n/UnFCXvrvckLiDjaV
GSWspOJY0PmX/l0AZslVaYaVme+6ov6q0gbfxkayar4ZdHFFlWmFWdmPpGhOXPaDJSZNwozH4ZCv
0nkB0G7EyAUiczsRZuYVeUhjypTFaDcJOGpwIFGlWSCsOyuGKiHdzEG4mBPi/ahS8Ayayne7iIyn
VeNr1ZsDaa3WMVVG8gti5MJVql4EFEFuB4sHIYbU+rMhkP0bk8WdkeCeF3ntTYR1eGu3xJ4ymJdC
fpukFOgxXOYOgTlZCdpDLQiVM2S0WXSlO6PSMv1WWOld9wWWkDSVybxQ9vlYYGfK5E9g4RGJI4rb
AbQWE2A3VEIMwD6kdin5havEs7q/pOJPNY8fwjwc7a7D8W8V+2WdepapAZtgZV5HKNUJfiX4CuTG
LhMWacIoggRNuZvGMcDo8Ub7JbZNq0LsnZi/rUJ0ZY08PZGgLrfvSIFmvL3yKrXHNGt4ufWPoR+n
05odEbOse3Ua3aLrOsqXBYBYrYLDXchZtqJhciEt3QR9+VJzhMERS52mBBkXD/D+QUKfdsLajtWk
nvYKacH8Jy/5jWy3ParWfVNIq8tn9SBW64sZkzUaYvLXh7Vlja9Gr+1p1U5iXzvAyp2hpY9s6DFN
YfhpS88sAcTrZzEmFJHCtzzSWBUOlchiLJMxQMaNJYe7vCxfy8jkeNCDaNB+Z0Y0OUJfXxfeVri2
D1yOX8NChfcKQQBjLtHmjKNSs8NTMusuGvPbCjvXTQvzcerVd4GrBFmKrPgnuUf2ZFAK9sMrLonT
gmoYT5i50zuqGfzAXtGpJ8oG1WsYloVLGwhL8gVnwjcNAlFooz1CLP3ElrIRRZEZUDErC0OEqjj0
JTDcec4jd5Hl6DhZi2eakuX2IOPY5jB+baKIYITuSQslRxWX34r2tQyhjM9DtDxlpYMbqaKXhXzq
xB0lviH1565WCeVEEWqHU36uzWqjKoXUlaUm+52ms3WplkeCEAufCK34PIjpXs2W4SnvXLPPmh0L
S3Gbmn8sHsn8PI8Rkoh0cZROgG0XaeEea8jb2ucY8RZNtufOzxuaGGYqqEdTns/jqJACKDDeTLvI
XQ18ASQx0f1NEtRXsXwUhSFk2iQcGkTvAbUv+SEDh+8Sds+dOcT7OG4WtxymDy76YVR6Wd+Q8tjM
LBd6de7IQKPot/bLIv1IZ0ViP4AhT0kPDYhzAoqSU1Vx7ALFXgNpXN/j0Sq8eGxPZa8uqLBmRxem
hXAG9VplJkEt05TZ1jzswpDQwpBVysexesMKKu6kT2GprX2fEeYmybNuDzgx7ArblUWH7Vhiqzua
9fxglunkS8s44hlp8DY14U5gc6vhLQgmaZu2Dri7ZWxJpAmjWSwlZX3GxsZhFP/C+d059dw8zYuZ
XWlQErVn5YfW0OqbwRae5xSmfylh0z1Dv7QKG1833jLBki4aLeZcT33FSrRTq0W/uz4bg7CSX6Y2
0dki8MHG0JdxSA2YC0irxjBHrW5S9PuF0jhLUZn2MDaT3Ucmwxe5fs8HQ/NVQR2Oee3OLb7Ddf6t
rkXyrOG1XKWW/u40FuASe3GHk7lhBCwZ1O7G6e4j1FeB9xNlvUMam2BgX68LNIafIbU2SHJ9BNVg
nWFiG/y0zKg2zdsd7Hh29lvCaaa/9Oid3YKFZmw2v7Kc+TM758cqkvZRBqdbrPOOfrW+pekZxBKV
uSMQsslWRdqB0f6hoGX1l03oo8/VsVq6vRonH1xAC+BxyDxoa8qSMd9EGgXxqjDy0+f2hJDQsNc1
oR/OeP6lL8ufwCjO6axOV2bezBqs8HeRgsQW28wlPi4+S/EvIaXdTMpAjdmjZZwhST/kLn0pWrCV
XZkcBw5+r0N1G1givtRCrK8oKxw4WuUe5RhkEE3aaZgNXAzKxFFqpuXLy3A0oVP7A9ESvtCIJLfG
74Ipyw9LasJ/EtVtBzag0jML1C/ze2wM1QXpyMu49IfJSgw7ammj1rC0HY2xhdvLwqO2YixoI5GJ
YfMYEwRATEM3vakwWy7YSx7Himz2GWlJAMxbshUDN5lktute6ZL1RyWID2ZTzEcweuwy56YIamt1
q3TFc5aM81tcS2cuaN0Om25yWHDYVisyvkyVdkITdkeddItOjhkVrSEGMXo417ii+UtHhhQ4KyjD
6pKn2s8BZfO+MHNvoGH9rk0tbvBSwr258Pcrl+k0RN2WJrlc5Igpaa+Ng9tp1S+uNfrraqg/Fjwo
/ThDz01KrFHWE02fypbN9jVb89+jAtWfaEvD5Vjarebq65NrySt8UqvYInKMT4IHS1vV9bc0ZkIn
1ellstCDTAe9X0cmQdY2qhayU9SpDuTm9VgPnjIJ4yMGNfCBuXU143pENkespCU1xYEseDcvhuxi
puo5RiV4YKmmno+XC/lJJqquVngWOaGdZenfaQ1lvop9MGirrHdFQq34YDF/qWBaXCs3RC9aY8Ex
MqW1h3rRPbx56B30Nj4MaQz8oN8vqSaf53YK9IrBB0fVvl25Bo7kjF10xLrNiK8Vy35dcTmRaW4e
5wRPtf5O94D4nKp+F618uMjbzSI2P03s+FLoz+TouaS+1Z7GSVsXNO10tY2RCjIqIrM3ZRZc935b
FXwyljw7a12w55DSj0zAsLrq1XZdygWbHAn2rhbGbyWL20Oq654QrqyWoigGvIf4NWpfhvi76z8w
y+BZtroxaI3mOTJk6zHtj1astN7cGkVQVRQSciyRGATAwZkWxnY1ApgrHlxYtExcy4hCblZqRrLr
iyh2lwEut1MsM7yiojpLas2WyGD3m1VIG6N0QCu8/Y2zvMaT+5S0+TFEUGOTRoW9nwgazxBrydPr
/ItyCLZU1KiE15g4P1s+jDWVuGiu8isR4aPXKxqoJEEYfJj8+AFlNAw0ffpa29cMEURAQd8ygAjJ
2I1dGb+pxSwFepGoNHlWaqxKT+wwHAWqrxEa/6qEu0SlzpZD/MmDDFY8K7vfTF2iHX08CDmD5k/F
skvgqzeDNp3z6WJiADiKYWHetkOmznLtNo+PU0O8dkM0pSvo/WabWxuCCxbcgWwB1SHBJyjTr0ST
9TgoOi4+qlu/jaLzbFDqgwsOplrPnYHot2DJKlynpuHXS1k+tGXqEsF0E42+eyjktrpuHD60vdqO
1MdnUxmeIQFFdrvUmwCjoR8aG2yScwULILFPdpUjlWDPrKCf0ftAJ6CCNplucAjUv+iCZccZIbM9
JXybRm/dU+PMq0tZvlr6RxH3hhvWcr4zCrLr425+i4D5L4X8rimsBP0Ul046IuPI+gLIQWQ6wsJF
ehxWTIthqXp1zaUAZduBftm1KjYv+2J8jDRapZoEzXVNrxGhMqM0kgXbDopjlfuZ0kUoUtpE1iPN
xp961e2J1k0dgsLPQl1+iYW6a5qXRrJ+GS0O7HII6GDus8n8FU7VV9wjn0neGYNel2TZYcRw9ZfW
0hh9/xwTDR94H8yRQg67daY2vQoi9vGQlmzYX+d52rUx7BKj3uIYhLNCETEoq20qhdPSm1riKehR
xjdCFwhr6/dCH/T6+qLNiKeqVEYOFpf04LBdrOtOVbRHhYgG2zSMX9qALjPqT3NXP/GNQu6M9Nrk
+mYW+jNX2t5OSDOm8LbzpSPVWiHnBjcQzuJj1kyB3JtkOExZBLRAOhPEqTUv2zfJdfbD1CwwUSB8
0+mxUcOTSW60W6rSUyXRLdmSmxLJwmHacKVVrGO+6LdqMZFaGt+DRq5ZlGgO/oW6Rk9MCIIzioNf
o+xoVtU32/qpr6LXqb1FJHJxxD730YOWir4gmd5KP7tR1C9dfegUnK3bP9goHaMQ9h3Wepx5XhuR
eqVq/tJAdtn+XTbUYAC682RwjReWyK3Up5bETgfagT8JMYkjs24gI6yh6CihLZghqlSdjlUjbifI
WbeI+jQQZizJ0UgSIGgWG+IIUU6d7JZeBtpR7SNlpusoVozeVStgdgILhKQ3tet/M8pM8B3BPbVe
xln26AK+z133NrXdacYtKzU/u3b8IWD8zB6NUJLpXQMR0ObfgkWQsfnBVOk1jNHa18VzOSSPZdZ9
dOp8Eaiuk2I9xW0dqHO8q7vql7KIDyOBnHpLwTK0tqlDYpeN5amczWfm6wrqbfnNiLKzvijkEA/7
YnzCa0tOeX2loPfMSlOw8hApKCFjL/Nnbcx38bVuubiuYe0LhbK4QrvpYco9O7IcuYZANF2FdiCp
aVRrae+H7YMgF+SFcKTUMuWhCFqmN3DAd7N1JWaTmpIMB06noT8Sq4TaD4XUhA7qcay3E1J+aAb5
oIM8iFgihio7g89E8YUKoYkeu2Liw+jnp8Jcns21wC+THPRs8FP0hdoAGaPsAcvUV7FZrijoCyev
BJQRzaUxADuwDdOTxNUF7URr4HXUcBbrsh1PWsmRo4AFT96HTLyB7DDwwaKbAL+nqY+6MLx12Xhk
EXLGsfsSFYRYApE2QCJw4F54p6fNUjMDoEPr8LEYykVYzIumNl/Z/NxKxUODw67r6NmtP3qxC1rw
FdR3tmqan7BKXOaYD5Ye/UBbsCc93bUK61ANHGkE3VO7+WQX8QlwTYW9/dDOzPIVFfRRZjqhurwz
Z7svmWWu+l3evTPmftRNRna9q4fFLtWG31WUeMxInwpEJ8tU/RIVzcfz47Zj90xsZ5zlVzy/jAtD
W8UK0hfF3lSTW1Vm24YR32v3zTztpg/hh4j4xJw/jL55iVjg1kwHW6A/t7n+2W9k+5Ug47FQf4hS
92n1wq+oXw7lFupJAG5lWadUIrxm+r2BNcQU3sF2sERa+l6l9c/epHiL1UvRK/RY4zctfC47LGaK
2AYtAA58SWfoiMd6nAQmRVZLXg6n/VLAulVMZlXLtzxxyhmN+FrO9KcybauAK7c2pLe+N38UmeZ1
gnWZKSbI+XubgM+xpjlRPV6GTMEp8z4I6c+Sv0loZU9DFXupJZ4Wkt8QqZbBIDAbFNmja8MTC0ZE
ip3kCjUyt7o8CPr8oGct/J446JRmh8sgSNlYKKmEdix8StN4n6rwDOXlPGgc2vrsacPDzBysXHmJ
KzwPtkSysC2LO2Ns0NI29BCE7iioH8aFRuPVlKlGaI6RY51giVySl6SpMQfnAwaHIf5s5chvRvWa
ZKHKtl11tXzW7IVqqcnHnWSWCNiG7LFhdSUzEmmGBahGmD+LPH2p4xZ1Pvw1O0vxhYbTbSlbVrdM
eG65bNphUZ+XVj40ouIjen9Za45qQgsDMvr8lkFAJengum512uAXR+LW1eV7pxBrm7Zs2taHFeCW
nIEKWsTHyaLppDR+orev1ky6qdI2NL5Kdqbqgp+xxRW6MHYE1bGLhB0duZUdMQsH3QkxpUU41xNp
z333IVX6TcoAokiXMsmvRV/sdUEMpH66lqNwLbQCVztk9IytEex7LfuhTtUPOJ7HxRhPg0IkrsQo
pCvfrGV9TgvpSa1n026Wc70ShDcRcInqI03sImVLVGneMkM52wq9JoQ+wDaQ6LqexURPQ1fWq4B2
jruNzmXj1BT9W6ww5G7Zg6mPmjI9tEb5FkPNT8pjqnLFZfcnWlDrp2zXInwdlDcpHyiT1WPHMUKq
Ayj+8ID26Q3E2HNtM8YIItaIcTbOtB4vYHk57avupac8b5OOMX50pgCm0poy5G1wOPSb1oKu2n5X
KS6nmC5Fuegz6ArhJusMP6vPFihQqtwPfGOKdhRO/FXyFh6X+iWyo43C4buTDaSKiouRxpOt5TWT
ptvIuxu4UEjlcZZHQryaryiD07LIjLy09bVtyvMMtjVfUY8q44OuI/NphHqhxC8c0iUcY55P29+L
ydv7qI8vGAo/SHC/9I0WYNMKGI+TEvAo18wCTZGemr6053L5zNXoO2G+1Yv5z9CQUIi2KmJLZXgM
M7bC6poCiUByt9WIjpQqbkzQib0lrOrqQEWvMOUVjKdyCm8SiiozTVEaz4BwBKbFffu0ginrsdqj
7eNCOpSuPHe7DCT3Tkr8jk42XgUd/QWAGb+saU+2ORNiVObV2vg0VBKn0YZzKE2iZ5Vw9tigP6Xq
BwlnV3auFEzAwExjueXr3rDKp6pDqJqN61s7org0qjoQo8jT9PIKjOi9lyvyMxHrLkrxiUEGUuxX
1BDk2o4v+airroLZiUM2DybF4tyQ6JsyOspdIUWHFtJXGMxSslt29a4RWYQpyZdBRU/aj9VD1Y3n
imMZSDQbdBK0HCMZzQNpTLbAvPRM15mqrloAeek7A7APom9qrJT6SDHN77wv6YH18q6z1tEbhFA8
rayfukRlpJUdCrjYeuhVtBuE6JAGuWLfbNjC+1kdARAmQJYZbxmxqi17dgA27NDeMtg59+Dkuu5p
ruTWm8wo9rQu2g3QNxAvR8/sCH6tsZr5Tff/2Duz5biVLMv+Sv2Apzlm4DUCMXMmRUp8gZEShdEB
OGbg63shlMOttOruqvcyy4wbA2MQiYAfP2fvtTMyfAda5nFhbb0mQczpJ7DgEsD7hrZfMjd4AHFk
HkbbenBH+75tcKIziX7FuejwZ4xfFjE92FH5Gjke+oUub0Nr6gVae20fszqfDkVRxRv0G9TNJRyz
LIN0FyQ712j8bT62r31eBKGcvTeziqx9WkK6Z91i4vidRBTKH7Z6KbUcpJxY7Gz95AgJ9aXOADf2
xKXFmM9UDCKpadlP+WaJcqDGOjL4MLUQjtLKnJGkT93dJqq9IAwSfWpwBn8jQJYhw0cz3tlMCnvb
+9bUTJNJzz2WHn9CFe2kKcTW5ow25+gAHfcGZy+V0DrDiQM24yUgJpoGOTy/eDzFVfaR1IpvsOpP
Diww6rfaPuVElG4zpU9WoRH1otbvomq+yeaeLLwEGU3Q+oios+jdIUZkg3IWKl3bOIfEY885cSgR
sEf8JyJRaiiEgw7yfnNw1cWp8meyMb6yYTnWRdDuA/zpHKkdi5r7kDTTb+X7LHdvqqrYAaBZLKxv
IrNfK8T229QRz+16JDcNY5GOJBTImYj1i8o3d71PHF+MsLoqSaprPMSyHGzNAgQtYnlSfRKyU01Q
7Y1F8wBb+WUyMDLPCK8emqW+eHV5X5e4WgwOWWdwUOhH44/Z8H+hMnJ9dXQLxAGViFYYx2mpii/Q
RWGBoaU3An6DDgKQfCpf69GJN8KZT71pX+pOf7LE3UpS0beEiYMtaUbol21ziymUEvyncQhM+2Hx
608yJMPeFzqkscxhEWeHPGqf2F8jNe+K195bW4e1sWyCBL+MYf0qauZhhZUARhPWLqVIcI6FX+9K
5YUyEQcbTFfHn4A456MKzNPE0MEW4jBO3stgDz8iZvQJwO2lzk82gZxubHyLSOPYmMI4sWQ7AL/T
u9HvUaSb3dHE0R6N0y+2VYyuyNxx85JwmZFRUUFmqiR8EbXvyV9GXPjG05ilv+SotvGsn+PM+jSb
+TaLcmqtcvopJ+eY+yM8HjYlngdJq/0mR1afoPkpqjdrsJNTxMrbdm67tfkm05IWm46G3eodSbqY
viwAeJ/dhc6zMzyHfRZZ7iYzxacXyzPYvyenQd3j4uMdpjuGXG8u3cLN4k5fmNoeU7p+o//EDCWE
urWXYqWEL81zPBUvpurvjSii8kgeq74geDCqb8ZOnugwo6pGcMYirsqdGXfbWrjnucIXm7vNieb0
L7eLjvkUn9klhV4K/iIYCRhyzVs9FB8x9f3WjpzHMR8PExLAWI68mHGa3PGrcPMfGNW/S+ncd6Lp
cSsVzxDYcjf7NZdfcUZDo6RutFHvuJ5z8ZRxKwJ3Z1oCvcmCI37u7xoDXvW8zMeimT5QRAILnT3y
r9I+rOGdbt3Bf27TZGt79Qe0Oc6McqGOKTjoFrwSzXgbj8O8VQ0ILVQhB1XXXyIFFMFMsVnMO5uQ
7LTzfgRD8G3VLCwO1ChVgfWQI8VI0+4mgbVEAEYDqvAaa0aK2XDQ32I13WfegPKvSY44FbEVTNUX
WKGTMZUPQznvUqNjKgvfwusAxdFVtJhSpCnd3hbhlvSAdq8XAcq1P9euN8V689/u+7eb//a06zP+
vF7aHvLZYvSk8AYo8mmzytjLhV9ho4ERRFdt9KqSLpkVMGJenkr8m3/iVq6GXliHKKr/efHfuG9i
eIKamLaIN6b56RqRNK8ebWQBuPhWNfo1duZ6cb0ZeF538pZv2ASGjvR1NOzFFf7hQ9wInUSZGxnV
kGZTH3m3WD+uPSl/2V2v1soDHnK9unSrkAwrCUALTspXj+r1QqxZJn+utdhSoJwerSLoDrLWJ/+K
+79+zD9Xr+FQ19s10Vk07CBa1U2+pYT7awxMv5p4r/ddr12tu3+iYa63rxdXoy8CsWINZMU+ZfuV
pGfJE+vy1Z6GjokmalgmaHg7bJOFTeLouKb5ME4Fyb7G/Pzr4nof0ZcCoOGnXw8PkRh/FcApTi4Z
qknk5zd+TDvOs9LPhfENAMJ8pgBANZuOMVzWYx7gPlA03wrJKc5v6VWZ41eOx4JdKhf+KoBqST2t
jXkOg0Ds5oXTpOWUUYjfrdnmuRERhF7eI3GayaeZj0YjObnOwx2BOKC4HG/alnx/JqcmKpNFkN0y
2SbOmwScfh7YBGSLU915ClOA2Q7zbqmC/BC7J1EAcUWhbk2+fQZ0ON/50/LkZ2N+Nu2InFMM1HLW
nw3ElONQRjl7azx0MJVbXfd3na0DzqjuhSlDtaE5v6uc4eQBr9tOrcHbmIhNUY/y51cq28dMLqlJ
PZYqX7R3KDJDV7WKzocpT2KUj9ZotHeYfG+Rl/Xk4LgnxGrViTp88w25bXEr4wGsbWfdDaZl3c1d
zLffmsixcu8Xq/7tqTzd8ZT+Tjl5qEr7tklT98CB/ZB2k3/yDCu6yc2ICsgKiXZ/NwLaKH5tfrVm
p27Livp9YfgCZ7Xz+G/mTxHdAlg6BvaBcEgaztRB+zFOSEYhx5f3ol3K+wUyNYBF3FLLEPp0FzN0
mbvO5a/itBElruyWXZ6r8i7xPHUnxQvTpekWjS0+6LpgpEK7rVyMaT8YyJHZn3u3BR3pW3qkpzgt
n8xYe7Sy9HzjHoF8/bZoESyM2DauJoi4NPGx0slDBM3CRKmqljAHRcMglX6/UbPdTNR8Z0wMhMtg
vknXT8LsSTCdo7wxJD7DyPMRUrsxf5V+6rZBTdaJGQcQkQfzO+udPNKme6EA2cn1j8hECaUJAxXF
TI6fIiYNobZ2rd31vj8PXx9xlJeEU49c0L+QUFzW0CPUqN6AXP3q3eWmUpraNaue7WaihdbcRYkL
zCP6Nk1bCLkfrra+oHK/zCq+zdWMokJfxsl4SbtYbTrbeK1wRhHBUL97JuHHxkJXVi9P40LWrios
ZJ7yxumoFA13vKkYwByFt9W6ONdWetOW1HmZ3vcJWu3UwqDn4eVM5eBsK294sysTcX3X4mwzQSdB
Ew+SxNq6EXUqSe9POsYRWaUJ0FB/YIJiDC8Ba5WY/McxjZknjfODNtqahhbgA/Sb2GU2fue84ry/
9ef8xyhsylQ2nkAOHwyFdMZozsWR0TZlyRSQNqOB6mWIYR2rvlfebccYdSCGKYDH2uTpc51GYdHT
tho8bItWic+Y5vfPUVOEeUq+93V9UGCNoW/i7hWYp1e2a7RYvx32dhtt2GQxx9MTetWVoVDR6Ysx
U1E7GO5DRAT3NnDSvTCr6TLmi7+d1PC9d60ne3laEg6bpIkfemEWN4Bs/S0IpK1p5pt6qC4iBZlU
izuJSpoToU13RUOoGsRbVDN5NROsvkxpCaRfPqJoVWAPzZNv2LsxewJ+DZPhJehKusNe+W1uVChm
60ZrQ+16x32EUHyqu+ynbTyMQzLTJGdmUfnde4niAzfEvJ89tn799FXWVXBqmJA8iCnx8DczUpOm
eTGqPXDg+rjEUR467PPQgGT3CzkuoRr5NRTzYXLMG5lRUbbmqWcQNpVGv2kBDIzgKRBcQ3Ow2ORY
KZnFVrUgzQAOk6S4GSFaUsURdYucuVC53tGgMLeW0l9ebH96HhDNnlml7C16klnwPLfpdEwcKKhN
6RByGX8MiWG+9WTXWA40IM+LT2k/EdmeizcyKwGgM8dFgWI3+lehDU7TJF3XyW/D4LzvyYoCsXgI
KM4GlLP9HKMVExh24YIARmMDLZJ8WzRUDAk0ybWUbC15mR1GdqaXVju36Y1tM9GJSOf2I/M7OvU1
Ts+VNR4HTMjjX37rlhcPbDRbPuzWSFer+4l2wsac/aPnLvrIbrd8atr6G4qpT7K8v7L+F54ZZz+Y
cxS6S3zkvGs/KH5ZyqGpV5rI9djxMw+Yvvl1OodFMHv0zrpu/yGdst9r2sudS1DtrINq23XTvZFM
/U67DB91hC4wzy3nBgKQsJa9w46SP/d9HRvOj8gxvnSy3LupMpFEN/4um0BfM6En943AyWVcrbQd
vULXpGym6ZHMdcxEsxfQRCMc81ZN2HVi93yeFu/MwtHlxvqxYOu5E2bD8kuQ9a7x5l0g2p/mUB5i
USwvYslOnJESok3KO6dCBEwC3XPiUDOT+YOduoqGrddrOLkAIaKCYGmRA2TNQFEGnNlo6bq3mYNE
p4pupG/f2XGN8i0o6Iy1IOLKVfvlJP7OM5v3fpbBgTS7R9qywdHyDbDWUJac5AnlPS4gJhW7QMZP
zKyPdIb8u9jDTNF2tcQXWS94IHpF7hOFi+8I8luKSm1bDHiW1f929fKqxnLgtd2z45o3fTRnr0V/
n9jtr3gaXjTag/PEgjaMEsJmJA99Fj3QZfH3OtZ0n7t5y9nGJlwbpXsUG5+NmMYNLgh2C9r9qugA
4+z3xt1kdvtJBr9khyZz6Al1ynP5M9KCf4JXH+3Sxn3eoXFUBe2JiC116mq51+Up51+GA4Tohtk3
oouIv8rWQ17n51bIYMy8pKy7+3xi3pQnwr9NfOnfzoUIjRX2JZcIZ7lKczJQvZlRsSWO0mv7MPYx
SXWYBAG/0aup+SN6LTkBtFyzeLij+1IcnB6djiTwYqd1/ln0vcCoiPW5tZFyDYCfyr1ysyb0Oj59
LtIM6UGszmP1Ngknvfy5Z72bBCWcrsmLZfEvLCW+9ghx2MVtoO6wUW+nfd/otz830ZwcsAeNxznC
GcImm+HiWvzNMROLPLlcrxGwgtDAAcNxNYUVARLO69WloeGsiliBQTVey4Xg5+v91wtiRap9Vvbf
uYUXfEzQaMji0sZII5L1WuqzdemUdZrpp/IVLE+yXspL3bZVmIomwDC0sLXvXBc5uufWO7Of7Y3n
MBf2puV9VknJaUuXF07uYI09OAG1eYPxtLyQxFFetIjGfeKIt+tdeeITsKAKwLydY+enEcrdSQtn
57ZmcPRjYug9s71cL4YxktupdjDtBD0E61aEeBQ4e5UZcVfAtDcFbZCwmExaVVh7yhkXAX9x9IAC
GVbJD2SZGkOMGvWlGPrqgrZEb3pOgRzX6tOI8ZWVeX7sU/+ubyaGiwqXkq0zO8xl3l6QO8qwxydF
OiuHjyNR4qXxlF6sGAuE6WU/2bZyPKAivYxsT7blxOAiawBcGKQu0t9mPGXP9YXeQn3pZI+iozYP
hmVVlBJBri9DLXVId2GF3fT6Yk7k1lcdJv4rDknFzaV0WnNrtIRpeX3MIKRf7/SyMuSQogmeQkeq
pdfssMCzYszJJfdtejvXN0zpuGk4HZNVXYb1l7DSKFfX9K2Og/7UAHK/fvaM9tPleq1LWVv7jCKq
nZt7rGLpI8kP+9xofpqxXE4BM9/CTJtDNXgngj6nvdTjJbFhC+iaegbi832n+ACpnL6bjOBD7Tc3
RMv5m0UO7rpsv2uXDlirHSI/Ysq52XQ/+EXvl7EvbhlrYzz29xU6oVg4KKV8uknuFAN/joGVj/gd
Y+bwaSPTvf1oP0Ujtd4caFzn7rs1tK+ZQggtZLtXNZLLAYo+WF4a5l6W/f5fP27Zpd38/7FDBIQK
/b/cEJRDXZP+7P6j+v0f26ro1ed/tkb8ef4/vLnu38AZu4Bw/WtA1OrA/UdClPc3yhw/wHwLW3e1
5/7LGeH/LQhsNJIBhF3f9lwe+odTwv+bLwPL5EHX8UyTh/4HoNz17f/NmysdaVuGY9oOEVbrv/yv
RonZKHMjmSd5FKzPdb1R8W9nQRrKfJzK3ADDITFIZj4GVuPLAaTSDs+9ZPa//DLJeGpZQlMO8lhl
x3F8GOujTO87/d2w9aZLH/7ya/4v6LWm/199WujYnED49ZiQdP7zp60cLJc+fK2jmAiBSHzGrqp+
kJ5JxoL9fQYV0w45EkQ62N5RKPnkUSnWy93sD0ctuk+TMniwIeJDrovHfGcX0W0KAXO0XNTp0BHR
36a4Fnqsn8G9Z321DO9yysYkuudlNA6xPIq2cVk/rC83u2obrffxE3lDlaurn+vPEC+y6YBGrW9H
Bu1xDCIWbcFL+/suxlIJLGQAucBd64+sL6lrg1wIe+PXgGt5qdEBzun3CIp/0s3654cCshuun2n9
gNcPDOe2kqwu6D/WD57ycjHhLaB10ZnxsyseCemAmWLm5LrmejtG26ijkFX5vmV2mvryfv2ZRLk7
hhg64ak8bJdUyySF6/VHsVhEuElmDZ+9A7aH2LBXbJL4P53a9dl2Ghylit7dVsPb5zXSqgx1UtPy
AEPFczXLVTwfQP+Gowpu15czs0s/tIi6hv36E3k6Pmp+uupmeCu8LU3n34hjaXn1iMPvnfZiV/uW
Z+QlL8B7XD8Xb64Ncjz//k9d34/9OGsqFkb64+VwXB9iMnf973R05GeLkNLUVOTrP4DXsWtwayI9
rL+e9d++vvn1fpHtNLqQ9fr6K0QRvF8faxlKBFWY5S+SjzZbtOtoNZugRdHYku7BWnJQ+Il72rmx
SQoX1xk+ZuYLXP9QphwO3TklyQKX7W69uf5wy5aC/KPjLKFgUdbqQmHGHvZ9prC9UX9wP84RwDsw
eJb3lPdYXxe1zp5GyTbn5daXMLkedB6itpSGIe+NEfsfT0VRsWX13+QjIRToOCOur4/p9WV3tb16
WYd9bqdI54zuWRbDXvH09ROsTxuLvRv8MCxBuz86DnreDwFO0GyoPhS6j8C1tjaeIFTEHP43WM+3
iPfCj4Hpd4MQYxLRSxCT61BY9Xveql1huJtgth4iVbyOtZutNh4y56hyWsTzM22lBq0ZfuMuWyd2
5m0PjDcs14nMrA9jB5eCxKmXvPxutgXyiTTSWJSI35nl+BOuZEjtxk4p5gsjjOSBNLkdyawcZ6so
unukNcqEpKVftfAbtO45if0vYP4/vv47aygLybrU/N8thS9fpCu27dfXX02Ff3/WP0yFxt9Y4TzO
3gayTgdz4D+XzgC7oOFYZOfh37B8Lv+1dLp/c31Duj6WQ9uQhvOXpdMmXJGlFnOgT8Iia/L/aOmU
5r+x1G2fVdjF9SgNC4tGsFob/7p4enNjiVVRd0oQGuNFAbd7pSoze+9OnXy9YtIry6wlYW4+/i9d
FVsqw78D1K8P/0Grd2vX/3p7Ekn759r15vWB631ljySPtEXmDR5igxXFdI0ZZoNMS+x6+89VcBIk
vTG/IGPRJZMngq4Kw8ZbpznXa9eLPpUMQfo+m7FxWPdXNg4KBEFPeJ2jjFEVACxer+o1IDm3MwU+
xqqZaztiRd2l/TkZBVlpLp6RiXXE9vNXh4nWRqsaiSRpSN1yGa18NykCbWjeFtDpopGwQbMEaUtb
JkVgDZAOU1UKOSCjRUCKYPyBmIKd31R/awx8613u/RT3li1/qNlN7maTeWcyCc5SS3RMyN7eqt5u
kdoW950cHsZVb12g+0MIFfWbWTREVzfAKWOm30Msdz3CL2nG6dGxm/N1t9N13j4Y+yiUiNzrxrrM
EwxJG2zLhhH8rRcX6UVY/eNUtDgcO2drH9DOLHtz/JZj50Qgx7ZlpGkt0b2byn6TbvHSjrTSXWz2
pG+bW1ooHlRS9UgHDaESdsKtLWoHlNKzHxtAVhcQTIvhfy+XtQxrEMtFyHjok9zMA8MYWq7s8eeK
0zZsrG3VB+jvG8WknQS2rjtklVy+CVCEXfajYBxbpguTUrxItJuMEOSRsQ8WvGdeQIxcsujN6AuD
/MORs7TzrDwDwl5KmeCn9xj3bDx7OCHitAsLAwceOaWoRhP/1m7r6Qg75jfudWAoqRmcdVE/0OXX
j2Z+dgYGK7Qp8OO5yKikxwBpTbCLZ5MOkGH0zIuXJy9om33Sljt0o2ykiuASd2gx4S0AQLCmH2Za
c46uUgPZsK/DMnI/x/VViLTMs+l7GWlcFCmqOHAl72lkpnsDJPT1i7I8t/SCcC5OD7KsQUs6zC3p
dLIuJfbPuHMB3jH1AvjBYRNl9alMS/Mwq+bQ9lGx7Uz3bNj5oVFFsBVyfAokvf6J+cV+1H69KeMZ
Q5C1n5IO8gNmo2M8WDu/c4GZ4+11mvG0uCMUS3e6SYWvwugxMPOT4w8sWljw3MZ5NtOBrotAiLdU
j11H49Vg8ix6lHWc1vZ1Y86nxFqY48idEdUaKo1JDFnaPpXN2IfzlIKmyBskFg4cupYvYncsXYpO
GDjGboIom9c0WkWcvzTSKncpvXSAMNq2f6Vmr7cqV87RreSN0cGLaG1q+QmPF3r86pOjA9RIP6Kf
TV0LKEmVhKWeWVkh6mFy2nAUh2nafB+Yil7s4iDWVHlSdDYRcXQXQ46bvpvxG3as0FU1gdpY+m25
yuVNP0eMSurFEhyJZGYi2zYHVxIlxgH0WAFSq+f5ewvndtPYRAzO6wfTKCERCdKhXhIAKcp+UYb7
nntItI19CjZg1IqCE3NSaSTjJogGIiv2461leV+943VH1wcHWsPNw9xiV2GTt29YrxQj0KHdxqSl
dQvkIFGCrAwSYOwKLUmA64ZgdSahwYDxIXDKQyaRqCWA50Mo2xinGqBw3mj80vMJMdP3HIPv1qit
7MgJ5FDYfDWSBN1XUt6765tUGNIWVLx0K9yOUf6tNASztqlxHnpp/yowq1Zxv+/T6WEa0u5uLki8
IQCPJILgOZqC+LX1HMTgM813FGmnhmNM9rO7X4oZjaQp1jxHSushwyWIhN0J8oCgVPnTzLmlZPwR
i22T2sjOcnSC6EJ8VeBCTp5mmCoHM+HMOUhMT2DJ8Pnu4rbmaEyIUL/mPNruK3AbvgcpG74pjost
EwUzpMGGSoddgCAZa+8xyKU7rU/4dXzcsXgdUj1GFwRqQ4nfxxkxgw2j/2VPnF4GF4IM27V4W5/6
ecjfC7c81WhOSr9R3x37N4GM3dYQWEy6Ij1FRLdiZ/vtI0A959EAG8Poj/FYvEyKlLhJNA3oT1CW
NHbcByQBW6yPmNxFdFoMzpvYpTXDZqZJr3TqB5DghtjkDIfDqsQtzVE97BG+xjWoz7iYT573tNoT
GxH1q20S55bDMMr0xXiC1YZczVCkj2WfS432JLc654KZRrnm+zDod6vJwFgZUI90j8VA0sDdBFn5
OQXjxzTva5VSzovpXg0rhFEGyF11e7GCe+kR0T6XeXHyzOhHU8nx5Cc9q0xinGAaHRz28MAjmWQU
1oKNi6SkQ0PgPLJViSt+UQ+iFpBRmVFEkvAopK7tKZndHmlfcw6mS2vwlbQmNwKqnT3OE06z9rVR
Q7wXOKnCeulIpbOYJwUTk2oHJ1XL5hVYPCN6CuvFomOWjJJk0AQ0OGvRYo4RM2vgx3nJSWPMfzvx
UOIsIX90pn7fZrIH2PhGlMkxGNAYYwnc+PN8QADz5ksbFJ1GQ2Z7a/1S/i4DVzDGwzdRJgjvShaV
uAVrnC8vjdt2e5RA880gIuxa+LJSw7KfYiPdZWKBzQUTi/P0XerW8d6xNP4k5g8zUWIi2w8k+B5E
K+/TDBNch75sZ1V8J9oSR6lru09COMfA0RC3KnO/li/nah39xOqSGfLOK51nvjnfpV/MZ13X06HJ
k3NAPfPnIqeQyNtsnW081Y4fCpzUCFNGyoeBQZROiETNNE1WPVYnIEnyXK0XVmK+K5Z0bJT+7dSX
WFFyTupLXjwmdc2RlwTvQ6LUrmb6OMUQDmjXTpzrbM1cQTkvkjRUOhPzD0kqy44401D4CVMGpOom
8Iry4xos2NtUX0MOYXOD1eFJgmPbz9gh48xlWFc7R81offEqDRPoVzS3mKYNBvZpYKTYDnx6vVMJ
9kJ8cs5HsCg0BrPB2ceaU78rbKbMIxCMnHFXaATFjHSIbFV7zjhM521vpvgCnPaxTHMwTKI4keon
V0S7XM/f2UijuFlTR/AjatStzdNV7TLmJiEyahg6KOieFY4WpXVuPblMfbEEenDVbAQwMiGtpeQ9
mV/Ks+qIqWaj17cHF+FxKtsQuqeB0I4iluyZF7wJUHub9BYb8nT2LHM4TG0GzSbBlzglQLCq8Tzb
JpqtudOw6gvzWOGJ71Y0og3ScY/A6alsO8T16fOcvMYNumvZD1C714/jEkbBcZKgcVaQPkgLR5IL
pmiK8nNGRHPpmiawR1gjShjUhIFZkNFYv2TXPJiZSnrfT+KWxrlzUj1N/whbVbXW7nGNnFbOKt8Z
GQNCR3S7XLmQ/An8w+6DH08T7llEWNIwPNNxT1sPxU9fszD0+pxYpj7Tm2HQ8y1bKJZbW8UhXxJp
+U/4TzC5J/LVYgJBewp+DxIrgjsiAhloweee3a0mqt2CkW3fNe53phhIDCG9hUlgD0xw4wX+hSQf
1FfvKm3aw1KU50VAUfWoozrFIRWX7xoTVuZ/jfSotoms7soM8mllFudAW98myMy5zl9SLcztUEPg
79s11zFzP4JULHhfAAUGPn95OUc6TEcsExVfJyMuXpegN/jg9jZWwXfqQJJQzeymKl1w5pXcF+bw
NeSR2EFJxSsw0g1JfncTwSN9ZZ1r+VITc3SKO2s+2+smwoYQmLits0VMikehgpTGy3jwfkEWcBg5
dh/vSkkNJuvaC8sJ2rh29MFRw87BFHAUa/RSVFTtlqKPFkPZIvYOnhosv4SBcjHGPwvPx/cWAbgy
dfmKJ8pCQroYAfYkKMUC0oiIE6JXtdMeVq4SIcDW3ivqH1QUwZqkvPM8O+w6hIaacf6mUQtS5an8
hiGm3kMXT+p5uKSpfh5GmLVV7w0X4YPbW3zjNPdI2wtxbtPug+rhtdBVyteqvTjkjxPRTjBZvmeU
Np9NNyDUPQCs2yeOfe6ZQKW6mI6t00+70iPNnVmXeRbYk09e9ZZiC9oVnMv/fKntUT2a2iy3wQTT
NFuPQrOB9Y+yOT9MBbPLKEZx6A3v3hp8EdXAmxXTom3cFzfFtFqKAOdwWgE+xySKb7eflQhO+BVF
HYDhYEb63QT0eXqypNhZ3abRiMH/QTlFvyWfBIm8Fb9Uc+zuuwygXK8W99QByBHriC1ywY2sJMbY
swwyLxdOeCtK19EkVS5gO0om7ynv3df4i/o5O8URe+aqDV51alAvGKRJXQ/zOSEGmhNPvgvcH15q
vic5zLhhrm8y07jQdqfh1CyXIgYdODqAQWqSLbJlcc6NpKT2nAnv83ij82I4Jfa7KlFUm5UaQu3/
VuuI9nohUTWv2gbrcVQLx+g6qbPXSd31oqj716Fi7Dquc9rrXdrFtGQlQ727XkSuh3qriPsbwqqv
RfpusYxHFtL2fA11tfLe2IlOfzjWEhDRzZx2EhMRMgtGcYUd/AwHc4UkJT40Ybc6jrQkXGV3+6Qg
1KUQhLd1bwy5jTOZz/Y51cr5cy0f3S2zSc7WrEMlVrW22cWlRJAv0NNbUyLCLoaD32qbSJmGbaWt
H4IyTg5y5Qgu2g09HQQEkfDYvy6u9xUZatpYIC8M1h/R5Ief3Sx7Kg3X22N4y89W+mjaCqk7AVI/
bfoq27knLzarchbQyg3u6DqD3nYlK3PgwfPRKFywg2GwbHwfNGD1fVyhyABsUNNVaFKMVH7Vxzqy
ftQ9vQKV+5iUiybhYPb9R7Zi+kwLCi3rehGtq6SRUO1mK/H4eoGtazmWvRlaras4bVSUsR62lOuF
WB41IojTdVn71900b2uH79CsHHmW68XS1y/AY8CE+L0O59T+iNo8BodgjpfF46DKFk6+C8co6Bfk
iUs+Xkp3UNW+L7NyV08FnBUXaGI5nLC4biMTpnkwQe9R8I6sRNkP1wsl5CconGen89ptFxjfUPP1
LJwMfxr01nmWEjHjINQ3u/rQ4P2cKEoPbVYcPKCRtwlHHqIzNKZWbtholRBW4sFDXxH/mMonrLVl
35FFUVbIA7E3fdgDyva2oOEfLdFjQjrYc11TGsDNrBNkDW0ZOQ9RkHJeTYpfXQNIIsDFk9b9xJxh
wXQ5ZfPOzcmVgYQ1vPSJdXE8HDh4moDimwifGvN9kTg/86D/UbYZ7Bz+V2fWW1tnJjwFFEiTlVaX
XKK6K+N8i7ptxFkkpxOxil9dX7wkUgVHp5fzfrK8A9iS6Rgl1fS0YKBeYLREShk/GVufaQq8zaay
njCOIlnOSpvJBVqbEa8Hmydctan+RSjqEqYLW8uqQ+RBY2dg6B6cnFVkOciu2gdIFjfKH4ObtP40
xsK61PeA4u0ndiCwGyo17psUv1PCGbGal/qUgTAJ8UyotYkOzyymnpjdElTC6PUHdrdho0t9zKMG
xkw0RTexjaZt/JinJH83MR92snNRIFkvwNY+/LcCF/Mdq2IcNp1jvCB6QHS0Oivqko0z0sqbrlja
/SIC5+DNbXCTVDnjgbZDpKWsMIiVdxiS6VzX5EUOdT4fPEBpSbmcXCcbDwvlCBsQX+yKNnqplpkq
VlJgZJ493eq2nXdW5w5h4o+fhUjbewxXb0nl29trVlMkJC3UIPaYVrKYXhdhQUV5npmOHGMm5pGF
WiwKjBEoAqf/fHCXs9/03b4S2cv1Lmqh+fygC9j014t57sHSY5xFFLAglVi7tNdQrquyW1Tkx5Pv
lPs4eeBn5VuQxJwGDYkihTSnfD1zN0OAqdNK9lcNerDK02ezwQgbj3/u+j/sncly28q2bX/lxWk/
nECdwIs4HdZiIVG1rQ5ClizUdY2vfyPhs8O2rLDi9m9jc4O0SJAoM9eac0x9LroWun3fyChCXcBH
nh9Q+3MBsctN3pQJsFbuOGVwrsMcLrn8J1wi9AiZnhGfhaeDO+dQLG1U09PSlqGLcybV/ICbbwXE
iqqBSiRNawcVDVIqCCQ68nthHvx3CRpKsonR2MwznZxpjZCR4cMAjnLgQIHy/KqVTrAtwhRPve3C
kircg44SMydnGskdZRXM/ZRbxizaFT47rxsSm1EuAhd+HkUR0BLqCM7FQ2pmK+dBiw0JitBWE/WC
BdCm7x1mi8NoOkhAI43yH5qkBdjzJL8J/Ah5at/t+fR2gZuGtBeybiZB9TjU4aMbnoYSLS+vopJ1
daWp8WCdfd331p1nE8c49t6Jo7VYJWPOJTLXV8Eam8W6cqbgyoEfjXRsmyPdhaVCKBVFdspHUHgK
eanxz60hzlEHmbKNicUogWQA07yJ/eiNolaMZXofD8OmCFQgshM+k7Ho7uMo3TFn89F6tZj0LGoG
FbtgUSkjzdcRT62DBH1TRfdJaHzHHpgxOcIq1fvY2nXvqvUHoqRiKj01zKXKRRlPcZHLY7cZoHIu
RT14C/ZSrBk7Mi8xZClRhx7Tw9AisfSupnMtd0aENHS5SCUtsfuDNVo0BkHmBlGTvXOMkSes2kl8
g+Bw0bjJMQXiT0uDn+9Oj1Yv9oBXS32Ir/ARUqOzNWtV1DjCVMSLFHlXrJnBTWzz7lZewyZUBKMW
b0U73Q4aHgwGr9E6Cqle13Qtk9KgQxinlDaVSLvKR5DzOByIBw6PBhsHriOXclvvN7QzaAC75cmW
IlUl+j4gfQ3wZx0H+gFLo0qfwt61dnrqjQs1AQvdTJdarRxGgwSPslFuKfTfrkuP/kuhfenwRl3I
YWzWP6vMrvFMqfVNOoVffEZFNzTXe1o0GBPNJqXgzHAwTPxbJgKRcWpG9BA+xFygWrgxPO54cI+W
GcwKW/dPgjFxB0P3BEIoxqBqlkdBqE/u40O39RdRQnQSzUPmJjYJQeKe1s+DZdbaOmgJlRFNAr+D
Ugh055iBX3FZ+g5G4n4m1mkR8zlxUSO33WWedkoi7maZAqi4VSGKDI9tFAoS8mBFOMlGs0eXeApk
ETl4uZKsTMxR/S4G4EExX4POowXLQIngFFr2ja7TEAg7F/uk368nzT7ZlOLqmsZwgjMTVkS/yNLE
u469UwtJAZV4pa1VuiaqB81wBOK7GpWSQkBP5osVd0tVa5amT6sndQ0y2Y3vitu8gke81DNg0b6S
o8PWv/rBOWh9UNZ4Jaga+guV4QEi0Z4CFoo/x7JxYhHCpaWkVWl1vxYpbjsG0iUbC1pK4+0dpXqy
KvNteMnoEi4SPzspo2odUz94zKIXZqoBxbsGj0PM0Q0YR7V1pmzFeQwNA4kaVSuT4Mm0Lu5qLDiK
mG5LS0WjhnfY9M2MyL6nHCzlZuhtD0jUl0iDdamNxqapUYdGMTrSNrH3BWx48hFpiOP74w6Mb9iH
ub9CKxIBKnKsNFpV+pc8ijpUA8a92ejfQiMr1mVPzG4w5Q9ZSqlcIzmZzntwqNoq3+CBZahMNTEb
tbuJcng1bnyPc65ozTsvdKsdESZH7I13sdkCxowmkoE6Bj+p62yCaAR+FWbPPpqArrBsKlLVBFCd
MA2tvBEURnpGPXVj9Bs7w58dcsMyaQ+FaM0z6YIQyo2qes1tYOqP+eh+zeJioOoWuNuGS3od2Je6
F775EfFiY4/X0ilQjGAtp2cECzkNGEFFPrE1tZOSuJEw9oBluq8TegprPVYuWhIQNy75J2s02Tho
ydlb9JpL7AQibOK+lG81TCDL81YF+sANmZ4YiAaE905FLpEAd2YpL5zsOEpUdmM2kPik6kyuJYBM
vzLSQ6dxppXRfcn8bGFXRb7NVZoVta89iASJM3Nm2DPF0c+sCzMcZAEPfoaZV8fYnZotcgfGNFd4
T9ZVUtlSzICRpTpNzO7YEPFtWRhvejXt6Kzx/UX/tRcIL5DBQpwpk1NwF2PZb/uDbWV0gEqbzUBK
IAWWojxhzlrUSvKkYrdBudA80kSwlqWhX0UUBy+iXDmUFlQPc8I0aCCnShJoSkGQo8CaUHukudgg
6LSwMxV4w1ac9VUFdbuBDb0eMoPOYJlvusR9wbzMlpkK++RH00UnT6iaGpGnoLZE7yLKgumAVXCK
cJ+obUq9GffLhaX7Gigb5qAQ/JkDkUzg2M6qzzzoCTY9hyJbtol4orr5UkK/3kAuWAw91iVXvQtz
QTsoEcwhGCT6xktIxgnxduoF1xrA/WArVHpErvDXzivBfRk5l0kmgNREsmQEpj8lSStQ1atEj57p
sAHPaACoUL23cMpEt/DnbERe8U03coipAw27jFMaLeyYAYvNEE5ncbuy6+HOFPk+TStCGsphWA0B
HcigQBmKyo+zK+CiKpx8Y2HOaJzlRN9o72OfToSHqGmUQdoM18sh3TH6/VImqHUTHcNB2WmnkAZn
n2TP5ktkJcalXnRgWnHSVlZuXliE9U29sNdIEuxFkNX52hocQJ1O/cY1Bm+PKqSitjs0Pt2FgWvG
VuuovAZTu3ZS91tOiUpMtIKjHpKQcC7p5dobTZYO884kQJVAMzPYenKM+/NByGFwJINa3r328+mP
BBemY8RegZzBV06KOl41H4G6XPyRrU4VoVzSwikgcUrPJne2/2at//L3lafT/06T+2J++/w3vyz+
+Dj5mUBWbQannB6atIvCWbvSJg3dzbxC+TC/9+fTH1/CkH88v/jLR/98Pi/9WN/YF2j6tIlLtSfD
5+Qb50wkX354b0UoG+ZVa3agwXpTW7SO+r06GeEWy3S2MX1iFhNl3LVNEW/L3Ml3AECidRHZL/ZI
Omr3CBiCu6FBcvsYYFIUWKDK7Gs09eNTkHCZxjR3dKDc7RTMgJSHKAO6vYyVer+YlcRMlQ4TnKYl
eVDWC+e08vkhcmyyRudFVAeuhlGDXQrvkbCyebFWRbRPUYd7YILy9PD+3+fP+yX6Hcp8/cvn23r0
zyfN73ShSC0A2DJy5h784yW5xp9f68dn/Xz+0d989JqpNFgZaySFFNAtUPio2qWK2xyN1fw0kMfp
HPA+P52X5td+Pp1fmz9gXvr5x+/e++7p/Hdpm/eM29gXlWyO0GijriSNs/xaaoDy+YcvGnMM0s9/
z+WbEGD/86b5+fzPNpp2v3UusFj2e8xIYPpauejlULV+LM7/ND+AkKNEplz8fPu7VcxPDWnynaVV
/wu2/0TJrWmqof9NhUZeYxW+/g62//GefzRo6r8Zpjm2CusWsxCStn+w9uLf6Llty2X2pKHHFvyT
zPcK/vMvQ/u3SqUCfbau2nRbpW7tv+Jt3fy3paNAcxzVRrwGoP5/pEAD0v+7eNs2LNMwNcsi3cFQ
NX7rr/ozvx9Uhi95u7PipFmVaRVeKVEeHeqiJCC501YwO4JtmAKEJXOG41HH2ZiX8SoqzpBFg4Pe
tpcKBBjGbhUId5ARWFCR6iY++uc2qy8arTvVVkmVHRro1g06Z/XL9v5A0/1OQmepOio6B7SK6gg2
8Azyf3m+CTO//s+/tP9b0pcnj2TAbM+uWtYtLRvIeAs671Q1yErDjAkQxiViNFeST9atSXF7niBb
yS5e//Mv68fK0QKqKJFMdsk7/V5lRJ1GuEazrcoAtnm+Lemsg/4M1jP9BtfGVWEjgY7pBHhMlpd/
/+0frp/d5sKC5hgzDaSKv+4/fNRxgYq72aZOfTbMPl5pPdWpGnBZSkQgxOmLMiSmiI4ZTjdqbJ+s
/93xM/9+g19vcnjrhvVevwhhAJSPxca3oADg6+lu/AphuTHSolDNADGN0RCV4oQvVeck8GsxRmGM
I+I5I+VkwWVS+WSTfPyNiEWQJxcEzXdbpBkCzzMKBG2E45HSHJEXkOElOH7ywzk53+14S+d0oRbP
xNuAIfz7hq99x2AI7GEknyD0jQ5aBukifSgoEsR2A0qAVsHlVFMB0jttxxy8P4sK82QiSrxfBsOu
ZLDtQxSazvbv3+1dcgX7xNLxfKi6oekckqbcQr+cEFYJMCBAQLWty1fhMa2yleDFNKiyj95daKoq
ru6o+ORI+HOzW7quu7qFxgzR7PuENi+Iox4BWIvSSdYzPDdZFqqbr//+0z7a6jq2Ddq0JIJYMv7j
15+mOrUeaXHMT/MHZzU5/Iwqh5+WGFr5yXH00Vb8dVXvdrBtqn7p0wTcOmPoLlrUTn4bvRYRVTRD
mOCK0KWHwXj6+w803iXdzTvPERhzDAL3OIDfXZDHILadvueE1gXjy0AhR5Xci0MTinRDio656Nwr
JubtqSj6u0aYeB3LbselwcWBji6RLBwDX7myVXpb38XMQfjeOnIprrtO2/WoYuNjaQ0SQOR2aywL
b5VvTFvF00/eOHTLrPLfavIFdmN8rpx8pOnGhEUb9fAoqyPNtdYqT2ZphbtPfrncoL9fSi1DJf5F
swlw0f84bElKsfW84cRN9CbeaEN4TYissQh8fpUSdNeNdBn0nbIWnXtXJ3iII3M8U2wVq2GwOhDP
RD2Q/iVR4+hStQUZEf3KGKOabHSG1h0Hi04m56Km/LPEzXzpCBykA1WRUgUNrBtH5FHRaahfwpRo
Jd/p1Z33ZbQBy+tRe1T06PHvP1nT/rx38Zu5d8mLlcV/707ViDpeDACo2ealwO7fonYuKU/mWKLr
/n6ivch00lEoQFnDLoNLi2jzbXTrS5VUjGKKlKOfv2Yx/1dVVK82AsVC+xp45H6HsiLiWtrGbi1S
8Bp74xuJuHNb4uTVbxE6n/sURN6CPg4D2RLGn87VrOnSkbIkemG1SQ+pS8B2i7IUF0kKVdu5dvPi
vmmPWhzh7hkpSxkCYDMMhQxN83CIJp8QhkDoi7BnqN52137R3zuE/w7AGvO0DSVXGD7TvWMlt1Vk
IZqygQzbWbtuOnyvOflPcYZwzlQoTgjQJblOEbA1IXcuK+qOMCWGzeT490YUnpEkXBEeSKUHbysZ
Mi8j7GZqtLCQNL+kZ0UMmADv4pwFNcZU2SGYuzNVEhB7pbnye8zI6FgAv9+XIVyo0WQKlnfJ3iQ8
gcZnAwDRqvRF0ik3Wi5wxbsvQWW95KI6W+YdEGwLRZb1pGv2Hdm3X2h1IKd2hws0pjaYEXBaDdEj
i6pr720fCW9kkQiXp+QQcr2ic101V0kwfnJU/XnhchiXGDqXYtO1hXh3BRlq32otnC3blq46dl0w
GrFCu3m48wZSJP1AXWK+zz65/n+4Vou7rqVKT6H7bq1uxdHhTjG3XfWhNvrrNk/e2sq+HCblHtLk
Y+zaXz45e/4cezlkj0J1ckFy2Zg1fr8Z1PSKMgWS67YyUXllFMEQJN5WQE7X1bMlugkCwEFt8EEV
1vSJkfDPE5e+uy6H564rzZfvTlwqbV3Udzk/V+QI/vVNNOrKhTnF0GgbfU8EnFBelV6kn2xmman6
7irJik3bYZxr4It/v3dT1VPIXGM7m624xHJAmyYlqSnxx+EizsJnNKT20uoaLFLBdFlz8QSVAmmu
ewBsrH32bf686/Nt0K86uiU0wbjj910Qo6vS6N/VssFHjoG8bPgFEhafcGio05yZfa1d1kIFZWTm
GANAuCROtE6D/g6kW0aKjLr6+2Hx3lLDHdSxGA9rlkMjTENp/ft3omZpTmFHzUA30BEnibIubFPb
dGH3UPjjG9VLapRlTsOLjgv3veSRVKabEWDIsU60r/FAavyuNpt94ChYN1sNK78N+I79umpU/06L
9FOD9eWSoQjyPzCOjZeeyil4C0wP10XMR//9J83Dmt9vjfwkgU0J85HLXO3dWMSHOah4gVFvhUmM
RIbQpSUQxYMq07XSSY9IoYuotXWGSTcqGeLdVMt6ryVP/JTZWq3az/rE0IVkFqS29aovQCjZbu2u
J9rqok+SDdwRdRX7nnHRms6dquckVdrBtBpMwKCVe3QH5PBWzg/2TUDu3FYHKN4+2wgsUPrJ6MvE
fvXHcc7MGJ+ugJTCDPr3vehpFVoF8tBgaKAXCYIdZExCkiiuTaV27BBX+lZgXuAfApiZwV/Og7co
VGhRMODvWlPZMTzHtAexa8UEsMe1ARJ56kYCzaL8SzqUtH/lZLYJUHYl3xSnv6+CxNknGfRjKLWM
f9DA0bwyFrrVQeDUC4SqXbx3/N5fF149gX4cn6daltHQ75LwBuyXTuAtqRavfz8A5lHfHwfAL1vj
3XnWN0mPHGusCQKD3TwmY7XUJ7r5Of2sVRE76ZrrQkFUW0zbs4uWrg4SQQjrvouaq79/F+ujKz0D
cG7SXIU08f7S54yd2Y8WElk3pYPSm854MPWYGDFQwaUGcsvqBOCQFhyL73NBSLSrdMjjK+EWF6Rv
7Ca++NHLAdxaBXLXOhsPqF3R406INFM5xomycklG8DeLgC+J0n1utLa7cH1yHb2SBgIb446Pvauc
NiKFC9tN0MEB0uA9rVMnfEsyACweDZyGKNWNldpfIB0A+Xcp/xuTRy9cEqAM9SLQuUQ5BjYbOnbu
ZnARq4bqo2F6z9CF7u024t5euGvo7Y8teXVGGYTHsMQLVPmvDlKH/Sfb9s+DHoUYeYOMgW0sge92
M1HaQgaG1lvHjJ99j2gYZcLEkk+M6f++pg/uXzbzRNNlosynqnIn/zJHrJPYzqpcq7eFn71FBaYe
Uey4dJ6dHt9JUBCCnJo4zDLz7u8r/mDISy0Mu5fumjh51fcT59Lz2wIqFJfnzFq3XYSaxBkg5jag
hAxB1LDjrYQOn93OZH/GpzGXjszkPcb1yzhBKyCcV9Nqw+0ERno5QmFf5+HGs0FT/f2rfnCg26qp
owU3GFwwsf19GzV+WOpepNbbLPBl1u0hr6PnTk3OYGyWaRi+1QL5zt/XOQ9a3p3pVPx010FSYVik
p/++UrdT6iEMObu0rr1UDZVWFUwXXDWTLY5085ulbtfFRnGNHVWGG91zLvSa3mDvxh5oLvM8GBXB
XwEN5wry32IKx7tQ6w+N8tkQ6M/5GjvS4tYp2C+m+n74FdLTtgJ6Z9veyQlygt7EdVAEC1sF5m0F
/2WJvAz/z/+en39sgv+Ttek5D7OGyt2HRyxTJID6lNuo9P2+YWyXTnnaDmiZs1Pf6CfTZK16Zl9y
cTakGIK4sWkA4f3ZAfvnjNwBF8Fg2pQ7hGjS31cc1SQ6amZR0+ttHvvRvNYEs0MvEDEs5OqK6QqZ
j8w/YySoS9tvvAVuBQLPIAr3nk8GT1rbS0PtNqoT76eJxO+/HzLan0URviBeA2pwpnBIBPr9C/Zj
a01BHXNGKeYzVxWywM0mghden5g3fg9CRsed6WxsXYbejLcFtnaPjs1aVMg7uIq9GSOb8O/fyvxo
fzFCZk8xu3XM9wdy43eebmQkUYxS3qqCM7wguxj45xRJKYm4BC/nLiMYBBu/U/0VA0cImBQRoUul
55GYBN0Kb41h+E7sV3/bav514NX1pZ/RrTKw6jjB5cSV5li6OIBsD5MdlgX1MuO+4EbaqXGgEIaQ
nk9TwW0i6xjChSoWssB2u8e6PGVEUEEeocJzUTfNM8EPX7Dy5ReKEYkHvfRfpzJcx50WbPssGE6J
xm0N5UgBWXFVl4wB/r7BPthejmvbNhdjwVhae3d8w+gKRyuzy23nW0syMKN1S+N+3Wctaa+tdRcG
7bWtVG8RcQl/X7P2wVgLFDE5z/jDcAq9L2KHEdzGshLl1kZRv8NxZeIf8Lyt7hnx0sltWNYVqsUu
7feJR33TMEAmBVAX/v49PtgCzKUsZGKyG/HHnaHIsI8Vjllu45A8GhPJRxmrKkDFLAfdoD3jGdQu
xzw7RqZef3K4flBId1g51VwmMfge3hdN9YlY9bxl5cBQQRYiG9ed/FtU+D5KoFLHBEvCnE+obITZ
DWhl8MlZ/MFVBu2x7Zq2hjDNct/tfkZKWeMGeECSFm1G4V4Y3pIoV1xUUYoyV/30FzMV+mAuyZgS
7IBwBVb093NJJzbz1p801tlJsQC0rmVfNPYZJ02PWKK6TTJMfdpQutBQHZXD0Hs1RBAcxOCVW3/w
3HOkPCOEDdZtOvoklqFXjHsDkaPeHGvCBIh3aBUEJQF9S2Eo945HeuZYWQvGyfFRiQfxUFNiggFU
3GIifaxH0NmirqJnkKAIYuvkuk5QzIEDw9Zmq0x7syG8z5qiX4dF6u9SfTAeY9P81mHBWvf6APWL
OdHJ1+QHmZr3HBPghk1RplHfUM1R7kyPYaTorYcQ09QF5S/v5CHQw21sKmdL7arrSfeAa/fGNY2N
8r55M3KnXYRDZz86xgM5atH3jrp+1QPHb8M7wQziOu8t5QQSr1sWacac2wk89wYhyrjw/fEQtOF5
mkbtoc40idw33C/ECWZbQ+SUiHTSWlH0PTCSgTgW+dPloKsHq2i1fdO4T0yC4lOhDdHRmRJ1wR0y
exjG6E4lhASA5+RuXK0Zv0q/cDo2w7OZW8RLMiRHyQJHMFYT/Eoj0nvkfS868MMXNdauMyf52qSh
ssFbHZ5G0YagUZrXYkTjGyC/BN6a5u06LcKJ+R4+RWA8zMBQZ0NDiDFbR1o62GuyMZcikSaWvGBU
3yaPjRK1W00+m18SAShVaIOQ91QRXnJnDy+bPMcJQZlkfklzCmvfEKuUZGF/jORDjmb7x9L8mhcP
q7qrPHKZnQ3aN+tI6dE+zks/H/rUB0DTU5NzLEJZxxDGRafn4cnrx/Dkm7hQelD6ayio+SEYVAXs
pNLkh1JUT4OdM3uZPJA6eEj289KEKGWdgGsG1+pPV0peTVeIMkmsKK/mV+j8jVdhEpk7ZyLgo7KP
jTQV/HwgcWQZMlYBRg2A3aoJxsgov+/qMQNtrxfm/RDDFGrIeewbELVN74HaiJlS7d2ufBjZAxsE
IT6UG8u7he1NDG+mPSpBnh9qULCGwjAZB5ly0xSacjPk5XWXiOaUY3E6axDFJzdstt6goJUg3fiO
kDCcfHXtL+enKUP80wgAtK3J3+iUlORKEfdnhgkVQZO4pKKwPdfxSqjRQSd29hpFOwEgypBcdEXp
IQK0kamrdnRN4FN0TYGpWw9jOK2m0ab8bnfBwVDDDgdGQey4IdyHZMTQQcymIN5N9x7sqFYwozap
1NFta3uYHkZTo4Thd9MpIzPzAX3vXjE19zpVq+ohfUrki2YdJEQSZpwMhdiWTF/ufc8db22gH5XQ
StR6VYl528+okaO/sXP4qCNT4iu7Do2reYmha89cYyGcGvpD3zBGikajOopyEhtRxk/If6y9QDe2
xyBic3zDs0IHd9kNqY9doKm2lhYQbFSIe1mjBJpEFmCAexmUpKHdqikCMqU7t3kBbnXiZ7ud5953
QYbMc3CI741ZcRe2yWrQ+gLNqU4yX4GxEmBvJSMFqdRfN13XPhGF9KVDA6jhCLmye924zGuOk1wn
IEGp0uZU96Ri2EXwGtjpuNBN36IGgekk960UOTEUtihr0tspba9HZyAGNXIyMEbFcKGQlvXFGh4s
S6RESZhroyA8EWcPOctp6Xxtg32pj/YT/d9hM1RTs4PAEH+xyP2r5eu2wSg3KZpp2Q1cVg0nr+9t
UxnJTNWRQclgjWqKHrIxfOJCkjxlhsefx2Qt5tXZ0YhDDsh39sP0YWj79tpwQhLsHgqz1O6cys2v
nHS499vKu7fCKb6MGuVlfpaYYXjKamxgKXHQCAoV9ga112tuMmCtbe/WlQ9jY+K1CybzkNACJTBY
r3YGPqHVRHFpV+jaeO96pAGFYWHQb8vHe4iZoF+E+m3oIU6VeVTftsjqTq4Z3lR1V9828kEbqB8M
RKYsfZkEnXcWZefM7fc9YF9kfTyN2ia6DbNiZffqk5tWBDgQNrDrbffLALqa+ZrNuaij7lRMsdPI
P/pWf2dH97tO6VtuPo55xvLEfNwiKam2LmnLYSgjnnjrlA1tir4q11zw7KOlEFiCzBPyOASHKwCu
49W8BCzawmifEJ2HgX0cDPp5Qx2fh7QIruzkwSWFfZN2lktpzCe6vDO0QwF2DDmnmIj9s/W9Lel9
WOKmHVh/cTCor8VFcClGkR98LS4OZgEGr64jd9sDRW9jK9vQoq2v9VCNyQQyxaHUneKQ2iZHqcAf
Md/sctKNVkHUM9H31OlyfiDh5wHwvLpV68o/mi4Ri76mX5ie9zyFzcEOmnQdld9zpXuxSY0XpMf3
MkYev8hFmxAsz4zaXeUCALfZ+ChHiRS2Mg1fGIn0Osn0FdOIhUVWvUJmvUF2fUiGfRx7Br1dRNFT
+F0h5b6S3CEZe5/VJt+CcV831OtcOLtJn2i+etGxDurHBkqup1evUXc0uY8zgVkOjfm1C+0bVRkB
IYTtNcN5nL1IUkRMvNTY4TsvGUMqqXl02uZRH5vzhPadcshVQsIod106S56JkgTWhYgfHd3bEYr8
ouvB1oQyMOh7r3Mlk+It60IoRuTqoO9eZLPT12PQKgBEVYm2HNQGi0RDh0n3826Nf6IiBLbcMxmK
9lo+PUD+OKMlxm6fFBexDMEek+uOWOiWKVNS9BdDBMYlIrHEyCZcsaQ0dPo2BuFnJbQcxfidGed1
gUxtNYqKfJwCoihTPIPNxpDV4mcVGWNlNT50Tdcf7eI+jkvoNRGxUybo8BZqzAKpKqMCi3qtl6qr
OnReHA2SfximwWJKmuvM9W5s4iFWyjBqWAEZmShqKouMAmduzenpXCVRKwNP+wZvdXrR1BniSkTS
ZqZchcPwHE72xsonbaVWOIYiQ3vKCvWSUkm3dJxtpuorMTH3dOvpFfOdQvNPJ1CE44t7UrcsFXy+
VVU5hD+WQJBhuqAIgexeGGeVDPRFbUlss8wQ0r/ohMtBrKD4bHGoxmkCBjiOakCG5WUvlGyjkkO4
oVVFNKLSETKe65eWwjwiqwoS0jrdPYw2lwRTfFeargDxbsBIMtSlY+UGseLuJXFn12oNKaGFxbnw
SJVGtZ0DziDMJ/YQelP4J6QqKDHgh0q7HgVNCxv6VEDABLrvcDkZ/haCxFHXwvtmmmTgmLWnEviW
UUr20d7Xbfod/f2bIXmwvSTDtowsUMpXm1hSY82ufrA746nUCgQGcGWtG8ITFZrRvttxrYM9C866
wkqlsIELFQEDhFpyuw74CXJJrlUlw7aTMFugtqg4CDydObc2xNsS9C24BXulRb2D+6U5GpKPGwHK
tTRil0TfX1UFDN2QzidghP7Q5tyXCkC7qSTueqB3Dcngrcv2JeMGGBVjeN2A6e0kr7eV5N6shEQc
S5rvvFQD+K0k6bcD+Us5x9z2kgJcAHI4hIJpLnVGS5KCE8kMJr3k4EqKMMLrau1KsnA+M4aBDXeS
OuzMAGJdsohzSSWeX2wlqbgAWWxIdjG9m/KgSZ5xX0iysWQcE/ABxSLtCx1rW3sScoWlpCILyUdO
JSk5rpxFLtnJw0xRlr8ikGRlA8Ty7NSOpJcbSbxJmhkk5k4ymdnOKoEOcJotSWwuJbu5kxTnDpxz
DtZZl3xnYju+dZL4TN4tMDVJgW7lRsB1hilLMqIVSYsOJDc6x/cU0GxPJVE6dWBLD5IyPZvhHUme
NiSD2sGrN0oqdS/51IbEVc8P9AU3QlKsK3DWg+RaV41EXJeSdp1I7nUpediklD1Wkoldz3Rs+cAU
/BhKcvYEQjuULO1JUrVJcHlyJGfbkMRtClHFurWhcOczkDuSWxnXZ77SJK+br5cBTOCclyzvCKh3
KOnejeR8x3IJ7gNxTEEDHLT94kgqOM+8/fyQS2a4KeHhkiKuVriL5tejGTI+L6IQX1OmE7tSUslH
SSWfl1xA5Qradch1RE+aMMxDYOaiKqGcdwDOgwLL/Y+niuSfc0i1S1My0Y2AWR4qdLyq0WF+GKUz
f8gfSRxIf7zsSMp6JnnrPTbHbNNICjtRLAgAZ/MoiHY8p96aZoazNyS/PQbkbkiiewDavQy3jiS9
M5ru6XhyX9MEh0/SQITX2OPQGaDEa5IXr0ty/ARCHtyrc0okVT6RfPlIkuYJqdQ5yaHP5zUcej/4
PkkuPUU+fIwzqz67iGzY9Zak2LeGsx8Vd1r2MXgYk94DqmYuYMDv+xYKviZ5+KDrXkcJyHeCYS2p
/n3fZMvK1YJpWSslFoCUqjfzERan0CSrl5M429vzq1BCAfd2EsYwv9rKv7JKLVobHqUKMtHXEzSE
3fw6+eAaJ4V8t2q3DsjA+eX5Yf74eQlVNeg7FzLv/PTHen48zm/NFS2DJAh84seL818V89edF388
rwQg2B42zc/vNsxffv7nH9/EGpNHS5/Ej6/08w8DiLXrYTAfc70LGXPLLxwDHqqtgdu0XzT7TB+a
/byUyKWfT+el+bV3f4eUI9kAh72fX58fer/SpXb2n48Sfm1tSvA280skqE7rKs2/1U3GVNnxcNq4
kETmpz8fpoiJNOGe7O15kWt6uzfdwcJnZOzJ7qt2UKuspduX0KTy8tipChlGaCLBSFn1Jm6idDuk
Gt6tQcCkkr1ALPnmEnHc2xBhDxx8QhbD1H7hRkR6GhfnbVwFF7BOJlI7W+NMHmm9SUjLO9kOM3Hi
UTGaUJyp4L1tzQL2a4/ASo9JjlMHdTsFKe1TZ6J+v1Jaur2h+s1h6nIVUOpgnn2biq+M2IJVxYV8
UaaTIPIM87Bqcu2x4+R7TeBkZenXCFaQfQ5hAiDNeyQpHDWyDW5DncSTK84WkL58KL95g5/svRGI
MPxSZv9ec59ETOlacpGizsZclocXOO7srepat1mDuCgjbISp1Zngpk0IDwsjGj7LnuKJoTXHpEqa
JYl+4xKUwcqwvQ5aAbyuniZwmLukn+Kq60SKtS4pv4W3fVdehyYZj4VhMH7yz0Y+nPUof2tMa52m
UJC5f37vOs3bBg0TD8doVl1t7qMJN7kV0UUYUFgwsaNYRI2FiljFCKlhUqp0ay3PnWNqFF+H9qpV
M2Jmy35b+WDAKUa6Z9Hl37osCrC+l6+F394BDSHJEP7lkjjQgx8FAIE3SlqR9+tIWWIL8aAKqnWK
/1vkGcjHCm1CyNhIy3pl1+rfbVytu6C7D5Bv3fgYwhZEBh1nfzlZqWOXo0Yy1KPrNsU6dqNwGbZA
a9QyzVYt3nhuz5dR8Zqb/rCumQJvNMv3F7EFcHUKwQx3aie2rl+RhBmrC6kRx1Eq0flVTFlLiy8V
pfJ3tTd9R+MYXwoT5zfwj0PaDSE6sq6/NhCehWnxqBB4dRA4q+l1tIx2gH6fEkyTVmeqF2McAhdP
HxS+wsGi9PH/KTvT3rixNEv/Iha4kxdo9IeIYDD2RZIlWV8IW7a5k5fk5frr+wlVYaYqZ6amGygE
4MpMp1PB5b7nPec5KxkNrAEjfwoWm5rG2iN025nUf9vMkexwajo6zOGauiudYh8ivazlZa9ikmEe
HSWsNzGkN2wUS4+BsGZ2RwIrgxZ1gL+QvjDQzJQDpGAS2Mseo+GOj0lwMuFsgNWAPg7322D6UMZJ
z2kFFhewW32pUeGJ+SKdKntfupU8kYnnTVRKzsH0uliPztAFJRFXVPLdy+BMFSSlNlYGKkKhD3U+
ziy79FuQJDHu9NF/nwxZHPyfed231yYKM7qS1otjXvoYhaGbtHSXQ30iGozVxaEwtksSemXmody6
TidCvK9ik+T2x1jogOlsst1Jynkf1HnMWAEdNX2zJsyladWDvqwZnJKaQ2obV8W6aEBpafBZ+0e2
36vHERmrmsNa9jfHLNog4TcBvpDt+54qer0buWoKP5gpn+0L37wUJmvhXKdVOXZdZx3VPJgL/cfD
AyY1OCoaPx3mOhT9YvkDL+SHVqffNZiED/DrgeCPtuIk74ali12rXOQ2dgSVZlg8VmJSZgB/+jNJ
I7qZnAbETkohXyq8czIC9gIdADS3ws7ptOyk0f1O+Jz8jcSwzavTjqhPmuZdW9dLmKkHSM0cf6Vw
IO48ATHCDD3tQM3UH9KcirD5AeVpl5LOPKY5A8f3sWR2j92mPhoDBzDQza+2VkbbklzLHmSFU60W
TezmITo2fTZuYpElz2qyfkXOuZaXLmOPow2O9VCCs9tSG+Kc0CVb0tS3MdqSW/txF0HJGPfNZFy9
uGWIE0PJjtILXWvGlslB+dw8PshjJTbSHCWABwVvNNSa9tQJmZ///mE+otWW+BM1CQcslhCBLkZW
fysDLTX0mgSuFzYVJ83WHutAjxUg4iB1Ts6Y9xAOVX9koJw2ps/+ooyjFrpQBVgWQg8/464zQweu
Jg2Z9BqlJX4ErYLVT+yd8OnOnSsNhEqzV1HfriaCneDW1pLMNGvyxNy8dkPlbgtMWEhbJO8TP9nS
/wVtxeRprc0ZwhC0D1vvf8zVAgcuGvi9IGRGgk52YYCaXJKAyigZyN6M135HHbFO8P+YWgAfqiTd
umncfY7l8GnqhK1zDjtQkphjJxqtK3f+XYMqm10rnPPZRQv1weZq8oTLORw4wd4M6tYyZplVj3Vz
ZfaAGHkHvadmTENsWr0tKoPGw1IjHsssZJejcbkR9CApt4tRvbY4r9r5BdCEDIpEOTDh4++Ijc6a
wy3eHZNKrmkx2eYIqltyUKhmWCmTZ1TPnSn4PS0ej9eGH9+cXDmmjlvZ6/GKNBSEzPyB6c++IXkT
PhJgdayrWHyBs9YrkNTTYu3J8TLGNf2nmCyCsXzMWA/qoijIdGv9dEu6o5rFujaVf805AcaF1t5b
S36mOV3g4Ojy85R37zkd9uGM+LKt+2HroJoFnJNjSgkwxrWzpOspN86JzRRS0zE71mN+9FimAy+z
DQrt7WU7tsMBWA0oWpT6tYP7+doJXi7W8GQsMf65jMo7oLXoSjI1AiiMplU+DSyQSPhX9prOsQos
ijZsayqbB19tTxMe8f0Q579GI5Zry3BBRosHkK6wfhaFMEN7bHnGonXRm7lEgfIoCmShtkeXmfdO
3+bHrvXWg5LRXisXoP3+9FPDT3lsVCZOkxDxtsBTiRvLZNk2CbKW+P4uSAH6KYf1ZPRRdmsgYB2j
2bwaop580MN1drvr6USvFuvVXexkA8llA6ic407mjuRWe7Oip6G1ymdZgD2hg/WGR6F6xhufb/1K
qY3Rf2/7SL44WdafpyT9zu3WvCi/51jvgMYS0R9zyMr3tB+aoy61aa0/fokzrtwoF3S0NdTTPinQ
GBqoAOM0wphOi6MvVdCKaTM0jvdezl38MAGiktDoZ831dPXJ5BFvgFqoISXBzM52ptnAuTbG5UpJ
Z7xyMrvcF3QGrGd+o1BoxXZukg9nGvZF5g936SbxhZ3pRU1gPNKi3yFBGdjRij/KUcPa6tt4a5f6
n1xdM0z8p4aSuKzoYFET01IF1sqkAuIKhHzt9JCLs3Ta60bXc3fpxDe0fjhmLLNGHDBhiamH3RbH
zrmB+yCGkSUJw0sVR+nOki6Pdo4pDhfuQTc/KQsMnHkAeUj0PLDpVA9Zcn2YVn1xzbK+OAZyYURt
4d7plv2YVdspJayUz8tWk4Bwh8wJidrSTTq3u0GNT4CroAtnrc4bBOg4vAoTrh5vV3Abe7x7SWjp
EMeLhjPsWL23ZkKdBOIlrkqxK6X5E+yGtReQUCYLGcGarMAd+zbUH5ikgn3TyuoShnjfPpVT/Jto
HYKoR1Nani1uUFQjsFiqUlWSVlSsKojnvduvqRrkhRvNBXrCZO+sGiAgvffsUbIrLMqNkRrOPU0d
h57fkiIwCZ/QrFBENFZgGE0AfaUA1vSx63dLW0R7rDx02RXmpvCh5Vs8KcbW3VpIVRun1uW+zQn7
u9H8mjSGc7RILKxKEytzMpViC4EYwHGXymejKIPORVKucbeE0oUvxKIqhXJU8txCHl+ZTTdvPBZv
ht7teSJNWD/cAeFjSJ58oNc6tmoQur8NOxr2gMepwrMgdM4ph74xkxuTKXst4SZsY5/XqE6xVGDa
/dnItXlb9g09c4zLx4XpF7trxJLAST9MJNa97YuPeIyGc+sERpIlt3giLELBJuckVy85XHgoKpLp
jom23emYta2pqU7jfMA4zeCXdRB5EqcNrZT8e1TgOHenfZSDKW06b96Olcg3Y05RfONd2gbKkKFP
33TwTllLtePEVsZr79ncRFvNmj5nzoon4Lm0luhk4LOIGlnsOODyrWjX2m9R7UQB/Rzahzv+irzK
fTOyTzmXUSCcaT7Z/uDv22phDwepyUvz5JxUJGAMu/oGOr87Ryo3nobxReYmAQhsCeck83NaiXmS
IOWHOYaTe5nA0/OK1D0PxcXxmeViH9e0X9KsVYF7uENwif7MRetdtHRGwXYwr7qwwlJf4/qVyAuD
A/XBKxfSRI+PDijAtvUWb8WxUVyETqFnfipnfRcDoNi1y/JCC2F2YkUxP7X2stYWjVnjqy/Fsd+b
bvHvXx/IdrssN3/LGiR7BxgDE6oHR6CbCQPF88sSZdOZ98HwZA86Wf/kY0QmRrUe2NAkuNJoce3O
S09HbwXueoMbiB+rVd2pXjRAj/Qj0nDPjn0pLDqr8D5TJOTTIDlLVLmovZnLpne2Au8ipBRrDjxo
SrTJlhm0pQ70h78cK4TiIDV1azXpaJ66NrDOcVg3N04SGjT33XN8IyNLyiab/BPZ0ekgYszbqRx/
p83YsDNa7ICCn+ngMLCCfKBRMGmI1ZaxAUDUhEzoIysax7yI5XPlpGtQjBahpdMMU4oanWTbOjJa
manD+R2OylppUXxK/eqWJ1a6S1gwoIDOa9eS7yzfeYrYVbqdaMHbuKmar1Y9qzX7kQxSL5iSqs/a
dTKzDDKcn3hRtb2TSD+cjPSA36A9fn1o7SjWcuIHQ+dueYfIHNDWZbwM3PGHbOh6UgQ6yLHU/15F
8W+N8OatsCyskpXcY6aC2R1ZI0dGaD5LXtI+MFr9pm5NNscNiOVSxRP4uyYOvYX+TEfCMIqozwjn
eUJ7TR47/pTdswOiNOpCNXI6bFL/femWM22a2N6tsT1OXipZilTvBGMVl4RIg0Qzfs62zvl3LsaD
YiYOM4PChMyFurr07aUc0ukaRfVxng1zM5eWs614CoXVmOubAYYJ7qHkbe5ogrBU0QWWhoEv8jOO
QhnIdokicXXiH8L803iD9SbqEV+fW3yvNfKhkz1RNeE/ehS4xEbb3TNYU5xeE/iDVdtgGbCoeShH
mP1Ze645UjhAWntXuWDjI7EnAoM6EOZqSHdk7F9g2MlNJExrPXpA8x3lu7TyqH6fURG9UkJvLv1R
L73ffm9i3mwiZ2M684sNf3Tfq37l6x1mBRMTcllVfKNKMXf4+AR6DG9YbZSzAk8bs65dfrkUWWxr
luNMj7LmHUedUE1tBfsJjO+EQVRcy22UFS2BBQ/LOlNRrnJMOZjw0LUWk28fvLPV9tUmT40fTRR0
hslJX2Ptp6QIC0ntUyTqnbTnGqNBQvcFPtOwiBbqyaXcTBLTey43I12xwpchTFz7z6jvyY/QJ6av
nCi1bpphDHBctF2tF0FeIFyZE/qPG/XnttS+T+X0GZtoIWUf07OwgIeUi23sa22+LoMnzlLL25NR
K3+Dm6pkockStTGMbWWZacD7/nHrVmvqy9qtNb1ntckxxTs0quR5bzeb1m0aXvVevAJ8KncWx6l0
HoN6rKadsoyRl6iJ5RJJhrME/jo5rlXNNhc2PN2hWfLe9BpKLRo/Qyp+HthqOLH8S9EuM+DlPMyj
2TvGzhbGPt5xras2XoX4ZTpCUUiXmitVV2DPKbNkG1KoQ+2oX+jheuhbDYRci86GkSVbkdc/WJPB
e49pS5/oEq84BQUgNq1V6upHOtYB7Fh99NQgLtHuAsiT9MJRg2jNmKeempyeApB+2CF6zX5W1Q/P
tIsDNljIZCVsuiYBlA49GO82wtqgUms3E+9daympBQcpnMxthozecHIsvbdEEz7yoqzCRk+mTSOX
HLPD5G15Gh75siZyDS2ziU7zzlAZB+J3cLJs+jN4znIZEpJaEYSCbJl01snGlbMvx/ImPFWfqipD
+enaFgANZ05XTfCrOLxDGRfXIkUHSdHW0qxxVlOnXjhBQdOrIGt6SbenSynb2GT5WX7GQaxaAXWz
xE5BV0dText6F9pL7y0vBpuyhyLlHQyzKDc2GGxman5wo5wZ/10o/CoyXpp8UYDX44M9uzmhm/FH
P5rGOstq6PoW8l4S2FRrBGbD8S2ujZ9JoQq2HNWvjqE9BBwaAf76TS1mcsJi5289J/s1Og+py4yL
XUbk3vHHekMXoKCRJ/ppmtWVZpyHbouQPZvsybqE8G/PVQ2Cxt0bVeKsJ/Fo3a0LSj6U1I6dk3GQ
JVoIB7Wyec6Wv9nzMmSVHF+iJeO9PSAW+VqGsCCns6U+0DDWGQeRN2/cz6r1DrkBxdRwMr4dv2Er
mgDWJcB/EIv1o/UyfZvqSX6YpEu7eW0E1Lz0++aBqZxaHiWcI+9V9Mfw2vqu25TTZ/SGBpXMstCN
uTM9QWGdzXNDMG1IQWwkth4v1lLs82L8rqDW05Iz3yXtD3HbyBMtI9o6o8dlUyzMw36HDWukPS2u
OQ+kBWLQnNufkYFEY+eKb3l0drU3DivXmWA3D8I6OL72syBIrJNp3SI58j4YZv84Wfzn2ZCqyI80
YJ8ju93ErByvYk52lOeUj4BtvLGbyAo9li154h7i0odXORv13tfcIsyQ/baD/V2fNf/YTEoQYB3T
vWdfakQWS+OJo2n32HBgSph0I2omcL+xaN8sLxoPBPvqUC4UktSsnybbZaFvNZTMJpLnvq0Efax8
FKPzS6Ktof2lzRbxIt2zL7pFvrRPSWv95EypfxatfXciPbkkc+NvjSQ9exD6eL8ORoAkNGypgOV+
7m2+4C4qmDVdipCK9C0T9WUZ+wnIknPO5GM9puIXhZ2VA1OR0VdQ7pu8Kw6xHrf7anLuVuVNodnw
0FryhvXemldGAtmwwOfxqTiu9a3/FhU0xCejBf48p2m+FNrEOcD6Rnn8ruy7H2bd5S/03QKfoz9q
YwxWcyn79oVD1byfoHkDpCxeK85Ic6Ks/SBatSIIHsAlZ0yTSccTabTXQ45gOvsE7BugmImCNdzq
vEX7KWI2bBwC5l3OKLCQwjCAqjYADU5Y5rYPIzt9KLF/76hqX2uT1LfzLD48jGtr3Y0Jjk9kD4hu
9euiVrvGrK3jNMfOSjCLwVjvjzlYBISG0di2FjPNUutnsRi8Bz0ZllDcV3TD03jMoHt2RR52tWDU
IV/Odxw9XYoItmAmHnVIDXd5J00UmqSKztBtd/pki0PBWXo/FKTMXdnhdzKLSzIU2m6Kt/w5mMu1
7GmuPVj/w5xcBJHBJCM/YcZGEZbsKVlBTd1+oeuF9eE5qztrTUNqtrEMiMmqUhBHiXhtfD1aEQcZ
kDTd94J75VYaMw1ZXUIHjFdfS6ldyrkd9r2bdxcRx6APZALCk/sysSbj4JQ1ZpMpAoSAFy7JL4my
+3UHHf+UR5KvZ1Bm2FYFT6tKz2BK8uD3B6ZJTwN4WyvYsrw7LunMUVFv5K2Os6tlIvou9gBHKhuO
fJmULXJdBrGU+k7m/RlVvlm3Tes+Ry7LiaQ1n+uKMwqcTrEZcjZDQ2r8rDJZ3VKvC4a6sb/7CC1r
okD8kch3BLDJrFd92Knht5LKfmksXd38TL1UHf4p5mGKOkHFUfWW/K5dd/hd1+h7Du1QS4sf1tEY
hdPlUdTiWvsOYuzZN+1wEZP8zmuwwoNoZgHw+OTQw27FKDl7lyTHU0IXQLmeBmrMjabYa6zSo9R8
6VLxlJQLF5HOdD7XllwTkKYfaSqti2p5f0SZcq6DXIZ1AoigRsq7No+PWS8L0rLtdLOn0UQf0O1v
C67xVTK+kpMTjxkXrMZY3GZpUWkwyT+lzJu1n3mNy9CPociep9sojPjS6nrJuuGpiph8kW68o4PO
ufEJMyDfJyB5qX4KtLj3NozWzr7p2pQQANm2RXLub/HSZhxq8cHVMBQUQ505auR44/zDcIwr6WQt
JLaZbE3YlgGP+w/PWBxO5LXap/UYb1Ta5vTt5C4JqoTKVLJOz3m5/JFc36k/VC+26C2qXGjAyrmX
F33Qr+PE4yfzHmjSZST/CFT4XLYPY4vt96xWl+hYtpIty5KeCDTmF9M4UWnyuPiAZ+aZuKsirq+j
W9NvM3DVkRjqjr5Lg9UAR/1idsVeb+pny9GQn0nm7P225UBDQ57pceKC5Wl9m2bxhNivDoOfbGwi
Aqu5jqNnPMKv9uhTL5w3+bFxo+JuQttb1fS/UNuSopCh5p1FViP+mQR0p8QsT+xombHksCsFxOQ+
U+a9nr5Cwc6mgcN6mty4u/S6fjZ4Zmy6vjbhRvMW0QqkWzdOcd7hbRpZYDnFUqML9uoJHK1+F5BJ
3ZCwVfGZI0+t3Unvbt1wq1VBFQXhAgbP3HjHmEiA22gVWbBlfGNeHMZzJG3/u5Wpmu0PL0UD+YfT
ocd2iQZUNMv+RzVlWBddaR9Ko/tgItCPZss7QaRWoBMH90Zo1Ao/Od8KDydqIJLbCHa99jnr2RQ0
n74+fBZUIDf6e8b7+0YM4m5QpebCCDnYWZces8xIj8MsvLVqyBt1DtzeKB65avmIFfO2tozjruiB
vw+5sW+Ekz1FGONcvQk8nov00A7L0UXA2M0UjSDJlIdRIxYohRW/timya1x20YlvvSLB2CBA23n1
UUQcRIB1pPeSSoOwYzv6ym4bm94dZc+186tZYrgr1UH6nnwt+8f0DF2gHXYasaGzHevfIhaafwBv
8wr0nJvbo/QNHUiCIvKtC1uhez5yGPJVNAfg6aNN3ZeXehnob4oZ0etcUquG1v/oCn5WGJT5uVbp
W9Ig7zQ+ebFxhlAKuJeJ1lg7HEIHCrjOMi9aSKA5xJ0GsLaROdGtLWHdx24dJu7wbGrxtU0w3PZ5
NYUgxBnaIv41rV3cndn3j+zpazbBY4ZOUkS7qgD8M9jzcB9Jl4zkDt7dFuEzz9O7QdqQRQmUVe5J
Uh7RnvTf1u1M9xd1B1TqBnmNNvX1kTmGd4FArJ+hMW0oPWIf9F7YTXt0Cy54I6/0d9UOPSa1xD9a
I/a+HuZhWGhDeab3Ce+24/TfEi5uxN78FTNVFiIfMlItsbeXMHBXsCnlz/nR1ZUa+inJQB9IXzgH
0wJFrGqaiq2OVb1VWp8+VqFvHRIOpwGnWUMjfbTfjNPTPLv1ERLz7wk56CmNsmUrK4wK4kuvqvCY
VjIBOv74pdt25cmf/3ieBojVsnB2ApUx1hDu+rBRj9RBmlnfnGVM1qk5WIcuGqxvjaH/45eu5H0H
LQ5WejH0O73GFl5UsGTncSYsUMYfc2+l3wr5JKSoXwczip9Ga8RzkWV3MSbaFfBBKJPoBVVnPnWW
SLDnCe+eV1HyanztIvpJHoaIxhpyny9JsZyUcDzklHx+yWuUNkJmx7bAhMGYYx1Hj0hULNrmfYlY
YREukAeymUPYtmgOAjcbYIFebPOeEdrBhF097OWL005hV44++ZKiujgzOciK7pUVRZRDMAAW3LLd
xVHpdPWFGpg/SA1+2Jg6DgZztPacyLklOGysppIFfzRrPGY46a51NS3bXjDLcraezy4H/rWs4eXT
GGXshGGr67Aw8so8Nl9ndg+q9/sn/mB/5rYVmwV7CGD7ZARXz/q/VXl0wvatAraaLFij1r3mOIr9
nAq1PjoOMQfesuv/8HUiEMZdx4XUW9uqhACOJ8u6MenaN8bKnsiPcyw1ZwrUVNMU+zY7Zf7SxFr7
wvkN8LdW0G8nOR+NFTP2+EC4OxNCmZq9t97S+29YbBlxvXK+s9oxLvQbbPrcy85EOBw2kPNH6yrj
/PWhDRSNzmQg0S/4/1iT7dpGDKGfLke+q+KAW894ipxD2vf5XXaRdYzKiWeawVjjetbLYjwroZlv
xmfR9Rf/UcCYaGZ8hSjyNrmC7gDHq8m3JeO1b7vxWvrLiQRsJA4gb6jJXtANttXMEXUh+MqauNK3
XdN2X0SDo54vvJWtTq0dmZq33i5+ZALv5ZRJ6w2fVILJ7hmyL8R914i3tTW0Z9pSr549aFcGBkxA
yYDGs2Tt0YgpcZJ880BT3tyFUkR78EAoesN3JotH0RPHcyS7eDdNBl1HE5mZtliqgJ6pAeEkt+lr
MnHWBhCfm01Ndo60WfuaoIqvWXb/KGwz+bb0N1clZUDwHzx81/8epHqapeFvJjq4zpAqDkNtOcDj
4m8xlFpqlpS9cmZt2fCe8MPRtIe/By7/R0TT8Hd9+VH+7v7j8U991iyx0jhR//kf//KrM2zCusP0
9G//rpe65H9//Vv+5fft/vPrLxN33/xQP/7lF8FXI/a9/93OT7+7vvj7n+Eff+d/9y/+93q1KZp+
ZOf/373aux/jjzT951Ltf/wj/wCaGo79N7CCLA8s+wta+g+eqeHqfzNt1wb/59uO94Vs+QfP1DT/
BozQMwXxPmL0ZPj/F8/U8P8msK/5rLYRPh/p/v8Jz5SCRsLuf4cHPICcNoAcH6oFHFCXJDNIzr8S
Al1RLJkTm8+6zLRdMbON1YqauGJlnPM0196KaqloyqqOGD3sb/6Dr2GKdj7kJdrJYCyvlKkYG1yD
I/tSmo/1xZ4OioWYyhvtqNNhRB280YaD6CJCHwblikrtx55TQtU4vC58rToR7nrBDbUF07bzbKUh
pWAk1qNipCTNWPNswNliRirg7tZ2+Lu6IB673WxM7ocvHoYew6P9UDxENX+0dqnSKeKjBZX8UsS9
N3TLjbLwaqW7zN91MuXb3O/vTQz7ZdGVucV3BTieRsmzompu6dxvTZWggXXPTU3/shuxadBoHQXu
F0x9vFtgHO9ovmHNhWz/cL8bNk0uXEstVSJRHEQtqjxlAVj67dG+dsP42eG61GbJgjaTfVjKsQ9H
zf2pnPnNr+wWFwavPbuVHOdbKEVsRcYmp7+ao9Pe7x4CXSZoJ1Sp8zRKNMXGU2+dH/1pJKcjNxeA
2SxXe8h0Mkh7d92U9FCPebczmfgCFuTVjkPxNhvG/uLY8RlDzbBn8iLV4toHyoP/fE1yGIrftVS/
dbW5PJXsCskpdfFzlbZb5bkTewBbnoeW04wpC3ufVfqfkf/GI+bwz0wJ99J6FA5EPFw3sa4QLFjZ
NZNH8axKqlDWXnMryW/9f/Lg7oPa8JcL+QED4OZgYe4b/l8ASOVi25kWde5z1WTYyiIQvVbvBMlU
zEHkDNGeWAIdjmwAyyL7AN60IfVar/zCfrSbm911gNW30WqDeXKswxGSwd1DZdp0y2DdsMi7In4h
p4uPffbjgyeHe5rrAy5Yeq9Q/7amUWFa6o0LfCnQDGzYicuWh2me6D1uvNBvoWIbDWgSiyP4iZIi
g7ss0PGMXeqyC5NZY2Aq+hSBufj0ZP4DJFv31tGaIBbvdSh65ymRRjAs44dZVvGGI1UMOswlHWTV
18yYnzrbV9gnEI69eDRf2uJRn2jpzcpVpXj+p4fc/4UvArrtrz9xW/ceDyHQqbpt/x+8F+m7bJV0
WT17Ddz/ZH74y5I5wPFrnS1AHiJy3uiTi6/FCeounoyZ8iE5fCgdREuO6kvPAb00sm8/nZ5EjVcM
FRuPsj1xqDGxxpxTI822GQL6CsMgXoAG45ARz0vQydE4ZFSerVsKgzUSIzcjq/d90lFJNv1Ecs7Z
Lg9vjBn+LivSW5PgQdVTLwGCWr4SliDbTDDelLVx5KdUQau0QtIoHmIXwIa4mW6OH73G9oRi1FTp
wZVgguncHSgGX4wVqMXvo96dCooPwrJftND2Tx2T1WYGWR00YiLo5MvvVKL6N3e0D8L1yx3o+1+V
25/G1jR2Hg+32cLrUQ7AWBGu69c5Hk92RPq4pPpBwXLnyI6fgFGAchEJTgN0wJr0CtGnmUrjkVhg
ii8QmkuCy9g09ryHLoW+pCw1sHZSUhYmj9xJ6q0N7Lzbr2Ub6cN3z+k/azQIdrzRiVx12dXps2MP
D6wQy50ui9cximlSJ0/K1wikG4O51sZMBHof62gBcGupoMG93p4qEojUQGuXIYFih+/EOUrX+Eaf
47W3x2YLuWCiRB2odNGlI+2PlLizp25WIoHhyWxBWToeCDPt8V/KZtdAB8PBilN3Ho9aAmxKDdzS
C7usY4Mt0ZKUpZJcQUeK+71NoisSBPkGPOnbxtP8Awd7LCOGpDUH+82z7/c7OVC9Nc/xeRicMuRG
/0X5HTgCkwqt3sQSGPn5JypPtyuL1qSOgUCH0s9cV8TJ8g11PQ8IbEsIU5fHnoeJSUDmPD6GoJk1
SPSIhuI6yK/TfP+q74t6FA3S7eGUOktAiSfrRuFJ9Fc+vEquqGGmVpD/slVMy8uuKrGECofBvIjm
zTL6H+wL462OAW1rSHfHTZDv+qrciNnpgPBVxJagNwAfsQQsuxg7F9mA0YytkCUW3WOLx+spj09f
dlcypTfldp99y6Tx7x8Dxhcu538/eB1d903hgnC3DEtA0RQPasY/obFMwDVRjIr6xO7WWVGd7a7M
qqHM0ssQQJ1lvwi7xchAgoU816b1esEpnS4kj/VB3XaBnov5OKWLs1oqbq+yGqj5pbTK4PWOd2/6
tcS685yWByxKsu+nU0c1e+HQ91hpbkinCuZ78HwHDXtTmVjqQpPT+yQwFjfL1O/Z0eShFs/I0Go2
TyIu0sClPPBKndLjFA6JjtvxVKdUq9bQNYLSNLQAp8dvpCViXJQN0PhuKLoKo+G4mPAiW7PCEocx
LZlIjbcFtV9JxO8/QaFxCEkikQoz+oleCnFDt8tj29mbnnaRnSX8A1qmeW4Gnv2jNoB+spz5hBGi
ZwGv4X3kxjpZ0sCJoZPhIRiNOugWSP2aV25gTpS4dZFUrUpzjs2svyJHfOCH/OlqsQjNIV4LtgZM
2fSbDpjYeodBsGMsTZS7bCvR+IEHfWgtqOM6tN2yziSgXwL32tEVJnPsYA3bNFLsjQ1ln8fKws8z
E1suxcy5jPDYMY35etXEhh4ATsYDgJ1CyzdqpuPuy1OsJvfRjkhIrY7H/OTjv6wh+ITN/JRqItna
HilH3dK6JxN6Du4398WC927X5clgeqEBujz1ixffvj52KNR//v1V6z4uyn+9aC0Oz57uu67pwE9+
4GX+6aIdG+rK4qWNnrpoEhsxxOIYAeY8Lsrsdrptvsq23GnaMj0Nzif1QPPZZmeumZCB06X5oSM6
alWRB5pecAo2afujtdbcJrk5nUpwoyttedJmqq4n5WrEbPy75hTzd58q6zVgneRJll61ToWehjYu
9LTpHpWkwPcB74m18NthY1clHYw1zzLLa5ftgu/6RPOFWJUuHfD8MX66KcYe5eQL2cAlUJ11HiZ2
np5/mh7Ne0CCafdRtv7ksATjEM2X5rb6q0DLWzwWRKO1MBLbMaH4MVDcObesnMpNHRVe6MHkatJe
2/77H7z9F/gWTwvgcMw2eN50MozOX54W1cJ6wIBR/VS4iwrIJU2XRvL0fLf7JbpVk1hCOPj4u1mN
jVBZhZbAkUv7EwWW9nq2WTXhw2TjrAXk+mesnYjtfS5f9ei/mDuv5cahLMt+ETrgCPMKR+9JUdIL
Qhbee3x9L6p6umNqpqKj52miKlRKVSZFA9x77jl7ry0utj0NDrtWe5OMBSxOjEcQpEhPGgCzhSjE
skhlQMh3kBI0WMKGw3y3QkPHmWDRY1qdlOQmiQsgZcYbXH5yRPsQxzGhnjsNH5vBdn5tA79xZgSi
jP3FtUDC939DNSSd6f+8OlVd1SVJlnVThtv+T1cnsRL1rA6LCzUiOyYytmMknZtZ7DZ12IvY2/1X
MmVIAu4ZO4vdPHJcAdpT9RLekp6ljjzQfJk0HXNKujr2hIzT0UhEhAZYVi6Jg5LTxuQkB+a8F80c
GamfMWrLc22NWL7fJC1z2yp+FB3976LZhVm/E3Viq5oyBG8lGzmSos5rCT5bmo3+OYUZeYD5NN90
gpTrUTHXpSJuZ2ghu77PMJQaKH/EZ6+SihFdQzY6KNOmQ6qyyCVRL27JF/UEEXF3YRYqipgcO5RY
RFbjDx1SWYQsyA9jsgBfBZCvK1rNPdavXdSp3kQLbY+uMHC6KVRvooQGT0lmbUvKHICLemIh2QQB
OWwxfqJjj8jPgmcyLOXRUwWxtatGEmyzREODZPUVBgWVPGcddxzyhVUbISyToglWQ6ZJDiJkaVus
ZQk5cQCNeyVQNJ0klWA7waxrR2BkDdoIpgcWcqcptF3Rpd0lmkWPrq1uVW2lHebCR7SOgGFnLqLX
TmlYNhrErEXyKY9j+2EkDJlavHXVwjdWGTUhqhv9RHf2m8DPacxyGnV+6qDHXRCDjQ/7bwdCXX+i
6VZBBKoOUSkc00EyjnUl1J4RpoWr4iPI0+agLjCOiIJG+LJkF3ohEV2KAxtLqRzrwgYp81qEoPGi
JNBatSmazlHFQFsLYcJN4iMDFncfxqdSom7QOMG0FVVBsoHeM+Hsc0LtBUzIsaGf2vKekRN6rCpO
OeDqPJRGo503rDxBtnz2nLfNCJek6rvtoEZPZOXwo0tM9dAtI8yIatEiyDe5KdEmjIRwVxlB4ZVN
ioDv+UfyBpd6Fn8pBWnLwIK+cm4pjr1yQ/1tAvBLeNvVVN5RLdG9HdqrokyZF5JKauktnEq0SeKe
N9f4bwhpLGb/fBcDC+U4KhmLxV/D5p9OpEYuoS9I+uqy0CgOUDrHTrno9E1DR+XApnSZtT8DUq4e
9USA5wWTAn0zNpBhrJYTfhymIxoVBae7UVnUDDTVzo38k5DlZ1WO89uCUZTczmdRxr8QKQyE8VfI
8HUaQgUNjYDAXsyXhVze2thYoC1l3/5bZ5W6RYObNsM69NFvBkE3HI3E/+6N/iKminlj6OYVfMyH
HsCqJaMnRLWDEI49E9E/RCJb7g3wTD7eNrozncXBOfWa4Uk/EjR/5UtlyABRm1nAfZTOg+7VAlIX
YTaMg18VAdIu8mJLrcr5xUF+XHTKVpgin6OTiRQxD7o3vYQeFyfzTZOq3k0DsGnVKD/DP2FvYJSZ
hSK8K3NFnDLaCgb0Y3zL/KtmPv+2OAv70TdSELrMTLvIlK3KZ3UT9eDcS5m4901xdjJR2cW+hlXa
qJMjleKj0SQMPJOc7LSKOr8PIXEFkxi7Zqd/ZUAfLkGHTqYJo2ALoQ1WOqFlpjJspWc5ExCxQOfG
1J2yHytrQcl0aaXZbukhLPGytMS9sXPhp1srCQe6UZqp5iOh8tK0X6JdQluiZ/4B0LJpoa1a2KEY
t0sjZGzftkJ+aMBhLZRBeIl6SCW5X4rLepJY47SOYwZFR1HIi20u3/BqV9sFqB3L97sZAXcMPVYj
gkMhzXLOhqdmGu+Kn0dGZg0axv+wqlqcUl2yStEYkyMRP8IYiE6FNtlJEWNbeSABVUhNzrBMJPtY
m9CsRE9Q19ewSKVrobXJEvpGQCx43sDMgUBdtKCshir7ktQjO66Piw8Fv99yRwYEaq+TIgIYbfpb
kGfJITKiTZF26R2C1ycNG2lfPf/UVubWDOZLRVrQhvxU+QayOCF7TlWxb71kCByOjdgwoA0VWMpY
zcDqiDkM3MzgIzSTi/FUqSYFx281+fXr4VOrDO0cv8iKEID4GmYPfWWsFOdI+I7a0LBbMCbbMIWy
ERDvuARHYzikTBt3dU6zJV1EPIUxcvsEgBrzKO1FaDLUHy17JaJGzfGBgysh+y/YBhhTcxbdmCKW
djvm8TpY5PcS1B/0ilxElnnrlaelrVCiN6PPVlW9Z2RY7OZgYXhtgQBTiY3tlMk1YbZTi9oJfgjK
qgMMxOg8BO16IfTkVahQU+RFOb0kPpcdxRFY2/m1GicunqTPnWyB4X5iFd/Bj0hWav5Wjhm6eEIR
VnK82JFuXZz0EQG00I/pqVTra9cilk3NSvCKhZkih6+wfPm0JxE6U5MJDTnWXfzII3yTBjUUce0m
dLJ8ELlaerSvshS+ZpJe2cPQE+S8KOk51N/0KeRDGJQmjmTyV/MknD1TT7Wl2qvgyyPJi4LWuDEV
WygXqhVQqLO0w+Bxj/0WQH2wSuO2XhGYHNMGW2RbrZwoAzk/4b5Q/VUmGI0n1UTFKkDnL8TvZuKi
cMUWrlyK6Q9wdu2fRgBsltrn6RoyVOt0OCc2apIxnl5EuMAkpmF5E8msOgB62mq4BkWa7mVjGpdK
P23g3VXWX9k8LT7atKzXHN6vsz9BHJ+Y/eYwyg4RJEdzwl8cf6WgSD0xNcSdjM9kFpDdMs2EVlow
0dQmrNdDNR/wkuKbLSuFmbZKMStKsJQk5U3P4V41zRsqFXklkku/NiWKBGz/mp1E+nCQ4up9plns
ikoGtsQYLswQTN4088TNQkKl2A2HtBwBAeXKb0oMGAheaXoQHH4MaiaYalmxpqlJfUkw75jmi2Q2
OVyPZnYAg4vkZXbNCu+W/o+d8n80Wfq/j4P+H+ZK/2pE9f/jZIkKn8r+X0+W1t8fYfG/DZb+8S/+
12BJkv5NVBkqMUJSRI1J0n9m5UmSzgRJYfREb4aYt/9MylNNkvJokYMMwOpryk/ceEOcMiF6qvRv
pglIlaviWbAwkPqfTJaYRf1z/fN8CJHnxYyJGZdi/FOwRCL5VbfQfe0gTXEPI6awB3bNdSfPmJbK
KFVSMjfkdvP3pYwgcGtBeNEEvdmkUtTI7t+3f1/iBisXRCu4K7ThNn9fZiFsNuPzy98fC/oRQDjS
0EsHGWtfLVSbvy8dfuFNpMj/8cd//Awj2xKrMoZa7mnsJilpk88vf9/JzcgPYRHgtNB9PJxjXW7K
WGc/+/vWr/AdsJyxdBaPudJqsE115lZPMI6+MFYo7U4+6A7XbKvDSOI1MX6ZyWQKHkyjg9VA3B+V
GwYKg9caGbPmp8doJC0VO6+ntJ3odLkmIgEiKXdKPk32W5atqt+EmorMeAj7DSN3yavk5iQs+FH9
RIsQAQQ8JKjKC6L83hN0nlMQG/duMtcESNFkEIu1Qg6ClTQEY1KBlptxNrPU+vu2QSuSWrjyyo0i
jTTohXr19zyFUoPM8HzGaCT0td96pBXOm78v0lyFS3GIjiOI11VUT6sg9rNNAtYvGYNN9XRZjjL1
GHRLT+Jw2X7EUbINOYCxGOv0UdFL+EO5DgLOd6o+rlHgXLMsqnB/ZJv2SaHpntgW6QmTEWggWoAm
881/ffkLm/2vP05Pgo2TD/F5NKTOQ3ZRbP6+iHle/uM7HSnDP76TkdetOIFi+svyzd8z//uiP//4
9zNhpps5ZqqGnSLtrL/n0xIp7gUJ+PBVeoV+IlnY//WA+NnYrs4KWc8cba3qLi+uMM/Hb8yfUEWe
FurWQ5dAzd8LnuRgz0g9SCG2AA/ONqaP56xMuFYYvrvuwnc02U08/y+A5vB/N5o3iUfocNbQQO+n
pbfFT43COH9NfiWHEMVHsQ8jlzoPOkmTUPc4BcrRBlfueFUBdSw8Ou81Jsmacc0EqSgEPrIJwbza
1ZYmAdJe8hxQOsElWM+f4j0sLUpHmJDRhfQJnZ2fUGWRChVu1ppJGtnIpgy9xKE7rqt4IpyeqzB3
tZ/4RLMJtw5oVKAAT8sHgUPX/KrEnvaidQ5OHd62ikIf6Kpqd6MTqZt0WMaca2kLheaqQgeO6sWw
htGqdLsODqX5WX4zMODtO/a36EzJRZM5cNtde+3pfVBsOtgO526pVjbeMuZHk0FT0Yq2xRkde3Ph
5+BVLN39SNag3rbIiUdbVa3yrStcBi2pauc9Bm8Hl1KMtsdNZjvgZkWnaI39copOZWNjXZ1+Os0a
6q84swm54ndqyZoMb0DBBvsx5BaSA60WmwRMKdMWP5hEmK1VpW5zQLaDdmSkzSpvINB1FwWw2km+
Kw8ETtKCNcTijA0qpjkrIixku7wC1FpjExRzF0dJEnga9+alNFa4qJ6IdqK4M2cQ3fSqYVSx2kf+
qd/zF9NNjzF2oQGc4das33DR6qupwHaB/hdT5pIqj0O2wYrUf+m0g5O7sYz26WSLp6lystbJTce4
KTvhFSwIL4bLVv1Qf8ZbhK1kq21Qbq8NmEp0PWT0ok76XTRgIWGiLOOvrLIwNUaxk+1lhZVipb4k
26GycPJ056S49rvqBXTOOzOx+pX4bvyAXGz9zigPfKjdr0am2GzrEIfJQcfuk3oyEESsrvqWvh5G
ieC93rrRWtTc4sbxLeKTsEk47Jh8wQBx27PKpO8X6TrQJ0vmNODqdrLRfgkku9Fx+FG/cWN8RN/m
mXVnalztSkZNSblqZfPdT2k5W/JAC2JbnhplieVBehDFVNnmBifJkNkaB+ljvuKAeCT9vGQ70Kxp
trATfGSFW6Qrg+sho33hht9VA9nAKp3vft8pTr8vGfM+cEzgxcy8fm86mitnDmZAzs6p5b9GJCK4
yNqJeaNbtG0dzAgcCLYR4xT6tebK+M1nb3oRUY63rtK+Nsoba4c/Mcy2Ru2bE2uqXxb4gDKn3onx
Wv6YZpuQcW4ptlwebsRBCZPqTWKatoq/22Cp4RexgDJfYPTynjcf8w2gz2fxg5IOp7+BOBVEAL+f
w4kdv073xQ7YD8visAxcdT14I6+/txf36I2wwMEr4LJbw3sfe/O6PMXtSkLA6UMjd8PG8f2DKK7L
m7+BlJS3q/QkfFXV8/MdBCbgG+69/DaGzhMqEtGcsMZd9+LP67F2RJA6QPYEz+B1FBYRh2TRC+N2
0cGl4iC+5ob06WbdYi5KXDSCG9BLs0LwhxBpIJMQextDf3S1M7f3OdvHn0jJza/g0vqbBYovFhDl
h2EbBykr1EFovRb9Pa72ibQ0r0LljILHw2DAxI4xCTtdeIdOTVngcfCrv5Cxvfp7U7L06ZRMVh84
wcsgAqZ6WWiJVdZQr0FM0VlZttILTUpRPDfjURd/MStCNg4wg7LaZq6vIjp1s/Qni1dij1HCks/j
axnBSbd52fp1vvr9u9z8NCyy3L0VVjHdY1LTEyHGST1mwqhlJx5DpcUlgoPrPBaLp6yYMTpoBJgl
ptXAo2+R7ryH/QOteRZvfKz3v+ma//TW6JHOxQtj/ReX1Gab8CuYbMm6MRw7B+lrou7lA9DmqLXn
/bC2/VeS2vE3svVtYUnCw0axPAZfMHdjXAHZOm+dqPNy3tpsRTNULvDRn4qaxq8rtft+WPL06tym
PYDdXir2CVKLI09W6tZELZMxYNHlXo8gtFnGELaf9WS0JLiLb+ZG2cQXbTut1INynI/+3dhwRWeW
tBVedcbxLDEJyDDRLuFheM3TzXcUIid8+jIPNBMhbLiSvwITm8tX2XTUxYajsn9JXXLXvIWjeIA9
UpxuHlbhnGzF9pCMuwEcONi9be4m3kv7xBo5i2+oQ2ro+fJqFCxIUgVusNoG9UjCI/YWzn1QJ+nr
WxHkKNGuPlscPgKYWwLhcdRARCpWWNQqCZ4v2+dyiG9z4XWLvdSvehUW3F7DvZXbcukG6TmnCYJb
+plbbJUXFqL786EGKzuGCMWpbi368D8FvtK7cCKsQUIdy9ar0R20cHjGP1FylmOIFhbciXxa0lTB
d0XvdKjcRefgfRBUJ6ncqnJjZWsmLzraXpnUSebrVvSlPsq9+ZZBsTrz0wmi6DbcjsLBoNKwjUdV
Ojyli7ztyYrcEaz4CYnPEXfpZWJC/VxO219Bd+pDYK4RJyxbMJxL2QE37Obv7VlY9ufZDbDkbrp1
cxy2ylu1OmvweX4g0B/a2TWOJDHxv+FWXeU0ZZywc+JhnznJq7iK/Ftd2GRwG1veI3gOE9YlpkBX
1OON78iUqyZnhXVuuH3ygsSnxZpsY4PKsVOjGl+Kn+ab+OiaRz+49R0EbX/OvJRwuOu0pVbiWWAp
Q3SJw3qJKi7dpPscC+MZUMN5egyP+s77zy+Lum15BlKAwivDROPaxbq5DTcEqFyxpYP6th3hRB7y
jf4i3ecf6I0477N8P9/rDceAoURLB57HDb66U/mhevUz5YLOL9eQIyKUoZOdrMJLtw6uwk3/5sKp
l9JdbB8IGxYvkrKUwPG1NocITXwYM1JbG29N/yFxnnlJebCSocSq7i/wPBfFEkBARW/TYwSdJB6Y
pR19X+yf+Ehg8ebv8RmtKTbOpnPTVQebr2OEf4k0t+uXWm81mTcwowb/8fFMiYA39+E21bH4Zp82
yRHLPOWFUVO4LL5nV1i2h67FVUea6p1TVXVs7+JnBiLp1cDf6SW5B7dMH+2m2ZeBhZcuG6huT/2l
vtTyXors/qIUSzNZJ28RxvOQq746IddHAl5dky9efEWuEOIuG3YVYz8z2lQn5qztCGkEPgZ8v4Ms
OkK0YczfHOfG4q8WmltKq/yitmu4EXnqGiIWKSt+n6BxHJKj/+AZdUyk5sjOgyMx5nTX4pYQXsf8
hcXoCxteS6nioFjW0VUvkQKsuu+KnvrwyigW6icjLVpeG5xIw5r3PCstdTfMoEjzFquXFQIZtWpl
BhNZo2la/MFIB5jUJe78QjI2f1/0EA6OgLfPMOp3XyF1gmZnt5k74DB/3/397O9L8MykMMkTTi2j
DqyURuW2RCSotH7s4FAacGsnFdU+x2UGLU8W3/O7QRr/47sMGzYRws//J1WBX+GY2Y7Mr0X37y+O
C4Xo5X/5r9Wy7JwFMH6rXaz02LCrRHitahIo5JxKEdn9U3vHObN7/kLZeB42Fd5qMyJHSpo2BKu0
0L0np/HzeoNTmm3/71ul5Jw/YRK15RMDD9SdbfFAKPwTyVtiHsU9R7SG5dGOAnq6oMhwRNpF70QA
Rhpr5LdyJ+fPU8rwA71jC/FeXff6xiit/BN/hIG8wYqZ5x9EThLQo97Av/i4rXaM+5sYEZLFYXLf
i9CGbbjxpobF2lG1Q7fvLd2Wr9pV2U+SV8RbwfCg4AIakHU3+8kf00lwW2pREyUstb5bPozQ8neh
Hey7N/mNA9K85dUfYlLtLFJhVpplnqfQ6Tz1rdtX75w6oaiB5SV0kiZqZrjUY2Vu9Y8Kf9Ebkeon
6V27tp/C5AQ/zNJ5o9W3YqkPHmEnfPbkEacLqNuW/NN/x3j2AFBcFp+GsziPT2XWKgkviwMk6PEz
9/I1hQezkXLXYo+nSrKbX0G221dM6D+hJ73H1H1v+ll1CBiG8DYdsJU/D89MF2z/rfkp3qvAFhob
PzeuGWnLm1f9UFyG/LOA3gfSH9OSX+pr72PrIFPPgam92CmfMvvfmYy/0mqph/eZOzBjcUKPj7ts
rek0wXBcLc7tJkCRZSmHCVZiDF3OwlGRM5n8HmILbQ/oW/XYxitgmWBLY5Y8h7x1FFz8Ix6K6YLT
vPpe6WPEcVpZt4DCw7KMJ2vwgh1XJaEc+SdQfM5U/SPk7YQx9hDcr9EeWceinX/T7chO1tp6xlu0
9716chsv2igYkZHrWKRFf8JtU795VDIR58nOV4C+G9v8BDUnXNvQzfj3K35wES5VwmOoZETo7O8X
zs/Klj6KtJVYWK7xMQCChqtqdorBZWytvjUMgS4iyPcZmg6/pFylj9rnhE9NZfE3EtlL2cjv5HJI
jroJtqobIBZxkIhCsrmgoQarzmVkMIBHMIoIcqnUFoutuRfXiC/HVXePj5jb9Ue1kSBJL9Nj8R5e
QWArpIV8o048+71LJlJwb32uTJvPxXT7TxrOqDyhngwcLbXIlb/VZziszcSdEz6vg9kWQlz/Kq/r
1fjg06iWplcefRpCbwS4J3dEr9me00v3LAJX0btaeiYHgYQ1uPAEZS1dKM7PJeyowHnKsQsHDAGc
G5/BIL0txgsr7MV80zbeCIdKvdD3f26cmU3DTJDO8KP9axG68Qd8SKh5xu+o2oqwX9RrRpvmF8Uf
x1NtWa6fzTKcjNAfQ3fBCaX66xjQI8DK+yL+Gtmy33GOFAN7eJ93fv8R+sxk7Yh9ouFJLLWKVG+u
dc6cXvex+MxWOrHbND3oTsaeLrs+Suv0tnh44su4hj9Dmwlym7SCIxKKzgCkFFgQ9zh9sEf+hqsv
mJdd4pQiqa3u+CmVjrRFQ/HstzR28/68it6NH7oICAavXBgkaHAbPvW6AN7PdAWEVw7fi08ukvAV
wv0o2NW7MjuLz2Y6Zxi9Yy+lIfGKBQUp+1tZOSDTipRabdufmgMDF11w+kcpQ45gkXyaYS/lWjsP
mkOXKz4N7ygMaGVogU0fa1o8EoAeOtJ/V/wBEtq8T6WHN3I37GPeBbbvwNYi2/ht6H+lnk4s8juK
OVSv2VKg7RPAEdqDeHV0p/n0MQxwqe+VzspeoC0t4yPYNwAQ8yN7Ny/T4pAl7tA5kkSs8TlNbj4r
0wMObZjYfb0Mhn0zPtssLKFafBh99l6aQ8HOFzz8EAsbuDfzVOt5cKDpQJ+AsIVqNz/wqG76FXkp
DIWY3ljzmbYW3gaXT7f+Ts7cJIFyxaMDWGxWVorhZdMyCzdm5LFCK05zl11OL3TSVjBVpnt2Jouz
2pfDC10vdiJCkWA1cmOz5dSfuqsf6KBFW+XBvdsih9iXR+00nRgRa6GFhzLfNRQL+Cw2iqcg8LCe
D3eOygufI4TQ6f5cKWI7vPLJc8sJj26fGucoRu/I/c7N+MmuAdM2RgiooOKApZRsizvo0JP+jnDR
JC7bEX8gxT0RvMlW+AQHi3MWGOQUbkBZGHRCgULpVkEZYZ7QR3EbsnbRRyyEn7/3mw8GsCjeXVs0
3ki+Ro64zKxiseWc7S/LI3SgBRiN0WbxMXXmxpuwWGWkhsku3DzoQYjFN+K0pIVl/LDVoviNpqWQ
vmqQ3nkXSGkuvWggC4CjptXehov80/IxX7nd8ARmg0tLnN5dLKDm9Z4ko8HlF6qqI+kWigOBG0Um
0sgKD8UaKWpI6HXHbW3lHyE6BSYBr8+M7tfpfdhzp7FgQ2uMOx4VneQ+je+ozwCBQdRbK04JRFTn
cirWnFB5rwTlTrUw6O684q4lDDNeqsIFIY95UTjf8tx5v9Vrgw2wIn1pBxuu3CrvmPf03IGJhxCi
6uwER+LoGdmx42r8jlyOx94CeXBAeoarSTdtIqFyRYiN0rjIMcXBYQW5Pl8zKwvpN3x2ewRFI5N+
N1stPlPqFJB1AA37fViuAv2UREiSuRQ4VbJtM5eFPerbUWGrA5EdLkz+54Wi0k4hAvoM3KXBnNsN
e7YN4nUizsk+qkPPPLD8WoOrvTABDqmh5G1qgm21hx+puZJs0fScLg/inU2RpiAhYf13cW6CdbGM
vWhx4kNRHuo9OAd39RuSkX7oyUWhtTlaDWYHK1iZkDTp/TrSV3wKEBDZfQEMa8k9qrLBllaxpC8C
0l+8F9yYiMe5JB7DD7VXxciW4ZCNLMG8qIFdH6XPqYcjYM2fI28F5dy5vS0whrxMRCk6M9Tuc8NC
8mxHJ5wWizXGFm+4ENy0yT6Si+hq71XhaHBpoYD+NfS7YS09kC/+mvUqAFTkhTZjnZz0qC/UIoRS
r4wPll+Vy/LOJjmrnnjljfW7573b/FCLY0sCsAkpICPp6oMtPdk0trox9uWrJFnBr6Zz2vZm496i
040RqYtLOjYJn6Htb8ipyPmR+mysirQs8Wr/ZgfO/O/gv7hX5B+5c2qwn50z3Ac3eMm4AyjwBjY+
L8tXUOIzJCSW9huyApsWUiuRGDOXPjB9THyp8mbcyb+suijgwOpj8t1ylbXX/JscIN/KawevMc7m
3XRuddcnUdViBSfItaQPFG9mhh/Dj+JMm/gEeHzF1frFk/Qrr2l3NEvL8siHXG38tUrptlwke5lj
+7vxUh1Ud9xCXfEQLJIn/uTE+zR1ul+2ZQBp6U2+U3ottgmHkk26k46L+TRN0Nv5S4pDcX5hjaqV
lQy4kQFZAd3xWWb40jYwdmHJuccDOSQWO452/af5yc0pwMF6cLHI33Lr8P5ZhMS++Jv8yN3b3McH
BGJuKIe37/s9vc27+trcWRRj+if0b24RZYJLLNPb/Gk+0PpM9ySws3f2pYV6TDsgOV9sNJT//k55
9ysn1LbGF9WJgOo0xyi2Di8Z5cNtcS5p6FwTmadsEeqs7eQbZP700a+6H+KtOJQd4fCexdcF0TRr
4gizXb5VdRdoMsc9ZJTIyFvyZyj216Vr7gNcwla4Gl31WORU4AsXMYynuNw7u8hVVmA5T+Z2XI2X
4VVaGjuoNyDUhMP0DEu22iMtcQYVocenURPtRCHlUl3ANZY+cTL0V9ZIMh/B8KafUg15ZUX5HmBO
e/acjQoOv82BBFinXrp1teQKV5FD7xZLc/lUY93EiBxNR0Q+YzgKyJDZAycrd3YxbvGiC/Dol0h7
CnQ+166zCDZRIG7Z/IIE5zuwFtORj7NtrJDbwfopWVgTelF0GzYdJbK8SiWXArF0hy9pU2/a9wGD
ugcCUX4dbQ0m17Ni7mQP1UN+5NRHYXqBvy29L1xtXdw58W0ZCKw5WOj3p9Vhnx7KcJ2KEHJgsjyP
Gs2bSKeVRT9YIdTi2hE+/NXwOv6KvLzCEvbVq9B63Vf7Qp6ACSHiXMFRBHWAZubF2IqfNK4ISVYf
wqaWluFlfBlqd9F6tC6Kb/hzBs+Kbr7GgUyEDEcEoxcD84wYANDc5AN3S412CJwaiD4WD1yOtrxr
RQ74tFPeF6Et7uj7TNdp3iku7rRr9RrQUWIERTGuT+QZICe224uavPe8omg9vEYDHiHPnOyJS4fe
/I5O+teKSEI6Qhc+tsq3sOHQeLPInjAkZ6JFzjKCWdISvltb/1VeGHpgjswCiLtMAFfRSZn3Uuo0
XBY2QL3KuIPxJdVv5srnGJyigFzB5iFXRUgcTFarIbHF3EpzB5UNHcWv0pLs4BXzpqjaM51pWFDE
KdUOcO/xIk1O6FNpQGrj2MkRbzqmhxbSDDfMyfgaYA1yS3BDTZjP3GTPqp1y2uG89z15Kjc1s8VT
dUAVg03Nlb1yk3HzUCqzkQR7UN1e8dG9LD7bXdxbcCiDD9iQEAxZfpPfYrKy3/bNGJ8bFbM+bdls
mm24Z8Ya/Cq3eGnemg2+JQ7807v6C5GSYcccPWejIQ72Fdov7jQsWRdfOM0c+zGJkQ3iw5UiHPXA
I4bEVL36+XZE9aRxM1ks1nGHO2hjJESJIO3fqbR7yMUhKoZI19ljsBk996y79EmqWG6sJHPJ0JKY
K+TIgKEFYzk3r0jkq5mhm82YCCh7t8wD0uepI5iJGvYImpvP+vKMu0d7zIzuVek3TE0zrPMEjwou
20IzOsYHxbF/0NB9g9lfk/ZHYigkbZvRNzfAV/6G9iwXHFbL3DwvFssIwtGqvoKdmwwKGCv+AmP9
3LKcZJV9QGQNagtmcMI0OD0y4BhMmtJMP1ccXCoXmap+iLG4WeI+eJdZx6juXblhwsWnRwWc4Nd0
Zun5DGbw62d4V/Q/ZSvEN7uT3W4fHuPFvunX4MrZEIF+04lZsmQfeLlUxvEr1XJGbMPIjKhYUaOZ
H/o9IwnkJfkONMh4rLmJbbrGG50AnegHjl60mbIzuMAD49P2hkTf0B0Tx8iNMzwDRfOtRmRGwyR+
VKgfaUIVvAJX+Bm+YJ92lrxwnhtSD4Jmk73P2J6IeuPcoKErp7YdDupPdgYVPK71r0KzKjcJvUle
+z4QDS64xavicE3k7LDcSYnHrH+cSHNw29rJJ5zACG0ZUi0ZHYY3p6o9psnMy3Rbl6z2iw1UsePv
6V4YLuJuyjRgRokjvgzueCTNzJWZTM3UNtVgmYobw9EizYhzGHca17VghffIa674JkTJJVPLyFfh
ewq69FTei2Klo5xX6Wy7UkzPzjP7tRSfpuHFjF1QE6iF/IBig6fidZ8JfZ6lRnvHYSzIta66zX7a
52toritaR1wLVHal09/py04RgThWciU4hrX0KG/YHtUXxau95gHpugTtiTb8Lkt2DUMpx0AQIoix
49598viuwct8RVDbKe8R4kueIGMIRlkr8jwYzOmtHROiQxYukypdWwehN9eEjm+U8F07aG4DtRA2
jV2/RogN4jtYK9WNPsbUhprFf4FYqst+OjEwZ2A0wKLRHVqWlBsqQ191x/B0fqFz4TLGeu0YU96l
k7DOjtUtvbCpm4Alt4ID8/+bgVHMebS2lDUDh8hmLb6K6jHeDEetRfRrpz/+Q3xMnH0pvNfVW76E
oefMLl0d5YNmd/tO/7/cgI3sJFve1u+5CzB63d6jKy9HdXzJZcqhrMN1hMCA5Rox8j44jvt8KaMK
pqn0nNCRYM1FQ22X3uobt+Z44yJjwZMrb3FVXnF9CMexs6S1iTNZ3vXFm0gL40WjGQNxD4dF7qUj
M1lbbyGBWOVPrmzhbiFKRsQ4s0Xz3lPuZIQAr6DapC0zF2/y3QXLC9D5hJS8TWyscVVKgRPq665c
wtbowJ+NzDK8f6frPJYbV7It+kWIgEuYKQnQSxRF+QlCpgremwTw9W+B1X2ro6PfhEEnigbIPGaf
tVGRYbthpRz9KwZN6D8w0OtA0gMKkL6Cj6OmeByUe+2OjQWqAa0vvj1Gs5avV4AYWaVQQciS3ptf
8TX/Gpnq/EVD+MLLc8Qszzq00YrxupJE6bU9Nr8alUOELX1lnzBeMFfOI1bgfDoDvTadJUpb9YoW
IDT3garfE78On3HB7BOGverH3rPvrDMyobV6dB4XDFfj2z9YpXkBdQjcMWkUgvpIjtZx+Jy+U41z
cIUD4Rbfi/tmXHU1XJOtlC9ArjTDB/AVpX5xCd8YNS2p7Np39lalN6IS25o0Ordz70FPJtzI6dkh
UNdW0xc0RoOu4LYBgE5Hh+aJ3x8E5ymSni/nWOHoe6meIUjHG2XP6qBuwPw05cnFAk7ucGnQfE6D
2kPFqj+ZD4DpHxlOaL/BoHZrZBHP2S/oVBBseU39lf83bPjs1Kzu2ld1ZzzTUlS88qq8W4/je5js
tL0utoxrfbeEKD/YrcHCW4lnJdx3a3dLb/HZnrYsGe21OURMY76GVxYFS12EaMLE+mNJUu6dO7mj
z1BZa3eZaVjXm/hB28rv9KGj+aY89OqKI756Nt5NmjzxNTO96tn5QnEtKP4c+yeaJ3O9fJ8NaJvV
9MRrdJfmon6Zx/Ts8lmx+aXBedOjjC/zR7M1wqXV2lJooC56pcksoPr4qN8wwPTyK9BxSqBXlWLz
2jnT8qkmLz99fi7MKyoMu3EL2Kf7ZctV91xTFFpH/CPeY3w1WfCuyfN8RRtQENWygmNn0u+VYY3c
u/5y+Rv39DvjC8VeYMs8Nwsn2gV6o9c88Ggr07hFN+VnvzCC3kSX9rhEyCMbL0KAFRKSZwqWx+4+
P1v3CjReul/YUPfHeNM8Vhd3Lx6Yr30Yt+aXQcNQrpCFHPWdeHBcv3uLXzl1o0PsFZfsXnp0FzGQ
VJm7fYXhbxB2XjxtXwB/W+sbhocme4cOjzILhflHprjQyfMh+tfuY7i3+LS0b3+Wkm3IT02Xcvai
oyJWE98z6Xq0Kp7NXfZohf5J/K6jI+eXtcPKBlcZfucfajFR6CsYFYkV8g6Ebhy+CG+oOtBEtA/z
xdD31pkQM62f3APsYpZPtp76xHFZHbJnTK/sT+uL+3ptZfxiieBA0d4B3GZE9q/NHYYJRGwxEZFX
6w+y8xM6NRPmY+jp1izZfEIz3BpktvWasrOMlkNEfWou6D4VWm5k1DnV8k+i98p4GgiSZl/TtxC9
XRwYvusTr4RY1oEH2q+bF3m1UL5wIhRLJ9g5mkd8CsRn/5Q/JUeOT5rXJQM5VLYRYl67O+WQPvV7
VFTWrctP1vion6LJk3si9Yqlj7fIjkmCGO2cV1rYdbou7rR36rq/RqKqU/hSnBaJWOg540cw7d1z
/RnhsLmaqae+oQmhb1Oth36VnRS2e+RzfuWeAxSx6OFemreWFFx6OJOybo9vNd1dqlOH8AVFh3Ky
LlQFmNwOPtjpntL04FwQll2QuV669/oVu1Hi6GxTfbJi468DVsHg8DHO7CDsNNYB1ZCJvRUT//Oa
QFOr78J6PV2Isu0HbWIGCeeaVd9csNi5igd5bLZZuo8xiyGyfWm2LDBnJgiVo/uUhXvrXkVAws5M
+WP+VuJt6CGKOSYjeL+VskHzSJmFqHeK1oaznbZ4xG2dt8b2xhd63c1L8uI+k5R2cMbYbHBZXzmE
Xz5ziYe3LLgDKWMT11Ix5l53RXxCS3X6zdSb+5Y8kTB0/JDhNiNp8uuH5j4h5iCtqdcBnsrw5GkQ
/XSfZKrxsE3u3Y/g2hBq62wLeB55kbrDwph4MpDHorpP1J31bX2n+opFJ+JLPNm2J9IdbfT4jZyq
fzMn2iG+ReNKPdsEu/k6fZA/arcrr8muuDc4MfEK+VQe2Okw4MjD9xoNi8HBZZJPyZ06nTq5c4vH
OLsA3YGjVdNqJTD9VdP/eyWGiNlfPzD3y6k2UVt5Dr/H1NcDyhxrTh9WagzB8nIn4e9jw5xu++YV
YB/bJFtTTTlNQy274yhrSqrL9F0pXtFrClcUwfQ7+I3bdfbBa02EVdzP0jL4lnWw33PNr7byKy7w
8aEKYB2FtY4AWw8+c+Ymvr0ayeIS0YS5z4SjGy0bcHiddt0viMLHmDNoWHoL4ql9TZGohruoPDkB
FEMvMr3S2JXZHSgKZFSsfEzd4L1ASa5nYO97OkSnilrGvISwZDfULcN1W/sRexU0lguTegS5Y3e2
98BHUfUYBjLUE/s0belNyILDnOn0GM6eMR4gKMfWQe83RCS84Tx70wIko3CEIKEnkHCxA2NToRlB
bK0vX3+t++kZR+pcOTIM3pWP8YKCvMthyeO/x4QpOZDyosi9HB6K6eDQ7aIHWdKYAIl+Z2Rfk3WA
3VslL5NDuabYEZYQlxELESQwm9NQDCFkJ+zWfSfesFbyc8zYcI0nV9kGiOoYfJ1ANHkYUyK7y97M
R/cBeVLfoY1lFIwxIQbrVwRGRbXRys/Q3DP8KvAJSl9YmGNrPzxbX8PDrbHfL93+v33+200wFIhf
ck35owW4PS9ywqU60qCH4w9AkmLszISP3Ao92t/um4BiMj1lP2CiDdTSgWfQUxhLWs4EmP10nTD6
OcQhppu3a3aFoh6+NmDZ5uQoJrni7a7bg/oMiaPtKG3f7tPmgofd5S9ut93G3GDG5G47E4l9nuBL
oY4xGP1Fa3+7r1keqFOk9reLqWX04Hbt7wO35/35EwefcVZzUKneYNLeuj0pzxyDFW95odtT8U8g
MUn09DCIrDmHw36EsNOa4JumPtgZvFnNip1tI9sS8G+3Bda71pMOX1BpTZ5V+PFz2k93TThdxqDt
vJCRyFWJhcXZKuJzlkWfrpE/GqbyqatDt8Fa0Vy7tDfidNrHSuI3nK99cB6L0QAcg8l3lb0FQChX
dpKNmGThehAO43bu2nCTJyVJHhUEF+9RkSGLnWDbMDqqkdI4Nmlyj040MxJsY9K3fCjlfoiJT5k4
Yeuz2DetPqZx1fbjLrfobMfys1RL/WgGyKKY1J4c0+dXgU7FdyRUHIIY0+UYpDQqH/JO146uoPvA
xASzaPTiHWNTgVqdUgjDzfTBVEgLRpyAox+sHFeJLXOCBEZZTMsyRt8pUFu00Ab8qUfW2Eo2whTG
2CTVcZ+V0duQ6IcSdeoySMK4Kz20qtqpAohInPQbvpBiLRgmRfJdI7x0a+AfMSKv2UwQ0w3DXWjp
v1oVObMFc7Jotc080y+vIqmu9dn+SXLxWbjUM7JYBAxupx4YRHQaDtqXhvINQ29r06a1Nxia5oEz
YcFT1MpZWYosyFjPeYTYDkHgVPw4Y5H4wIrjMX6En9a1qMUamNU0w0Jwg7P0BOPxixsdpnnRS4wr
6mNQpgieIqxbVTaOG8HEjspiW+TYLqhtlh9a8YWBoiiUw6ywBk5lEnt85X47InHXYpwE4rx/gxNf
7av8t5qgfMC9kqRpzCQDjuLg0gsYGHqINWoOTRcn9wk+8X23rDVZ8RnXTFtoGJDWiBRKB9HCjNmx
ndofkW13Wz2wvvCRvpsw68VyDfvaQhUb5otp8/GJQpPaph5Z430ualQtZbATC2kId5V+bxswrYeR
gdBpRs0dudSD6SkaVvlScyT60DCpQ9Z7JqIQR6YsZgnWZY2MmiOUgzOY4ojyLGPVScH5EchIRafB
pKqaEbvaHyyB1W8zD38Sq6G0lrG34dJHs4BDtqOGptfKcJqd6WDPBmdJQjQAavhdcdgLsKdf1x0N
osa0MK7Cy2uF9fCnwKnch7n6ZscwO3GJIGWsrmpKSjAoBXVlqOMECepDiCMh/SL32pshZb8qFV7D
UpZUuThrZP+6hHGcQG8bKEbooePB5kCdm6H+Ln5LJe1PsM2AIegGqNWaiDzGYAamEb7vhDRJEALs
nfEIrhHdlrqJzpD587HLMAteMypOw3fIys0krKPFFzDUVA/znsNswGZ8FYKR2zGoe+zmJjn1MYFK
3hL1FVXKkOtn3I4HjWFuhIgOhRAzBMntQAShDRGn8icHUMsgZPgWMQG9Ku1Mw9Ai3ULYwsq4Seet
3pvFpnUmThOUquEAfue7mc2YBDh9xVfqxUwfxorWVEcPcUwnxM89R3C0sPgUilgljc/YVbw8ndSL
bebducTjK07Hb9VW38eR35oZ2clXphSL+PqrLcntYRbhDwlM+eyYlBwV8wV6BHv1TQI00XBJMPiS
eYEGVzSPY66Y7ynlRt2gVwkpTg+jYYPxxEESROijxYbTOh1o8PgD57HEZ4juiAGcjSoSzpIYaJCO
IWMJASoRMPYXV+tWOAcAdsdJxk9qIodOM7Aiqstmw3zqWe8mX7fs0EsdxvSDxrgyb71MEVMzZBIY
bhhgpk0/N4zf2Bhaa6F+r+o9RnX9c9lwnvRzCWEWoLVuU5+Iwja6zysSUEHTfhbqylRTiu1kc7as
Kl6X9U1XgkdMpuhT1Ep6QItYA1aMoPV5CYR42z0FLJGl86amlCmDHB63xYSClkwdxHgJ1Dt7djGU
At/cf3ROFDDTTzgsra/Myn9NneVuQZ4Ma0ulBp/7kWXrXhogLdH1PMIATtPOfYnUHNPp1HNM8qVe
UtLSsZKdw/4SV23ku5H7YuIARKWZOgWnGUq5Frak6cxeyFGO0m/dhsz30HGWRWLtM2eDy2RJJ6/F
tzeWL2r/OMn2pS0BqIGyDOyIgyqCBWRMwUpLDMFxkr3ErhFtokJoB/BnaI6hnNDGQeOhwQn3nI5T
ERhnt3F7gumCxsdgKWDGQ3XdamDV5ygMNiDNzri9I24WZum7zbzvNSwBrTa75Hk+AUqhPOpAyTBx
JFOjGWHDLDPaFVOA0D6jxmhPYpOnLQMivMhIhtNjS5035yLkkLeTdvCmpUzdEoibMb+pq3aw7Aa0
K0qlrayG4jJeAM5amah96YFKE6ITr5lK0SAHjN8ps2/WqCdK2WJJ5My7qhqSQzlWh0CEmV8WhJAu
cGbmnqjyVyKA5x0wdx6QhaVKHNNBI4VBeCKRLIQOVUNjgotmNxdDqxQ/EipNwpHEPjGperQWud/A
DruyaTxFtjsxgZjRw1TQYqMcqadhWNVWW23DAgmfbYn7aaRmXB5cpvwxzqa/H9vmWmfp30QNgzIp
zAIvxCdnF9No18YMPhYCeWamXzGtNGBfTLnfUVArkwkUcKw8u1nreIGT0+SUcPI7M7/qRfKi1Jhh
jSzIYd9K6vAkI2qhe33I0EvRJswtsZlg4Q23UOgvuXk/GY1gI692Sk8Bc1JTJra68odvnJTdcV8t
R8i3qXe+gyy/jqBAsC4Z2qMM98ZIP0C3YnkUOjQHoBiIYXKqUI3rnNwi/xQBo+eDShcfM9IxcuyD
MffPC2eHg5WwhuiuklApmQJtJzqNSaBifUHshY5rZvaG/lNumW85BrQuZDKsewIS35galqFmGWo0
7cdIxUsJ+RnnLRWUznSKA0SfA/mLh6FE5lUaZpIp0oWofZxtex9bsEhjRA26Vm+dOqRUGDLzY4TW
h9HKmuyr87N4pIgFCaMSI4fezMAYzYMq1/Ei0pRzz/v3OhE29+XU3AdK9D6NTrSzwPLP3pTk5gUr
iF2IeyYGlLCmsFnzhwb9j9rS2cbabTuObbIP4vlgtvKhzsp4i2vXNoqpXmkRKv4yqRlDirH/A8vk
O0qT+RGxQDuwTcfufSi1aW/3VF+apPRSZXA3akWTPosSrzDvLCVP1lZIe1VYDDKq2m8hu29H7Xha
+IAMejoS3/GFVc9BPjv7+gQ0xLzOusXcLbR2iEjHmeBkO79ESWxumACHQ6sdwLhTmAg4ajGxOMlI
0EyplZVmoxWy9WYfC6r0Y6vX5DkPVZgzcDsxSgq7wnY6fJiqHHT2bKO7knejyy4h6f20taWt3Qk1
pOxfDMNI9lmWPyBEGPWGgUsE9bXGTx1jXA3GFHMlpn1Xg13jbGrXR3M0w8cqwd5bj9YtRiUUsExr
Y9bdh+1W8pS7YCxd0hVXVNth/CjEnV7Fp5ZRYV+xHVpAEwzFGGsvTVy7bAR4yXvla0pQE+ZBSgCZ
Pk2h8xWLQezwvHY3LcZiWjeEp9xkKSum9F2kyq+04wsV1EldMewjUb03kF2I6dq3XI/pa2CRHgc1
nCMSbsmZ6+UWXspdx7cQ49ZsKxkjTcZVzVUPNNYZasW00rZ16KgbB8cetyNyqov5JEX0Y8s8YMrx
K0ip7ATpJHyCsU3RVdO9YWv3eaSYINlQKWxMrUJyXFFU68l6Wfzd+oI1MZXguGy31aLsTep+79q1
sg4N9F8MbIp5oIgREnu2TIjUYnoxx5xhRSfuGD5uNd8V9bFWc79snXewP5BdMuhzGrWjskhRCrUU
3yYwrA2jBU/Ys1Atat/zMWkx0JHoJmVqbwXC/PRoDToptD4cLYP9o4t0hkzwql+oU0tbxMAQM0af
JgwMLGOkGk2MudLwrc5zsla6gk966WpmoCUjZZE2hb4lGA6VQ4xMcQqTTRCQ6s1Geg0iC0RGT6+W
XwNfB5H6oDxbX8NmZ00WTT3fAXNK2rE3FOsBlAj1rnaTqtNBQTcx4vlDWXIgPC8on8Y5cFgEaiTy
e85k97GtTk0G7qlfKm5oBTl50DhVgDQjuTdKfRsFDW1lvJ0u1BSeFfx9KzNXdkbAD6hoDTWQsf9I
+wLYmun4RPPYrHXqKZjo1qoiRwVJuXFCLC2si0U2dNDERao0xJLpJQn7HfY3lA4i6Eh5COBXcLLr
jp/IV6EpuM0FGrJad5mXbV8Y7h6PQJXj1dnEUBF8zwwN1exRxOIHaljjZRg0Mm/sEleBkVAKrZ17
w6L2Girh3RwswbLGwUlciiCnveM4zz0HKmQwuV8OblhUo5KjpgwP+EljSt7MKwdo6UqRLTPsQ31v
q8lHaqTgHGEje33O4lcWqATt9BF6Vu0PRoe0ZOL7VZffHezp2tCCox642atqga+KlO6YdMucYj7Q
gZyyheylbDNAtHJU6buMLrVpfkoTIM1apE12Ny51vhZrpyb66kdxaKYuPUKw4uhwTNo6TciUD5JW
h7QixKo+GWambaVh76PksYTzRGej+45UNBUNxYG6I+lx6auPZuepNrP9heTbrSjO4FiGYKeLaXgr
JcmFVTO1hSUoHBkqDm7aGOh00SNatSXvotLeVK6QSymDGW8dUVysY3BqQeJiDEkv9n2Dvq4354Js
21xLAzW5GlTOtkfjgh/NSpSmxVBV83ti6RUujjJ5n4HbBMCDiBH1kXRF4JlBIO/bNNoNw3w3q3p6
xA65WmP5dXT7rvWqJkA7GMS+SIILXBZKo7N+NJb2jjBZmMy8fbEymxac6lnydQ5D9QAQ5GUwDcRc
Q4vhZ4ASiN8z2pkKBGrocvQDQeYYRc+gVId2eoKQLXNlYwjmGqYXI7MYRVXncY1p1dGB6LkKOeol
vmKbsQAeSRb8ijSjUhv9e66vcD81f1n1bX5QBkzXbXyPZTKzwUZ8KRF2VDoKw2qqd22aebWmBFe1
YUIEOCs9WT/TslfsczfDvDdaZisUIz4SFl6omMyILeS2ULFDrdyfCNQXHu9kdwVeZ5wBuRe02AQ1
nUF7Tc/WonBK34pdElrHfcIAg5PQ4kC1aRZKcvgzhs4Ww1n29xzHaEIQvvdgoja6Jd+ZoOr4ERvg
04IPG6Gorqti3Ch1Qp8Dm9bLZH054SMjDhU1Kch/vevbUv9QO5opcukeTW+2JHPJrPZDV0nr8CAM
zLegZLaUEayD2qHzyPros1MpCiUwA5IyARsqCasSmpRtXb9xylFgCjTmRVTzvTF67CkNhKeqVejI
3NUvw5JXvK1ASVj3aVMiBWgd5HwaAjKZ/kR2XDzMSPX1klZZueSxghROI4arZHhSGJxwJCWQMdNO
wRw7V9HQEJE0ryaKX6ERa/ewAL1SMEbVDkg102osrrOhfjmVFn2R2/yIgFNas54KV1DVNNof9rf3
3KL2IrqQKOtc1n2zo5wpRjw3wzp+N0EDMiLeSzbUGN+ZPdjybc/ScMK6CEg/c/udDpcsr7ciJIix
YTU0htywddGaMGE9y8xZF9rwFegJ3LnFRzYgOpkwKWXqethFZqZtRoflrZi0zyxwn4s5YX4luy1W
NJ8CPN3G7N3RWrmdrbw91aPp0O9SNDyM1RJBTv05SHO7pBnrsgHYPFnmfHRdcFYJcUs5N8Vm0II7
FrrkCA7ZXIUVhreqoz1Vbk1umI8KUk+G4kT/xuYVX9Kxm/DRdK+OHbo+vl+o/uv22SkKz5pq0xvL
mrHU0riaHetfoZmNh0Hz1lZUZYtGVa8Yf4Jel7PPUePBwWVdjGoDdQTOV96Yh6YsrJ2N8sDI7H4b
KAShDpOcRlCwCuUq8whESWpcMidPqjdErChOZ0IrBS+vhBUk88TdGcQWh7A0v+Nccc9xUj3MKkOd
GA+OGxfnVVZgJl7ygkDetHwrEYCu1c0wdfQs3aK7N74kwhMcuAQ+OHmNtjf1crul6xC8GkXhO7OB
SH+gnxElnw3k/weHcjRZw7SyBvvFRXyXM+rHzIs5ARVUfhcmlgiWg1vTrJztvvkJKbz5ZYNWQlbG
vHVRYsxY6azrgLB7qdqXal5uQttIVxIw1U4GE+4xo7EKbHqkIpgI5GqCA1tBURwoaBAmnRVDo34F
yVBHyjoqa7vv38NQeUmwwfIyiyw5qoo3DMbznS7SYxCARJ8k44dGv4gsOxw64Vaza7KQlhrFZqN9
aBQHFEOYU+cII7FpP3qlh/oMKUyfJUMdVgOvoO0BfUUKFt0aszxqMbeegMKMPxTliJEdbp1oLhas
2A75tc63qozqtwX232hzgb0MGisnqT4Sa/xUO+Veb6wTe+2D5Jd9qXDXAdQHu7BoUay0nIN5Zm6S
4m0kK94FDRwZBTVDcUolg/wJ0ncMmiHaMJbFRjKuyEfYn636OwsLAlLNQV4MeLc4/O+r0dRc4PMy
UCUEJgeuKJPz7elhbTsTjeoliRjk5JH4F4c/T1qe+fdmXlswEW63/1y9/fn/fPzvn89Dw/v6e9t2
6DDKrabI3/zLiBkJg3e8XNyu3S6UcigOzcA069+bt2u3+26P/n3yf933XzdvzwugzVTDt9YE/pQy
KuwCTT4EacWnmZaP+Ofq7d7b7dkYeQif33yjuyVGQ7yT2wVHFxO3f28rc/Dv2+YyZ8scTfxm57PY
pTN4WkXFSNCklHnI0m7mUyrd3gzyVVZNzi4YDWg5Dt3TfKjFIVIjcZijwPFg4yNZWW529fyvB9Ll
KbZl0nlQjN3fP7g97XZToSi0tWR0vN0VC9M8jDocXKQPqcn8Mtye2/Nuj9wuyrzhn5N0PiaxweC2
VTDQhV+BONwe7sBw70v9ezJ1gWDYHZhuBansxVDEjgQOULYWWpFd08yHVg2St6L7aybdtUto0AzN
1KwtAJOH24U+dggiohLbZdudUYhAnQE1+YPJLboLB1feOMGYDwM5omU6ZlHb0i7EJzQFNraDt1kc
kgUUBd6Pw2W5ebvIc4l0u7cb/KtCmNDawHjD7ZEhLLTZD6riVyapyv/9u6yN2FCn3joEAMi36e0V
bq9dhcpCHlGGIx8Ho/h//t+f/3J72T/PuT00dnRSNAlY/u+Lp/+8s9uzbw/8x2v/vw//fYXKSdqt
22Nw+M9L/cf/LGNnF6fNEfecYQ0zi+XPyQEpCFC1UehepYlwUdeYs7On7pRSegYnBT1jcAqaYUpM
6fIzNbV6Z9fBgkiO9nY6FXswwc1J6SVdpZQ+fhfuhmjwE2xslBDdSl2C8gKxgvW88jk06m/LjPLD
UNOIbzJC/YbIhYxTkGVDKlAsi5oYPUs9IPN0C2OEAAODCD+hbUDvA9os9fauofDmPhGAlfepZEnD
FAvprKriuJ0GXhUONcNKNOuHokH4CX8Sw2WgBi0MjwJv6jBW/KZCA0UsAE4cYDQlOo9xedRFVvmE
WwS1oggyCM6Qq4EqmUfQTb8bPCb6RzPEs1a76nZxJrxt12OmIkSIk13GFrwbLK1ZdbCx1xp5GVB/
5FQO81xl/5BpJZtZHPT3o0ZjqaeDqRm06fpFDZ6FLi5fI7TUlKGtREFLLOZq5tQCimOjVYb7MSGU
dCqlecCnfRUk5yiYs3U+u0hotO5HhKnjz0lte7h5Y+ore+SnAWJ0mOUh7uMr1XZf8QCBoWHGHoBs
Joh6FD0AnK1Z+ex7QKpN0X6p9ibNso5Go6Cjn6YPLZYoaAIqNNQR87oBalCd5trRFB+2MD71FJ9f
0VJMMydtJyy041GJMKA8DylyQzurX5kywInWgXPSdGG4qh3qpFoaC7ZAWPYD7jvIE8txX9vkDiE9
WIjkzdGWyj19gmbonmqVuFgjM+0KGCaLly7N4HuZaieJ5RX6sT7xO6e8Uzqj3kgRnBXd/CrqpW7L
2wG+yexZpisrJelBBhYMxqRB8dvO4mMWSAbHw1q5iwpqaGxnMIVihe8k0+9DKCOGOjTrBrMdv0YC
M1Whvi5SnEo745eVKjs8b9Yqf3pHOYATJpofcsW6Dha2uNQe9ZBgLRUowCxhuzsbHk1NMeSgmOrE
1FSa7jWHLKhwlaMdXFNzEHjC6r+FzhR/nD2HBChM1Bfods33ocVswu3m12inhBppwqwnOzNddL1W
900zcEn8pOI7NbleVzLEZ/SZXyWsakauzTRXiFmNgpY2Eti2sFWPNpbul6n9HQ5N9FJS3goC7Pci
GW9qCbgtoK67CXK8udJ4TzHzWa/NYF/zDSmuoVDqLMWzVnanLHfRwDksomYuGaszxW4wImfXVcEd
zODmYJoF60iZHygJ3KkMYY3t8F7jwqtWvIO8QgSbBxfseR7aaCT14/seFH8QhIJGP/1oqaXcNTFz
AnpLCU8BSg8k2YZaiAwcS9G3KEZUPRcqTJ0oJ+hkBriLgrtyBkmtcn5Aj1C+SddQVKj7wmXAN+yP
Jgo7yWBP24BUYjnfGBIaX6VgWD4mef2VW5QNWgiJnmEB3zPRt2mU9hC/pO3Ghth/zbsGlWGCUIbv
FgFzFyn3xPQA/DREt1Nx7Ow4fLB79uSQtpBpYvIyGtqHk7gqapgC/aWePk9m3G9bHEtZbmyBsU7w
3VFC6zUBEkNH3jX2vK+6Tx7irgIfOBtMzwY9Z/c4DMhippU7UJkSIaKpQQYbMY+6X9mdfOpLSdtS
PtVtq6ItjX7pRm+sa4oFm06g+R01XSOG50XpEqNx6ZdJROm664aZ6azNO3gnie4rw5m3qHt6iydb
01P6wOG73hYwKmnjo4QdcdctQtmBzkNNipBjOyuK8GXCUAU0IIzgu5UFuHevG4CFhBKdce/Ao2Rc
SAh07zZB4nT7LlTPeLikW5pVz/2McQuuW7LFtER3qH1giMh4oRqaB+n03wmkVAptxc+YgCSUTVQQ
pakvilq3fOsNM0gCUmbdTUdVOAy29fZmSHpK+Bggk/vaCwa0YNiiHq9jp6MHN2OqxYo34/Vz7BDX
AIPO7xaRGUeuXQ64J1Vz7jd5fqJOelbUmwA9Nv0ysWrSDrvZ9qD+ARjO6WFxUty4M+T9MAZOUw0B
ZYTx3QZ9DpFpPKfU7Q+yorGCtSXQjMRgaLh09+qYvksEr/Y4vmcWzXTVSu6wm0IfPTFqYemMMKmN
sQ4FUvhpmE59k2SHejPJ/JJVGmtq4X4C46aY3zHiazUvqaPGaGaqq0VTq5hBLdcWO3Ou2D/Wcqpa
Oi2cND81khOImh3R3jx+BfgJSHWqgObw6RMm3jWVkWwnZwS5jp4gBQsNqa5b79Hl5DVCBCigvBxm
xhZwO9rMjEEt990emB3YeLVtPpVtFx7dSLzFGWTDpMHgol8INnK50GTKMEVYPEdKFB2ivHEPkzm+
RQqgirYwpoNGtIe8hItGEaEvcuQECTqoY1oXi9Xy7OlL9TBo9e245ACqTV5Qk0c6balt1QXyebvQ
/7l2u/nnLS5/0MYxjTn/dgfe8YRz4/LOHak9KWkG5MeWqucwW44u8jUfu2NVTMWW8HGm4DSl3cHR
Ha7SSC9XpVUYnuYqAEgad1vARMybdyNE+6+56DxvIf3twnQ4FPTl4nYzUhwq6CRsntk1/SENPkKz
H+c/b8poQZf73dReouUIT032gw5k/gocPDCyJYmoddAl5XJxu/Zf9+GRwL5pMWDU6AnFySVzUpSK
kDY0etSXqbgP+56Erlh+y78X7RI497EI1yod57VZ0+zcaQuZ9YZIxXmKnKVQt2PbwUpYLhJbIGW6
3Y4XKOtcU41xM2NnKUOKrt4eKhQvkFnz5nHAX2Jv2RCLnOVizhDyKl2draUqF1IVsNhDXzF11pTi
LrJLFghL1w8T3quH27VGVfRDJS0sFHVKsaFI+fh4qRGLCVIObt3ew+2aRaqLNwoSrijGZabWDl3r
aAd07ENkYRtYQzPRU0S/If6/mJtr5rSPjEfaIuWh0Jx6GyUOULb2fZbEeeR6+Zq2Qc1PWKpeECqM
7Nitcah0zTi0RtJ4PXsoTjyoD2zctFYLOhnWpWsX0AIg3mQBNAXI6FZFt25qTX1tDOQy9DEfqiCI
t1puczi5pLx+Fyu/5ZJX3C765ZomA8T0s0Fh6N+YXBvGv9dkFERg2hcYImuML2GWkEP1qlyEuAk+
5ssF9dV92c3adqQ/epiXi9v3f7tpUFLMcoo5fN0hAL3lNyBy+9eFO8JQcdAKrGcXWxE7IyHSIwNR
qdyWPYqXmoDXXUDCfw/A/2PvPJYb17Zs+ysV1X44AW8at0OQBD0pQ7kOQpSU8N7j62sAOnWVN+O9
d6P61UgkvWgA7L3XmnPM+eoQ4inPhtFdNpVJNkf3mud46tpx0kqGY1itfbG/KdjjOe8b267P9/8n
UdvKV2uhP8nACEdrS3EH+KbHyEvNGvhk5BB5HK1IP9qIb+OnzwIipExIxtESnuPKeixuwmO2pzUl
IlJFqT3NBWEuh0yIbRxNxoEI3lfwYp/9mY6Fe/UfE7QejjFAOLWTX0AUp4Oydyh70kHM8SXRChgW
ikrcDhN3muXUWNf1SzoBx0CQrDmpjw/wpMsO0Ou6ER2ojn67Ee/Hc/2RcXVANrhQEUOAOKIH+Cpz
+ErEOC7rF/6UTi8O+RcJ4PeY0WgSJrjBEd7oh+AmsYrBnkq4E3sg5adNJuzxTtXhiplz2Ts4QmR1
7WsfiGHA2+aARh+l1zsAVqvgMqWzLrAZI7R4FKiUCmts5+EEmjIPw4d3kQ+o0wAXrPDHQiSIab1+
5gxnsa0/6J/aSX4Q3pSd+0A9nrlehR1Lgb27cP0DcwZOK/Jr+Dyc3c8eb/hzBwO7dryDFGxVDPxE
T3PS1llIrtViKdDFQk5+AD475iy6F9kL+wEO+JHuBF2jQ7wPbzguc2L1VpK6hu2vwlGK0Vtg7AXw
0AiLIqCFZSOPAxTVXZiJcd5AEm/dHVBbOP3NI5Lj/suq1/WAVP4w4PM2CwbDjVpsLONBiJ3fcO2X
7zyx/0ib5JIFaV394z9l88+cMVMkIE8jhJqsMXDs2pSh+VvOWE50QBgrEkZNch4EJCur6JewzzbR
rdl591BOY3QLa9G9BMZySBzKisbBPI4f7CHMa9HoxRPbhWwDaV26TJu2QjxxUkPP8c2tm15gdnY5
DNWlIjiCJdNjZ97gyEj+XiCaoAx8Gn9B91sn6+QVCscRD+gmf2rvSNF6zJ9qKg42SW1f4Q5i7Uv8
rmJwcdpTvGPsR4cpssNirN8ozkBHwjHuOJmhNdggm8FOjXwa376CsWlw5M5WlxwdNpg3lKWjijuq
fjKOYJh7qtkHvSVAZf1Vtp/6I4n01cr/hTEBQ4PxCweUNtr6nlXaEmDaa3hDDCl+UrdG/to90Fh4
LPjRsdrAKuYejmp4DQKyfqRkWwyz7kG7Y5etaT/eIzYrnpFYmKdsfcIogVeX2nDM97dDEvVKUreE
dfeGVn8t3ClPUDDX1sr7IksNY7fiBI/xxGmUX0xlFRyarbjxHfWEL1R9I5AQ+9QK6319BwYQwXPy
nEEWwfWCsmmF3BlzJMepgRvgFq7sYEt0FNVJjrDhPCEAHhXR/gJMFhgrZgfL2g6WG2CWwD7pYPsY
CPfNZLzY41MAp76S7mlWSj4znQMlcujiE72B3RYZ32lYMstYCsUGIsOWj+itlYv0mSTbYtO/swTn
rTKAO9queB321ivrSoeZ25q5+UbAMbScQAunV+0NJSEK0dUudMzVv9nz/4wwm3d8XRYlVTd0y5Kn
3OnfdnxA9hWKLrk7yWZ7wrPkL6dzDLvX1bBe5Elhugigdb1hm0HZhNHoiiOpmojfk1b537yZKWnp
97S/6c1IqoriWSSRyfjzKNRCAglLq+1OgUytkH+1uPXT1cBXBKINhw3jxxKfXQgdgz7YOa/PHg1c
bJZX/CPBeX47/5t38TjkX//4z/fPJEiXwVRy+6h/T6+QCeb5/+ZdXL7SFC1Z+54G7/+XJ/4de2Go
fxFEqauWycxINDWLXevvSHVT/EuTLEnibllHTS7x5/6OVFeJVNfJwhBFWZEsRdF+gi8U6y9D0lC5
SibeEVQc6v8k+EKSxSk88rfdTTUJbVeQ84gyeR2Szuv9y74fJ0o1JrmI7jDOH7qQGToq1gd1gF2F
5i6vdGBIgnROES+sZRFtmimr1TrBJlylsbaxCiO+z6EJVBMSraYxaY11ST1RhZyhexO/Y6oexW1/
yOi2dRb+koS8Q7zxqOWmIj0BP61uAtymH5WghiSH1Ft5Sn/fd+CTLek5db1wiciNUVbFRqnHcANM
hZZS7Nc79VTEmnvhLIYNYFtGGZgANDVjZxEy5kM6UGNQQFGqhvQ0I+QhUYMXzgDgUkXes6WgvI4F
jZWcxZmx7BDdNFV9Df37ICxzZ7Bax68JBPFk49V3G1C1gKSGyvvVVSAy0JOs/KFAO5JbBxUbCViu
nipdDF539Ac898RpJCiE7ELHUVkhT8alBO3JCyiuxiG+WLeB+zH6kW6LQh8RfVHelCH4RTOkwLol
XHWjLaiKwrNthsBCKmqSmYitK9DlIyJGF6SaGWIRrI6Rcuyoy7Ou8rapT1arklqd7epjT1iQYW77
CGmbgRJ+O8oikGArCk6Dj8A3tKxdprfHwFPrvaTfKr+KDkqrHhVBobJlxAlUKlqtZZ5HTknrng5/
AbG8ZxWv4FkncB4c5gASZsiZc1k1ZZhWpGmtphoS4jB4po1iMQPFZZB5IaaZHL9MRq6XPRrVo456
pC07lIHkBPiAoQgxXohC/eFiuCp7BOb9qJ8by0jOmop8yNAHhhOxwWtc1ccxjgVmox6wx8ygQOnL
JwtuZZ+phA8he3e9/NDnFvkJyIssy5A2Ao3HZTeajpIJw6Pb+EBnoG6FUYfEb9SYjEXlNvYAS7iN
eyURBf9OZhicev1kNaCgRSEHA0mIKCbL+oj9xysq6NNqu0lMGfJknIF9MzqNGvwnqeaozUD5JUnV
OpKRrHGZfBURNbeoHwl19rjL8xSE12u/E4xtOLZLVrfNIUWyjR+DNG1RRwHBU3DY1uwnqGc72xCY
uOiqd2laopG6Xm62Yw5DPmzxbPh+tBH7fKDZhs+4oqdhI9N+6a0A46ssm9S/iqNoFJ9d6vKUHsyZ
npnkUbhviYDWUURG4YN9bNLgqJpALzsm52kU6SsRrchSapUXq4wfKhrwiP4HIBpVuS1dEFVlnFdO
NujH7D0YgalgTMGnJD8MAeQTL+3uLLiyIj2YhiXwshpg68Sgr71O+DIDFjZRT61R0QYEobJDUvvD
oE/8t3oSqEjpL7p2i7GiTu2jUWB/Qb1Ntd+UvPKgmbDgzBKpRVpx3qIrsOfNKmgbxlsQdrssDSQ7
5YS0imXjVhiZk+FkOiuW9VhKJfNWVcEViY5dt/AY1tEVidWhc4kvzVGa1vqY3EVvUt9+RtRKJjUQ
4em6aSO1FWj3E7BGcBF9jwauEZ6a8MUtkGd4eD4ACqZQs5uUlVGLMBFFwd41gcokdS9h3Yi6JRoL
tDLxuJMKf532LSB1o2X3I3hurcmIg3QgNRISRnj0krEW1QCoCQT3CDVHUEgiSRLgiEYoYWKm3ZWK
155yCskIAjgZSarhdGOwqRC4M/dlgmul11iurG2GiCW39lFDVQAWgyByftAsRzVleVMiLAjcEMOp
WbxoZlctu1gpENjBOhOV54xyHd34Jlg37eBP2bzUAiSthLkYPbUBitWuwq9NWxX8bLUdihTYRq1V
TyMcObGrH2tNH1j9mkjMR04XY+LvMdgA5FOSM6qHO6OFRpV1A/b3HFJjOFzzmIZYYNTm/csYK5A7
SQpcIToeWqxoiaHZPQHzRo/reVBE4BAijNJYPEzOZVXZdV0UnsYBxX4DKfpIV0pHef1BlUkgYgSD
0IBxy0qMD7JoiYZNXEeQE/bfEpJ5VSPMAwGNt7Tb0cFbjhjx1ES6FzUDIKAb0o0zUOfo40C7MLiN
NWY9ItWfa2oeUN9CuIiiBzhGkcpl7eqshTZGI97ENihWNXptYYQYmQPx9iZvmOUCRkDvCDaDJTIw
LsVTfhU64B6NE8ZQYuhTSuBLUk3ohelKMBvFCllmfHRHpI8ZNuixli1K28oDuexHbWq7D5Q0NuRI
0ZVTJKelUooj31vm1HgwuA9rDRXEgEYtKxA+5ZgXs2xAwVGDAnLvCrRLakKBR7HYiXLdIYj1tfAh
ovbVAErQB1gsyO22FjsMxbJUs1CmlBybD2ImoYs3ZAqvVECo0JLVY5o4iXKDoXhSi7pLk8t2kPId
065yioiJh+56d6U0blOZXBA/v+vjcZuF7HJDCmWL9PK3VtS0oyeIq7CJ+Chak+J+oSpesHb3LOWU
WCmrByJxsBSCS7YMfubahDLRAStqC5wFpiOH7rs3GFdrsADUFuXK05J+JyI7jApYJYJJPUPxAn4e
NBsWcB2P6EhSrho9ATugPQeD+aH5ibRsyqfKFByStC+S2j17LejvsKjOQnjgpODS+LP2tR6eXd5g
nYYCWLMjJl1UObpyLLxI3wZo1UHB1auUc4HdYB1nbBtWtVuAn6g4SebuNmi3WllQ/Rc6yjtDdcPi
k+BZFyLd38mleZDygumI6q0bOURVXius5NqnaEhYvfTm0avZuWpFOWau7zlhnwLICuWtl2XPZYNO
peTsRoqN4QRSdbUsVvDKEH3KPbbuXlDOedpexxBwayhR6LYwl3e9Ie89BPns3CvT9yhp5Kg3u2bq
4mKYiOP7NPCvaVF8TomPUZJCnHd1BzUiImbzUcU2hJXGwIiNsd9nBan47H1k+q0D6N7MrXIkjotE
g+zZ6AiT3bDdiWZ6Rcw+Ofi93FtlU6V33nS1RlklJtAmimoG3A77Q+MW8db1un5XIo/8bTPfpvcu
ofLTHewATDl1KBthgxoQV9nfG1PDsVyKHLKCtx7myvBcj53Lw/N1Ds54207+kiKpdq4glsRwE2XS
5PDQ3CAbIHA+JFGjQn1An50iBtlVXv73JqoQicxX5zs0qsBY+vggwlzAd6davzUV9/0pqAzc6bZS
JaQE0+3mtJkvzZv5EVVTfGiThfvnpvnS/Brfr/nzclLuMkrmQ5Rvw+I2oj7dZe2DF4gEXBi4EXGa
E3uZasR6uSRezQ8wxkF0AtNFPquiPpn1SOaYcvH7T0zv1W2Im+kZs74FTrMqqUwMyvTzxR/50nzp
j9v+0D99a5iIjkgqBZ3LP3VRfzzVdHFfhOFYcd7iRO771HpyIiJ35bTxIp8sAr0zaMxO11Ukx+iQ
LCQf1Pp/flaE5qApxYzSfzj9zHFPc4TZPg/S++4pifCfpfNtBPPCRlWt5c+T50t/vGAZUa/VDYLO
UBiSVPfPDSbAnIYMm/m2gObisjQg+81vYX6paN7H5hf8vui5+rM8Sbj6qXTeTBKZ+VI0Dny1MZpG
BpPms52aHVbsk7LWwW4M9dSAgThJvfQs3npSBe/JCIHsff9snlfw7O/L83cf6pzNEWi4aP56volZ
8ZVPLZn5kj51EuZNVx+jPAG3Pqq0RMSe2MHvi15B5Tw2qVdgmeRj1c/zYTRvDCPkV8inIyrV6mFp
BixqJLTrlOI5dOhWVjvySDmIpqvzJXG6qrZhgbBxumi1Iak80Dbd1KDal2evgmU2+wyp/KLnFmzx
5YWb7UrIy0fciohoXKCWw1tVuE40jKAWK1IByujeDDRCFsgCQqG5MwRC0Qum0uuohi6XGy7lr3rX
pWr+mGaKto7M5C5VwD5oXhoitR8YLhslms6XLOb0YFhl4zTzkKlnqRolQb9hglaYcbipRv1DlsBD
to2+xLOQwOk2lJ0WiqeiiaWlFSgmtiMr3Eo9swgvAlRVoX6t9AojYYOsVwIFcZLljBFSH5m7GCyt
cxr7+N8GJIZefha1fqlrIlCuvn1t5RR+dx6DAPHKaoUvW1kW3hDt9C79xRH+qDLQb0siNqFzBP6m
EUU8H01D0E239KkfX+oKw4Gr6952EAb1aAEUsRgV6O61KOYVZoTS5CnofD1LNpFcY4EIWWrm0+73
3Uud9rlhlkB208WfG/94zHzv3G/9eVxW6a80gKaSrnWc74uLSYE5X8S+iee2ly/uFMIxTvkb0rSZ
r35vWJbYVhwxzjdqvgtZzox2TPrl1hcdPadzxSBkLQudIxDX26UXx3Y9v1DVsR/Pl8oI4kVUjv1W
7y8/97noBpatECHYmP4m9ouAhggRh9MTm2nz8xI/V9MKhRiqI1QKgcxQFrl+vBm8ahVNna88TjDw
zBd/NvGkhuv0bhvGiJ9UjY5sP+//ZsMxQsLmtATFrjjd9nPHz1WKiB3GvhSldpMa3w+Z7/Wi4V2u
QlyO/3xqXuWqLTHPW+TT9zV/L2FuIAR01X0eiEwPVF09IEJHXTd1xuffQTcD7ph/Vy/JQK3OF78b
1Ir2LClKTyQwzc15Mzc8Zd+HrV+Opt1aQMfJVafRp5Ev2IW5vDGZOP203OZLf7Th5ttUWTJpnMhW
vMxQiHkS30A6Db9WN39kRIKFgaINKftdlgTBdgrGJMN13HbDUZ5OwjLp0bv5Uotaw4mFbuMpMiOD
ng+O1sobFq7equTQQC1JXx3gBae9cT4h/rSny44ycZaKEJWnv97rWJOzXDnNqa1hLFRbs32jZ4hE
oCFVORdlx50GSJyu5Vo1zbu5LVtNg1oZRl69n6/3MaHWhD6Blgx7LyAdQsPKZnjjsFPjst+a0dd3
suc0AoS1pZLWM40IYiKU1d4LBxKGxPi7yzq3Wqs6Chelwdf90/P+7sFq4dR3mcePcN42UQmFNmHf
mv/ET6f25y/Of2u+4/95mznLTH9eYb40P+/ntp+rPy/z8/Z+bgMDAAzRo2ZWGeGT+/PK84ONbwXr
/N5/nuPHuGhHScahzFc0b74/niAbVE1w5i7mhvzcNM5bT1/nJX6bKUw2G4xg1TD0ssTnUJ7TZCle
gfdXqZ7s5huzsb+iJvcR/Ibwgom5mKUAmQd7TS0VaQEKhV1m3nNnGcPPpjfMU+kG8rocQ2zG3V1I
j/27bx2YDP/daGRw1RMIOmlGVFI9jcO/hfnOb0Is24dOBl1vmsPKw4uCKsGodkaaY7jGHMuyQAp2
fISsrOsdVhWkQQiLDbLW3HCbTDPQYJAuUlwTucWQDWUB9cf8Gozikxpk1GqnlGLOS37rBHXyq6z9
4n+DtL9IsK+Hf9NYkFRTNH9rCS3f6/f/+H7m6T2hJYEvOUizoPq9qfD3k/5uKpjGX6qlU7Q3LVGX
ycv+u6NgSX9poq7p3GzqlqSKNHB/Ogrcxe2qpBu8A5U2ABWpKUpb0f+ydMMweYouT6/4P4rS1mhD
/NlRkGRDsTRRtJhIK2hB/rWjEFD7D2Op8kkUuVaZZW0Hd0pTqTDbvgxqiSc/UWXMTKjTCqNUYTHp
FapP0VyrUfCp9/mvsaiFCWZSQGkAYuSRPdgF1mWo2mSHc8hCqwabQUBihf31YMoVIYJBQ0SPt8+l
UHsSMRBJH57SGQ99oR1GoYcErRnjfVeNsFESOsdIHN2L1jBL6El3S4q4XusFISNlOWBPG8n3Vqqp
N/DSZXmBkgPhRCsf+jgSV2kZO1IXPlM3ANZhesyZ4pzak6YWK09E5A3lhmZogHMz17RDFcZP5uCN
e1HZGmkqr3s8RrVM6BPe4pdO3wkNbf8hTcuLnKRM1RUL+N24TVz62tjJYBYrtIW9Hih13ExY9Eq5
1KnpQnGntOECitCGNnU8+JKRFZbPHMQQhnp8hMAAREfJsTA1msJZAGD6aIQrE+LLad7UurzFtjys
IpG5HOkDVix366Gh7xwhioWLHCqrJKRfT8QbXNBAuJ9W7SeNv1eV+ehoUrfPSyDjwYCwTBrdlaVr
GUAfitfYrnKA3A0mRPDyQzpKm0gdvspu2IqW0q3iCo2BGWeOnvVndfKgxQTn4t/tL2XcGouwE+y+
zXBXtAKSwBBMbgTgBLmhtRsRjgaM0DS1VnlePSbdlDzVkyKQ4mAK0BWufZ3an9JlRBJbZzRScpkq
JC7QyEgyxJmqpm/CjNpIUY8mvyCyGy1MnukZnU1Oe8vMy0mHNF5EAheirlLvhA7+NEqeSQnsKhdd
piucGuabq/kdyZwCxP84J/eWAaTI0LQkwLN2itXB6NfzGM6kQI8m45yOCXqZUnOse6qDRlMTftDr
8feGj6YNfvzQBjGKTZR2VZlhCMjPnpy+Yu4iJdslCEomjVowB2hSbr5JCjPYmAGOK8VHVJHKTXbJ
WhQGRgVrRKOCWIEfo9IMbVKU7g29hCY11meTeCVpqhBGOPwrT5FgNGFYqAUUt8bgnZIi2QpRBHFe
ycxbhG6Deu4hyfXqfqgQEuME9xAILJVC3lK8Db900z+mrnRT/QyUgEs7TAAPdi5K6SIUGJNRDNPr
EkFY1win7UYPWGT2UCh0a5cmwR32tHDVNwhS21r6MBMPxjt2NjHS0EL38UZg/QHhgEWKYhGiPEKg
9vY9a35ab3bnxi10LuJWg3aMVmONVFgNy3U06NrBZIQDSOgT5QdnefAiqogYs61215EJPY7yh1ZG
j5wvBcK6yCkdSxFVbG4+hy3yjyJzI9tXza0Z+mQ/FCNaCimlvYWsZ8izi9iR1pEq5O1mAXmMEUX3
bJLgDYbhQK/AjLQqIH1IQUJKbYA1P+F3j4Szr2Oqy4fu2mYpqusStqhQ8RGZHrKK7BDMKmRHSd1N
VrIneSq5JwgKEf1RClMBW+pCP5Eii+qEcO+kwG4v4p3PvELV6G92Ec3aIlMS2zdvpf9qqHq//tIT
wk87+TPFYrwIYb1e6jo9x33e2VFVvAzmSJyzSfcwHqNsjQU2X7iZT+uiStFlYVPQUjwCYhr/Krzu
AcUwjSlUUQUqvwJdnOn2ZCE2PapW1FAsXG8x3na+vOhWxsXWy3townX3C1tDsBSj7KOOSVfDN46v
vuzR06KzoB+OzKsA0TAGqUPjDz9pQnROhgQu9CX8rO4D66VfbavwLHVAJCmRLTVm5SUdR0foikts
PfomEjBfG58tVYBFErtwgeRNwf42VM1Jz6trEBdvaR9cqtgFcqMLHvMoCln5SCaxazZvCdiEXU65
xNTkAV0jfIAWdeTKlKFnG1hperoaqj+Ky7Td1STkJUi2mjL/TL/8zrvEftzv5EE86TQ+FnGv7MPE
PMpGv/UTOi0qGIbQ12RSclvYhjn4PkNEha+byrPsxm9x7Aa24Q2fLL+2eTe8DjnC+YLemxfRb6+L
4LkXpZPvN5ojveRiF62IqKSppsJ7TQIAP0VgkC+jV88BeY70MjskbECGChHkAU3/hzFtf4HyKODc
2Irr3mmSCO9Dxk8u/8pGP5u09CS312F2tirPIOyaDlXn044xX+RYp7htYIbhWLfWvU9KBZCKs2id
zBqirC4DHxFIG2/z8hM2Qm+nYVhS0K44ATarQIao0AbmexAEx1ZCdS+5yAE4t1xZxDzIyASWblh/
qVq5N8sQH40hrHvLO3vazi0QFOcpZ+4QnuCeUt+mS0s4zLLpkpQj7jHAcx/HRx4lJFIMvMngFyW2
d7WhB+cH6rWQa5nsYpQIVitvqwSHjPUSiur94BXqsfHJ/2oHKoNC8MCpx6x49Uov4KEzbgB32afW
eB2MDMowSNpq0M9WZ75rQvuki0DwFJVmZhmu5ZhAN0THmErAMQzwaBVhmUdDuRRkaRvrzLRRELwx
jci2TfhsBMjUCH/2VmlhRABi5dfEbfMTb4+YCGVYWgYDB+7Dg6EAbsTpiml1OoezuLyqHBhLqEO1
l1ABTEc6SB1jsQqzn594SGSmMoXhWGVHzDXYb2ZLe4xzrBXa9KujhG0VqOaaoIUXoYsvlavdY5oh
jSdXP4r+zi0UfTnqLEuaBKVRwCzKqzR/3xioiEfdOOTN6C200pb88zAia8AMQf6DwqkrlL6ahKE0
1+lUWfRj/FUe4EtTG8P2i+TGKv5ca8oRysJNrrU3r3rqWzAdgeSkRAyCDCIQ03x0ow0uu2sL3W/V
TDFyuoGSkKRUsV5HzD/GKDkaJQvirnwfB7CaRX+xYvVeKrwj4uZPmdpPRSqbXKOWJgi70fJnaUA5
p7OLiQVOzELYsDeuc3H0aZAprYOFI4Wua97S5lftE/WSVQiukq6kxRRnH727G6IPbNaOHwEAkjzj
pUoxDHnaJ+Vzso9c4ysgaqdrhWM9UpzMQppTsWa9Ilx38WXxjeFTyctc23Sa4GGPSy9DXLNOc423
IM33qYKJiQnC0cs1rB+RZdp8S5ltWPLZh6daMfVjh7Xl9jaSP4hb6M4ovZvX1lc9FHbmNK8UC2VH
1JUCr0litw4IPC58JHsg4flMmPShYY2hTPWnErYZZ/BMIKdC8NdB8iLkEeEtDegDaIvmJmuHpUSa
nAsdre/GPZ65B5x9ZA564rWWJtNEwqmlT8THZii3halvo26iUffPY0JECpNTd2OC/SQnRcbphNB3
1DVy9GqL/lqIvMjqUnjeFr8qKwGI+zrzW4RGUkrcl+tLz3EpwIdpiUOyVODMrVOr8psV1cfQE26G
b95r0gi2mOBwECFoK0Y8olNCbg6BrMrMzRg9yBGJ44quPUplmttdWCPuq46UwySnjvn5cb5tUpX8
2IgTnRoQPEIFBtoS42CS082uRHRCIS05dpmAgOlpkBFZwzeCDv2n6GBczxc1k/riBDzCVjwt8T2h
+Pue+XpQFP7SbFCTzI+eN/MdMt89IWHTq/1s5nt+rhoyme3SEGz+uP23Pz8/eH5jfzwmisK9Ijep
g3+ollbz4xhhwTHNFznvA638+VOFJm1MpfOZrLs7LWseMoPowvmF5400lel/rs6X8Or8fltTKv6O
4j0MtwFdrfmezH9jfpT6rw/9vk3dicxTWSZTGa1U+jDNtBmTBnxfMNHjXZGy1Xzj/Jh5o5V0aRBO
JtTMHzN/JDzyX5//c7WNUFo3NQ7mYq67/twjZXpEBzrcz+7+2bjvT/UnaTIlzLcZbR/ZXQzEJeoD
d11hZvmOovanAqGfTB2T+WIjeJcUznnSOEXnH4RjpZ4YrUbtyHoiDK9QlXQY0wt3xUi9g2zdv3Z3
ygMK13NmFyTS7Jm54N+7Jk7q2vnz+MyMlGTb7AOjOvAym5n0LniUiP2E12cegDWGWBlYBdkkDXyF
Z+tEyND43Bz73LiLH82L0o+LDwTQJBSXwwHWZmJj2RMXLSET3br54vhlrUJwjgwC/Q1Te7CHyicY
m+C948STrMTE0cm33kGc52L9kWp2BKkdHQeU8faNRjddN5+hZancqqNLA8auHOWZUwlYo3WMiN7u
F+5T/hjtgRpKBNImU9QU5gHhoaDzypB2jB2oadKjqu58nB2gutSVjiaXGOxLfDYvJCIFxSJy6mZS
ES08FrP+mQbwvVevs/sp6AaqPyyNQwpYCbTtVpZfiCmcJIgmbRLhyFYyFiYZJl+AWUcdswMv0/Zb
1j36DrGeg4KtEjb4AViyAmkk5qOMdpxHayQnkLbQlmVM6xpCkxnVbfUR7Zv62N+H4lV4v+D8pmA3
bjRihPfxQ/LGCTq+BAtpk9nxQ/pQ3Pm2sABNQsMMwdUGeAqT3AUWiXdr/WJYZzIAaDC5AyJCdzd1
ZJaEKdUigeDk/shY2BctIGtgqyCvwnew5JtyNbyo53z1wcLUO1jHGj3RSwrf8o2OwoGUNO3umTS1
M+mHB1TZPdJy3MSonVgeLmLXvhCIVG7M5QUiGjcvVDrwfEZyvG314n6a2xYNdr1RyYkyt8QEOvol
OOpb/TO98T+SnK/yGaToLbjCQXQ/hWZdPyO2ZFd1L94KNdSC6RdfgLIh9jR582Fu7iQoqcsv8ZI+
o627MCpmpFpvhRVQWhajy+DNff2wrubFvGBNn+gNq16lj08rfIkQX9YuFJEMGG9rwDPxwsGfgQof
McCVjO63WrDXSIGU5Vt2Onv3Lxq0EoRp9t4AKn42MhIJi6W20UlvRQvvLqjhm4Ri2L2NscuR7gcQ
vVdk+qcv5f4e0YVgf9XkqN1yonayZXgOiOewSW5tro/hkrxUaU+vmSUtB95d7zsxJKRlwrGU2lRz
qo6MrQi1VyF8kWB9RtNxyMEOLcgrv3Y4/PeEJhfOuEfxMPLp42W/B1VAbB+SMu8N2/N/30pBY+3t
IHm3AKrTe8KkRdyQyHeIXVh4u5H03CuvG54Lp/gCIsa+TAo7HvW0W/Z2/lQdWKHIkGId6izUeuzx
g53t4xge+nW5bNeQqgJy4MszEAu6w8FwNo89UarBU7DB2W776y+VzGtCcsgrDIiXXH3vKV+R7Vh2
zBp1YQzL8vkDjegGw8MjNR/Gb1KKq5C3khDXsxxAUB+FEyAxYYFPiKrddDjzY7KX7aHUemR1jxya
W4Rxi+6KLQozTYr05Oh6W4Max85L9uJO+8AL0xNePt5R7XYRE3Ikb/piG5z8i0ewnGFnx37hvVEk
QVv2jCNhgfXmLVhFO+AEwY51TnbHhIlvLnNyc9Emd+uuWBg36BvRSjyOW9/frzN9DXUnOb1l+UW+
a36lsJmHcymsEVgVG1TFOoZai28ts+zivToF9/i64CMifivfZISCRIk9MdOllFW0K3RErKmXUk64
m7xGRNWPB4LKLPW9/dQwt9bHAloeCpnFG+Rb4iBp055DZXHDrKRjiiLOUivW0ZW8+WfCUM2AWyZw
W7pFn0glql74ZxItkRvmy+Qrc0rBZm4F9egr1VD8riBccAoLVqThHdlZModvZeXtIDEMV/+lueuc
1jjz7Yx7kvBsRFXlzVwaIxI4W05tYqFBKvD67OnA4dT2NTtK/EREkb1E7TIlmQkK2CLZcRQCOiIr
YzxwjAQrMb1XNsTZXKUljWHVPNQYsu9D6jUkzQISgkML3McBzNzz03dfQMYW5OqS/63cGCwZAgu7
34N44+QAKTZ7g3ANCNxb8R0UjncXMNCv+9vATBUgQL6k/MMJ2p5+e0o12XuyGxf9Bga++KnAP2dH
OfrrdqNO+16OM6Z5IgXdnX72gCleKN9TuIwf3ypGwXfvLn4grup8z1sUvwj7W3TTh0Z3TUbjlq45
x9s2xJazrYjOXBJzuCE4b/7nddvxhltk763W1bUXgfQuYLquohNACdu9Sy8Ec149oqnUjdst+CYQ
OXWZDY671534QyQo1Pwa1bPGZJegYd4BUA9IAEzASdODJxks2sgOBYfQwO6afDEycBp5hv08ofcB
kuFuOrOfM7y5u2IhroCLbNitwk/zl056KGSTkjFqzS5Ucawg7eR7ZCTlA/YLMr5v4MeJs19JN/kL
IzSn89j6MFCCy7ZLfQ6/VfgAB3bUzsFuqzIQraFuIL3fsd3phbMkbANOOOZe4xR6AIe9hXs3boMv
rSFOpcrxDp5y9HCY3v1HC2si+8ApemThfauf/4u981huHMvS8BOhA95sCUfQiKIov0HIJbz3ePr5
oOqe6pnFxMx+IiqyUimJJIB7zz3mN+ITG/UndjA6jg7KsXlPHbzrL2Qo9AZj5CI/jeOEbV6086Lj
8KEf6oBt8Bp9hO/CEfnRY+ThyMUdtEePI/ZQdfdY9dKVz+/lj+gIamGmA2IjHfwbmByCkzMbXhvb
+fM9IuQ7GnQod8LCuePhdE9I8nML8RXbHiJmwVxv6jxuy7TxR7pGGGCbm4qPS3TcRKaAxgb5B7or
K7Eu4t50vpk67HxYsUckEGyKBmGz9SUdWqt3qJwkPBuhs9gvxb065kdMpR0BD+fc0cPTiJmY4kkF
qNGbYfr1dEPQCjM7GJZiEPFo9TTQ1GMKX+wB2wn7xzd1W9gfHdGHZobNkWWBG/WgVGK0iDsDj1yB
krgb3ttL7KXWfb03XD/06GY5oYfWgc0qf1CcBLIrM8oZ2+FL1HzmaP99NcJjm0f2/K1QTcqAMwR4
5OIB/QIBlJYR3UsDY9KmcJEoWyuMnFnLBRbSKL7CMoXgue+NjxxBBfK9GtEbMO7rI0AVVwyAAnBc
0aaajRstTi08QUpTEbT2hfJLfmwXGzdUOPwyug3mJiwSnsO9NWL6TicBcPOBsCPt8Vu+gGlV98on
sY3zhEQa3P1mJc72H3hyoHigm1ge6UrzhH5oM9MYC0hU2XgXIk8MqOUw/OBg+oSKLRKrNYHDIQUl
oa5HgsdDpzraQ4PgH3Fbw7OXDNL9Wo9jyDgG3XU8yR1J88fNKt1d5SfgwGTWGWbpZNx9eZXx2LHb
21rva0/9UX+Eeo+T38/kA2vus7f6wj43XjK3DwD24jQZu2D2oZnQ9Ke7siseJEgR6E/0Lk3ilmmu
5IOZBD4/04KO0OwjVtgVxktEMXY8pj8QYKE8k+/ISGwzi6ATBAuwDGR2qzwfZvVCS2XNESnxhIcw
vYtmm2HFu/EaqqjO382jx+0bv9Eg/Ot+EPtglw+Zq/KZfc6Eugq42zmQ14t1RJO6vpG60H4Up6BR
0THixtkQjjPBZfsP2TM+iKnHfl5AqHAtze5RnfZaBIyfjFg/LwfRHQes5E9Vdj8f0ZqLtyfWN4ci
R+XrR1BPaeIWpfOeiLYguSJpkeyGKF/vMILnfH6FMD7ctffLEx4Ykwww/gEeTYNpU+bQVBGfumSP
tDGQ/UUnSQsU/ax0t0V4Duc3M4GmsgWXHGu5917ckRG+9HSYScEZqne2DBF6hqnrGZaH0CwJxuJH
A1STw3qEFsua1y40Gg3gQAF6XxjFOwVF3Tnc7h5LqXrKb0L2yFDnsDSo8gfaJxbT8XSfe4CfK/yY
KcIQe6kdaT/W+7a4gvCdMUUKH/MU9gklnF06MCs46hSimQxcAy/26nMTMxFzhIe8XLkfpAvpDOdj
D8oQ34Yf82fCY4eWLJyPxbMMv1G9bKAlVT0C8yQiebWGWKEt1q7KrbkwpI3wKjCIbTZIQgVp6AxA
1N4ojk2E754zD3+oEybiLAQPBL0352b4iszocNmbNJrfTpk6Yo2JmRda7iJAaiGTdzvDwaT3si2/
vXVBU760fMYxWeFoX3X8kAalsZc8HRZselpw5CUJ4xzRHCY9yzVqvDw+0Y4uLerWUwbSAs1DRJEf
igx5agoSAd1wcbTJEfkvzVF4JNfmAayfZIMJoGtM5zmXm+y+wHIDf8aYWTLjkmNMHFQ/TOO+Fb1G
PHBkS7Jdq5/Tu0pv67NG1o5a5odTSdbsHxmfospdhr14j9E2w68TLh9Er4hHdaDzvfwQbET0n1Jv
UjyOaUbHSLaryX4hXxaeNK8vvNja69jxvLSSW8TfIRDqH44khAGqIJkf+dDEHMRjlPoQ0QvhKCJh
Itat+XXG8e6R44Hzaddf2DfmQWGE7V0kvh3EDf1wj7yjv+FGSkQHiHgXfWQf/em9Dqrde/2t7OeX
r5VKDLFGu/8GAAbaSaIoTT4SAtNy5iG8GOQ0LNFn2gLdrr2nlt0n5+KaYupFj53OLOXdh3BLI2e+
6dykD8UZL7Pupl+kXQY+9nj6nh5rjGwdFLCaJzNoP8cXYmnpNNeEtSexiOfW70ZKI6ZJTJHJUvmz
vBTn7MAF7fqbtt+aB347edvBS9f9MxUgFDCptDPM7ct6Pz3M30Nrk9Ik8riLxD2CvhrNCFY19KHu
fWZV1pg4eZZM38N0Z+SkWJnddkPpSvAVNHw1SMxTxjz3HmvE6bwdJPONvcU7Ubn7zRNhrLoOPhsO
UeILetImMetU3ti87MjcY1ZOv4CYPhODdjLp07SPbUye50A64fzCKlt+kAX6RqIJUrHhAslCZDLb
Clm7+SM+SVe2O++yMU/ue6TdvqE8Fz/Jtbgax8o3XNI7/fz7eaLxkn6J7nqyQEJSOJLk1/U+v4TD
pUzfVuPQyR4XBWWbl0NYO72raCGQFm8D0+EJNKhtvaSv1OSGB9UL0ssPDSbhM4P++QU5Y7jKLpkO
ARKcETGTtup8z9LqL1Sq0gvppW73b7izIKWneBcx4IkbfnuhVwKcmM5T4pWNK5LRcnMSBlK29EXj
KOk6clGa1Uz085DCBVFY09sk9OA6v+tvHUwpBnzEP5QjziRNmvX4Y2A158pP8+RRtI8KHhwOivG+
5CByUQWUGWLmKtml1S9J8Qfl/BfevJ88ixXNcQw9M0Ln291ELCJXfBS8CuI7R7WGX3pk7IaH6S6P
PYyo23hHNqsq9zgsiW86vQ/9Hs5I98MCCkKfa5BtpNsIWQO4qWB0so/21Mq7+hHFc+ErRMEZrDzA
hdGNPOt+ZIij2iGdl8aJTuC1XgDn+9NpeoyP4UsLhoyZDAgPxELsyNzFVzvq7VtrvCDFgg3hx3xA
zZl24q7wnGqBb2ljemrnmcNh3yB79BH+GW+VdUJ4Tqr3tLmy5DYhUqo77MRKf0wsx8AecTzV4+v0
wXnG27wXPuyCpn97qf8UPcMP+k3UbKrwp+4YqtrZe357rPBYP3VXspHhXee4rmxZPm5ujwWotD2I
C9qMPXks3YHuZ4F7BBF+hyTeisfSj3L0rQdy82PhUmEyF3UGepjyG1oJHg9SzO6iu2UKBhnv7yN6
C+l6AioiexQTHM/ljVygeJcX/9FgGsZKxWN6K+hIwrY4DXeUPsjW7PhJMcf0cqc7L0CwYUnKR4E1
NAcCA43uLK70mt301GUdi7swnurQndR7fAnqF7C2NYrsBB7yULM7Fs9mf5nbB576WWQAPByzkUu9
WNCsqvyz4iBo6MGlcDVrfto4icsrHbpSR6TpFJYoln3yHx0ZCwjO9r87JTziRbeb6ifLuM7dUd/y
UD25R/l/X1f7RxREzfg7LwASH3mPgY6/H/4pL6z6L3ojlurP+24MTMNtQ4eAdqLG3/ojSBHvQ1wW
CazgAqEgPBjhEQFBheoKHeE3+nSk8NgvvpDxUi3RsATEGNqI9TDu2TVPYU/73O5f+hf+t3Xc9tqL
9dCUDxhhHhHx1d8GYU/hdce6x8w980dErdz+ZST8rLVLGkbUuFBpmOWHOOFLMttmyQU4M/Sz1OFt
aF9TtbGZY6I66S8WvPvU22xqEMTE6NntPyku0U4AwjNcIup1GrryUcPbkWpzN78IdxxDlUNQ1UGc
MPghiapdOdoXdG18Ged5SAWjN++3G/LOJ+omAimDMPhBWxXNiQg6DHcG5CR/I2BxJtzeqNUh4lDV
6Ond/MndGl/ItQhryJDgvLOtPoIeeWn4NjzFX5Qu5MX0cgmQKHjVnrGX0yOFxfEHX5/wLVFvpJgp
TT9mQh3zx0+i2/xaQK7jZ3TsKY5oBXVnWLjpjaYGW+uOrD0PuuiMhP0wQXwM4hcJzsKnxBAbfzNa
M6HkZX5Aab+bE7Aivqg644uIXAlV2DEzrF36iEhgkrlCcumwsr7jJicNpvZuBHGQGc55elLd5dA0
O/JqiGCe8tnfwJKdaHg0dGtIQM03snt82vgr3X9KIVIKiZ4VOYLOM3iOqBVBdbgkI5Kyl9LLAGpq
hw3pn9zyyKigINNyR8ZucrEEaHzSEpAROLqMdJV+Ju0FtU2QVtEhDV6FGz1RQoafxQdaSnwsHhCe
8tNPRDvnz2aH1qDHUnkgnkmrphSfGj4DC4L7daBICt+W6ay8lJfM5Wx747aJ6UtInkX9bdKhgeuD
rIj4CRfuLXnPooDQsPk4PM2fvBJhBWsS+lKc8NNwAS4+P+oUtbaJ1nh1Uj5V+SgT4N7jG3Ib87YC
s+cwpUhww3OaXQzN58XyDne6O5k7Q21xU/bjrXhmkqwtp8aenrGifefn6+iEFHz/icy3dcMYg03M
lN0FZ3dmgdNpgiDnVjUdRai7e2JXQYqFdbxub+UI2I3JhYWIp1gHny571toXcOmM2hiGUr9mj/ws
jZ2G5AJPWg2rJ5+nMcIxhwpMS4iyugGLdY9UN3/h9yYMypx5j7QUlcTEbWp9Xsoqg4jmqPbCdAYG
jvVWCX960DGoANBhAjScQdx6Ly1Pj/a1GpA5d8qx0F4EQj+fWQidsvWXaJ+3/iwu2+JJtsqDkE1p
DfgFiASrsmT26/IcIBj2F4gVfKJYwAoCHYIdtHHZQ89b+RW34dPzWXll/qJIrGf66TzdhgZps90b
rrdXnnhDIhn3oyakzI98t8C7XHNKEN7Ib7Y2JVf1JM62Kj2mWm7DxGewXrG94+96/uamDtMbv877
bOUKKtM7PD7Is5Qjt5Ur4rpq0p2RJ+KgMc1HkpjXMwLj2yvwmm2eY4z3nIXcce6Xim6q5aXI6aEF
RH2FNZFjoHcw0OyhLq55irQo31mdvCZOKJx76KRV4itXndNsbLJn2v58wcens95v6YjGt2T61kRK
Tj5KagnjKaaZmkOJAiUWOVPmcki5Flc0hMkceaic89xVxIkFGhrQgtnxTLyBtmBeh7QRyt+yy9pC
INQK4Sdjn7Q9IqICSynUiHBXobuhJeY37xbm3176FXvgE8ZqLwp/VNr2542gTQ9t9OiT0KocTHdb
tKarS6+sFb6k5Spr22v/9c68A3K+fAR43vQ01B1XxpqkPKmVXctCRXiCZmxC7W9TyPKqcx1w+3l7
Dv7ytqwHbiu/z2R8e6CRzS9x7Rhy8hi5HBa94vKp2ER8hx/hcUz+HDMa3i6bq5VxHdrkPx1uHbeA
z4gAM9e/wjiObK6cX+Lzsgi2h4RHw+CUINuQzt0hH0nRGG/jG3HpTuGBYgPPN4IRl8lyMAdnOU/v
vPF4Y0ogUDF5vC+Xw39rd+MFddo82h2Ph75wRtWsqjdDu7ArNDVgyxfKsdeCgamAJu7Q5OViwb/x
EHmxbWMkNhu10ZyhYVj3aBxV6h/T48GyQXgPfpDHzhVymZu7gDPqfnON5D1q4Q10+OKKVCM/JK7A
QMl+HRy9dC7a2he1vYbezFTXcqRHPT/SPBEymgk31jxvHoJ6FoByuotxn/Z2Ljo4IHA9E0uJfHBv
rCceAz+LUOW2FgGm0H5GA53iFOgrHXfSHdYqsM6n6UdrcZfYcZf5FPwcj0EykVZHWRZrOrgo5xjE
pPLEL8TiabJOzOtYHzxKKMhh4TeSzzsxc49zEu5DKrDVGQJax2nbfQZlH5+Kj72eGGywLbLa7ocj
i6y/Hx4YkEYtFGsHz9X+EUVGuh51j+8ZaQsoHZ8RGyaZqNqUjhJ/oFLKp2Mfa7FL5jgPHqpXomXX
hYQ6VvCwWg7hxBquY/+WAhPrEMdEgFQ9A2kTZQ/7h04+Y/UWrx5qmpUYMBq3FBfEWCZBKPdE7YVn
zMccw0f2ntHd+JLL3RBctQ2Gg7w8lPbGuGsFlDVYt4y5thuL1CgQHdmleALhuNbB7+3fFS4dHAwz
WZNm86TOcOS3OwxgW+j3YCq5P7jdUgtnrT3havE8B2DduLJFQMh524vcHw2Z9QKhDKZOdnuvPtPD
424gZV1le0l2WIVgCnCilAWXG1Z2+7jweHTcqM28EF2x1UPkhKbmFoH4utXcrZAq3ZrPnQITR3Dn
wD3Faoit/NeG7LA12nn05L65Pp4ryzJkbqdu/ckpP1qfzTXkmiicWIzJgRtLmcdH4vo3QJABuMiO
dTekmb+Lqq02BR8JLbktntb1yNtvi2CklWnjeGBieolSW+irdDmpynZMLuTSnS30Tmmp7VCt2E1W
Y/tETxtryAJdmekh0V/ZjNYx/gKlWjxs6xU7M4pUVCZ03CneN1czjryMMmOnUrVV02NmoaZyEmdc
1YQXEYzn77YzVU8ftzuNeDyRjC4fCretT2qhdEDhoPQwGMPnzu8aEBXudsN1xKft2rK155jagVgO
vIsJI+gpZ2FTLMdRuQLpbx7ps4HksEy8sbBkLukQXY08hFm2hUIuv0FVT3Zq4Hf3SLBWw4l/4FE3
zbHF1GiEgg/42J7uwmfuqCifQXaldO5lhx1QEUPkndXtdQ3+w741P7d1rVx5ljRaRQaijD0bVOVo
1OP+IOQeO2voPACXdHKJQCVtUuBchbXdt2UxD8RhWbaI/pT4eHaB70cEHHEKZuTjXlP9oneyyCU8
V+qBZchV4HhFAS2QqLNBWxffe/2dcrdJAyu+6yMA4F4ksnncPvWhUrDTQGSigVRNH8IXiBXCmPrT
4LeG1dwDcgAd95T0xnrFgrPuHDCI20rC2Ue04dVqJClnjHI7bs96VKI7JntRcxzj41Ji/PiKePs2
9aKVELsbj5sd2h6IVTItp347aNiL+LerH7QRLMY0ft3sWZg8CpYsiH9aUmXiL3fsQI1eH0mWgfsd
wtRPHEaYqLDaGeJN5pFvEdq3nAMT+KvwyddmjLcjJiyPOpdQBzw1TvJS5LQ/CNlDzsxs2a6Cn6xq
e/tSd2o8lgFGYoUB2NrYzRYS7va27wWwn290RHh7o3PYebwyEyfO7Zzj1K5kViND/2ULINuZndNJ
C4gkAJTXxClLj2UzaFe2JeD0sHtuCPSdV4+QGZngIHSCTMoXC54ZSKhc2bp9QrBD5cnF+WzmggA7
sCvwk1kbR8eYtD/ALdmhlUDGhDDhUdH20bQXFk+kdY4yCYqHDGIQgB+PuEbSyOF2C+U1JOMisPwG
IzZrfZ+/sWbYUnwyItGKURuf4DecE4yIHDyiCMnSPOChEXkKQCtI0LCRucjE6T4AhBCgOO8ELeDH
8fShbiZfxpkAzFphV9KFMDYk59YEZ0xujtuYTdrAm/GunH00y/iSe0hyxm4RZ2rUeyY4mkXbfhsy
8Fj5rSKCmANm/GxJHHZQctIZByr1Gcl/5plbvsdLkYJkPiEkX7Gr3dSY04zu8MjqjyZsapD+gjRM
RPl4ABPASIZMjKs3vgjy9/RGKdapV7fjG+QJ7U+QRRiNbTCDvgP1F4C0oJnM4dzSYcJVcm3tfqP0
mjMOSnaHzD12uQQPbeM6RhuNX2n6mZu5fS20JdOiUdNTXp4A2zRrdxjaRgYlnJIh6dPdCtcdplBv
HDQEriIlxS4+A8mJ03zi17qKX/GsHHCOUA7WZqctIrpll2oRQFh7T3toFEW/yIcM6Q40vLNAnGIG
3QKklkRvS1doM/xe0U44REMY4Rcpy+ykSRGRGyOIzxaNs1aXpgPc/kud6IInrTwRbDOe4FHndhR2
BsSKefOtURUUkx8b1aSQ2mQfzE3N2Vi177aIPqaQQ6ZWOJ3jtfAHw03Ja6LIRPQY0PRu6i1cEQzp
NptKhfkEv/n767DlFy/MzMvvP7WZUpDkiLff7xU4ce9nOjflRgv6VfsoNvGPqUm4ZcN4ghbeHrL/
/EOOVoCYv1/3sQEYVK7R72/YuH9LWvzqWkRK52taxVEyLQ3phvjw9w+kevplLvrwb/IT7bigTPC3
EsXv30a8uVATKYJf5Ynkb3WTv8QwMCBMkctfj0IDslPYOMKzOrewnwz2SALeH1kj9Z+f1twkUNom
63Ngdvz19xL++sXtt0F28p2//7HOwmBsqcH6jl5Pa4CE/P0Qv3/8qmH8pX7xtzCGVjcvlsgkcYZf
vosKEQ8UlZMOV9l//jFtX/63f/v97u+/yUO8V1I98RUDrTOs171yjBqgLk3tbq4yxqZko2fNM9pP
HR5BsYFKOfSCqJsccdQ0W9ZBmVunITV1V8tREkNo4mmiM7MCFtPMrb2d0hko5z+4L7RUfuEnmt45
GUFzqEKrd6dGYzCygmlLaaGlBirJ9VhGl1IAKKOoK6XfRqSLO3qeeOKQkncwmzC9W/ARwbpv2AT1
p/u650AeRc0eyrwG07xQEuV37byxCU01wxQP92prNj+L7tZqNAS1ViofRUYhmNHit1ZMHr4qqa/J
NYMQmiRqq18XWbrHKKTyFRXgazOFu34mPVnAHCKVgSw34tk6JQH9uWrxlBi/wETlSKvG4QERpF1N
18pEKOVcF0OAha2YoL+U5m3jhPPA1NCk1sLadt/lE32oWnUtyH1uMXOnowX9WAzLWpwNkA05ZZHU
UpE33/MgcEDjAYy36ORGNcN0iOtM6zmE4B4aNlOF2JFSqkJMq5lj152H2j83dTSdaaQ/aomKV08g
QopN5Air0OdK7APw9ImOr2yVUj8j8ZcE0goGCQlJFG6QEp4w48He/X2suGltM6l0Xp8Vi9qhnMk2
RVxDICs6YwGjbX6HH4hquIH22qTsYiV+bRYUquMBwQNjqFQ/r5CEpgOkSZm2nxWBwysneYxLBjAD
zSo9ZB610tsRk3UC05ZGUJqG8lw08g33Z3jr6hqYtBCBesGgNUAeWQh+4x/UjoLhi/H0Vg18YkHI
AAUK5mnoZ+1O5OwyhvhQztFKYg/Ys46zN6MnGxW1Tyu1tFM0cMAVGkTTOoleJJ3KEBwzImTychzi
cXYasSyPljJClBBb4Gxa5eTSlt5LVehGU5mfoYOh1jYiozcq51Kur+s0gJBi0AsFZT1KhvbayApQ
glHw6yFBYH8yMWTwczmKrlN56RTdekm2FqLmWljiHIsZp9Kk6oOh1hDLqKujJrRnw9CmfYYnsx5p
kjdNDVgVNq/dCMZ1kBLOvWTBnzcyk20RUeckxkg3x/gu63VCExRuW6qq3w1etkKE50ivk48IY1na
m5KFqxYdTqmJeIyRYA2wlHCQDcDSz5gg76XDG2bpTIHWPvNSifN3Ub+NyJj2UwuxD9rHnTJm8kHB
8iyqcrL/JfzQFB06RzadEXnA5PKxaAxvVCXr1NbNCT5Nf4S3goeP9EdB5gv/GxpnHAHMGgAk9dpR
06TUF9IRF2GYR4XUIE/20OuQZztsXw4l4AhofshMGKDY5IUiqU5zlND07gBDasC/SfvGdLDwi0pH
NSrnJGi7p6kt3yc9h9I2SP6q5HfbSoepa4muJuTyyYiXTzOrE0dOYoS9oLxNUFQahKdm8m/V2guK
tJ8SnEZEHapNaYH1aNcJYX7OEeQ/E2cNIXtPVMUbaBEYiNHAgG00IxAG8i1NxpxVjoxDUY8cLEa4
ONkQNzak4UASBWQ6lHK5qnG8T2vtyBIpPvNQPpsl4PW+mp9wW/aNAZqbPjFZmzrahnH7pnbzXjV7
4bgmwDTwY4IANq+oTZvd0yLmc6CIyqnh0dByBP0dxZa9DMqPNlHfwLhCQ9wiK5Kk5W5mvjtFKYVQ
oq2IjioviO51dD5WFGbRW6C1SCMK719qQkhYeo0diNCOc1BJ2NhXMVNkpOmx/XQqBZqO2Oi3Bf7r
YYnUyU9CnP8WtEcOK4mMnlenIamV69Ckj6FkNR7BOAvk9EmPKvEOIbOTFa3KUWaepWeJ/NgvI0Md
oFhdi7L4ZLwj4vKN50GyL6bkzxIXOyDq8VPlRFBOg8p8F5J1PFl1dQ6bJfdTSMewB8QP/Fmo5kPm
WWbdnsQaM/NMip9LfaTOY5Kx5NJZElbCpjlOnpAZsSsV9TOr1K4bocbwqKc8H7EUQTExd5NOYAoY
aTcVa/V81XQXSulPOoentJMV4LRFbq81aWc1JRguUe3mGWOXRmUMZGaSfhzC8bFHuSyIYOgweNha
JHCHozZNzknWeKpR/OkMCX6A9BVCUocEOk2bs3iG2KD80hfRhPadNvvTWOM6aoxBoy0ctaqse9pE
eWS0qleI+TPqpWA0uuUqGBFDMWVc0bhEGraqSoiPVn+SZzyGGkLLoG4ilKI8nDAnv8fY5m2u+ktb
dPQIslnBy2Y8YX0Y+X0Sj/Sgp5tK1/CC0AY3r9oEJFGF6yPDMXStpNW5AHERFJjRchjI85hTWgjt
odcgJHU6TYWml/NH6D+XaZlP+IzcCamObe9awIIgoW9qHC80yJI7CV33OBXK7zKt3DzVXPJ39SMU
4T6z2B9KVaJVjuJvQoa+x8gbDbJ4OGEo+iBBQ47K1mJkYpYAuB2h6tJ9PSL4t/m+jdiO7SSdYmuN
zK9kJduszAGojE6fqpWjQBdpaWaloQX95C6Wh7oqPTU0Zb0+Bmla9fTmzIY9I0qDrxoVKPN0PMN6
nLPyD8T93cC9+KjX16YdTTtK8OctR65fh/GyrlZyXuKLqRVgG4Y37HMAsy5UAzK6vOkRUa751OIy
Cm74O9J0EvOo7Z9j4WHSwKNnVtdgxDR+J7jG3SwmS2KVDMgJmEgfRuNX1BmIegaKVu/xStYhAs60
AdYqaApS+kwqjnFbqFct676kfvRbmXSjMWmCt+b6moQAMRA4juplYRu/G13nqtGK0KU0Mm5GuLQR
1uxOms+LksQnxP8o0lPFmySLAaFBkUMZji0TBe/mYIfFDmYGsfHWJlYwycMbB86DjssgbugoStT+
xD51MVDRTrWVH2dp7WGbbz0msboh41sFKTi4JZ+5SBmCr0aDXrFUxoOdAv9ZxzauOWmJvF5wbGvO
CBPQ1kfh06JDYMYjfvVzfVEkHDkyi9HrDBEni9GTn9I1JDZln2YVpqc2HEAHpZmv6xot11lD4WES
q/1kOLHsUCNpR2nGac5YpBeUyC7rMOlnKW+foa1zTpqgN9GBPMgyIWdeaO4tpXWf6TxKhCJANckK
HgExc05xqh1dutIx6/MCCfu+KZAJKM+l2qV0wHt6dXqtuXnUHdJxbJ47YItezXwddYcHXW9pX6g1
jywnoRtFpvSNVNIabtUS8h4epinqoB3OTw6MrgAnMDlQLQtbQLylBpT/t+SbzpnRjY+UprWP8BlQ
8u3Lwsx7N8+09wWLAAcRneMEyZimpfTeqs2l2My4hnXt7W3z6NmCvxaSXpKmqxsml5RUKLxSnxcP
NyQNPjZphEBkynF/nir6IGGqvlfkvq5SiD9Fi1nVLE74deEHdkwwqrTYpLUcEcYUFnjIuDafBikI
x8K0lQonW50wWU4wLRQTrmzYPSpibp6bkc5uJVf7KtloCAA+S0mTjnO43oniKO1lxCH21NPKtG5Z
AdD1LMItXV2BMwIIo6A+SFmbXYfEQuduYLiOk3O7R2Ab9xJ9UU5imPlSMep0zRJk4TQk0iboR6Yx
UPShhnDI8zHmvMroSaEuqEqrQnrim0q+QP1eomcTazx7zfAPTSvpNXrNDSj4KUk9GsxrdurQ44QE
V3LmyWJ4txjZxhdgfBJq+ZMo0hfRVUm6r03IsCqpzU6NihUxWhOmvIIWhGpEHjDA1K/DtdzHfXWE
x/jTLEZysNYqoXPSvQ96HawC5pFFn0/eWkmHELHxnWV0+O/SRisjLlY0o0uv8HA7BI4bcaUw1PAT
mUwRGNkCNkNIRTS/yu4VqTAsdeTRImdJUcNegKNTRdByQhcQB9z+sMJ/6fo7hHKjsymmF1mdhEfK
XYWz82ttu8ZWu+OoJ3RsTGaNg/BQlQa2KRQKxsBUUww5vvOeKXpp3FEMOWWmfE1ZrINrTsRdqhYl
Y4dNvr9/HcP5mbaDRvlkEuW0bl8ZbQOBwqpP4aBMDCTyIEPp8mDULbGliQ8dk36hFVFIbLJxhx7t
Dl1tA/Hbotz1k7ZVoeKIWKYCcDJiZjiQOpc5yFBJgX0iTUVgIDl7r05jMNIeGaMwOccLGlYqpuN3
rE/Caaqs+B2KxE4TO2pVF75lmAVHU0pe54RjVYzZjawWNjQpLPShufRaqfI6YK+dRBhd9Aglt0hF
Vjtv3yplUvATa9/FSUMuOUnYonXNJGd9lRLxKU4ZFa4jY3nTwldQzhn1h8uyMqBu3uMEN09ljhhS
gjXvauD/ccP0I45Hyq4iu5sT5SYY0+iL1mIw91h35ucUAb9e4hqohoDLZ69g7N3GVxTUntd1gUKG
9Lw/VMVd2XVPa4wEcR5Ft1x76cbxa04tQLQxpWRNmwOdu6RGPx50XCceurmAHQKCBF9h8ArmYTSz
c9yeFEl8b1ckGQrFOhqoDewsTTfB3o4PnVWM10ycfpQJGompwQoZE0tDJi3LblqSv+rTc11V2veq
3sokuxZzi99duTIGSudt6MwkqLNot2bqeeZAwiyv/zM21rjvLWZ56NYgxV+ulo+CEp4nEohG9Fs+
hJXJgoTn57jAPRPA8LlS9kLAGr0hDUFKYmd/rMfkK6ny79qIGrq6zT0KnMOpBEs5cqoaq/ltdaLk
6ps0SNKvzx+DKc134iBgT81NQrcCmUslBAfgYrIr30vtuDeygppm6r2SCG4P0nwax0gJ5Egh4Y/P
a4FtjTUajC7qdT+jrmHPywLtYEA4ItGDQt56LhsxcULD2Fr6mob40OBls5JMyfUFji+ji4a9Gzfq
a2lZP0ohVF46dJ+lzhOXUfH3F5wIsIygI50aXieQFRnUdrUJlUYVYAMOZQNFH8D4rKIEYsHb4qmz
fdTY6dAmtfUMWbZ5jGUCNlQBIVvCu9GqvxPGlD06a1qIy9Sgw0FtATATaUJL/BAK4EQS+n+4DzBH
ThjGCSquV137WUqwoHA8XrqmClq1IryqlHLhGL8MXfc6j+t6ybV7q4BpjM1t7qP5UYJdRFRJEMiY
O3rpFq8h5N21z9oYD4Ju+H+ht/+t0Jsp/49Cb+V38lH+F/MYdN623/mXzpv6D8NSFc2QLYsOuG6i
G/cv8xjzH6IlYt0iSqam/fWtf0m9Sf8wNMsQRbohEqqcJo4u/5J6M/5h8A0L8TjLtGSMvv4v5jFk
kJs5zH8xj5EUyeTlLE2RyU9lPuC/GycNMva4azwLSLy5qzr4ua5sQMWkuIRLnO0QpLNzEoi7LiUH
1FN6xurCAGKRGIeqqewos+pT2yA5KyYRotfk5cOU+wXdLwrcj74r0EXK5E/dQG9KLaVrq8vqYcyS
j8aIYzpAMehJDpNjVdFczIsBPGkBkmnSwRWwP921YkjaEI6Dfn7tB8RTRHh09aCMx2WKsKWXWycr
mv+g7LyaW8fSLPtXOvodNfCmo6ceSIKgJ0XKvyAkXQnee/z6WYeZk7eqoqejJyLjpijRgsAx37f3
2sQyWAxwWlYcnDTnMpj6Qz85Cb4RVHypLR8N4Hn0VREuVlX8OaktbDpiZJfN6C8gYlC8aLurBEC1
dvRmYUUsjvwMiV03cf1r0H19tZuQ7oMhMqz3QhrD9QQ6PijrdE89asFd8OAFgycFyBi7XsGJ17h1
XWCC0PNfhmm8xYIRn+HOSObyp6cGrqxps6T7rqBaxHXvrNSQ8lkMUZ15N16aEm1TP9A5xCNt216h
iIPPIKXARvIfnuSizLZy/xF2zneCELtSrUOWIvnMlbMcpKoHaRjI1lA9G1W+KsuEaJM2hF8wtied
hJK663HERuElq8kCVAv9M9DD9hzqJuixxKw2RSDfpFsWKqzGGohUGhzTus27nR0qLiUQ5+T4o/xQ
dT9xe3ZUNXgZoIOsMqJUV5qlfhFbY+0Icl7ShWLYdKL5pMNTyGbrOkV096ZMN89V+pAIpHVPwIKZ
pIxpMy60Bo7KNmulq6QRk1sVyS+zonvezygjgB4jmZSGwIus7Fr0mH1CRZlRT7BBjcEhrRRLe2hs
JKRQjpgmy/TLL5yUVNDSg4EjL5RhALRkSc0msqWnCDyKk9faQxjiU+j6DGbIFOSs5XjTOU3x5rkY
C3Or4lGh3qCstGJotr5FSUk1y4My1q7T+NT0taojc9RAUDUN+0keghOlNcft/KnDQGnehqQoX5ge
J/xldhp0IPYLne0TNIw+0GcEVfCe5xClDwtxiq0Tgtlu2LRS9JyUBXktZU4VHmuq2jRrKbVwMslQ
8ExnUpdKkldrZkDZ0JE+a1IHzELH0hDOJ5OQtkEfHzs0cY7P7DkHKlh7ibV+J8mrSZW8hkkerF51
tijxLsccTzVoX5zDlnVQimQNKsYAIQFbepCz8BDJjciHYY6asG8NMUSb7l2N2fZP6DrsCGNJ0pZX
yQ6MQ1o9WENsn5IYjVYcpwSN9HK86q3vJIji7ZD15HyzuVB0C8tkG3xKiPkTcik8Z86+4NedQk2a
PLjtG5XvGzlkyEgD70cz2JPJtABy9KZJCeZAoQWrKbEgrOvU2wdioY3OvEwQfjcw5gzAf625HqLl
0NKpBVL5Gk/VPu6gzabogjp7/spTm2ymzjySVopYcixRYgbtQ2d034kcOEtJbVGERBMcJ2nEgMoO
u6V9kgLtvFZHjcOltzAJ+pyIhFkLgGUdVLU5BYS85MF0aqueHLqEHkEGQMDyUUgVwO6sUuwejMB2
Kctv+jY+ShqIMc0sAbf0hBPLOIFLpUCwlhEa2g0HhbNjO+bjBlE7lqjApNadQ6cQsPjeZvEPBH4E
GnnUU4b2iLj0RcuGtle0q1xab+R3E9eRZftBeknVLgJUkbxIOtUjlif9chomNOgJzESnChj+4Fwm
eDedkUaT3OaMESaeM9l5DYfRcHMFp9us9rbHEvUjqNRTH4UsMJMCbmZpoVkh2DpMQF0M0bdSFMOD
4+QA1Gb7Meslokmk1r4VSO8DWloe0a8Xf+6uY4RpLDABcil1O4CGJg2S5RkS9Zi1GQUVx/4JlAg9
kdo9la0o/UTfdju2HsnSi3IwKjeWRsOL9e51zpA/z+Yr1fVjIadXilDXVq5+6TaBiVGftWtrsA9+
ypQXTV27m8azIjcEE0EUDsqRNb5U9sgmR9z5nRdAiV/HtENK+URMTnnuFOsph1B+tBVyNOcSsYZW
veXk/OxjRTpoCambSTF/jFVcerMSfmtzMR5i64edEugNZ5tLBJHapradSsXNY6V7sLQUx+F81vx4
vuo+Y6ia+G5HFDtHIZ42NZkNi6qJwAAMxjl2JmNhWPgx5RRn91wDPWworxDevBxx4wYgO1VJls9m
SyrISFhBknYUDzuJHGJ5rg6NPX/4eh7vkjJ5Ni15ODmlAe2PCqhRjuU1G1kqJzbuN53RgE4XDZfA
ONZV/jCoIbLzhrVuR5V6kddSCmSp/C6dXD7UicroHxGbpJr4vGuTTACcAnamxkd64TBGbLXzjI66
QwoTJ4YvtzYNbVoqvlPsNXn4nDV6YHElPWtm7Xa689lT9nXbyjY8K1bpxmU6roEiv0iGuSNIirBl
Z/6V9N1nPHU64nZ8y1WbT3sGpV0caMzjZBXltnGbYmdcSb6MrJSO1rKbFcgrbfUoJyxxWLNDLtEA
1SnoakY6+Cs1n8kGFQ7YNr2UGXOhNDWilSoLhPljWDroVQhrWbXlGB9rwbAzJXM71iLQIiZNrkwa
0h9joEKj8qOCp/bs0jxarbwJKKuuJhqtYD3LRUK494mM2FmZNokWUHwsTVZfmmx5MUTgRRAmGN1b
m35zThNvem1qSJstdP04CpKjQS81Y/20Z8N/CahnYiLudYKA0mlr9eqHX9GpMq3OOga9HC70RlI8
w0IHJ+vtLyUwxkNFK2JlpBnqKj5J/FhUTolCsf410ghdF0rxZOrVe1tqNOcappFA10ys6bupaNNb
1NZ4BvWrrdAiLKXshZ26jgIZBt6UYv7pc50qGb3ppBwlV5WI92pgFSpxfiJgG12vgW9FifRntVVU
uimY2NN179TP5UX2Ja+wMyRMoM9WkDj0td0Cw4l78loCWAVyMX+FA40flZUevtgOOR+m0tLKGOFL
kqvLpPLKCY9QNitvUtc2LOJqBrYkQN2UYqqYqPM60bTkQqmWPhLuWcHVWEglHplehrOJe7XAWMUU
0W17IxqWZq4y0srAeyTWIMUcP9taBfkjO4aSc4uSlpp11PYUSCdXryD6z80+i+15104RVhPi4rKR
TaVDCYKBfgTHhg5mWNupve4VBaOlFIMbp8WN44FVoAUmpUW0s239Y1hk5SnRZYohwKsmVvkLA6A6
PCfgzHs/NCpvlORdYuU31ULpMuY2bluthrRlTYheHFUGNlqWwtWLezWTFKJB0ho5Vuc/Rnr4GPkU
EYiA6OnJihxuW6/JgS4wsBLY0u1M8Y9RoIJZoxT58/b9l6yxlW1SX7VBJGvXuk0mgYhj4LExUlM+
r1REtNYMfUS+NoxQQsSf86iV10Ynn6sOvj+zSLW7//Rf3fyvfjf2xPY6CRq5+2PTOq0RApvl8v/5
LPf7+ZWCz94cyaZiRUSdS7z6/R+D0CN0kX/dblnDr0I7RX72+y//8OP9nvfnDExtJjukpm3616Ml
4JyLIChUylEspv543v/pp1QC6C0iYGjJJfA+VSZgkb+O0h+f4P5USYnXN9Mk0jH++nNR5yiyrISM
EoFic2hnVW2hbe7QNYvAOSpo4g+FOAPuPzUpNXz0VtM//AGpBtHx4ixLiSRbKm0rCuczp1ToJDFf
swiZuf/jxznssQTMtmDyi6HuH/65/87RxpBOVkLwaB7PXtulG1Xw3u6xOEmKpakNaQo1lprSgM3J
1Uuz9EkVX2iYcYa295ScbMx2ssgmccRP//I7XbcxG/WdN1msW/ZqZeQeSOudPqWsAI0SHIVIbrhn
4ahGgqhMrtn9hjnm8BDndh9FmICLoEdvyrP//ucexnPPrPr9u4KY1RT52R/RTvcgnmDuJSy8ySGy
tT+Dnu6/7/vRWU+FiqOYII7OIh9Porq1vP/RCc1rqOR4EO/5TH+k+9z/ollw2dS+3tzf8D3Q53eW
z++b6jR161nfc0Yf7rI/8Q7SpgVfJORbv4Vbv8VdIWR0wqNR15vNVO1qIVe7a9DuN//4HecdnoGF
l2wv03rekVG+uMSkOWbIQPX1i+wsvJTORxNea3dYJ4d8YR1fxh35xttpXa2aFX4dUKvWZuiWsbG+
zLuXYe3RnFmY9KrdMqXmdnB8F1Odf/P6ZJcdUnvp+bfaNR4AGq4PIIWXMBWWdJO8edesENK5b+LF
DgzOoEcuSb16ie3lQYClXnJr9WJLa/M8ffGLbsULwhm4GZQ5il8KdJPkxoXtZYcX/9aSwspCh2Yj
fGmgfFtWwQ+8N6yAvLjHc3Nu/1Atxwes7OYlcdqLfljRjyrqVencshm6NMeCkiWfbniNqqOenzks
aA+b+VIYXxyeCXrAPG8d45VkiZGu/5l0V9yViP7VXdVA1nXRY8nSmqT6HqvEdK7mi0n/AHDSvKVL
yCLnxGv7x7QN3JSV+nAZ1nwlZCMNNLzjQ5psEJr2P7DjqFlYsAHDpYzHeoDe6SUHYnN5G6DWanJF
yYhYm0wKCNj4WDP9EW3ZOQtS1PiBm46+LuctwLExpEKwaDNXP4eIZ4c9bciMeHAK2eXSdI42G+Yv
OnkqgomB7fBGee99l98a5bIc8IKt6uQ2EC5UQfNudlG6tvITi3/xYuNJobOVLorXWV8zfiTdkleH
6iuZq2hrBhinFkS9yueZee1IG9uJMEKy3OiWOYFzSEeoV9Ovs2/2udra9jkl2d4fXf6nvxSu6jHe
qQ+CakSnLl3NrZc8TxNANO2MOalcgmWku3HNj6qy7I/hTuKTQrha4O+G/IQC0P6UATmhcqdh5IWf
8iUFezOs+u8qXObvHJ1sevavjIoLR8WC/kFw3jp87FdRspw+N82jvHZHRtYDLIj62Iri+HdZYMrY
ZksN0E/6mWfHeEDtkDyjlKuRMyTkul67BYC2FUG8Pz5QwJXB9zUvT+UxxMR9IvuzPEjbH50Lpxre
+u0IIEPdWNCBtoagX/sAhEbO6D5E+OW3bqZpiGoXRrrTfsYfjXe+KA7xB6dAZ0hr2drSr1nFbneD
0girelk/K/HWbr1MW5b4XOlJP5vlgyPErOWjknlB9dDkbzy8rRfQCTke+hngNih1vnWFPTawP8R0
5AdOZ85HvrJu+TLv5C+PP3av1EreRY4WTjw2KzDLXU6kdN7kP6QBjcifr0oJeO/Ma0M3J8Ix/eHr
L/GkikSWJSVEvTxycgXhKiQuhRONb9a+5fMxfObD8ZRcECFfrNVcSWCsoJXA+tSwz0DNBClJU7pf
CHuvwVYFafFel1DH3Cb1h4Bh0NYfnMlNvVXJ9JIOYXDkpExB5NOV0tf8EjAub2ZvN7v0fpQEUcV+
qspHp/zqtF+IoHDmAPLeFvVWxpNGYate85RRfJDqTxisOk9g2DdgLJl66Fnc9+Bpc8VThmmjdB+a
f+k1loBYfquHZALyML5X+Zsso40rLmp5tG+zsqsQ+Ut8I0NagJ95UXLU6PG2Zy8OdZOnCItfL0jB
i2dkDkHNQmzFtUct0CAhe+Una5vYXeDuS9CXXzapnBCYt918cd7tM9+wCk6yY7T9iJb2uV2covBq
eNMXVzAIaIYnLhOGhaHe0EO1NplzHnT3Q3vAOoGJBFEk2Mo5Y/TkJ74Oy+t3vSvGbsbYN04lXsNT
dt0X4+rIpkh0RRh18x+DGy5v5ZA/U2ea6PctkdPzSQPnowQ7eZO+awp171wqDQrZL3ldujg3642e
sCY/0aS/mWecafehKeo8jYJB5mo7TkLeCSGRr6BXThwD6m5UMbxZf+1IfQ1c/zytB3URPDJyRge+
OCCdHC2re+It6NzZsJa9i57o1R7X05qYn+mL0YehdORa6xB8MC36G2WneGLm0IMVtMAlcO/MzZ8Z
LGnxiBOVKl9Ms5fPYHl2dDDJb2Am5ayXnvTWy3+k94LJXVr3O74syjjq2VRwPLrZFh4ij8/i9zf9
Jh2/0ZHIXxw6opAqdo0rriQuR/H08QuVFIZdI9oiQOYK5q8M1feX1zJPspbFwSqXH9Y7mQgL6cl6
wN3wiuXz3Xpg+uN7tDwOUPgxfPGDh9aoFrMIDgAEG/QGmYeZ2GW+aDET6nhxFspOeupDvinODS2/
lCpnJBIqgBfr+YGkQJdTi/cK62iZHdjYczrUANrGHT4Cj6VkshUfeSl/fXDmMV1YSxTLu+rA/GWf
+ZacB676mZm4Wc9L0OkPGc/HfOC9WO9sww4lTxwOQPlWDAqaJ5+lo/Sk7PiS+O8lfh6XXxwE8ya8
qKSEMJFwxPmRz8/H4uRnCu134jo19qUL/TdfKA9ML4a5Morn9Fm98TUWB6Zn/2YdoZAgu2SM8pyY
IYtjZR2Z/YwHrjI8+gFM1zDfq3x/SzVwpWnDK84eUxn+WSyj3uBwznCysCflkQyV1FnXjKLN6xsP
Zo2ScUo72Z6hkhD4eRMd+OIZfNJnhkFlx5VHv+TAJ2MMeGVyN46IWhfaO58GuQNzKEcWeh1+8jUv
Zb2/1c0hYkJ95x8qnhM2l1XwyGmfbafARXQrcUKXLt8LZmryIT5yY98wT25bV8cmKk5Wej68Acvj
CGf1SoPfJB41ipOUPApOs/SHt8Xkz0uwFZ83Xb0p/UvzxWXtWx7fCjR7puwJBRZeM8bVI+6waMsq
SjrwyAnyp30TZ6nupoqncqIfNBm0G/ro08hiQV8D1vqhFm+z2guuJNbN9HHHG/WDkMJr9yRkgIyp
1XstAfsxhguHoDhEl3iCDOZ16MVh4GJSywlR2IqaPmd9iy1U5ZtclHArLDq+JPpekbbCSuUQEzpZ
Os2B4kdPrSRsGu5Xd2u9N/dpGG1mTIDZtrXWNLUAY5fNpcaIYz6WtA9SFVOwsjSOH/aNTfoC+TND
wygGORW0zXIgL8V6ukzVaw6rGEL5uyBPylQDlgHgrUQCqAGXuW23lj8fxMFX8vsSbR0Nt5c0o7K4
ZtlUukyrdr9HWq4czOzMEGVRlhi+xh1wbCcSRYCSdPP4jel04GmGCF9nLFyqBxJHXH9dOMeyeDaO
ZLeAVklpiCie76/z/OSMrt6L08AujiUUCl7pKWgUUO7gKtbTdGFlLg9QH44hpysrYh3coQzWh8Gf
lSvfzzU4EiKkIcnLvm32+s9MrdZTzI6SEzhwNa5TMHfnijWNOMEOpCLz4rcvzlkhdlpw28o2o7Ma
Lqg+m7d+WoJpbo2FInupsSbmpNvKW+zQDObdJtbRPq2ZA1G5h/ap5ebDaJ8UeZkMi95ZmZrreR6D
XFtfpaca+I7uFq+MV5wBIx4xatrjunOOGcuhYBWVRz1aAf31CjSNjAIMK8ggKYCRkmNiCxerlXEp
Y4P1NNmV5Meh3/OG2XFwbhEriqiKfeu2E0BntVzYj8ieqTuySGfGaLqNcoJmz9qAMNqQhfDABLXU
juOE02+VHZqvsfkBPGxKD3T3kOChFzd26qPyXq24KAlbhmJH+k29RxFgszRmQMZ5ienEp8qeyuOl
oiKNnWdjfTpEPjV6+FapAL0+AvDQbGUi55bGYGOfE48HBmxRiQq4zvWeQ2Fvs3dIgKO1040VcR9h
twjJ/15GKTr3c/QguawtXYOTa8PCtnY5Ads6ZfN0kFmQaMfmreVyh3huE2m1aK/mhpZFikcR0/6i
POHY/+KSK2KXizhG7C7z3IJMwfVIm4GFnINTcUvlawRTQ71poh4PaoLq0Ff7wzRl7Z3cxX4kEcS0
4MsNda9NjkW8CqRNqiyz43Ck+Eizs3mQI0LpYZovqh2dFron4VqmgMjSJZOWJDfIPfolFyV37Zq0
xAbKtSZJqYtugLY41jRqT7Z2kd8qSZxCI5cyuVHdL9sJF5dKgqWwziC284vwAloo754HOt0GVvdX
LHH48kbtKFXg4ncTO+/nYlgYpylfY5vVGflBPo+vo4G1ul02K7nD4/qNDnIxvXXGUim9GEMaf6F7
RNBFvpahencPbXhGTEJDnY+C+6nMNwGrZ3NlFa4prxFJPV6dZbMOT/eFicquDVwYFHkEO1fH8LLv
4Gm6MOE5KKGivS5DsX8skPQkwaanLsCsm6E07vJDrLEM8WCd/Qoo0l87oM/7nGkQzB10cAdi86O/
YdON174LtWJVmOlOji3oY+1As+fBuDYUhnUi1IU72KH1CWHk3WL8qd6JduK7ZucUwjBkDbtw6qVx
9R9QY2m/UKNlz/67LjFkEP8ATuWG1C5fGFenCxblJ1r9Pt+WlTfQjARQudCI+XKOyrt/cK5tpSwL
8lQ4LftNjClde+dr1vtt5NnqwW8ZX8Yd4w+nAgB5lqoS+SabyjoY7amm0V7vp/4hMi7B8Dinr3rv
FuHkheGbxhugoruAApPpFTYtRAcHBbTNOf2atVX3kL8N71XKVl6Qjxkl9/hPV9FhWgFlcXbNgVkZ
AHPfLupP/h+e07P61F5oxGBsBldBMdrsz5BqkT34+gom18h4EbvSMVPhdLsVlTaEBx+MGMTkxQQM
QQKiRNugSXYBAh0gC3jTTij50Lz77/N6PBiHkNENVHmgMBKiNGR58GF7x2AzP4LIwTLlhDmxfLex
3+LxCcx31As4zCHQ7NA/ikD1hkV5+IEN6SJTIFyVW31ZvDtrZc2YyWTuVs+BvbKP5hNFFlelNCwf
dUKgGao4a1+I3wOFlNNpp3BHH9VZo3Et2V9twrXCGgWaibSoU5wBAuy9D1jQO2dpv5+yLW0M8yHY
w4Z+UrtNBZPKww9lUJg7M5rqb8lx3MPe0DbAfrQNNvQrERZQckOGM1w+C3JxzsqKijejQsLdxkOR
0+v8gO9LVkK+rF/zLZySGAZU5ckifsET2rld6emHbouWsLrc/BNgi4N1ligpLKxz4RZ7eVqMN/TG
khuyClUP2c/I9g7g9mp8jFzMgZgS5lfzLXjvnpDmyeEO5jEe8Q2jz5EvC0waMD0Y3JWg/ZUvyhUW
fwH77FSo+8J2a/BtZLiAJISXBpgKYX20prU1SJsaIXDAYssrjjBWxJiI7Zwx/1RC8N1abvMavzCK
QrwjatHDX9Bq2yhm/N4XYIgtAS/vqvcyejSjFVexcq30y1SKHIVZ39rKD6suu96wRpBrPFsY1Nn8
k39HNVRevLF1YvpjhSD1YhNDTPDJqaEz0BIW/ydonCOecjUfbBdLjBuAvNlCuUkYM/fhuEipq/Be
gm0GTN7GEgdvZ9kdhlcLCQJrWvslO4C6N2ws2pNXv6BRKODZpQjBSQQopT3NLHZVtHRotdkIgwii
XHQPur0iChhTL40ZJKfmQoYO0W7zbqOOwkE/KFyt8RPLTXbo02uCC35yWeqXruWQQvFAqV/e5mLP
jpLEjXgRQI3SmmqGdJzWH5wFKsRJZgGPts0UvwNJSpf4oU7hZvhF649dE7w+i77JInhKe/aeFpQ1
sh6QWCyi584CT7LRjwVMNzF6B0+A/Biv1uNr8hO9dKTxLQrK7yvly6B6snI2JHH4YBUmkMGHhKjz
nxTchoZignEcSDMfByrqQwD7e8EYh7qAFcdBqUDVQ4pZqM2BcoBKGSV0q0W6pc2EPojyAQogVgiM
8ig6YHjGr+UNtBK51HQwNvaWRf5trgB1QcsQvpS1X34UD3AUMcWbyV4gxuaVcwrP4MeUfJO+2MxV
A2pVjJIL/1ecK26yzezu0GiGtuQw5pDkdtEbikQqRZrYvYTPveJ1eNIhGV8xGUHumJzqrXympPrV
xg+stCQv0y9duwr0k1PslIaSMHSIYt4wdCTkxS98UHH9djgpLzZ8uwWBC2zvofhxQPtb+2K+hYyi
tMTBrOOmBaI0boL4knSo1wDbs3P/5giwC/whgr34NuC4tfpBu46sJ54sAOP9MflQ2feSd8EpgooX
Mni29GuXJkFBe/ml/Cw/iy/naOxqdvbUNc7IBVALaNUt5YLuwFouRpelyneMYQQgcnQBIrjn7Ig2
SL9tzziP5UNAfWHX7mTlxz+0BG6UL6UrVmVn/zHXNkELpFtgAJURGb3/XTUQgkwxGDAlpeA41Sc7
ahff7YIQmHkTgMDNLFe1XMkl8IMtuvha2DJ6/WcLOx/qIJyZTUjTbT9u2s2IFmEpjiPJGXD3Wd4e
nRNAN+CuxSmxXkEY2Wt4dShMF4g3blfnFLzTrwrJEJDf5Bs1tucPGkCmGG2fwxeWUOiHwcktSdWo
CPvAVguODwocw34PeBaXKXXxs8ZITu47xU9yAVT28VCpjJfxl0rh9127Fk/+FqyY9RLtxkfOxO8q
vvSocKv4WQ921vVRl/hsX9WSfJKFJXDuEBKkU7LDNMiMzKngX4ByA5T0etiNgpCJZHFxTsINRGlV
fgXmtySjFfco+Gr1oR38TTJsW+fRKqRDKwWXQDRPg3vyz/3HQRO9oHpiDSkDiA6GQoODBqz/nm4/
dZKFwKv/Mzf9/junivYlOh7vHv4eijBvJBIUZNSakmQ8DwC9RXPr/pdM/PT7ph7gf43lx1bOYcWI
Jtz9Xr/v2urYKhj1jRC1ZcU48M+PT9Ra2QbDLpLBD7Qidur+TyBu3n/nlyLTKrSNDwfNkGuyHRZ+
4t93/ZdH3v9giFyn33cpatC7adLcDMNG/FeHLo3aDYbEijQ//gnuuVn3Hw0a9op7/9G+x1JZmI+h
voFM/evu/V9v8/fvnEAEbP2+fb9PltZgvqdg/S+//33zj5/CLIQhIZ71918SPdRQyDA1/f6DrbW8
yP12MbAuU8rSWd0f8g8vf//YKEIByImIsISsMFvlms5Kp3dRRlH8EjVcES3Wl1jIa2JW477aGIYV
runsy56qkdSa0fOKYmpXs/ao3EPLhlsDyKsTYWaJpm8lXDwrNN2LGopr2zK1mySgRYGEd7clbopk
NKv1phwdZStTRpPA8nRQ7rV6WGq0LBwJWngogtYmiaxNtLw5DjHQTlFse32mKFSMe33dYxiSa2QF
iW85G81AJhsmL6kIdjMbfIAkvQ0kvpV3rU/SA2/RxyfNUYSXIb7hmtxnPsszmeA48uNiBYymAwSc
tSUA7jh7DQLWKVQ5BjZvhu1spQbYTgFbMxxSoPY1OXDk1WEMWesKYDyNJLv5g5zrndUBOjBiaadn
9VMZSR8y+Xe5AWo8+Bx6AoO1nH0zAw5pefM9Ni/BHyYVROmZZOpZHbp3c6aoQ9reKGL3RvL3kJph
PqlLYDQJ6kh2AHRfmUWg4gUBYr1Sp6CD0106hulpIOFvakcse6X6CyXJUQ4s0jmRsKqkAo7Jl6Ls
giH9ykVkIG4mFgEiRjDrfsLc/qSNnO87maDBQkQOhiJ7UNrM5MpRhGI73arIdNv8xSKtUGkVmBrT
DjHJNsvos8z+gfTgK377y4QFOyL1EEIKgYR0hGqo16QiZiQS1YPJWozh3q9RNerqU+d4vf1oilDF
AsdYZ5B4ZNr7gJon2Yscps8G0Z9CJqOixp86q610dMbFrABg1pdDSdUj45hppDqWcQe2npjHcdZZ
7THHA2IUMZATeZCtCIaUaiIiw5mAlJbU1knERzoiSLIcHyoRLDmLhEmSJoG+vGZlTR3U6aimkkZp
kUqpBPjhwk7aD+RVjnqR4/y3vFFEWRqA5m2yLWedhSW2sQnPRvyryJa6asmrIBueSpvZdWoNQc9p
xm2fEHOEHggmIAh8qSbMT07LU9TIb3MJSa5SbWnVa+wnM/V57JRi22TzO15FhhRVQSvTkPRrgVxH
G/jGXp/uE1Q98j2tCLy7Q+InZ5KrKO2zTxJoSyKoT1d6FhGhszw+jWO/78kOrU0gs3afBeSuHScr
uFlhvssUDdKxQ/lDG9Tr+FyLONJUBJPG9DJLtYWpFulPmggvrQz1o/qSNeenSjKyTQsO11j1TLLT
XjUUfz1UPLkzTUxehGi2BkwFqSIvNTR2Cmb8WfbXKHz9E+LXvUPAqnJPWmXzkJbmE2ryGiEm6tup
Co5zb3yYOfKFsWAdTUdszpwKBg8UI2sqfsWQESZf687YyGwCJ06In89KlbD+qHEG64H/42tDfBi6
V0NhmCN5d2ekpukqGt3tcFLAKdUOPOvsp8Zh2DoDs7htP9QijhY2p0w6rU5KLWpn8q0CkSfmg2iN
ybI1sbxGHbuLTB0AOKPopWNNsyO1wdaWz6mSQek05lMpSc+hCMutaJtHpgPWU6IiQ54uoe30KkE3
dl38Pg3KSx8i/1LrNvBkiR1zFBqYE0jobRMwA74IiGgAr9sKEGegMBqpvllIvG9Ezm/x3dflL7+l
z2PQgMx2mogErvSIVBIL9gdpwZ0JQ0EVAcKWiBIuYjouIlzYIWW4EHHDhggelhh7ILjghEQueQlJ
JzbK5qnKhxPH/DTX6qZiQTt2MV1TSX4JbIpeifPo46/KRO5xWV4iHWiWlDMx1NYsL/ws+tHHm1aM
MNU1E3NEEV5UXUuQBqdU5GUQjo5gFqAwXUpGj6LLJDJYT7Di9emXVNhg6uf2Rzcpb1Uiv5kc50S4
tlot/LTrOd4iDR73FqnPE+N3KmKgywR3P2PSZLW3pot+WhyfFwVAWD0HqNV1B7u3mAWRPRTrzCZq
OkrJlY6b6jURMdQNedTaRaMSQv7oIsi+jUxVl79MnXZBFb6l7acJlWmpy0AAikmGgYf3E6H+Ts0e
JL8mu6RqTqirhaqUgrpSQKZT/ZpoBsIG/DZ7lsLu08CjDPNOtLpErU4nAS1LU2IuCOIGnPAUiWhu
id4ksk+VSFzYKPQ9yepeDeRXpdCwRgvmioj5zuEVDCL4u2wpgthoe0cywTURDo4UF9yxP0D+cqZF
pJN+IKLE81Ft0FQbL3Its2IXgeOliB436+RRntWvAvNs0XQ7QBGjiCovDVZPIrzcUvBxxSLQXCPZ
fGrZfYYi7LwQsee9CEDPdRGFTvqgtpM6goJ92k0ybYbAJ1e8JEMd+Ix/DCg5Et6erSxt+nJSqlNy
Q8koI4Nd6inoJ/Yp6wp/Ffadw7ulT5KL6HZUYhTaS8LnGuKUeh2KmtlQArDVnexj2lSicVxFPibZ
WiFpA52g23Tll5KYm7tP6n99jf8RfBNOn04Bntm//ye3v4pyqkk3bP/l5t8fi4z//lM85q/7/PMj
/n6MvuqiKX7a//Ze3ndx+si+m3+90z89M6/+57tbfbQf/3TDzduonR6673q6fjdYYO7vgs8h7vk/
/eO//Y8sZapiyP+tpewI6Uj8B64DF9n9jW1//e9///Nx/9dWZv9NkfFH25puKaaFe+svW5mj/M3U
dUNTVOPf/+1PP5lm/E2WZawHpsGrO6pj/faTyX9TLMdSHEfVGRos4//LT6aqivCL/aOfzDEMxxHv
zNRwm8kGH/Yf/WSRFWE2FQCUtC+ijTO0751unpysBZQE/2BnM4U7Uj972ZjYmzgCZz1OMP7aUN7U
KkABvWT2sibEXFq7d5z57PhtQYu4/EjHAhKg0n2PGaGCRTAXuySjfjoEw09fqPmhmcpzanEhWUEC
NC6nVMpGeQqm/8PemSw3rmxZ9lfK3riQBcAdDmDwJmLfSQr1oQlMisbR9/3X5wLvq4y41269tJzX
IGiigqIgEoT7OWfvtREA1h0om/5WxG+gsbaJDf9qxm6+Nms33Q0h7LNW/KzRGjJS0ic5QGdw7jvc
whuzbN4z6H1ofGH/THEn1qCIwu6bBhG1aj1EB/nYr2r8W2uBMpvrbbod+Djts77djV2Z7OhPhnA4
ImOvrMK/i9lkr3Cu55hzgDYbQXqbGE7C1BJthZz7ZheNWIvn1GS/mOlvRg16RuLNfmoJdoQTHnwN
RRzRKulDQMWapp5lAmscgwlPwQyguad3lkXZQWZCQotpSmy4sWEwZShJeXeJV0nGhmAbmEk7v2pC
hO7h3gvQjUZT2l5sNqGT39JbTvrL1KSQA5JylwURc9hwfvSUa5Bki0vZg9veF4c+zPsfNYa1uQm+
DpKuS+bPtAjxDO+muLLWFWK5KJq3Q9G4TD6gtSTKfskDrDa2NT1xRZp2uGF5IhoI7J+RKQQ9BGan
P3nDMN7PLm9oKejHF2NSHOZqWjmzkZ59C2RJzRMLDwZZVNQfAiX59dFTG9KAmP3TGD1kQXryAglS
tIQTZvKEcVY5K8/0wZ0HpJ5Nfoyzu4Q4CnjwGPh2DeqAP9IU1nFKVXhyPa23Qxt960MHkMlyA67r
XzdYKJPf7l7/9/q460P+7u71PwIZm7vRkefrPQNGxyrrMZjUcYcp5S+/4/p8bNj5n+uXcyb9baXV
w18OQ8YeJvS5e61Ekx1/HcWvQ3E4q1lFK0GLmr/g/3l415+9/q9MILt75uItW37i139c74KOpNN4
/fK34/vjkcb84ig2TVrT3fztgb99eX3g9dfMZAoaAdPW0UZ8G3qFeb7eNJbdrtOZeRi7DmDTGrqB
7DMfPlfSHh2fglHo8SnPzirpk99ujEkunfqU7xkMTHTKJsFfvjcO0tqKYOein7v+zPW7uL/oJ3r2
DPpAHp2hea3NtNhU2BqRPcRVs8dTGhrVJRqLfBP6nEqWmRlMlgbjfP1KhCQTzQH9sdYe21PqjsfB
H+ZDHdsDjhWyGhJ61aa1V9kszr7nibOx3PiQXs4SpOyyp2GBAgdjit31/yke1B6SyTlwjemUG5Tx
prI1jYdBnrVW8nz9qk0ZcTTT9ECv1G8Eb7DBiUUl4Jx1jqA9MHkNf33PDeGIdbAdx+URYDC+1X7o
QXQS+2gY1KnMcnUKB/qcVsgeTy6v+zwuo74Yq/yZvkru0yqOccuWDX3dGYMtARU86npjqtT64yuB
qpi4w+TNVtgPpjiFzFkhYcjYLQf+tCC0aNh7PqITm3+TWe2zEGK6pQUbzfxbEkAfEVUMhcW0ykvm
Ji952aodLD+IbRWJeVORgcjvcB9dPVWucsfzFIceKrziKcsBMRXLzQiZCgNd7aPr4RF2fT/0ULky
rvTHwaGrfx8N7HoNCl0mw4VzGGH0hFMenuPlpgd9dGxw3ZgjeZ6pMNZew6Yrd3nCPkL6C/6puIj8
HZNOep4DhLKS9lHj1NshN8iJnSzGP0FNVE6cEXtbBsdw5lvX788DbV9TevH2ejdezvzrV58VQx6f
nIuJhr7hkcOt0fkITAVntMMd8//Svsul2R+wv8HE9eqtFaHF6ntStAEPpGc9G0gtIbw57WMvaTtx
3ThP42wdpmzYS9yQZBT4idjk5cDJb2hnVwrn5Xpi1cIYtyrESlh7QXqpZJFd5qaHNImEEQkFd6WB
DxVaE6pjc8ourV8X68GlpjUA1aomoPkSk8Gqs/uabRccPg9MdNIvYhxgISIu00OXTOR3GZRQXaFJ
d3bI3xMifY2MPCUvD8qKCmk5LT3PkV5RchM6tEjHpcUql29OQczgrR767TzgZanaxcsQL48ZGmwu
16/++Oav+9cfjIGn/OuRf3n49a7N20NfoLu7/mrXbt2bMoL+ev3PXz/w21P/8WWOS6EJ7HBb/DqS
6++7/np8iBxePZA0pVWEifnXQfz2+DpvLORj+OG0ucBWf8FXr5r9X3evYv6/fO/6v10vQ6x6YZp6
O9sgBK8OQI3m2r0VHS0AwFMbAFF84NRnlevPNtDV2syqTzW779iZ+0sXxwCL+ghizfzmSBNWq04P
6QjPjOqS4s2nvsaIuZO21e/rIHEpThQ/QdaA0eImhytWgn3BcpaV1qvh1we1UIAbGJbM/G5sPOUr
xy0fegXfJ8dXbQ1kyw/0wjUANbLerA4FQeKIiJgkCw0cCqLF5bpRGrC/9PAftBbla5Y6gLKCdhHa
AQgrAAAe/RjS6zx41SE10FGj2lo3LU9fKCINIBluHG2/DbDX1kYIBoQhSlZn5sW1K3Kg2+aJXleS
B68UTyNhg6rdq0JM60FWI8597zYuatI0QvI7M+M9KzPGDhGSGD16+ypk0Ng4VrYuGvQA1MbductY
arkQkvWKDtAqyAiIzYNRMxqjteUfCm6ZpkExcYrgkMBhY4viRLTQRyKuxJK+FpL4WakAIQy1bOGB
43OYoknTHDdW1Rg3oKhQ/jUt/SWfCNGoGV5Tix1YkNLQSIT7xeB9qCNIcYGLkJqcRXBDDiGVQ4hc
yRjSj7JvDsnkQGQLyTkU3yOnoJdtPiprZIyO4noy0OTZWfOmdMPwPkAfETGJTibfPwYpmsyyJus2
Mgws0n3yVNruSCxfTPzLrN5xwmhSP+tmO3B6shdT95PTZec8qd/zF7zuag3zdTcAs1tlZvfWqICc
itH9HFyzJg+E/Na2XgDUhBX4cLG9YfEaDDRa9ah3rpmQcNiU77aJw9m/uB5oXZfGYtD56cHCGz8P
WCMGiK+w9iQ55q/zHPyAmrB3C7RabsB8Bz/fwZ/FnldMXOocSaF5suY+vbScjm0EWXIYCASaU6xq
hUZG5ZRHWZj1c4jihlL8pi1+urImDirocF6GPDz/QHgAoRziWu30q3DK2rMfK1iNXXjJzRR+Da8g
XZ0V2AwmZLgBe1H7J0FmvbQZ/FWWeB/nafqiEE3VYVJfooFzyVMBZDH6807LCeqVJpHm/WPWHd0+
Qt3DArcqZocJRbCExuDYWw/+sx8aHWL40YHShUM/EOkuIh5V0Ee8MR2vuAnjjJQOLjqwxMZzMrig
FBSxniDvYt/bWrZ+tir3RcY1HykifvraFPtusPdhp6IjszTmzO5FTzi0fRMXWJtuMIreuRPHuOCC
c+QOmNaRTem423eC/Kxk0wmaDWbKMF+Y+z4Ophfcn89KRB+jYjAyppg3MwWTKe1uK8GU32i5rDgR
TcqcPCZiawgLmABybEzDJwlSvMRJ064BPvjo3qsEoXICAA/JU16TyTHsnFzgAM6oARutSVxO0Fgn
9DZDmjORyXSzzFF/yb6gOIr5WOq3oEvNw9CMb0NVEGk0tLdh5Hrnbiy/ejS6HJx8KNII17MGbBhq
9I2PMazJnmRUC0SV6NOJ445LXAhOlZF56w+rLA6xOerkBfo0FtgQopmNaXxlA3DZdqSLgWaC98/w
a2uaIclrnrY3QEoui208xTOgnDSFu4odpQC7fYxobxVap6gZJ0KaSuMyO/RxuOwnRr+12sJYtyhn
A0XoBDZW3FbAvEJDeQzjHRNnKsLXXHv3Bjv5fCSmYPzw9JLEZng+Yy1KudhGGJ+jfbNwRyM4KNGM
1v7BM3/agRvs4TLQX9eE0Mqk4m/v4jurb1OKcF5a2yKBJM22kwu+wuDdiB3SJ0VUAoE8x+0nDHZ0
sCPM/jwa36lYxysMBNkw1yovLNCVzwQ6zqVPygbQQuJA+kuNnMyOmbEZkpgJozEZejDeoVHdM9ul
dTokw0M4u1+B7zsrOndkgi9XPDi+xbGt4jcrr3GfBenRY/80M8ti/y2JkJEtkytgp4HviY1Te+62
N+R3DfNkDoLHhhf9Rt9nKg9OwaRJOtXyZ0gL48Zuo24vYkT0IVoiNQ5Yer+KGpJcGlKmG5JZeh0f
J8JCOpOWdFp9rXMWJdm2P8E2dwCcHVZA2dvrcClHQ3vAQBziEE6jp9ptqSyy7F70Q4yOKfsWWKyA
wOlp1jPQq5wsJtwAiCmBAm6MHN3HdZwgNkyHejf1BFD5Ftq+qQbohyUeLYd5y1lwFl52Z0beQz4k
F20+6KG7gE5Mq5wUJY2npz3loGoLU37VdvoyOLwNCo2VPxLnlOoXZya/KFdA1vr8oaTyrBwUlrmD
y6mMCBBIPEjLFnMnN4A/l6t38C/tqlgge1aDzSn8ZsdFAf59AMnKED1wK2aYjR+te+gHuHaGTt03
5Kh0Bn3xOvZc+ENWuYUcWIiNB5c398wvSc7HzwhxASR58x2OAGzjFGXo6HxTc2g+SOOHR/BC12j/
ARgaWECqIQUaQlTWviQjpI7ZWHjT/WBrdv7kB+Qdp5eRMJjJQs0WmTRuxgN2Kbe87Dii7RrAZRn9
GCr5VbX0TbiIMNqgxbyZ0apxppzSgr4WyQS8iYa79z2YrCyM+Vr1XHZpCH+0GRkMheoQ9MfhVzdy
PkQeLXQGGlu2yJ8Q6NWxfi6z+Xs4l6j2JMbOTnlvsyqtfREa+wA+aFHwvoaakEfKBpTj43ubZ2gT
vCneN4uJdnyI4J4yi/umcijPZBVUJc9q7Om8v7cVxEanJcs16AEnxPVt78XRoaEpTfADXJNKTvNt
HzDENRNy7unR5GbyMA35u+GU8T5qS8JtJuD/E9M/OHbPXpzBKV22XDbkwhtZs0Bj7SfMZql9Z8g9
28j3jm6ld5LginxwLsLvUXVXsNrgym8rRQayz0zZTwKuHya4nyJh9tDMr0U+IwBVlECjSRBGW/p3
k4dBOXXEqXeTfSQSRdIiQSdV7TO/7QN/3dTBvZ+Od9Pw0xFtvUX9m4N/SSAHzNXSMQe01mlklzWU
vc58mcJa7FA4oLztYKESz63F0QFEcXhPEohvvgLuHdVIHaV3sschP422g1BZVm8+zA6EbO4Poy1+
aJvLZqBsknPCyFqFDaLnMCMoMQ1uC18Od1NGq8Pwg5UqJNVn6GE7RY9Vet7ew2sPGCNe8CdDe66/
xA0DqSiKlwlZMd93swQkM0CpqrxpXZSzOlVl+LwXZvFeqo2eU3EAysMwSVsbM/PJRayXkp00xIJW
x03WpSXGu3YZiwd725X6bsAkCEJn1UBDeIw6+dPOzCXDEpCg3YIV4VKMDTpGm8a+rkisz5BNUxeM
DD7c2tnGlesB8PCHLUOSccarifSCT/8xkmTVGPzpUwzZuXNfk8Bnd21Dyejmhv20ODOFXWcw0o7F
XI+bHPQEmkRxMQ39nBcViNnZQ5zro+NwVfbVcKbHtif8XY0VtHMycWiGq4NaUlOIVkQrQWeG0Js5
OrTCfiFSg1igyV9bNQgvB4CDJfG7WTmrbscAtWNRNPSl1eVt3+AycA1MgtIp5EaU1dn2HACzAeJZ
ZmPTqAi4LPCkOgnx2X1139vhg+nLJZx5yTEZ2yeTmGArXwxcM15WxrYMu3n1bcNZCEnLZNuneBk9
XhOG8rRKX5sA3iyaJN4KKpzAUbduQydwKOM7BeqHLnCzSrRzjxv85GTtxQo5HDZVF16nJZzvzg4J
yVSt9zot5KmxaF5Kf3hISvlSiY4db+sj/13ShqwO1ks5geHdWBGxEOF7OoQ9eUKg7hOk2jjYsYGI
3TQSpBUH3r40wovpVe5p7mK1villFh8bj2A3G0H6Atpn/LYFL9cxLnIOldXHt12X36bNOBJayKlY
EnWjRSD2DV1+YG+9/ebrKiaqLgs3pbBvx5ysoD5MBFtp2Ee+YX8vleGeKIKYutH8B64GBcohN7E8
1CNP54blCSSUt8+CUt1ox3/p6V2/qrAtjyNIRkSkN1BR8u8ifeyqZKIlr70dqvCHCJLIZqpdb5Ox
OKxL/SMr4ShVGsE/cdAdque16WawuEuP4gts5WawcrjDY54BiMUXBEfVUMgx6SbSwmr34J6zDVWP
WiXsiWXGKLFSpIN0RBsGDc0FxaUjqBCOwYvEaRncaVdektgjj1FlziEYhyc77u+B9XgIP5Hmpb7x
5Poab7tZUEw3hwIPhI8kUSJtHeJsP4fTyStC7OcAGFha7fMMeQoZPZyfqSGYMRhsh20+LVLtEedN
WXmQrf4ZMA3eRzhUuJJjF8s79LIu2w2IwXAu8HtLxTW4Zy3c+F1CNJDfzjRk2qe4aexjE1L0ZLFt
nVA2APhfqNwmol7tYlhqu201xU+WQq3jVy2aSgw+uh9goneKXhzUX8bY2971cGUELO+de+y7Jt+6
0cQmOEcSnHJCWaLcu3ZeYfZ0JlQZEnHCULIElkSxTGQd9/4MNZTVskoBuHmW88M1bWR3g/4axXtw
tD6LnYzJ63De27Tg+pH2lBioAiLX/Zh0iQozJVMTmDcOtenWp98MRj6Wq6mIWbGI8uAVo7QRKIzJ
7+hH9VQHOZl+HRlMZUtWoMOlvzQzhEQjW5Xce9FB3fEaA6izfaNaiY7i2czJP+rwKOgm/FKCM2D/
xvDINMnBrt4FLWurealThJeya4rLHCF+ke0bMgWq2dr4RAzGJnsU58ZCj78AN0q99cideDDSheOK
EKQFS0YbcApoQ8gf/qxf4BJn6ywcCYg1bHg/YvgoShRXoRm/zNWtjlt9qcO8uI9SUPwze/NNXr/k
gq5BQS7g6BIE18pq66Qm68cITTtByLaukJvs+iF7EjrokFezLbXN/LUR9IDn0d7MyfydUnB2bHOT
MzQqp/RLyDtGjztmnb9f8L5Oi94kWUbQna++yCr+if7grs/6p9oY3I2rGHlYbTmv+VTGFFz9Rnw0
wYhZtcIioCIK0lko8iCn6CmlMjtY0n/oZrIz3HEH/vEC8jjeMf8r2clTq4LKc5bcJmm+0BVd8jvb
h3b5kNKPXE/Ui6s8Jfu41RHhCzfJ59zXy6kmI6CAE2M6EfhAx9MV3FnUJRiMRmPeewJbYmu409Zv
OTN9Rqo70x22QyxfBrJMOENRRSNr+DkPApaDIfnge+aq+hbofifC4dHr4WPp8bszd+MOrPKx9qo3
WH7dJi8IDQxJpblpAv9n1rnjtqyQcoGp3bNsLsLzZiK7vAdJNmLnn+AnARTB95rpkJQwVkdvMu5N
BrOosz7TRp9rr3wSvRlto6BBnFxatKIT1KzyaUixzFlNA/M+dV8rO2EIKXHOkWHompoaeP60UCBs
xqoGp++j4XAoFXUt0VCgsCf3IT5PIcYHCxPIMBR3JacIn2scyumgQ7rH6VstBEba0hIrFtvmxrLp
2tJjIeAUKO8+60rEZllw1BgABCoXqgvsAfK7Y7hPNRKk1ECJXSTjB9EceHEnj/xYsXLjtrnQnlwb
uiEhNXvsm0+inYZTJcQ7URYbzKDJ2opI8hFmYx7U+J09ZvzoKqaNTtefZq84dH1NF7D0KcpROEMi
ShyHoi3q2D7TBcOBBnidqeiPuZ9vXCWdW5soPVE1DZ2X/N72GTyH0pjWYT1waFyxS6/3bn2Q5Xsn
5s9PTfE90Ti2rDr93iaMwMOqC2AFKoaMJGTcSLaXGKihao9GB6WbC9raaA36kuR31nCrt8msL6ZC
lImIkRHq4O1KT+/4AKHOH5CUpFF0MMJ860Uy2ieQCAkPn56ntglWzOvT7VR7hzaq4qPs47WfSWZQ
BWTSsOOIC2d2sMBY0VkalybumarU2Z2Mm/OU0zys3aTYubSOj6Kn+9KI1yIYnM2YO8wfVH0bsX11
UsbjHfk7rTHcG5Hl7vnE0DVoky9+F7NmDjWYtqHt1qBft1Cghhsp/HZXWP59m2JRcYgtscICWWrh
n4V6xo+IVbtZyqMYgVxudiC3+l1m5h9UVpfZPNiz4d0NlX87TiAZ/dGAPEYvrKdTsJs8TO4ibS6G
IqZp9AlSnxzVb4vQRGWY3/YgfCcAic7CzGTdbIRPEDT86d6X3yLVAXMqHkV6P3SALOvAYD8bgOsv
DRdZfS6JhXAgIZJ9LQ3jwRP7ATvlTW3htQD6tKYJRN/cvPfolu5yA29i4gxs6lNxiaR6ct1653ht
t6unFPFOP7tEb6bmvgvpDYxnRUjdqu+QyYsSy7k3nZwYZzckczxr6XixvYXaKmk9Ohh+TLOkG000
agOJV0T5F7C6H8ym7Bv3YBfTuAXiimQ3iehCD5BSI/OzDn39wLX5pxsGNFF8Bv2IofptSqG0QTUe
eW56H4HMLSwbXqfOz3mnj01gZAdrTsBtiv6eyT9mxRglZxwjNDMDRSMnpVHdo4Q0dO5fzLF/DSte
NHKVeIET8pr7FvEWyNcXdiJibXNS26a5CqsULEFDS3Uy3gO32QaN7LEBqZ1h9sN91GD6QaiGI90k
d2TsdYQDw+12iNjm42Bo2gi97nas4rQ/m/EDOec7A4l9a4Y950eD3kGmeqXssyOw/+ipeO6WOVFr
VHClFl7UAkfDfvhf969f1cvdX9+7/oinjcVks/zM9f71q788JmKKjd8tMvko8Ay53UfzKpvjdGt4
9uNvT/PHb/3bp/RSgVByanDHXA/t+ntYDRlC//rlf/ykC1KrRbTOLm2JAAuCfZ94mg3v8if+Or4/
nidvrTP4aR864vIXX/+7rrsTNVO0++szX+//8cDrX9JgFQiHANPY8tQhrSee4b9+y69fdX3hrnfD
DKKPmwcgKZaX7NcrajpWvouEdYpq4znoHZoNPr1KZPHvqU1ecmgqvCN6qGne9eFNnxpULj0r5mij
iZYJi65tASvoKYrZM3+5VUIR2j7a/iEW8U6ZEgJzSydsmrvnlCtc3JJ+bGk0cWxZwyKublhih02s
Ji7zENcGn/G9jWUt6OL1uChTVZ4/+121nwR6Fid+SPtPdJ64wueMeNguIXFjGZkQYYHM3kW2rM/g
Vk59FX9bRhj1ZCx7hfJSivkjaVBId5VzHmy589GS3LDFcJ2tkRu3IgOllwL/RJSkB5KXsPbSoLgZ
suDeFFxQYxeFgCBVgPpI33hzSURUyAbQv1OaS2Ted6uZxJYq9lGSY7yPxALfV7uOWfxNnoaXkaCo
lVIZg+7MPpHn8TmT97cuGHGJ0t1ocwQJI5rnNrch9ySMa1xOWghL44GFDUOvt6ORZt2EavoQ9PKm
AS+zIrtA2+MZaQ6aRGRJvQcBA9HlDpoliU2hgA08fUWWQ+XQbgOvQb5sxFvQ2mBnh5qRuSxfslR9
LwYxrvtq+j6QM0GBKLlwC6L6Ys0aaHVQNvr5LdT2U0HyFLP6hCYg2Q/r4rUz6YKOMxHx1sa2MXbX
RgQKO+kC0LPg+b2aAXoczXCDfG9XmQSfWQm2gIgUwonOgBR5uuparqZ9SrnRuRaK8IG0ndno3qrB
Jt5MJk9DwL5CgYNg2PN1BgVJI81lHFV/or7s0s+JRW1jIPHYtmhMLYIHz26NQ1c6jxUtzmqs9dZ2
mcqjr7/lMrbxR8QLTmsQEJwBPFSVT/hb8KVsAlhv/VyQd6JeBoGV18uJFTXSatuSoBiwIMx+DVOq
K+7a2X9p5vLoJO3HIiqeJ6aWMuy+mmOnNo6VSrQ8rru9ap5UibH8N6D9v3Sa/yvvMnhtedsgNFwE
e38W9CnbEQIIvWCrhK7vz4K+MFhoeR3NqWli6AKu1z+6CZOFyErvUxN1RySDJ6esxMbI8CEabRhs
PU1XGP0pdjNxIOZuxwwFkDr+i5OVGf4XOeKlDd3sLuFEKNzmkUuB/m8O3DL/5sCVyekgPEL66Pv/
+cDnKK/VRI/2wCA4ORjKQa5BO4+YICZnXQz/o4mxREZpeOfEYXScBMEV//7Fs/7mxaP/oYS1SCE9
dnl/PoaIaFg1hhmsk66d7sqUQGYrDg/s/HDvzK6xL9LBAxH46BkVW4bOPKo7UkfKr//+OATaz7++
iUhFpS8t2/Qspf5C+U+KaZJ14mrCGINpG3q1PHQt43mTi+DQxG/9rIsdiS1PlqerC3Fu4x4A+qov
5aEMGuPS+211ZkN/U+fecNEIZlivUlZ0C8yz1FymUYRal8DVp0A6oAuG5lIajb0qXebhRH5VYN4C
XNSR9aG8vt+PRbVL/IKI0OUmWm7adH7793/235y7ro11w3JdyzM9113enm8fD5SMnOnW/+7M1gvb
PiT1zLIzRNVlsYl9Qp6IxdmWwBdCOdfnnuQyOfXznhTVA6mVzPfhe4TVeM4z3e8zc5B7i0SzQyCJ
Y15SB2/qMuh36Rza+84eHrugENvrkf9/efTTVP745z8+vmdRjgqBmf239neZM6W7hzj5//wuwP6X
CnpReP/zH0sG/N/8wL900T5qZoc3+3qx4jMw/Gjaf/7D8BWaaFtZykbo7Npq+Rj+36gN8R+OqSzP
lcLzl6SNX1Eb0vwPgbaauF8uexLttPqfRG1Y5H78+UNo+szS4SDbgh07tF0h/nw2Mv1v+9yNvGMl
kle8TPDzSHtomDd3lc/+PgAcbE8An4zm3ERAgkPacTh17A9y1qONUU3pjhxVwPTkQZbee7jkQ4p1
3CTRc0TqF77Cn7A/o/20BEq6wG7Il5RM77qJxEl3yZ4UhFCOpSdOpVmfox4TTDc8B7WJhRspxpbk
jic26uILk9ozNr7jVA75MdJsSVRuDEQnBFgLBu+RKQUG2RZefwItTtfeWdfYwWsSNJ0lS1MsXHEn
kO1W1ywMhZutSsuNDnniNjC41CsTTvOusDMbBAcJ8bGebx3XWscKe29QSvGlytUPV9GTYxT1I3IQ
E8y1w4WiHZmS4KlZckHdlBGiCKBUy0IYJykn9Ajt1yESxm1EQlsPmXzlDMEuyK3xOVmqdSEvtuyy
T+GrU8EQQRfz9GUMcvPABuRAvFmFlySZ10Fhx7tg8o4kCZpb3TMfrx33wOgsXacgwzFR3A3zJo9o
WSG5YaeCvkdMTnSqS5dAzIHtK76I+VQjqZTpYWr1Gu9ug95374d4iQTBrP6S0OqF0ydSB/s8Lemt
7pLjKoBeyb6zdiMRryNRr7Junic76giSAGiehjAJAud7teTDNilJscGSGTtc02N7gAXTkihbJPft
kjDbKbJmrfmhW7JnGy6AS+Cr5XjxLo3ckwjZUBEY6o8Dc2NwuHT55U8hMAgGA7Nfoz7Ho+GfMcVt
1UvS5no3++MlHSHJzWn4KYeqX9e2SbOB5NyWCF1mJ4g1nYgVpPgBohD2j8ZRkzB325lx9zV3yeKN
llTennheKw+cA22L00BEMSQSnW5iwYx6DJcgDKcR24hhSN8TAFyQYOZKLEOmDr5b5EjvRQJOPVmy
gpMlNbhd8oMp3L84S6Jwv8BQHE3KsKf6dwIgxn0q20uCbYCdoXNDhEd7IB/q4LjaP80AkqaJZmgR
vBas1LrRX1S8F5B/rBCkfMIJtmOXt3ZK780xxHyizYKvmCDQjLDkeklN7nGVnmPrJyPPlKEvm1Mn
x5VcG4jSmpxNOfKgk7KYGPKJG9eEBCM/LbtD6df5um2BQigohzJREttZhkyo+GaMTb3zezrOUztg
rkvn9eIoPwKOweUBF98OCNQs6cRHVcBZNwGryQhlRkyHG8y4G5aU6Yy4aW/B64YmpAZzjTbwkRYo
udSYC248pYZ97qutwhlLsA/5ONKDbGZpcgET4Jft1Dh7p622owuvVPXkYHdU2dGQahh4yVu7bEEJ
zdYj6dnTe0Q/h7Etkhu8zPXAhcuaJkXWhnlje9HJobtwUzEUIa3i3aJ63g8xWqsQjRwmsXRjFs2X
1J5/yoAyj2RlHVGG+gzMIsf84SmW8oJZmh3QCAqmaj/G2TeO24P04h7KIqJMqhqwVDljQ7cowC/R
XhymcV10TUjM69cRCEnClmbTUFOu+9nbjGb4nHHRvlETyg8nhdTEZDmiYwr74aEuQP7MOCPWjhqT
W+NBV2RF5Hl0sMv0TjboTjtHYQsIZ7qdMSxJVeUQzPFDT0lnHxooFqs2Rfqo4vu6IVPAT5NyI8mu
yVvojQv3ZEBms4/lnfJrMhQJ8V2RaGMyXU3QTBjh1q8I9Wyzt3KuEyZHToV+KKJtQD0pKxTFNmK4
tJiJxZu+OxoZzZgQRkPq8jYjrImed/2uRs4fOfJXVi38RxJ2XrMfRI+nuySvEagzPQC/fhNGxXT2
I+IFuyj/Vow+mmU3uU06lHat1Rprs4c+BkQvCjnkoqdORV5GfEVmIxWwnXLbGT9mjEbbaETGXYwm
yvnhBxlrRDWPPtJh9IxIvCihllqmRudhtlYNCQrnSkwxkebZp1TGs2EGJ2sA8a8dLGqa6Vlr9K/V
SAFmEhlvxcExrS13k/swZuh4P5Kl91D1ubOdR1FvhHSSTd9V4FbCHtgTCRgT4ewA9JlauY1p3yHN
6F8m4QVHSgEKbeSK62FS4ERLsndpTGW3ptuSeGSTWyqbxlxpF0p+Ief7IEE4RMfgbAUNp4/D0IEw
ORxLVkZUyUSYaQTrpy2oBAPt+kdPQlYhjbMFauLQDUPWtXIrgzmwX9m70G73ci73RN0eAB1ka9P3
YFk0QDLzcMk6auL22IO3UD2GWKFoOPYKMFRJtkEUDKwJ3lhufSN99iYvpa6syNcEeOkxftq4PQm8
zTQybDcBRlPLw9aced3q2VpieIr0lsg5Lr5Bu6XBSwVSnjOFLg7dUk3Z35xVw8fEGYv4bkgJVtHi
FhnWcLTJjrzaXnKGECTr7fsAXZQyWiYHPj0QVvbqiDhiJ8uRCKuyILyAdI0R2DEr8pK3WoRfItNl
JCj/k70zW3MT6bL2rfw3QD3MAaeahaScB9snPJl2JvNMMF19v+D6rCp39dfd/3EfFAWknFIiKYjY
e6135ZtEqaqTaLMDEiBaZRFmUqcW7l6T0V5Bwrt2cyS5ZKe0RwspbErJklKvyQcBOR5CKeciS1M/
1I9KhK4lpP2wGqPgyadZvOEOX+1tH2lDH9KXrSUUI5zlqWVrZ4t2JLrH2LqQPmvy1u+qUhnOGV2w
VdpZaNMLa2v3pB/wKrPbJmIa4CbWRqG5F6TKoxOxtmCRQQNWQRtgyyk9ywa7WRUExGdQUa6GCvVU
r2XewnonYSKWjy10OBGU+iGYhDbB/60pxwSjtaGljVoipPW60Ndl7fxAfIGvXT8GSVj9ZLIve+bM
aRdEqwiKOtu06R4HaJGeI5FqVIVAHOsqqNB0WydMM06gremtZ5fGtzgBXRHnUB4MrGA1g9hBheRh
qXL0ls2USg2Jt/uWZD3sYKv7rkw+OJQFla8iX9/qqQpEbWamZDSzDjN10B4IyjBDBIgicmHeyCQn
eMMp923jgHkhJJxOY0Kld4XKIUJYhT05UFiIte17yxycahT60eVFDrAW+DraqMT8yPQGaeGh7RIq
Y81zndmwIRoVaGH97CctITwyrTzHckpPA9cZFyOojvkoKJ0zoSfwnAw+iGMkK2/Zo9Dw595yuGwy
kylXGQHm0PraWzbNr71RN5QjDe268yPYkuQbFO6D4atEIGNNOXaMJznZl2hfExQgMTDhwiIKhFqT
vdPM8m55uWhpwYeD2bMnQjfQhP25MXriJFbXYzsIKdP59uvV3tCVQZof/PlrP0Q19E7WMtxb6+4I
JaLeN3Pl2exo3KyWXQrq0TpR04F4cbIFVO1V6zTQ6FqWe3BAFPiv8246KyGrqXI2y9uazPkEDsYw
2sHLdjlBH/Busin25frwNajsgnkmm2XvujHcqETty4Ux1Wxjk0wJYxvejS66kjaSSelq3iyHyJ0/
sFNW2+upBNk4AbOSeVZOB3e5FtZyWZZrhSvobBHcudOfkGtOXmjVdFYnBLXOFOfcpfTwtGyaea9x
PiuZx6sQlQ73MxPxb8AapcirzhvwXDpMdg6+KjrvunHrpPfUVGAKdafnDIegV4ah4qX9/JmL+H5W
QCUoFMLPnjdOJ+qtajcfqTr1KsryatqHxBostgtfwVO1bBZTxs+93JTwoibd3A5K+7UNCVdYNkKj
Sr91ULsxcWTsw5PNqA6cMa74S+1I3vh1HexJdUbXCr/iwRX9iNKKH3bzl92ogHC31aADNqarspJz
aIZaoKy6ZjfU87MtAQ70UbFzLcddG7xETj9XK3mPlvdieaO6hL65nYvHxiCdfOXHDDkVsRYi0uz9
8s789vltepLfyiYGJPPrgy2w0TNtPuqyQruwfJCHxfRijjjoaiYEznJBuI//eamWq0SyWAdHNJbh
keXEz0uw/JXL32uShO5d/3KGbfqfdXjMCFEuu5pkb/quRerA0RhywKetdq+xIhbm3PvVa+beaAx5
D8yvqL7Xjt6RVtTGkGyLZyVHUhI7KB70aYI66rQfBNs6TtOgPu/HLzUZ2Fuqxi4O+hQYUO1C0x+B
jl43w4xZFVp0amCeumYqt/ZE0wVqnyqKAfuG9dCFgBggzFZKdaMH/l1ts3ZTQm70pvSCGAmnottH
szEfirZ4JC6JOyYgMnOiu0fqFhxzUOFufhm6S5zn3zWhvaiBRj9BgS7Q99Frpr7EIcrs1Cm/BF3+
hb41XiWDr4CWxTdIP1IC8IZ71JRWUcW7fgC6R+TfKlOJMbM7gyQ/Vp41s3fyoJqdFC2KzwlrZUC3
rfdHpj6ie4pLvTwhCr60Ru8cgjR8rrQRURETVdVMtLVK8g76IO6vgdoepSPyvWYQTTgOJNg6T7GR
qWsKESfnHfVosh2z7DBKp3+wpMPsy+m8xjQvaf190O+d6aFMgZ75oYKGPEvOoTW8syAB7aEoN4oM
UFwjSCN6itW6A7chyTIASpQgqTkovGP1YxxYt3l6NzrJD1gd06ocQwbQNHhrUPSQ3YUuRZXJ2bEG
Z03PlQ5++eDUR6Ly9pXug6Vw7ILL1d4lAulXOJDnY2bpFvXaRRYVCQJxR/PzxRdQjdrAvoxMMtq6
5iuhgY2CxBIyZ96Isnx2iE3XDLoBasy8ykkoSrcFKWAz7+utsbqnxna+dVyEKUQXJHtUca5tPdZp
4jmZ+lClLdzR0diW9fQ90VlTdzHWx7hv7k1fYNOAO1ynLgT7FPLgYGyGTn8e/Vm36KLAz6yPujbq
jTSqo9RDAUBR3mVlt6ULP5nDqSUkni/8ZxO1NIhaN9zQ8k30wTpXMVFuqO8KdDBrrYrENragwZVq
85CVCjopWFBgI8AYvE968kAKHaHNiX1JRxC0TpKf4YocjHz02mw8JfB+MOgGaNeG77nUbsjxeZ5q
8Zho7lfXlugX+B5NWFeOqgHet6xAypWwhFVATQl6Muak+9qWX4oie+BVrrSOtligAbvKAff5Zpru
BgON8wjSiErJzKpk5S6iCYXFRgRgwVOTiWOyVQ9aRzfJ6GwBVBvCtony0zJBaGNMvYuG5ss0+iDh
6Wf6hDDXQeivepgGrU4zKXMcGnF1IFbtkMDfpsi/J5QbMT/5rajyuRUccbd8YC0StMOwLIVV96bq
ksEPC46lI/xsJ4YDW2ooeNP2TjYO+r85IXHmtAXMlZU0Otm59tQ4ebd2yAwjPy7bxHrtrI0auBBX
jcYmZbk66/qTbJpxA0vmMFpViDuzHcBGqdXeocsg4/wzRfK+7uzyi2PqhLJ0LsYc7aMF8Yr4obsp
mWKtUPE0hAi49MlKtDxBB1jSDMHWRQ9jguhQZl20mqVMCX3VMgvdg5rY0HCE4sV9pZxVPTiHak42
Xa/GdyWuzrWLkLqxQA/jhkHyr3fASoDSpgS1Q0D5ZGYBCFx2FXqsO6EHmjdk6Niie9bF01kz8Zu4
GTNrW34a0iUHo6IgURtvAyq8/VSrX/MoLkjUMU/oUDVEMMpqcEiFk8YPM60FOvxp2Dp0WokGxdFD
/oDhXCwQtINPriRgLB26arVyY353qdLRE37+HEXjXZNTjc0SsF5qa2oeE9gX7howR30KgSOYCUwS
R4Llz4VUH8CtvduqQYQMKVSQBxT7pk2tWxVLN4MzfLMoI3Oj7WjWdyBQQ8oCbWZAQnI+iUIFpW1r
1pqcY7mJRZTiAdEgPZVfGirWZ4a1TTTwblpB/UnZY9zVOOEMMykPKlYU7EjSy93qM0x7cD4+t8+s
/gipopAL8+nEI86+/Ey3tt0GZnofhV2CP9NGuZKp57aWt2ZFwLtJAYGBDFfWnITVfpGd88EtvVsb
A+Ak1zJBUKjHOP6RWPa47SckszbK8yFmTiZp4eqN01C92sWoN/iLKYNYZmMTrzRQ8IpBlaPqXrmd
EngZ3l/HvdM62r2WwijDrBYtqtrrDINOxHxUeReytjbl6GDImxMv6+ihTqzsxs576NwZDkgpe7Hm
mbRU3KUsrAFwlORYmvjiOnNby0vhD2vNNL/Vg8iZZ8p+X2TWQZ0+aoevfKa5O7cgHtSAlobes8Y/
hZNSp35Of0h6VRF+LVREqhPcahARYdfDMpqa8d63fPTGWTRtjSEgyQmKBcKmW1NONIUqxEJo2leF
igCr0+2HJoYxTd8xPlTWwTCq/ozZ6j10LXRKJTdcE1Fsbj7lCa7PPE4ExVIGtEB2dz7gO1mXOFh8
DE7ZcDMGnXkx+FRHU7+f4n48m0ZvcfvS5S6EgIKyaCBDOmKUWCs2jFktxbYyFcFrZG2ztoHNLyGI
loiILe0h4KOfAj9Ixc4S/ffESJ4KeWmIw1x1dBI2KfJ5NEk6ayaX6NBsogJn4x8nDwguUHQ3dvtB
m1SPMhkhKSrRHMSvkVZU2/dRpN+F2Sg3qfmaUN/+abVa/FaiQw6Epfag5eUTKeBPUJhAkK1EC/88
pjhUyqDA4GZFe5gC2zFKuPkHn9nglye/N9W98BEqoCeeB8PhoBjphdvcOgmlewOGyV6lQ/4Yd+9R
e/L1ytq2TIkg2NJn9w3juW4RypdA+FqRvLkYXSAfR/VhTLuvkza8M2+iI5h+U+HJ93A5731a7EbH
vKWO7o2U19OI/scQmkcqlWclc0ywqzNXznyzrBG6KumcLJSPk8ryKmrTD2mKh6KCotpiRbSM+L3U
zfeJisembJWWsYilpuRT5zjKRY+6GNItWZMD/ncc0Xy30gQSqAhY7yvotLU0NHE+F+se4tqKkumD
QbjiGujk1sqMbau5R98mL1JPkdxO01xK6rOXWtOLrRRNSTHTONpGllHykKdxIKA9tM1boYXkPTsx
3uHMxR4dFWQGpMSlJ8AHWQ20WPBIOhzqpDqHtrtK1KzcUFBpdviU8q7Lkb19r0osJC7vY1aGOtYk
Ui5K1X2bZdtxHDBrW1N1muBX9eDB54K51MazqG76iaIFrICnLBU166uR4DXNaLx2TNV0VQZl6y3H
KqoySk2sul7ShpDJeqkjZFEsveX4uonKkOEC8tBayQV0AK3ch1pvrAoK/5tx/g0KlgV4qPOazeHz
RjCGV89PlA/5PT2RAYnawDPMp64bVOwTGSZOvC7mJ40HK20OnUnSpRpf4in76lDKwE3p4g7ERsET
y87L2xzlQ+5MGBWjjvtKMSdntgGMVknXwUPx0bPGjM4wGfP9cl61v8a6OR6jzO49Qw49lRwmgtNo
aZs+KOB0VKCB6pbOyHIobHhKSoEDgmJZ5UVzkSNUq6w8wHpdBcgOjrS70O3lE8k4c0EEbiuL8CWM
8dcmbaEGTYAOAF2zsDfnlfzgGw8gB5ipRemT1ev1zhr83ls2VZkP3oSdIY5szGfzwhlKQE9pi82y
dz1XqP0dEhvaZgJ4fT6vwAN/hE+HUoOInfn4ejKvSdKzkDurs8I1nVpcFXZ5AGEivWkoQ+7uQFY2
tRVLcD9t66VzOavKHUTJVYzfDls3KEy6W0rMv8NB0nhlNTXesmfOh8ve/IhKd9qD4YKKb1qAGG14
B+lnjsOQIAsNGTueqmv8iXZtrpmw6R72Y90r570uroKjoPPZNY7m+UlvZuhKiXYWdXK7nEPKxMPm
n2oDimlVYk1tcvmhGQbOJqtiNqGE5Cb5HeGo1ftysJw2ydQ+JrxjUICJgpk39a+93w6Z8DbbpCQU
Y3l9SjEYfGQ3WsMfrMrC+LlZTo9t6x+H4l42Ex41lgkYotP4RjNDDsmf1wlEZpPMki6BjAVQHa8R
y5/moZ0hA2c+XDZ21YKzr1HncScmBl56SOGW5//Li5gvku1YAjvc/DqWn4x8ECKfKXPYJ9bWd57M
qibsYCzR1pcBa65VUamvWcBiZRJQDKKQrLoYT4A1CuSmg+FjhyOytjRvwFcCLy0oaSsd1ezGb89g
0GLkU/FbMqTvzIHWqTH22DMzG9BC9GFZ+XPR8ilJEPFiJMaCkajYlUaprqaEyzXkxYlpPmsJheZh
FzXZVqNQsTNG89SyomnRPu+Tjl9XK+HmE2ss68395JsYtuvgRNEXf6MJWkF7huvwgYSLKnjnNMCO
FK6CEMi8qcbWnfCCOZ9ZdOqjomCgrWw44v8nGlkAeP+daAT1jvbvRCOnt7x5a/4mG/n5T/4lGzH/
gEssBFZ9ywSDp11xepqq/6Fapo4GxHSYNlqINv4lHVFnqp6qCjycoO5wGV6pevYfrovQyqF4YqO3
MrX/lXREVf+zdAQnt0BCZVsAqGx71rr9RchEe8ZJmXzYJ833j0acQsHCRH4WQE28iQEpUNGB5mNJ
VoGsulM0V8XNZsBWvwz+UjihxpS1WDV2BJt3vhck82OWPRgl1V8OUWWsu7a2DssPc/9b5JvlsZ/1
v9oM3Fn2jHmvltJABn64nr7+bDmXsozGGv3rX7VFwwBkJKcaKtcE4qvqd3hUtxbpKUTPfO2yQtul
7qrzK+U4saDyEpVWAe6fbO00Ib9rkRf/VFpDQt1OdlUeakBHEOfUJ6Adw0EzlU2Pb/6U6tGwtW37
s2tltRdaF5rnOmtINqxh3GeW6i2bBiLKis7ZK8scEMcGGAJE7q1zLEmCWq6Rn++U1lH2cHH+vIXy
fDQc/n440FyZoClvm2m4FWkQr6wQF2M6ycsyTdGIfgS+3OyXu+iySS1WpTkN+9mjdE79OYPOBSSD
mbT2lo0ycS9eLbs0Z8pDyt9cZPgD/Q4X+vVlLK9lml/QsrdseB0tCr+e+Dxu7tVcob9ulnNtQVOB
tt4hjyv/QF0ZpjldnZgqpl3AinVmzES4NRXaxobjMOVd7qLLRqVHrBUxSj66Was2K0lOaFNlN3Xh
4+BGg1cMVuRN6i7S6oGFJWVoqgwjhlMPXW5NIEVJliYepxkURM0Rnv7eoYWzzACizNjRMykOw22g
dK5HAxxSiRZ321wSZ2IUKCrUpiO5SCWtlyxWLYvECqU0OpQSznABGIzVBO2jXkOUUFbau1s453hu
c/hF9+dGl5l6UB3gaPOpqCicnQOYJaaOTP1ybp8sGz/6114xWrjP0gf6D69ipC9n862KJtLAIbXY
ztGwj8wEd07oR4dc8MnEXrx1MXlQoUvHn9PQvkRlmhSmsVkmpKFDyFaru59uhY8ljuigQQLmnvvz
0WUWwL5dHmk2H0Pz1SecDtQFqBTT5+rKe5NC1w4BpLrVOv27AvqNWV6N3kETRIfME7MKyYkns2nc
lOS8M1WPy03m1yAs58thjw6uhWqGYiyXwUqgK6hl+fDb357PPcyABcC+9WuFuCzWIotZ4Kr1X76b
P20Eyy6NQWZAOQ5qVNRzS8CMlB91R5K3AqqvwUuvt0zF+8atgYS46HGrgVUVWAIYeghYUgUMbtgh
47FlSHNUlk/2EJMq2QnbE3X3nCo2aaHSDXdhjpw0iQjKGXaD7meQD3rVAzpBHyXdNyrQdX1uL01z
w8MGw0CHOgDt7QC3nD/k+rqfmchODl7NH4n98CWlqigO603VWf1B0Nqq556gaSKHxx1gIofgsMwG
jSp28Jb9WjzoONV3yhC8ByMfUEgXoI1bmwY5vhx4Wiy1CA5gAtNAuE6HvTY3JI15s0zil73lnNNr
3RZ2zffl2++gavGqKmE0YGWPdsoGNERsN0UU9I18Jpi8VoZGZ0oDzOTUpBr9fEkkqR+qDn7ivH5a
TgkXWrmpoLro0jdtXmssCw66DISArRIzzqZ1XjbFQVQWJIucTsbyWfi5a879bGl3B3fuI2q4vN08
MrDx+62XuKDsA50a80QNCnWJuWktiA3AqQcmmt1NWDJC6HOrOQm0DfW4O1cDTbpcShNr62hiW4hm
AL0VPNv6/ZSRzFPQ1WgpOG7UFGv+soRZxje0VacBO+LPcdkJWVn7dO5Xoo7yA7BAZZ8E/b2C9qIP
Cdsxy/ISFeQrldAN1rBMscoKMVJPLZKNOkXBhopRtbHi+kwrBq2jH0kWjSz1lj14+TMcoMW+6BJC
NadjaGBdWXUxVi+Hvi5/VGoBZzYsSzzFPFUbhQx7wvhAOq8hfgYq24dqciJwhXqHZwXceId4njMu
u8tGzCd/7ulNjJyIYbMOCms9sOZbhWNEF89kogvNsjgaOhGLk5pmpxH4zUn2drktlIKSf2tBSsvh
i+cj696hkvHRz+gqoDPA5uiHsUdu5US521NVRtiATxH0hOwhBwsLyI51EiR3WvGHGifEPitYdBlx
UxwFnRNXn+8FyzkUM/B8UyDYWc84T9ly3GuqdRQY+z2r6qAdtHzj975b0orpxTGy00s3qMMBrOvk
SYWoGQix3PFNcK/NSIihYQVbFOhHR0di6JvBvuJRJzpP3cklZXFmsOHf1IbS39nUytX18v5ktfrn
O7UchkyE9gb8TUQiWUvhrAnkA3YfRmLQGVEXHGRlhqzKESZ41MHJ8Om9ZYPpNMYuk7/IOYolmqc9
QPT+3OTznlNm8dGCjiT8OeJl+SkCOoYFRFrpRz30t5ko+7OuQcAJ22ANbRgTb609xEWv4z/o3nQ6
ZLXEYlmm3WsUFG8j7OK90ddkzCiSbPIRMqxJG3IUj6SOzOHQhrppRuFFfrmFG/CSWhh1fFvG66R/
HZO02Vpy0QJ2eMMQwCHo9BKF8SU0yA+zqtess58SeB2rUGkmACfju5WW24Z6eM+XkVJDdGl9K93r
mCQljYJ9So4LPh/3JcMu2vbTeLANY1eOxifqjJtipE0jfX07dKRlIL2cXmo3IHDQ7HbGhDxL1NWL
3ZFkGqUvoh2yGzpnmUHmXo4FfYXjAjPJJG6aRD2rUdGBtgy/iYI+10S6iMH8CTdQQpJWnh1gGndI
TADFM2M8pBVd6lS07aYY0g308Pk+8FYWTbBW8E0f20JPaItvtcOQtPpdFdrPYEA9nlmEWXkLxBiZ
YzvffaAVrOAXrXJ/oChkooFkuiqJpsQEjEqVnFgze4p0IMFl1AOGngbtpeGe5HTqJxVcDDqp8r1V
DXvXpdWGxp8N8MsmY9xn9jfYP7SO/yNZftIoycJJ6IJ9gIezzTuUzhOTDHeY7G02RduiaPdB1/Cl
04LTUB4hq87rcxosoJ6+DY3xZRx77b4j5mZNGoIcnBIxF07ckXBwvKdER9C3HKOeMa2BCyfErU56
yvEnjdX135zC8syWcrwQ8LcKCBgb444edPyQRPjFdCNFupeJo+EQU4ukrd0OdryyLQwyQ3wZbBqt
iIzLnWIRyIGY+VmvKnI8xyldNzldjtYhfZyIaLLV9XWR28YOq/4G/Fa0j8L8a0dPC3wNt7wYR5uA
U1ELcl4J7SGKWem+OZLMVjdUAUzN+gf7oadRA57U+ZqMGWZzy7zJQ8JumoutY4Mj/wAt8FD0F4mE
MkfSRXlXW+EEanfa5H5NMakoLq+0e5LBfWKj3LHb2UHb0YsJa51eavhs0mRIy0Y9TCxCV1FU3LUG
hZ8ioakIjopGIXhLnLfNN8F/PeKzOSrUKkNgOLF4RvFQbsopPrcw3BAnlVR3UZhDPJgOhd7dj0GI
1HCkS1tjZx8s90cT1AyEJpIJsxDJ3u58FeMr0MyiPwy+fdvFBXBNGhyrNDPJuaEf3wqai6UcaD65
ydrXrH06FoAkfYEFHRlB0Bd0gaHSZN0jbY4filLuS40/XG0cavzxNnCLV3AO70Eoedk9ZRi6LKBW
eWNWugjfCzFgfuvkVw0AxrvW2m8dYYE9y2X0evILAADWUIIaS5sjlwgssaF8F44E02oo5AmqHjIq
bTZrpnFernVDjPOP2wZLLKskTHh5wHWzPOh6mC//cpHHLSd/+/H/57ksqi+uUkZz/6o1mB0toV7G
fMfVhlnKthwvm2he71wP+yX4azm2mTPu0FhfQIDUXjIx2Vv2Wlstj4FK3Yc2t5KxZlhOL5tsftT1
oddzy55tN8ze/ssfX39NXFh/Ptn4mHRMu6+/SFWs4DiGKrHcvKrrA//yBNff0yX+PF007YTV8a8/
oGDmvPfT9kjTz91OZfUaz/e4aPFEk/O0SWrCgNJltb2cXDbXx1zPYSpjRX49/u0xoptJcCieSPYg
Vnv+/dfN9bHIDJlhXo+XxyzhZ9dzuSxjst+XR/7jK5OugezNyQGNXH9d6pChlPTxfWnWxrQtenGH
va3f5RrV8q6h/HHd2POsazmsxrFa9T6CWzwFzLW6ci6jXH/+8/iff2b++i3L45MavH87FKxlTcA7
NG2SzFZXUafSH1iWwim9P0hg86p4wr+HoqCCPolm3AMhB+V43rtuolk4eD1UEdGnDKaH66llL1dI
vrKboccb8bd/sPz7fzrHNyai8vrr0dfHqK57X5Jst1MVUPhh1rGp8w/FzsatBKa//78S5v+khKkb
qvtvfW83H/3/O7xlJZrq+uOvlcw//+WflUyh/mFr2lxxBAJ/NcAJ/Q/6O7YBk9nG06Y5+D//VcW0
/mAI1GDDIL5YgkN+VTFN/Q/btYSDb01gCMJI+7+pYs6V0r95UPFf8pvmOqqqOrOp7u81TFOxh6By
xHSAb7VPIvtiAAGDtKU8V+f0IOz1pO8q4TGlpCwln9o383vw1L7QQspzAhpwYzEDYwn22pYn6RN6
BsNyDznHmtmElFo2M76W6e0zQvuKkGj/ARjfRt/lb8aMud1SdEeBED5rP6qTuxFHwuri/87v+7vn
ePkbXYfLZhmC//1mOK19fcRp6kzoDcSL1LSHkBi5yjHu4t78Lmv5qSgK8IYk+mpF2sNfatr/4NTG
KvkPV9jknWI6pArVMn579iLzhyomMO/gPLv9Sf0sHupbE//9N6LkPpEwAWGUn+IRjaG/MU/0+ZNH
ZPkX99FhpXULFtu81wAxnCtPf8tupmNyn0BxuaFa199DkiPx6GZ8cyiSghZ+FDFihA0luu/FS3g2
7lQwNR+BRTyY4k4vyUfC+vMOveWGKQodYoqE1qUFAClWNLNX8lv1nD13BHkaR1pRELiFu0Ffp5Vr
YuemivzrVXPOzv1O/QEhzjiAX0fjB8CMFZezqR+rG+Zq2qnZOx7OoW/Fs6auwu/xE3/ObnjNP0nT
epjgH138gy0Rs626t4C8srO8RaoIlPRjPIBvmTOBQW4m5epTP1Us2N1gFStHbu/N+wSvCfnRJnsn
s4TJrHKsv+GFIG2gfnaYnZsrXQciuAqeClwBz36zT+P7kaiSdXAJbKwJT8V98hGYqwFw+aV4Iof2
gcjg/DXrn0grILOeyxGcxy9wbnY9szsgNZ+wzsTFto+MswnpreSAA1p2dn3PBaH3tKL6SZS9PX6B
FWgYl0lDc6Ntc/XeVHeACcV9/a0/2e/FnX/bFjf6Iy1wx1h1xSEKWIqu3QcMFTckHtwEHo7n4M4+
wVkdN/gMwRMTseNVzkqGq/AeBcQn00c0PnBlwDWt+vcWXFK3Y+UKDBBhxRcisEqAYk9teHFO5siS
aQ3GADXDNj9Ne3NH5RiAcryl3GV91X74F1Yu9mX6Qv6iu8lu6dV9Cy/6xQi4tA0aHkQ3tPcs1lCr
eC/Og7bK4z24u9cZb2FukDOxuL5Ph9VwA+LMvFW/EiZrPdCSJY+WKTgcVep4GOufOq5EDNBmLcSZ
NZ5+iN8kkdTZrf6glSvnOXi3b2RzagmWffWfnXskPHy0S9oeG4kz8GjfZLc9xg4WrGdx35hbBY/q
IX9n7lCukfQc0i/o1Zn+HlAdxBf3zgWytirkHmvVsCX9jW/HKv3obkyu5kmPn8gkqm5JMbpt0h0E
JlqQGfqUxOu/gBUT9zAyYUHpTDs26bZ9sw8RBYmVtiU+bNo2yhow6r3lBeR2XmDW2XPX+QhGGHbJ
93o9zn8gbP+tOHbIYRE7Qqbq9/FlPPjlAYQrWdw3WbaWxxD2INooxkCjRSSJrXLrYzOzNx3APiyt
P9LncEvowtekXlEIQN053FEptfdMpK1j/Nx+GzeH8cDSSWWpDTB6HdwKQpvxWT75b82n0niSyv6l
647jK1KCrQmQ7F6SLwm4aA/RCt/IsB8C7B0r59aQz+59d2m/EpRur8TX8UF9VTfwmMyV+qDdUqD+
9+Pj7wwEh2gpy6TPp2kazTrs3H/rodFwcqze1qtDE7Tk0U97PROvTtRs/v3T/KdBeH4ay9WFy8Kf
Xt1vrbqayFip+lp1sDTojjyFOw7HMRg+poZSJCbwtTpV3OJ/eeD/YejXIXL8PvbTnYTtYJm2KShV
qDQj/9ohNILKBD3eNAdNyV6NMcJ8OuTxoRwCfGS2oXzTLIRFlKb98iUOXHOjOW+F0eeI8GBQIVuE
PDs+Fb7fHSaHcKwUQyHOxnzVRoZ6TuRwO2C6WRM90uw0jM7A0iNzC4iHBZBOy2Ca8E0m5Pa1A0NG
OqUbtzBPKmvQ23wyqjkNBsZ7LLwECw88tRcd2enaJi4MFZl0KZ4VyhZ+50ObZf6OT7lQAtTFBqxl
p3huLSEfA6vRL26aQ8ApO+jEQsEmFZRHgqrOiP1ggQXcyHy1/OqSSYX2m9wRsUut7zLoQc/JdFdD
7iTGa6VgUS4qcrizRNvjiT8KmU87e6a6mphqFNuHbYdQu3TxnvU9bjCYrnfk/Tob3vaW4cCBptvs
qlpTvELNqrUTuq96CdAI7nC50eroU9ZtcqP3eA+iQn1MCEy4RF1l0qUigLnQ9RIYm4LyYjxYVX1v
p9SjiVDZDbSz6IbhXyW78VN/CrVZx5+Hw4aPnI/Auy02VgCJQ1cmwjcqaDQUxnaKnsxcIVVc2kZc
YnPKN0LtufEJ83asjXFvK+Z77w7mDXxSM0Wq6KOBP3SdTo+mtch+aHDugQw2CuW7q/PKcmt6Iqs0
4PWSOJH9wAjrH6zS5n426bdx12JxRvHakqmx0yP7hQiMaWsiM8MsQNsTgN2qa5ij1ea0mmz70ZqC
R7UEwp9oN6oTEups3WnDj2qwHqZSMfZmML4OdvlCxOFbeAshPds2Q/MwhPlj7AdPetT8AA83e3HL
l8mURMY1r/O+ibu9j4CjR0CHEMRtAtJtNpaK/MJPzAPlqD53kV1PMAR1EziUnsltFscGOVsBHQnr
GW/JRVFUykoUsgkj9Yq4UPAdmhROi3obd3MaY6KSwCB70ocQtTk91aEycOjzfFAC24AafRpIEKYs
Q3s8rxn4yKVTk72SSHqpgay5Udh3dPhpbXBnaG863oGReJyUq5NOF22klgTmU/aPpVmu2zLkdVB2
lJTHRshyMPHm90z1ld2Qfrgp7AOArwZdsT6fzZwpMtjqYN7ZABMziwY6VEXYyesyIc8SpwnBsqt+
wClQHyW6E9DBFJO+WZ2yFrW6Sph45dZHHL5NwyOhsRtj6J6dpj+7Rnh0hLozywjbxrRqCMhqmKJ1
Q2SfMlHbJ+i65j7KstsxtFjl0yDUtxjUuGnU0jj7inTkitCZCUxFAa3Cak1kymAtNmOOLU238/EQ
Z/KA9wSniqUN8pQjMlKKwN9DBIaZkMRkElPr9oJmbosy8uHlQXHsdDp6967zNNnAk/YHf017c+to
auSNRbQTDVqkZQPvQPfSqGbOprttuK9a586HxAFwyWqIs26A344AK5fOzGD2iSfstzjxmbQupyLn
Ne/odf0He2ey1biabtt3uX3lUF00bseSXBcYMGA6GkCAil91LT39mSL3zZ0nx22cBziN7bGDCCKw
Lf/6irXm+nt9Y0SO+Ocih5Urn4gEm3kO4DlUGLRU7N+AXiDkRweeswVLiXrq1O8qVNl9wYjzH2IX
yp98mR9BhlIuUgKUW9trTsXVyVbxpifImov3rt7mrXpPGNJ79Sk9jSflg8l5c2jo7h3PeZiho8KG
vjMlilbVETPY+FNvFB8GWHbUzvZ9VVyXLJm7NFItRR/NUV+PJ5RPAMg/swMlO0mxLELfeI/MN/vQ
PEVbHZwVM2LO+YtVbqyGsZ6bwV/TeaFcucUT4JHsZJ3lB4Y2RISGwqvNPeUs5IgI9yDun6vtUeCz
Ia3vrMAm66hwJuiMQj3LZaZsfNoP9h97V33H/R0DlEg8Nq96xzf2P1CkjBc2J50LkpQkmVxQ9biC
9eXZ2VgvxTOFfPhgr8YXa0N46yXeoB/FRBzgW7lqP+n7nGxy1/6c32GnW5sK1xIcDtKQuTdxyzO9
9tBulYpWZY1zA5FCuE97DlDQv8nZIvPD2JiwKIQfquuJqSxDVKqrwdeag6LvGINOfNqIpQxc+VST
tNb6hrwqkKJVuFX8GMm7vdTnkj+YD4bijjy9a8XZdMj8wY/tdcQSgvBcglByd6FcVDCokGb74Svm
amIGKE7PNj+5RhEKRbd+U9kKKUDyXYCILAxSwGHRyrioe4BcPJwgbiEvwNWNpd7G/uQNb7zGgs/X
tGkZE2pbldfDPI7dWh1c5v8ZCfYSa69V7MfXgleL6vIburJWH+pPwhd5e3CML/zuFcTe9OKYewGT
Getq/jj0u9G5S2eOMOdsGHvzTkxTj3+Y1nvHS2wBiQ6frLP+p8eIiKhaXkHlruH6tfh6qBntZ+uc
16smOUOCMP8YvnSdXwIiDFbNnYVHlT+2z2Pt8W+H75S+b/mx3PV/6MlyGG7fsEDO5in76Jjkg51+
HW6kSZPI5RAvuhKIqLc2CN7cLW7lun6KaLXgXtz5BGifGc1a4i12GAwfANq4wG9V6DOkPosbQT68
UTBIzMR32K559SvMgHDYwqlFH0z3052YdfOZpISSoCDDb109s6pDoWtVm+oG0m8KdzxN/uoeYqaC
Qwn9L/ruY0gMi/AxYPMiWjSSZ8FO7ahUvnUgC5UOFDxDwTu15u+Ap8kbhLA6eOnES0hEKsxiAW3j
IH3quR8/hsq2w17hbCoKsTPZB5lPgG82nohHPwrWMeGaKxcaB4SNTX3oyDHes5U/JaFHZZP+mZAW
vcnOkWy4HFEGZjkXlDDcleKzJsWYbm4FD74IV9Yb19WEexNrA7LjYiVtVc6M7jPx9S0akuYYbXNC
WmxPvKWb1nQpBmjABn98ARAoLu0myFwJ5w0bG+LLI8C0KwnOhc0lQu6ZPxwrGvLcm08OVw0tKnMB
P32voeoNbJ/c6EpHnu+FeO43VHnOMzKR7pXFhzZucEDtGld5U9bqBnjshmHOPUPNye1jl57itXbL
mSv41vEAxXh+GjJ/fKjkVfWQXuln7hhVdvimwLBzjIVe6Tkc3H8Ae4Xb7IzH7a1/0zf2O8/hSqdr
k022J9uEIAbIEEcE8bNPYBdp9hcSN6bala11Xqzlc/DI5rJd4PO0gCij2LE/NhfpXh2MJ9y/7Zt9
RffzHu2aQ8AghTLhGoxAJGi2cbc/oWqxNxhWgx32lE/Vz164hbYP2KmU47guzuG5/po19KR0VwIc
woXADp1y61Z+dp5x4oTVn7VzfBOHcKur+xCe/uQHqCWm1SRvCcCEnFDKD+C3T9ZT8cLGjwITRBds
bYK2EmNb/6E1QEd1qHfKG3Lp+UJLd+YOwyiEHjH+RHuAjtYJ8QwSs+ZZnZuiosg8ggx53TNPf6sO
YDJLPDhviuZrUFYu9tlo3VpZW9KmD7aRtB2VNe9TEK15LgU8arIZ9R3JCTSpPROFbp2fGKsMpEwW
R7pK5U9TfVJVOJVXtEf9Gj1L6NBWEH2u6sZ5UiIP5UTBfkd2VUzkxJBjAFrVu0j1tG41HmOI92zC
zxX+V25I58rE0rmyf3qgJDsuu/B1/srOv8ec7uNPeme6MhCN856R4i6vHH96IIxwL65hvNdIvIDj
aF/D4RS/DxRe6WGuMXJDHD3YZUfFe+LwR9oSQp4cnjvi7ULpZ9Vjw7P8Inng/HEm/LnOs9j3T5Mf
fS2peB4dwXBK70wgtDflwgCk11bKJd3N6+qqEBVOPXcN37kvcRho2ocDbubUX4rHmCX2F3gt/Iiv
oHVth8gA1+EFGFB9nXly2AEV7sMQM9PbWN5CmyrcFcaGLSpJnNxUFE67e/IO/ERcVOrS6/iGqUzC
4kwButO4YsmuMnCN+nO3Ct7DcCXEKlf88rO6Fe9FcNRfyvgxebDLgwMgaJvcl8KTPe/HCHSdxUmM
ZGol9smFVLWZG8UrWTtrfQMkKIPM6lZbedPuaE+7Uyy8qMZzu+6+bcPDhMqxuURiJqvubj/J8zl4
yreWH9y77xYyKFXAMyYeLOqYWvmghGfZz26W7AYPxVV3w0cgJqyLPthKVj/auntHnBj+TPvsQ9Wu
Wew2NHUzL3t/wFTK3SV94p4XX0HUPBCCYBAcsicp4l1HCXPjVNcyjkn0NvvqjHL1CQUZdxFta7+Y
jCmJZ7gwUPrQ1vI3v2BDO4S7kTkzI9ZxEyQ42X3Yl8GzyvTyYDyWDEvQq6XX7FuDE9b72beBdFFc
Z+cglLUEumitWWc8lv1Db+4CbouT/K4zbkn1z36WaU7klR6+zSaKNAgFre4XzRJPQaxyR53FSYef
TkA/SymBKiQcMVSxkjAGUt/QSqkr/USMUPpGskVwqhFz1F+4L+oHnhOLL1jvwS78pobJLzVFwhU8
cRAixXOLvYUtowZa5pZ3dI28cfp3wNsIVRm9BZf+bRArruPouT/2f6yv4R3DnAjd+bP6pmtEZFPU
bvDTmOuRG81AzwwZZ2WwnkY0wl3IVTbWfj5NXnbMNiQY4XwxV8NZUGbUpZ/rGzQECnb/Q9uvqnPs
zzIxLmv9j7yjRIw3SIQBk58qdKwrjpfKD8/pPd8lm2h0m8+u9C3Gms8V1DdA9SvuFBdIsWfbPqC0
+e6/7TNXpRS62fN8Ipzvy3kOL+0J2YP+6eziFzCRXAXkCr2M03rKf5SZAEN4okDQ3CnZ5Sw4iRb6
soC1s6ZwaGXI3+BCB5MzomZ1ezsE0zBOMqQx/AWrsTLC/UwXGxmWfBjCVCFGaPkNRW5PfdbCSmtQ
GxDry+p/+d3fh98/9/t/v99mDSEHuRANh3KnHMDQKZjHlz9dWCBjg+khDdvtQNjctZHhJBs4wzWb
BSTRsxBKGt2z5Vr1LZXXCzvJuMkQKHsJ+VdoQ122/pcwGvlgZ+RvEeKJa9MS19iJDuhC+NkcmHaS
nslrICjGdrZkZxXkFZo/UeLN70XG/IiIiM4s1rGaUFFJFnzgScZOR2SBqGWGUY7BUw5wb7dJeydD
K/KrrhmeFJh+cZan60plws4SEv4Viy2vCpKRTrh+ahrN9orARkmlc+OS4PxMmmel+GDCOlU9Nve1
P6SQIRY56FoDR/USx2uj0nWy7CwFuVFbu70WEGRrsPsEKBF6RVW0eO3x3WrESDqJvZg7aNZGnXat
GfBRcl8vxcwgxR4OUZJepUVO0MtKcIoa7W6S3Y6gqNwnnYh2+cQkU5eSxxK7l11aBzLoufdVhx4p
lzKnLfUjFfJQBNc0Dt7RtGCAQyjWI2sCFsb5h2lnjSXv1/GlWsVOQFe11Ie2RDWDr46RuJoBUYgz
OhEADcwW9V1I1GOUWRFaYuyhvb1vrPAYlOObKXJ11w/warLWfAiSj7SrAXA4yreOJQgWlD36/ZQk
G5nIymUAknR6etdBrjFH6R13tksJxVZbk9E9Ps7hNctz4y3r3hqJ3LFRbu95NzNeBu6XBM+V8aNI
Jc76MH3pIwQyQ0WqzFA7P1VuHZQGKJRE7r0nI2MgjVHxq1H3B9Vm+53Nr8jt+207aniC5ehnhtan
1HRDdogPfuijbcAsj9SaWwXgg3wmqcFDaDP7NpHXmSF6uOUfU1W6U0SbhDbg+R5TpD+z4xMUtNYV
R4LRBWakAeEql4ynY83ZzAI6gMjRv9XqoZtfsbW/9nl0NrmH9kAhVnVfvLYtzdjv92aJ8SPbAH1L
DuuB/p15WmyB2B5T+5KiH1nVk/zcyvpbPgrkhr4J8QPYlVxx15lm54VTOUJqF/ITWF+wxF4LAy9d
RkNc5pSoWtHe8gq4eK5r1NqD84msW4kD+GiUxnHfHayCgrlc9FH6ikixu5Mqb3XHxFGQPd20qMEE
buGi79ZhScugRqxQkgXiQLwJwuMs3D0C1SDOdKKjgy9FRkNMM9NA6qusqzNZL1Iy0DZZNfW0fBfl
8JmMSyRjHmwmh3lQBo8rxi+pdkT/JIir9OQGJwjHgsaRksp0y1GTFl6Ea7pF/OdXE7QzO67MFaph
c98r3ACs8LkbSSu2tE1PX5q04CgVSb7ipVw3jdO6UvyMXvXD0BVUlIolfLttd2qqiQ2qK+6LquO4
Ws/cQgqRvDUVE72YDSJHpK9NKEbroCN/l31b2JUX28mvIB9uSjUtY7KJAMcG4rnSPjoDyJdKHm4Z
QrlVrMKCEwuxSm1YWwSLTRlihypb4bacGMGa0rpUiqvGS8vVqeZb0hfEFTxRs+pF94qLgHokZRfD
GZ4dnepFs2nRlDy5W63D+oqs0zNQMTcJ7WcyHY/zgv5SdbG2c3lTFPTSI6lRviGRNgK0S72U7AEl
GaWk6cQYni3szyT/kLc5PiV2xUghdT6qlM61iLIbZmJ0JrxXmqPVqwmTBmDJisTHdoMl8BsHMA7n
7rUsksRtJvIgzTRJ/BLIKIUyOt5+bzfqe0RAVVe2d9k8hEp5Zq+xLVGkrey2+SaG41YRvyk3FQV+
fiomjdlMFp7cx8I2dllVPUGyO49lvekHk01bS4ReVtd/SgS3k/wRhhm307yTVhgQEhKsUoZNVnoX
0roRbH9rIzqlUCMYjyJ4DmlxpvuHOTmAOioK+yaCG9EzJ9Uk9dh2TEVqaelVgcnEdk7hkcTAbjBU
p0a21SrWvmOx8POdp7AmTT7t0AJ3gBSaZt61Zr9HcSkfCpwNZDOnj2Pf3nuCp7AwwwQKVWAfJjVR
lvfXQiLfte/8KdIugHYOSCcuw+ig8gXghDKQVhKshy2R4oNUiThCg18C7Ku3gZA3kUVPnEOToI5K
LUI5s1sxDnypZKxGiPkhjcKbbI1eU/Qk9BnKBls/nP5hYPrbq5uG02xl2oJxR6+dlVl9SXvyM36T
EuYUl28+fwDVPCjhLO0SWblmNjUoPMvbMALT7cz2adSY4AaDde24Tl2yaUPmohtNx/xvdyl9E7vW
UKet6okLbIJyLSrNC+ISjIG0iUsGfVqKrDtW8h2q0UNvx08Sz/8lZnguCvEmLEFSXxpRLXIjU3KN
WFdnkHd6Lx9kB+uIqmWMkBONc6rW43VU0thbTU2DGcCxiaWuADdB3wHBHUpcAgIIv/lF4F/qyf/0
zCHseUsc1KUDIAP2Ou7EAAhEFK0hyQW6cBLsHCS4FqXAlK9sUent9AR4vy0p0irqBFGvxKuZM8hH
FBvYxeCczGrjNjLvvxnMay2iL8PeZ7pBIj1MepvBNdYTr7bJWu2yYg1jL98kg/oD/5YxLhl9w3Mv
yYTHmZAOpoTWoQGroEYxm118anq+nez2qSGWE0R+vQs6e5uiK2X+blxJgCDkfIaqOTpnwUvkxoF1
LE2QMOUCk2RpBQnpqZoaPjGN8arCkQS1lN1FIN9IWJg2hmmwqHNeiXBi0NePawJQAnIMiETpQ/NN
J7rWbRJiERWCX/Qst1aKbuF2Soc10S9vQOAIIDKZCdjLzNpQ08dZkuBPz0+1YAPBwW7ovlLyMc70
4dmGxUvcqPKny7r6RHoQYOgJeKheVus+aB9DcutS69NUYzTr8AbCbPpJijBaSLw2onXTLXSdlDzm
a4pExRbrkYpgbYKWyKfaqr6sCpiLYnJJRE2QeS05CZ5Yw8CqXLUnbC1XlVsgd+Gx72gUdNQRRdD1
bprET8SWdWsWNGTL2qiCKlbZokcCMZPpRRroyEZjGphrhK11UmFHrzjYTkAUJxS21yBoCred5nkT
5/2l15YgF/byUacBnMn1fZMN+v73//7jlyNhr7sI3wUxwp8xmyFf0SpjP9iEtf398Ps1u54cP5bD
919Tze9D1fMJ4MBS/AxzyjpQ1Lu8+KcbM/8yCrClzuJ46GWJ3KyFiGBEPRO+iDycUKGRXWxtEJ8k
H1EVM82Uzm2hGPRhWOx0pk5G2i1D3PSvh24qr1KmERmxICKbhEjglWoU1l6NNPOfDzkK9X17R/xr
7aV/PUCqAJtjVLtk8RL9bSgyKnI/MNc+ZoPNVEwz8geZGMJN3xnimFZC/1+R4Pf/RCSIqs9GTfAv
YYD30X78Nzj+gb+m+xLTv+sD//qmv/SBtvIPh2R41XDABJv/phC0nX8YlmohBNQM8y8Z4F8KQc35
B9ICR8HqrJmmqsi4oxvgtdH//T+a+Q9UaLifDUJTTXnRVPw/cv9fqoXmP37971Ejv/q0f48aQWII
o982kAmCgSC54z80DKYWAekJwv0w+km+2KLEr0vUHKVdUQanwAlxUzF1Sy39OaOWWc12Hm3l8RpL
6T6RhnGXt8tapgZOJFtBy7StGBnY4ykwOSfxTbHIaksgdOlog9tKnoTUGv5ys/Bkky1TIDOZcOJg
N1TDd61iXu1m8gj+9Zb8/7Qaurzo8P778+SVMsiFB7+q4zD/DyXkCCbQEKq9THdmhe1my9ZfZFtk
ETRDCxYxtjWsSU5okaSDxyxU+FpY2DpnY+P1Yk63uSK/5IG2nw0ZxX+NhG7mADkky5FpBj6Qwm7f
OcrNbC2G5V3xlEvyJ4Yn/eH3Ic0ic2U6o+wHTrCmBKBNHnaxtBhrymoR++d+ZmLHXk+zGA5SWuym
Weq2YJLIV7Po3uRAHQ4OlRo/u/4hNPikteBk4+d9/sVamAvowsEiuicP+pdg8fvwa8ycRGHtZun6
95dp15PVnIWAY1rNaxx1Jq4J5uPvQxRjogoUh4p3MWT/Pvya1rUguI6Y+taB0aIyU7CprItAuxeU
qeo3p6qgvgEU+MsMCafqrZBjx08WeEjU8ZqRiBx4oSnL+1IKAXKb0IQKgbNr7GwDWyQAqNBI5y9F
R+7cFtdUjGI/D5G9xsr3aKY9lm5Ul3vdZH9sCBqffPnl3MrOvz38fk0qLSDCk7UticoiEat5GJc/
1XD5LTyxrTpGEonqLJ2LlL5XqEx/LJo7MvsEyyVRo2zpHH1PhW/sf/+P25Syb16FVPXrFh8nPlYo
ziEzKaTt2zKcbZjvv35rB+5Kw8fBG6Sxp9xmZ6ZrM9OatvpQBbjf37vKL3Fn0pSr3PKlmbjTDELI
0TGR16lRX6J15KE00QJqYREfeok6sysayDll9/L7pd+HMBz5zWyW1o6hXWd54TcScwhRdXko7R9l
QZSSFQ0kQ38vRdoT+nE0DS6qSh4tsgFmY0/pUXv6wBiN7OOVWs8HOvTO7yvtgCbjmCKMd81YfbdN
bpWN8EfYc6u/OT8lrnOSPKWXQsKiUA5msmtL6veUBMNVmUPrncH/MP9drA+hBYSr6G0gvo3z4pi0
B0GeyPuGxqPNZnMHgTs65FNoroHdPodJjXGIm6o7PhCqEO/rWJzSLos3lRN60VjZW9UxGLjC+yWz
TVpJ6bhU7w7/NNwcxxNjO22kNj2mMoqqjuQfV6oRR4Ba6BgxreeAIjFeDPFYVup/moNHeRkuVyxz
C3Auv7ieEikUZj4Tg07xyvdbu1+gy4xHmuapG33i9sZtO2G6iqC4JQ4f0azHNSgXFSbxivIv0dc6
4eBIwA6iKmJPLduXOkaAOKfSfuy242wru4CU+ryzetylUbqJ4uopLKf+AMkcZjaOsCGnD5xt9Css
I5uFqWNid9Az2zcYRtFYlndtICVMRUOBpbjZBGFUu5FE7lXIS8RV7GxUTeHEU6r8BfgfIiiRzhSu
X8VkWvtqeUidRxzd007gJ3adlCHu70HJDRPZCzvtoDKqzTxm18bqLC+DYgVToQv9LCdSlO18wzQA
rdJEU2UjQmpHtoyGwrZCK9PLr2u+sFVt54S3qASnM8KvNlvx44RicCfi9URAeaX230khr4c5TNa2
mhDQO+BlT523yNLdHNnhWmbcBd2p2EVDiaUyQH1js4uZjIhtbyzNbKHNj7bRAFmUWr+PKkkFXCie
B9aLdsXqUk338wRrAmTFuehQJNO/fWMC1cP8PWg5fKFS/F7mU4olNa4pve2MdAtSe6s0nPco+0Cc
krEB7xJOdlObb5I581MilU0sveV66DKEWWngdRHmELS4qmo27JHUlyCW6i3nxKOlvTQKdTlpfNSe
BSYYLohH0gb5s5bBBHuqXH4YvwSuBbyA/abEEtmpuy0oNdlzgCt7c9UZZ4X4Cz0jvy/J5cKbUm/k
zRkMYWxj8ExuZ3R+KmlEny3RzvWkbiurbnc6eTWHXHtk7jp6uSmfski7E6eXQCls4vLbnCKEtRID
7QYlcj1WO0fJjZNp4LrOuspt2q70hI37vuQ7tKm1zoomRUSukCkSiHkG3VMHsPpIYVmki/YIpicQ
arWRJ+dzTBhX4727ziHzWjkk3dYx+ktJtJVGTk6FmX0NzgFBGQYdhmb5lvyFbT2th7ZcxEwkDitO
cEkDUu2LuHpVlQiuhsNEQ2PiVMeUL1Fff1o1cmwt1GgHR1QUmZS0jOV6RPeSuU3CEor9MPm2TGeQ
R52yLYL5NNaQ8gQtjWcgHNHQCWklUg0MfZxHM+FAbbwQXxFrpQ6hVk6nr/s548eYpJtFssNqziXp
arL+Sp0EC2+m7tVydm0p9STzKwgYr3KygKNUEUaY/HmCKBED9PEEC6D0yQWHhGzQJ1sO5xZpJO5Q
5fdYpjIbHkc+zGBDNAZvdvCwCG2fzDI96VbHFoPRQ23rtV9rCNg4ypDVFJdRNbMbyeuNKl5Nx6Ha
M2FLxaph+n1dP8zFxN5X7KO5l9lyhKeZnJPBUjI+591Vlut0I3Vlcej6d6M1GD+gYgt1YQEx4bJU
dEFaRauQ3I3Ut2Bb1cTkQBYtb38ZJ5oftybB5WzYdRkgK721OFZUbK9pcTGix6Bth8sQ2vcqh+Pb
zGgGETQKMHskTL2lDmZQnXAcmGOavlEnEDyWbb0lKgvyoBsYKGam8gBcQn3IogEpW/AWxQSzlOXw
XA0Qy7Re/0mBthdT3BzBb60Th4oMEE+HHoSAzFQxJibKublLYIB4aKtFC+g0x57QBpvWNhS2Xpqf
5zCP51gvPoqGOd/Q0qLFZuKQr8bUyRABQQUpejFC94hzDxDjhGF7tJyKW8gzSkiE42V2VEYy36Bf
M2qoGPQ3O3tQtgr8BgYi4fA+ySd9sKcXu8h29tjpPuM2VF8N16kxE0axrDawUWIM/dPYRDA2c/4G
zwXDMCJIUy9OLTHQOAEbuB6xXextwSTYsSLzA216Va6sOcQxqxOgygAW3uDodqSQlFbAgDdWx1WX
ABsweGChkJ0sApdaGMB19mk7duTa1O5J84c3/anQ+qswlmzdNHvQGQmmaZavGzVB6u7oSwTVrfmt
88Jkm6aKNxJ6zEdh+iTtmX2jQGhpaOsKziwRGFcLmeucW4yPcllxhcB4IkbnEqKdKWaNdJExoWGw
A/Rnve3Sg3+Ppa9UoXmdR9v0ulw9SfiQbZNgraKF3NtGzloNunf2A9RS4m1Ky5VkJR9miw4w0jXC
BNp1y4/sEQGEryRrHpQCZZs6sA5PbXzBcil3m0Da5V1QrYpYJUmhZt5opcTTqDXLienPlHcsQnLz
zOSbyWvO+izpqpuqji/jiK6nDJ4KlWxLp+0/W0g+a2vO6q0zvpQ5krqRfYo2BXi2SUmHxe5Cb2VE
tWs7PsHxkjmuKpmnIcxdaaJih67jEKfQR0wGAtaY1MQflBFKWoPEFbpbyLu8zu00J9W6YaXvLAlW
pWsYzUGb05eqKpEq6H4QYpGWmVn6xBcc9ZxY8zFXczR3QKIc+7voPoZGvXG/2WgOLDbT6H7gQeyq
eeR6jdkTN/Nc76g5f6xlphVm5FcNUF4l0zk5RXiQ2K9TZj8StkZZWJteHs+Piop8oWYKbco4AiLj
a87vZUcSThxQBkFx5TocUHCVjxEyDCmVbxkjXAjr+U7Ge8+7kbxWMlHlZj+wdrLnXZ70GKED7Cht
Vq87mP8rNGJTFPLeKvOB+355DcRZMXZVKJIjJNjPQRGPtanJmyzV6OQMDEuTPa0NYT6oLdrmYag4
hytm62Ts7sFXshNDYJDk1XY2nQ5rKVHiM/uuTYVPnHiNgiWjwlSfkTFwQ1SCghXIlFZoEGyt8jRZ
Kbw47H2zdyogOAkvtUwhGdqsblL2GcYw7GrlYRDU4zXP2ag1a6Pn1tmplzUBAbQSSue5QigQAgUJ
jb7bLwv9wIzZ4TTIS0Jabljp2LkS1CJR82YV4WVMuPYL5pdQ2v064kmPmb6W2T94rTynvpM6rEBL
9QTGgfwIFbyIM+NCuORj9aJmqE96Q4JrHRqc5IwGuGN+dxKhvQudgVi6Tdf3TNERGjosMOjspMco
kNnJV5O9kZw6IyE1LV2M6c+iWl5SzkLTRgsSlDD7R/jgeQPlVCCWlnLzUkjYiZjqMb5t6jOD0ho+
K0ZDNV4k8f3oa4qKsYHTyxbKoZKMW2pqJ7m2vwKgMxb0X9dMOSWQ2qe+EF+JYhkeNIy7oS/iWLZ8
FFYT8zum2jn1Llx+9POo8gj7CLXQrUrEL6nO6pzejMWW3p85HOeQyjFUbM+O23Oaa5SCuJak8aeb
YmLv4NeGqvLi1MxAJrw40fBVtmlJrNCWlMx44wwGXjdsO2zbY1LQhqUoUXTk00P6RT7W0cmcryJg
p9LRIhZpwUq823VLyIMjVQ0vk3NRFe1gAZNRih+m3tOzJFFzQMwk7XGnhS0Vd2ZCaU+LLyMAQSPM
6UGCj80EwPCVhiSNyNAqIA3mxhxnA5X7CCtSZfwd4LerO7Z4dQAbPU5i4DZx4kYyUTVsqRnzGhoJ
HoIS3srANGmGiH0xC/ZZUbvpxxH1q1NfyeG55Vpsu4lT+I0Qj2Vefmtm963Si+gZcgfk7Nb03o+s
OZvE4kM/vKed/RQjVuolLBtJz8+QLhTcAtmBZL5bVPDyoHELG9EYOYH0ljbzttFpHFIrd/W6euIv
pmwixdBvbPGGVsAnHNlx4RSNnmxT5LWFiNYtqeiHor3HBFXvIHvtlUlCIGE6Oa0uNXR4NIVFplUw
LYFU4bmjl2PtiLiM4FqvjNj2JYnpTrIWudhXyIrjdJd6mkvwYqzQwoGFCRW24ZRMrU0be+aIIhEk
8LMcwm9gC+VHSmJA3iTzIg3m8/JftkudGCTEiLyL6FmxbnHrYXHyUPkzDGfD2lGQTN28i+TorZBS
7q9ScUhtrIKEHqZlmiEYLgQVAx8HygIyu0kM9srM4uO/vJCiVF/tY1+yb4GmiHYKUo6hBg07DNKW
jWbkCNBM9N7quz6j5woEKRRDUe5ZG1ULXfcnjcRTGa/LKP2WmAVgGkFYpanIrHTjwZAZcuc9EiQT
l8dKBVdObf+SFBZZQMHN0eCWj479nFNEulodsKlAcyFV3MgIaAa5vJC/uvRSzfYfENdgkR4dBA9d
AuN1Kig3BmyNcoJ3IxdsYGKJXBM9xdvWbmUV+2TD4JGb41fMct4rVESEukU6RCNUennuE1AJRxJ8
eN2CAVm8KID9N0EAzxnT5KhWdOTlSOxVhZNm7rR4rSea5ZKxG5JD5vilhrzVMctPR+UJS1H8GCyf
SHAxGXLl5BDBKttMQcT4ROWGlLyUoc5WUBGb0amO5SB9DQMWxqB9R/fjxaW1BXl+qg2iE6cTZ0jf
SU8GLKuVHGfPU3jB0OCPGSvwoHf4Y8NW7YJzPQYM7IZ1QDLQuxDUr+tZTMMPpUUkVY+AeUkSNPBn
I4jRXHg6qJnRJDaSRh9yqKHnTBovIFX+bVRyYj5gsdvcKLnr6avE5L2rQy31Wg7RmciFVUwnwOog
du2CLLMh+KGu6s+5Mz1WbRCiaA3EPgMZV0k1nsNm2zjFUdWp5lkZj7DJ5hvpOE/gLC6trcteZEbf
pa5vTACUAKeMRyOtXvRIvyZYe4zupTD0SyObrPYWqYjjWmN60C3x1Gp8Wnqq/ihTHzPEhoEFpjxj
kUSyG4IrutbZzfKEG0Ma3AO6G6mLGVWNBwNhfRy130qNgmKQCSXSsl1XdFtHai/y8lnTiu+qzl8L
i15ixl9s9O3XXEjKKlGAotOVP7Rdg2wSflCdq7dAeZJMdB16If007XSyyb1clqW6uwhYvDQjVSCs
xy8BANya0Vn3iJUgyX2MkoxivcEEombaJwWbO8QlEV1N+FaZxHp3sUUT3SEl7OMH6F9mYv6ovcAO
sWRwKOFHpDkPAR3nggg3cx0Pe/ZULM9ZGtqbia4i6zjIbVQSioW+sOGdcq0EBaiagpzM7ZPqrJQx
GtZQxf8o+riDdFmcS/mEuEqFZlrukCZFbl7bwbrOHfTC8n9RdmbNbStZtv4v/Y5qIJEY8kb3feBM
ihQlWZKHF4Rs2ZjnIQH8+v4gV9W1VRXHfSNOMI4sioJAIpF777W+hUeUOngHgkrvxobGGf19KpBs
XBiSwKDaKaaFmPjzaWInyYgcwd20FXE30NXvjGNoqA8xtYJdm9ylk2cjsOYDWETsNUjfmjpYPDJT
fxybGcIRuW9ElJrXEHfv4OVQnCQmuw4mux9P61GEay9jy+zDk8MF0PD9vmvxOFqfywmvAhn10Acr
HEJeHh1ikdJNN9F5uzPiD5c3FObLN0RXM2J6xCslE9ZKU5u7ud/QIsD82prUdLda1s9MOcFuUXhb
YofB8tl32NEYA4Poscpu61SRSGjMX7NqNLYTH6NF5MGkmlJi5w8VFCOig9ScfmwTaOtG+1AHGWkD
eZR9GElNG0eXrDiwY0v36VCXyHi7/AkQe7lDG/Qq2euujfvMjS5WhRUBJ1tMhs0wnv2oee2iUK1l
LK19OaGZJsTYuwRs8tlrzS9jrkaoVZm8lTMfhNpHOj3L+UZpNIK5SC4VmsCuId5QTNxDWEHzzr9G
UUqJwahp5YG/3cMzj7eZjVszmK3p0ByyfOxu4xnN72zZDO49l5gTmJ2aFF/EG3sr+2FHqHJUh0A3
m2hUEqmc8ndD4myRifYLvCqYaDerWWIELEk37oPNLDPC2cgKxA2T3E2GCqhAxkcdwf9DAsW0G1xM
wPxjyxrnI1Lh5yqtN2FBKBD2zWozJmrc5L7zQYk8uolDm7i15FR1xXTDLpnla+oJ6vWar3E+vla0
ZaBlOyevyu6yAt/4gEhwVwWms/dcV2+DxPsKom3RRQbPhW/fwgD8OtL7uamJJwZ/a7e7UeODaMmH
CQBgsdzDtMCKm1xAva9dMbIKli2utSlYDWLs1xSO5Hr4+fdkckgssulKCZ+KQAY+FqIqu28NS14W
MpCkfb1LEwvDN5/ebsyqB91wcY+ufcSwqm9NI3oOCiNGwzi+dEldnxsYeSs/JHdDjk6+8Try8wzT
vEZ6Ok7j0qzEnGhaK7sDEWCKCLktydDYU1GITZN9jWvEE4VIFpmsNx56r2a7H6mt1Bi/kkROD1N5
NQY04olZ9fdxYW7RqR65TcBnNI9RIZ1j0fxoQoNYDRW8agzB+6ScGWYAY48t4+yZQ3zj+Z9sZiL7
NmWL7xn1fOlb50kLu7yq6raw8YJSOIOo2psm44Q8TCFflYyaSJHBEjQ0XKHX2s+6U5AhomFweqY1
2+5sH3FVa9avXj89hBMCzym6dLP7iXREpHf9p9QYHXQ7vKMeNSiR1QRnxt/rLpf3leifKJeDE/kv
w8yAEsbYyqlikt8o6UciKMg27MtF1DmvjLl/wAV5R+tI71kKVw7CyA/FYAQ7Z/YfA1XgrClLfd/q
+HucFoeOGgmXAbd4nZbPOo5oeHFJEo34UqREEC7Twk2sRwcBgvoUu+WjBXf+GozkPQEpXfX2FH4K
AyoOM5X3M1ZWhizRwBBM4CqK448VU4IdRt1wTm+6kCbqXHmfe8t+aJNoA6ANf0Y2BVvdO/aFHUTv
szcMCyibcVHfJ+RAUANBPrAI2xK+nNCjnr2OPmbmJMa68rVcRUF78tI02jYC6oBnRZdRY5F2kFT4
VVuv43JOt5kX+BsrB7SWOruqq2F3ZvpWi5lrsr51TgZRBqskqNGfEq2xEmAgqkvKWOKhxWqiPFrg
7lJNRum4mcNKrn0wOMRPtt+lwXFGgO7KIQmwVMgLQRpyM/g4RQDrpT3OZTsob4jd+UTmjI/bmf4K
sZSlkTqsiS0WSpy+jp5KhktEkwkrcRnkWXhHUnblEYQauHMzQE9ApRPxa8GPoLTyrcfMzurlRL8u
vQ3m/BvFVbQHCLzzXPWCuZjg2KoUtBJJCgrJd/Ca75keko0RxwCrBdYz25DerUO2XG7Ls4mZLl10
dOlkc3kmA8rH/ks4JuuhBf0wGf7HOh9eykhH55Rp90YlTDtFme5sztaQoxedCgwtRmcO9MvLa0rZ
vK3bYO9HrrmxIYsNdjcdKwf33oAojDdvfPScL2k038Y5omzGb/3JcmS+4lYi0gKZoJrE2jYd94Ax
n40XOXOAcvWxm6tik1Xlh96In6teH5Sc5IrGYrYZKhaBnPZM0i99+wWaiKpO7tKAcb07Funmc0mr
+mM0SH667beNCdUs7vPwNjcrfdN1OFcbRFuRdrnT63obpOU5X6KFwaG3R+LWrI2I9YNOQ/eYPhKB
Mm8TLPiuhqwKwXjcdWbUs1AZ4n6CTIkC8SnNZHsgjVNskCebJPGUeyFMJjdm/I1tw7zp/LhcC8++
T+ug3QA+xGxlsQOpyHVeJV7+kBrkPwcOyVMEKi1pwPhwmzJ9DcnGIU3NeOiyzuO8eOEdZmq9JcmL
ZmOChDkDiivd6xxXYl3M3oOTczdQ8XwrKQhZtPv1ID3vJD3xrdBs1McRPGcgRPgx7a4AiAL25vez
KNRta5Bfv2B7Z0QPU4oBoxc9H7d7mIAf7IFw7S6gLadDu8WOb33NpynbxqlxbXuEluz4z0iDaPNl
XXSpq/Tg1mibpa6fG3dek6cj9rqwgL6m+0Z45wwjTdyr72n0or30mJtcTZXE7xtW+FNKeQg1e8De
0nI/CTyXrLRs/pPc21uRs40Q9W26MvE3UpJ15JvWDontXP0oGpwdQ5ets8b+rJyyeLXd/OTk235q
yksSeclK23BZZgtHpMHyUjX4tnA0V8aIDc3xKIoCtt56WnGmfC6AAHco8kZjNuGilD4d6dhYZVoD
TWL56UYYDM6Ir7lFJ0GY9Vdvwt3ZDRaJzMl8SY2WNjzi6F08DWeHQNcdfopz36fk4VE4MN7A4DqF
xjGr+uHGSud9v8ik+vFTU7Tt0WRvRNR1DH4zAruREwmU5/T1SHvGrCj97kYP+ClrTcyhNxlfaBkD
Oc/ne1en02bQ81d2GyjVG+T9LtRGAr6DbpHgmfGi2yQoXIxyD+SZm99k5ff2sr9xO/QcbRNvK514
ty7tchjYFNiDnV3HAGKTMXT7Wm5F6h6YrX1Lmq7ceg327wSrKZh9dOkBMYDKXyz38ogLiWmDm7S7
qshwqs13M+lnV0LEEZB5vJ1JjSkoCy8wQJPvGEeO1HjczEJEtfwVbHDah2mKzmbVbirH8b4mLSKA
3k+PrlmGt47sufehy6VktPDWYr2iVXThrrFi1tZdXbfh7bO4pNP60sT8TsFa0Zr+hiaBs8pFX96J
iNaJFxv2Nqv9Jb26OjB1Z2gs6GoXJMTR52k3hlV8Vklxdcq83LSC4OQuOWejlX7wSA+Ix+z89mAY
SX52vIDKYhCbqOKz0KLhYBMLr9RJYTgoOgTE1fWnpqSYj3MRMznyiaf3CD3MvGHnVe6XmIRN8KSz
fafMmlWTuSKqASYRbW3edKPzKeyKG+ibAzbh8Fo4Sf4xz3ivO4bvhUseQNg56EiWSafFvIqQUwEL
7WRP14YR4Un5bLgm5aeszO3IK5fFTe+ixI/rR7tHqt+CO9nQqYNwfTJaml6+I/a1AzdDD2W3jrWx
ftOX214KF0iQ6zR2qLHL8er6WblPW+j/ChNwzTaQTdz3sZiZW9LH1H0/bG3F9MCtcCz5rlNuK2sO
ttHEBqWhQyQtfYMuZd6rIt+HYkhuQ8N/IHOKrvU8GGyTFY27TtL8AuQK1WYgOGKZHJbkbFYpLEJX
HFUb4IpeHkwP6hTpZ4Njx3BtsO+UdgSgjPgmKtFGogtLmo8ROyp3GgocL3Rx6she9YUfoHJvbZIi
e3FG/n5KbVqu9hBRnxJBBOBgJpjCVmc7pxQoiuYuHBDEj+6pdNk7jR0TkCk8+EUhwOSA5A3nGzKe
n8Pacc6ogSEAt7DR4d6+wPIhgSuryFzzw2kTTGg8hU4+lgw2pyw1t/UgzuPIwlRW9dF4TiTajcrI
hx19Z40Cnps7ClYuMjIX9pk1MnmrQMKO7LxDjdDWUsP8YGedv7Zm+xz2qfdB5fM3f6V6gXfTZltb
GWuzwBw4uX1+Tjr/1Lu8P3aq9rGb5ycZe3chNUIj/HqrbDg3Rp0ZB2esfthp/OrVkNRq04UD5jVy
68T4k/scxko0l9UeeSndMOdrliuENshyVwXyM9Pwzm2DFKUIvaOfuqQ4xnSXOnUhoiD8kDB4THBF
sC1mZcyeaquFVbYOBFGPwgmvTEKo6Ar/SO3PXYaFnzEsAJSwWHMjoVlYTrvSE1j+cuBHgje9pVog
zJ2BWtzwIz3UFjG6u24O73oGZLTvptbYtzXywAK7H3ex20YDcY4AhIUgCQOahavehLTfRPRQqq6R
bOo2GTktewPDAoS0kSMlnl7k05ExIMNqtgcGk91dUz6EMXJyFcfyYBJ5ujGm4rPrP9oo91fmkJ5L
QtlwzdHdoK+uwIrbRf4lzwTVNj0g1U0PlPzBsUuYxlgKgQOIwXVFLvSD55vUSu2RbksIi0xzzgRi
41LRimccQY1M5FJqTtc5IlEFr1rZFlRKY3SKkPPtlcTZaet2YApK0eui9/MhBLuWj4zanHCwd5/d
1DcOpsP+oY+Na+3obhU4rLtzTtvM9N1tKSvcni6JjH4138uxjTF+B6gwSwTKvdOydcPWmvdxcFha
3mOVgIPu5KuaqO0zVRwGXVr7QjaE2GTTKSms59RKiE9YYizU8vD2f3JJDOjcCC/sbA5kTwYMTK2x
3bxxSt8e3tQYSBOGeZ2ZI0PoCI1RYyd4hAUqpRMVBwOfGJV2FVFPoQ4runrJvKqZC/Gtt++/PbRj
He46w3/i0Bn5vmWGKELpkWW3d2+RGW//FNKOBm+vD8miaiPE5gmXW7mT2cyQijVjSRbuduw6t3hO
NizKS3w4D2gKEYAkjkkdZlPxLYFxb/lxbw/PhPVNJ39RnxVG8ug1KKuTwZ1//pNS4BHe1Kj/+W38
P+H38jcR7reymhoo6t1PTe4/v/y/j2XOf/+1/Mz/+8f/+u2rS/ytgaT+o/vLZ+2/l7cv+ff2/ZN+
e2V++9+PbtEv//bF9k0Ffd9/b6aH722fdf8QDy/P/N9+8++K6D9lRinhg1D7p3D3X7TUhLfGbfxS
oO5FVR1Tybz+939YP3/qH2Jq/2+QVnGXSduXHnpqXlB/b7v//g9Dyb+Z0hf8h27a+qm0/oec2v4b
il9hKtd3gcRhRP2nnFrwggrJmvKEUKit1f9nbNQ7nTGCM1sKGyKohz7bo0b/XU8dT43uSz7rx8KB
aB9HrdrjPnisZxo+xL7QN3KNbRGx2k8NIbNjrneC/HDSYDZmRLskSqHgeNx1lEtKNoqUfVFfxq53
7psgf+JCZdOmrU2JGIv5bbfEwPr+Pqhq/ExjdMwtZjmSnSNt75Mrms8ZuLJd24hhHVcGjNeGYWvz
0b+2UZ0C8gEV0uYdW91PmRvPuyKxB4SH1jEZEDiNDvoHA1vMrHQPCJaavcJ9ltYQVPze3ONJATbY
cBB1jg1O9gdXNo9N3eLmpFO+Lk0SEwdJ40paAta+Q3IgLVKrMGAKkMp27NFcZdygt16PdbEyph3F
R0fBnr1UOS/QVBMxGhDaEFaAzBzr8cby0TqWpwo38LWZWkJHFicsXZBtPLAwuCN6mM+R1QAZgWa3
lolrMM8Q9i4tmVYSY+mutQX+MlzQMdJtdrlFL6Sgg4xXGohsj5LbDz1CK3z5ZUod+/DLJ/rfSNGt
f/2ASIkEnXwzAg8FDazfPyDJ5GNpHarqWNnq0eysAcQTD5nfMqBz22oVTqD55qy/mv1C2MDhNcfe
30/mXx8LJoJfNfF8Vkles01bSsjAnmW+08QLw6LpT1LzURsN1XJVfCaNUDaH0ujvQpE/Gar4Hsvs
T2fgXbDa8ms9RH4eWW0Ovgj73RnAnG7NuPSyY2vE9EyImuGDvdQy0ZLL1IlmPxkJfmg0n6tqSdUx
Wl3sAw07kOv7SH/2+a/Pg1hAjb+YA96OSCrPtFwuWFDJC8byl6i3xBStzos2O8qIE4F+WK4xwYLj
0d1+LEu4gD1SeZcW9tZNwJAV2YwGFZlcMqNItl1cz1p9H0bIyK47W3tVZvu3l3IDZNI2rug2SD78
9UHb79iabweN/xa4s+VL11v40r8edMgVQFBHwkGrBqdVOx26xEcyPxhIvBKgAqbnxBtb159di35S
HXIdxgEDN3huJa2+19qdCrQ9EFl7o7x3KZQRGj9lgb2tRyA2ROcGNHfXWZ187UrIWJlowajgmODW
On3FeXlLC4UTIeLX0RjBDDjgKJ1IPLBz7baolx7/8BcvH4x3b5Py6Aoi3zWVtOS7v3hMwwwRhxnj
ONFHG1ggU6WY2kU/Rf4szrbyt6pAMGMKmZzQMUG/MoDwZbMLJGep3itM3c0w5PT3aDeZjUNBYxP3
LfRKjOpxYDZHeX3bY77fuhWLgKqQtRZZ8KIqi4ZUX6eANyxzVzj9S12O86ExGA+UpGfVgbeOQ4mY
KvjT9cLN6d2f7ZgmlGtpeopH7931klmth8bWRk7fqMdS9ZpTPl+bIPtq9EG/r38UeMyx54HJYl+9
oc2J6HPrtSGb4BZJMQKIjgEhTDlH3v7hLfl3xwbaVeAg8n0JDfX3D2FTq8zuGqT+9XQwmxSYSFZ+
KpmS4MV0HyuDinY2nO3b7UAMCLdcLAFFSMVjZ7gH9bA1qApWVS++tERjyHnCZYucj4/lwuet/XXZ
gYCz5uaHI01/VYjHWU0np7jxfeeuDq3mYAhtAvtp8g2d77sWKQksvBjhYZWfkLR8iWXgXv76z7b+
dQlzUE1YlrJcV3m0pH//s+nx6jh0q+Q4u8Ti0VG5k+2s1viZ8FLO8X2BfVcW3V53VBgBX8xsE5GU
RQ9JLvNDESMY/MMhvbuvSBK3Tclu1GQr45Ac8u6QyHkjvCxS8TEKFNeqOV/NyJUgWopjgXfrGHV+
egjxAwu18H685jb26C60ufWnI1kuw18u07cjcSxmCRJOpXSsd5/XhLGr0Rhcpl0cEEz/2kZ4yRZf
yy5OsI0K1qEUfd5ppvlIAbkpy6g6kGY4niadQVzqvKfMF3Qq0OLsHOFsS1f84Rjt5XP5L8cIK1i5
3PlYTZaz+cuK37sZMv1yZClpHfCsljo1Bq5bVT4bwm+/INqbQzO/8WJCGqvoqzfMsM60MG+dOL9l
Q/lKbjCe/Oo1dVTyYbQQq0CBwiud3wkjg/AVM8GGDwELa85J0hLGU99jtC0n0V6ykd2eDyfF8Ko/
nv13t4Xl7FvK555uuR4k5PdX5DBZaVxjzTqaEuhgTWRTVA/TTez74aZrC/hNHVI9wSyhs2q2FVlP
4Jk90cBtQVsIj6xsuE9pYvzhmnHe7TaWAxMegU6u7VOnm/67Dyie6KGcAy8+6gSuZEdfsk2AISKn
e3RMxDVjgu8jTucHP7Ct5QTCDuJxJxEUClolM968VcNMd9OO6HEdFW/KyvaOEv7/Yc7a3Uwf3/V0
djUZpey8AYcdAYAWXADg3qijHu2lTQMwxXgp84qyHxR+NnWvYyrB8M9Wvw5kT8grTPDSye/7uox2
YE2RdJYpbThQHmtV6uYc+d1rgNnqJu3720KkNNwH3scuPdRO1b34M+FN4sSpRvkeZQeVMftXoQJM
C7y/K9EkvMVbBhzI/V8vAt6/WQRQXlEeeVRIynwPwma7GujZM4yDZPtx0AOKsxqsz4wjHz+Y497Z
+XAfKCCEfjAUyK592Oh5Xe1cTPqlFQI7aDJ7pdKRODlpb5woZ1jvm5tpKKtjUxbfS1vWOzQxH4NM
tQeuZ38dqsYB0oGoSCsdH/1O0jxKA0WbqoKg0cjPVfCI6Q/ZvjgTOQ4TelafkjByGRMBv7ALAnan
wS5PcwtUJYIRkxkTTACECmR3gQY110yofujW6zaOdpbAM9xOrol+SqO9EFzLL1FL1yXTE54H6gXb
w5TRqvDQpRT8sUFjJwwaxoh1d7D8cl5hqx/AyakvTsiQqSinK0dMhkVT7majTE5yHpm9O+pn6f9b
5f+r3dZ6d7/kIvBJxLLJKXbYq7rv3yBTFV3ZZpwloq97PJ/tNQ0Kk+ZqT5/YmvaJ021LTQ+k9pnl
mmPx6Gb02D0frCwgAaawwAiNMlvbKdATphfd9q8/Qm+r8+8ro29yH2e/IXwe3xcFsQEHPTBaerjL
XrjWw4c8CMNtaXJvR3C00lxmaF7w3gTQyrOG/U9Yl1+mmG2yR+7hqkSDLmeP8f9MAfaHo6O8f7du
+6bn+YLSwcEFvXizf123J791WjkiVPUbAQSZkfo67BGTJl66CwTkBlR9040hu+mmyGObkdkhnxMB
bWO56UVMrf/6gOyfFf27E2ajlDFxVpo2h/ZuV5o1FUavWgSH0QaC5dht+pCPbLss/1gMhfGJb+0Q
hRfnMEatnVegpEX1YpefaSACsrXt5ltPX9EwovygZz+6keV3tjM93ClQ8TEixl0U23cBVBR4ybW/
w9jGdT1wVSBwB3NGp7vHFzVA/xjSMbxrvJiSiqv6yFt5Scb2tYQ5cyERCvRKN98Fgpl2G2Kk9TiT
uyiEmjarwd67Tfy1SaLoPDqoQ9KyGbYqYRfsAKS1E++uZ4dxihTHCc1xaqX/zQR3SQqqbKqTtEd1
qIvwps94KZTA7c5Bk7lKzPBBubN/ZOytEXwsGrUgj09VEmh4S/O4j4b2B283QCmmXzuMPa92A1Y6
yxr+qJyB2iJzK7AkHUwb6iQSoJsyjK2NF8nkUfifOdnRxS70Q2DKYOdpFJdhB2/EpYDmJudbiP6x
/AZZqJ8Dmsd9y7xMFc0m3ruh2Pgw5G+4oX4hNH6+t0ekSB4tCWcmlS/XkXPKls4FmpN4b5XZZ88y
xps4I7BDxwRnUDYVp3mQn3N63uz1yPJS3qZCSXfBkjLe5KhcQQL6/kH1LnesniwNFQXRvmwC99Ms
mAuKfRMN07HLxQ+c3+Khz5IXb540faDJ2Ps4mJl1LPcQ198zIpebTyyCt7llqAvC4mOru+CWoAW0
XgWt2AS0DQbFYSdUItBN5BVN9KBjXKBgxRJ2BcTUiO4qkWNMAJEC/8giv64X+05wVc/QgY6zTKqN
bQSIOEvvObQYy05VcdvqEamPayPPNRnHIir47HfA+JKwKE9TrNAxav8bcLhqhxsyPdMDWgymGZJT
eumPlM35zmUkwk+S0WcB298FBJato6Lsjm6jX7WHzio0XAtxSIUXGf8vUJ7qSvPiIp0WaomH9HDE
t68m/SRnjB5sqkKoMv1mqK0OVJUFNwzDJNIG90aqlraQBmTStN5eyOZiJhmBHC4cbZGku94tjI1l
dSliG4ZykmThgxvLe2EPwDWKkX1qzyxoLvFeJSMatSzIw9OY13dzv/wK1zt7WWnem7V1Ew2UjR0D
s7dNd1MEuMv6eVNbOSJGF7NjWlh7ShwBpqXKSSaztqGBGKlqHPaIXk/CjQdpFwMWRneZfQwsIPNt
i1YaEFx8l2VMUeeW25ftP5eMv+4by2BGkmYY8UtzuChrsp7tgAsyEk/CCMdnsQy9ZIumSbBhQsQc
kYM6ANkuXbKggjA4I/2gHvPRfNrE38K0GorJvbAHqpI8QDTrzBgG5BVkSXgx82+DielnloGzGVPF
IHk56LhVVytDyBOVSF9bRDdrlyp5B94+Wg9RWG9UhPmowipjR+GtmL65CAEmFCCXdAAJI5MyXzeS
cZ6RFM7ZxLdPMWiF+3geHiVeuQi3ynkYMSyZBrdyZaKXa5mX4FE9D9Z4CVzdbQW5xPfG2G+gr47P
2NT03hrAJcqkH5/9qkuR+81PqSXO7B+NA66e5uoLDi5lVPQx6uZnpAcKvZqyLrNfM8QxhyMOCQiw
erafKw/HjlFGAxhBqlzuhnGUZmsuq13VOsXZtYFeeXEqPxYidDe2nRQ3k0CgWBqt+bkOJIQ1vEUt
gsg9pTvnyac/YTGxilMGeZYFJtwa/W+ltgdmdBL7etKhEnS9hwYOxQdyJGh1TIm4sZzkCwwOJppc
rmwlbycv3rLRoPSv50+yYempSebEaEdrIvieD3QNqBpfRVmTnOHY/dFujeGKIZZTmKv7IW1dPn1I
SymzqXAKMnrVaG2KSeIpLQ6OFz3memyuJmmpG4kbjXocz1SqL15w5a3MjpbGWKuwdpemVR1xdSDO
NeBk0Sb5ZLGRyZ2uPekoji6wJW+AAeznrL5fcP6rsrEZfitnZK0Hd9kkbXvKNErKmBzhRr8UpXzu
0HEToUPi8dB49Q75yilOEzTSznT79qpjizvRjP1gm466IWfKjoANfpFjw1qlHfJrMxO3KIS+oTCr
y9wif35DkmDvInSaKE2hTjgL+IjjT1n5li7wPNzM4LDu8TGVK78F+WEFFv7w4UOTu8kuC+16nauG
7FoLNuZcusgRG+sa0Q73SF9YM6XITnruZhiHjXm0VGkeQswD+E301tAZ228Xn0vmZjfkHeLJpuka
lMQm90U9XXTZPIEEYQ9tD5+y/qXLad5Qsdirxk9BJ6OsShre4Bimis4dF0Ni1uxYLzDzgGNaSCLX
snHOhesmZx0RJRXHmqGqzSgfSwx3NW6CdV7aHyJGytK6MRTeULNujolRbnWR++d2gHZiewdZL1K+
OTtmkfg0K886R54JsDE6mV5H3G/OFhB3YILht+woI/vuoAqytv1HFVE9qIn8cwPWn4y53ZomxKwk
8fulBPW2Q0VOiA3N6sYEIO/GjbENIkEA1VTZB2xLJKymQEPV7D/hAUX4GRUXJaPTnNPk6pOqxyqI
0YPQiJtZtyTIDKSMpejGhsRxqWP6demG4zWThcKFhat/QMNvJnfpbDxksom2gMEQdGMn32TptK68
IT01rYMsdoSp6SXzUYKy2XvMcFZMUyBp5SVqF1OTfpM0z36sv2jj45gTsYf/lxYxLC0/cD6ky8CD
dfzIVeCvYsXO0GmCp0qD5SYnyvMOLdKPtQildRb51oflFve0GbnkWm66Mf5kJNuMdWbCqau9m3Yv
hDWfRu7E45RfDfrfKyo/2k54XI2s3k2w9+hCMyBp3edQz+SIt4FDzyy492p1SnME/G5nGFhEAHNM
I5EnXXVrez1jGvZOu8aS60Q6H9hSI8tz9bnHsRlind5Nw0y0ep99BWxe9F+rECIKCheMbvbn0MNH
NAbZwZfpY0NrZGUa/ade49EZuA0cNQqL1dAhUGO+Dh9lIjfDCNi2CYDOZhVvSKImkhC0hDknC7ez
UKsx7YMtUwHnYAuT+BMoKSOmlcEEQfxRo/nnfpriW8u4NZOc+ajnTwLz6DYN+3gj7XLAUCzt9ejl
3VbX02ulbWgGmYsDggQm3RCpNbYIz0mtMXy2E3gKdnBxtqSWfo7BZdQpLrKsadGAOqzvaDWIIynX
kRjPGNaN9ayNT7JbkCLTC7U9mo/a30ct5XY2Hv1CoDVNkR5hQ27IVG+fIgo4thXelufthsEoN2FU
fbVc7HwuPPiJmxwNmOgyFLTsEnef2Nii2poYniZRJ/LNAa8wuJtDgGOjcU2LrUL8C+UfQoAHVDtF
DbJi6E1QfY7/P8AeNXQoxLqMHICZeIOEzj+xbNHVDvdE0QRTQ8QEhVMfoQ5cmkGqEi9xX13qCehp
h0yzMbJvAkm9IiXPleQ5TDjmLROqJTu3W/TH0OVlY66j4Gvqw+Px8g+V2xwQ6D919BuICqLJUSuK
dImoI4VjUeQw4UIWPkVbZhVkXC6Ix7+RE77JdUFvAnV2h6aIXqK1sTGgtzhJji4B6ZsvbZkX4BTJ
fGMp2LgpRttk6Qaagxj2TRV9qBqCj6bAaS6MALkk6tHYTHPzhc0Rt+zBSTdupJ7c2OTWSXQl4BeM
UMvD0MakymP7W8M8ZquyfPn2jbenvH358+EtqNejeboa3v5XB8MWFsDL2/Pct+Tbtycqxod/f87b
11NtxssqdPP21c8n4vgia2A0zz+//OVXLS+tUz+c0UQFARR5jBSlTvZVnfNW/P7KoqvEvP31ZadW
bGjEwzFe/oy343z7v58/+fOX/fIqoRIfcOggFyYaB3nOcj5MzPxs5BM8TMuxvP34u+P75SXfPefd
iXt/an6+zvKyYV88KbjYZHdcML4wn+1MMI9tO1yZCh+GBHWA9sYXlQHCGcJ+P2LDRaQezSej8VDd
DnT20c4igWNF2yUYQvHzDvrO9tngJ7n+lEcgmNP4ZUjJNWhog7aVQ0JQt2tkam+aLnrW3Uh4Bqry
rdml4Nah+22tcfgYRoW6eJAN4NEGWFkioPBMiFEOIgws0gqQrD3cmXPasLUy8mMTRKfWr4pzyezd
9aqz6+f5na2Oo+unqHwpwShAiFuNECm6wvzRRip8SMyvjUYSJ9LYPxTwazHaynHnH+eC/bkxzi/E
At+nY7RFT7a2TLLrXYTNNd0+OOKspkk2XpDu62NmQQtptAmAzL5vpmUOEcDo8cdzB46hijPzUA5E
HdVTRinld/0eqtQ+ki5Czgzf9DQuuHEMuxIpm2/coUSuaZEQUGEP2UpXsNuVfQiB4T6E24aKbR0S
R7auDeyyNT70bRsYTDd7lO0Sj435IabVvWlm75s/9GLd2RCCW8DOrj66fHRWnnjN2LMJm7PR4Uwj
Mr2Gj5OFjNy6C8IJe+0JI96PRd9caEyw7xnwduZkZ461uhr+sc71hb7Gi2kN+5J4rjBFPpW31EGR
dv6HvfNYjlzZsuwXoQ0OjWlozaDOzAksmQJaOOAO9fW1EPdVveoya2vreQ9uGC8ZSREBuB8/Z++1
p5Wv3jM7Ci5JWO7SllfPDqfvjQjvaAfVvs0EndzS2PWD0htKxRZqSJbSo82fG+wFxKSEPpnw090p
WFCdIj4D69n1XnsbKreAFDUwx7I/rR4vl9dTiEg/r/ltaafbWXdpOVE/BdgWY3nz4XlfCLiCoc1V
j5gwkKSzwPiNAb6O85Txb0MoAXRf04YULXsy33OkbOtgNtLDDAIuqSSTHM/Rp5zcKkHvIRJDsK/a
BjMUqY6BpuWRMMmcMDL7FX62UrMHToYGNmaCJ3jUi57hEQUziQ5+O/mzxMGlB5jyv4HKVLvStH9H
U5bsx2lBjygvuCVoqETPb4zOBBuFT0zrpJs7f1p3LZkmVMyVb0aG0TT1/3QFAhcjwgdopVqsM9fV
B51kW6TzVYOukiAyXhkpjyId8W5wYUFMzl798bdjduaRf0RG0Qgqp1y8N7X3o8f5dG5RHs+vqAaL
A95gGvh2d52CddOn7XZGjItaeAZLTSVZpcNTUUVveez8ZorktOSvJf6CqzJOUUIQkyyL6ND78M0T
B9w8hFAGupFro+EncojN7tuo4cIFi3MdvTZUOiWf7Aw/FJ0j0A95folEvU1aJgKmS0pD2oasXLI9
W06NCHr+CkxaZ8Rz2CUihha/xc4s/E+QKggD8U2ybzpvXZc/L+OBSQ8QxX0vBYzfveVdfHHdL1zl
EV1T497O6FqSEgiHvxA/imkJCTJH+ERx/wRNa1qTRVfx1jbiIKX7AzgYi4YDokG4UMp8ZP5ra0CB
bDfqG1SVs/IFEkl7/m1mi3hwesVNtychMYIWiiXx1Ouw2xJb/ZcLcFgDKqaGyJwP4SO6o85Hwe4g
6Df8aRfaFu7ymWRT2+ICRIqSFADSbRr8HJMxJU6C9pxVlNviixpjVHF6xgF1mj0SLFKFEG8ZPsdW
+xJWBMuwYHwUrl3u8vQjJFOqsarmhBkz26eZuOKDIPkHRpIT0kV1+qM7pW8GkKw1M8V440vE74Hh
lPsW+gxpx3VAEerSaKkyq14viNWtLvu3jLaFLbO/pRE8B5hJwBw743qeHRKdulLKXSE77pGpeC7z
8jq5lrllWGD74reybWvbKXUpY0mMKB6+bPGo6aF8a2Yso1mJIQL+GgKtSHnbcW4WHEix8+uZeoYI
utahmSDU1hP8mHzq6juKtfhqmLfUxCfedEwn7OFnhGwCsy6BypOeGF3P8UeWO38sOZHEubSe5tlD
nElJAdDIf7FVsvPttTnipnGlb1867oCkNb46+IWrwf9mtBUHFmy7V4DuRIq5H77QJ1NCEjLlGtt+
z+I3HePOuJsyJSBHoKbPFzf47EMW85mdJVGr90YVfCQLTVCa5XePQk8qqIQWwZVoWGiXDaP3Bivk
ICLoAR13aD7DL/KMbF2ntQM5ZuA8WzInrbPxYGb9xisQDKc6+pk4+HZyW/UAN+prqt0fmgbuLlQ5
ow9/T1P0Wy9Ueoa7+8eDLYgzjjwyaOSQmcN11xDTPA9L3GDKlZmELqQuq4IDL+zmUFo7r+K8EaQT
rDjdVbveP2EmRi+OlnhDmS8DoAp5mk+XYaFeiKGGGiXVi+XR05BO8dbpneEZBPWwenJURele9O2x
yMgoa5PliNd11knV6q0JOdcHgLnWmlDFre2RX5M6VPxsVSezA2yVpSDsjTbFD7eEZ5t9cXBV/DdC
x45Qxd9TirAsD0y25w4CRqwW6ybdxNXSoRocsjPCmo3TTKbzmJWHOu6PTdWvHKzULJweLhNC1xHi
QeN4R6UNWdsasdGk491yJpALPU1hGxd3bdLNY/keMIdDrMwJ37JR95IZ2I/1ofWWKL0SpXaO0Lpf
blIzjIotPxEnCsSvME7pt0H5Ji4hz5KSFzbDsCQwOwRA67fAg9wtkKhxQ7OiZQwDC0YTMxb/qdLC
2cytH2wzq8F2EeQvGTr/vRZg/HE6zbVd/aYvXkhgdcgsGowdRfoJzexTO3gi0VhTHAl5NhYjeNUc
o9mlBkKk72JCecL9hIHGIM7NsH67NTbFIcnt01SZI3ZA62YMpNxHsWRp6K1vsUh3wSnGwnXgtEOj
rmt+lN04bq26uaWhm92k7x0JJu1XVPPDrvMB63nS3gXZQTV9dtpwcMMEXZrQB3BVT0kZHiZzehmj
Peo5Y9u17d7LWuJxIX+u0x9Y2zA0bdNm4uURmtBZg5GQCvtNa+tmXTTOhwwH/Lbdh0wYZ8vE+8Q1
be2M+Uk7EeATS13NhJLEKdUVCd/ZjO07JidegYFUD5U8edz+awbut8ztichzZQT0kH5n131G2htZ
2Xx8wg6+NoDfG8l5bOF3Y9Ue563bIVrzRUWMZ3ypR/XGnCBbB0ZI0JqTvczirtpykWyieJIAcVfO
FG1wZtYrjcl1NtoL+kBn2489JVeIV9r15I0E4OTqlsOLFj29z5p+JJN3YTzhMngtF3b1w4pD65am
NDEU8TZr6Kb880lNJqpsEQcRuMJgCXTnqjSMhi22sd9jixmVjg1j1XWZxUQG25ia62qjnRr4K2iY
7OAl/raeQ4Kalgc/Nkbkd5ROmcJMsjzAlycRw4dW52pTn/zlASPLyZ9N+wCgCuKrhm9WY9uEyWWd
hsKgWFSN2KihS8+D967ShDmBUczfUeduc1v7B5GH46kZWxRodk3uqglJeHkwFpzw4yO2K4+jgxOs
H5+DFeSOMjvlVtaeFM73Exk9PFUNDFHFEKt9DabK6SZJoFkiT8PjL/z3/9u69PGxwZjFy2nrs6vJ
l+obZdP5UfXJW+iIVcr5AZMBBpiVCuJPKy8i5PDbKWuwNCw/s7LJBwFT9Z8/PqX71oHXgKPoDSda
1hn5WtUMS2s2Xh2NH6f7zqAZBf3y9ceTxhHF22hBe5vtiAVadSQNIt/A4ksmq9dw/oh9syGEq2WM
XhEL2Tp0I9qeMDYjcTH3EDNQycxZmGDkjpq9wvlKWcEVgDHAXB7yrsTdSTInf1TpgDlYzSBn0iZK
jyGZv3vaQYd/vric33kjGRSOX3NgQ1fM4AKfpCIIh02Pv4RhN9EmnD8fDxlbxWakbbWyWlDJU6rh
JcPEQu17y7wSDWqjsg1VHHCiGBjsuDxgMkQyw7hcHdoMz7OarBPEgX41wKv/DiJVHYM0P6DlhjmQ
xz+lJ8nWrrh+lSKUacIU9nign70R2qdUHqS/noDZ0dGA6fX44uOjYvnfNmiYpCjC6CvN0DMxwH/a
S2/N78ePrmgY5UioVEsHx0oaisv32rMnWmmQjvLpOysgVtQVAihEND0xPEz7kQsAaoRr8Teu+fTc
D89FcCbO4AOwDtPMqKfLa37MnGtXSFbv1mh/Ckt8uD2RCQp6BxS4lyjtd9M8gkCy9JGa+A+pwRu4
+q7+BmXMRdXHt3ar6sk3hmcUmB8dnDbkOu+jRwXi9z+xCvOzhVQbQ375jvMT8eXz2BJCETbmuEaz
dCyD6mzQ5F8HAy1zy8IUDNWg50TJ/etASyEZmHkzJ17oH9MF8zOHuuVT/37o6EcxdNAJiVDkgy5f
LAg42BsZZ/bla//jqWmxXHyPb/n4sqmVv21H5/N/PK8Pe/T1j08+njd3ZMCa0rnWeclUqCohiU12
sWbU8BfvztUpULvIMP0G14doPrpNZbOAQakAVn4ZEhjQmpvAOJdZFJxbbSA7LWC0wMFYMxd8Nrrg
KYJ9gsgCxou0Fc5g3hCipGGQRC+OvUzCXGMX5yFnWAygRFBgzgsYbfQpwLVRNf4rt5ww/2rshE8N
zKRqHLZu3V4Fi8fFw7U8pMUmID5kCvvsBWhFRkVPcVPVeXaCa3weu3K8ucCh1+3Su4uXeDSjUV8S
mee+RvKJCetAI8HCfyXfOPb71HRy77rwtVxSVi00ypsyreatp8WryOSIXT+m6Cbjzg+oMSa2673t
3ewWhmYiu/sIV1V2JsDwyDqSSQNdKwCsSBT5IeHIQqmI4jpBZL6nE8lZX4m/Pnz0Uw7bqcuZJGV2
9q0Za1o0BHb67PnT8GmKoD/B1/kp0kLtLM/71RXB1fe6Z0xJd0/Fv0mAJy0FJHgcg3BKerL1rL2Z
dy7GN/yYJsXv1O2VG/RHjrPvZRtYzIYZ1Ily+l13wYe07Hgnl0FAV/s37o53gtvQG4iY+Fs72AUq
wVY7fGO1508kKMK2OEskyRtA6LvvInJi3j8XEJ1KsqZ2amh2fS0HZi6z3iP5+mP85pw1XLLAexNk
bm0RoS6xoPYbjhMiKhziY2FcJ6A0/b8koIHhmDHudcjWWvvEHLMMDXTBLSiLfH51OKyUriX2ovy0
PeeXTxwbty6zD+ZqxEahhVZMY0ef38eO0kVLBeVWM0TSWHf3aVveafVS5XI4t5PtYFgH3elLNc71
zjXAQhlOv3bM9G7Y4odvJ/ch7u8ZYgC34EA5OAlApwhG7BBKWtf5xjXMLW5xTppbmXvnqcFxbzO8
ylGSWK7mnGyNb7FgCFy1yW/Dni26CwbZ5bi8An0dy/G7g3t1ldjDHdb9c+vRq1Duizn0n0nRf6uS
BPPzeMjo2btZgz9vKn8EPvozyDAr2+C2cIb6UlfVT979HHdI/AxA7Be1FgHAVXK0pvzCQm8yV/rt
dfVFe8OfUTh/NCN5FuifY4GgrXMBAqb6Pldli1eyAzjsWRe/nL7KLviL7ZOC2MU005rcneJud7/R
wHz1wvthvcGeymjvsFDOsv41mR6vfvJnDHKaZ4D91pAkbklpf8/npRVgMbPo+o8ptEbORBligSDm
FlV0KMChIXD/znWZbjPTp8le27cpNj9U4CWkinNqjwpzJ5fvg14EsLDA2DqN+dkO2lcR4HromCbS
OinXbgS0D63OIgP0qfWg8ZkkFTNkR1lvzRfbtxnS84vnHaATYARvmVTNvporRv3ynGj1XRVmxej/
Mw3IUNJsq6UgntHvIyhl4Lzytlkpw31KRlvuRbXkFkt6FGjIRTWEm0GMN7vHHYrAIJt0vu9befFG
Bhscrp+S2GJXBxWNbciR7y1NXi92L2qid+Uva5blwryPkqNJMqDHTIrWmvNrMJHhWJncTAGJtlas
qX1N/RZ02cvQDStAm2Ik5yrTxMtUBq1fnDysVlyAgMJo/5XyYLTBgbt00Qkfs6F71rbxMwqDF15h
shdG9vb+PsUsPWWzNSbYtODIDa2ewJoTge4eaovO12Bt63L4oMFk++ZfxM+VDpkQ+PlLXU+vvZo/
mwFuWCiKExCXC4hHTagz6EUX/aOggSXSXwhD8sJ+tnMsKsScfQnX7NZE1SXrZLB3XWqiqHH7Nfl2
3b6yCeSKOqQkP2O0dKuwj37Mg9lvBb8HOVRDYtxdoDi5CWRYMq/U9hetifPsYlFyouYXOMVPh75O
1nQep4w/jUaG1noRsyuSqwzVfSSp987UgiaapoMMdvGPqkkV6UXwDA9hr+X3yIzwCvvmzSyNayZw
R6fhxxgzCmVSiCAObJ47UzRUH0bLbluHza84yWgFNtGCIybvKIjErqOx/08IldN9Y5jkrIcsaA5Y
FbB59T26Nsukehino2X1vyPF+SXX8731ILNFSWlukM3QLK/+mrRF2Vz7Z9g63JSoCaZMYodN3ubu
l5FiO9J5y9Wi1Fn0ERcRgv5dUb6WrcA4JhG11QnBBLi/1xl0lyn202satp9xtYSQdSb4YrqpK2bJ
X4KhwAH3E+jeErBzwlriGAwiECaUGwOn22Y2eD0zyGmoQWmBzpZ9qWf6rKYPmLtPzFu4yOhNEqDj
wL0Fo+e8yglySI5Sr0ZeIVDjEUmRMafwtvyV6H6W9hIUr18RRc1Zzh0v8YBXREfDftaxPNgcxLZ+
nsLxs2MBQRr5eu1xviScRjB+7v7mYjgUIbInElNYXy2r2fhoGVdzi7Sq0iXRvRD/dmPQSAD/4VsU
FM2rykg6A9rS7yk3U2K3gYC5Kk/PlTs9S+Z5l9BR/sVLiSDGW5IgFHPriyhDYkWFdQ2t4ivu/fkS
4aMg3Dc6DKEvL3p5COpUbUfB24t3j/ikxXcyjcWZVLdgbzZzBQ2QA2KeL52lJQagLXS4W2yYU1GK
A/2zJy9DPfd4CDTQJ6vclJKQ99z1p1Pa2WiCaOvH3gA8S7OJCgd80ZB39MfYSm6PBzGh3DNClObO
fA8Y3IN1GBZXIqJPYHLhZSFY7QpvxFmYgfnqUf1asnYuI5shfnIN+aIeYd3pznylVu1ffYzS5vwa
uDnpHaZrnT1dWySGMP3qy6F9U2Isd7giqBKzzNoHGZdcrFzj2a7fY13DDVj+x4vFtBPLDL8m+K13
XAhPFrfXxrFQdOeE792SOWFf9ahmGhPUQqh4eTyrci5JX/3pHJXubav1LsWMs0q06cFjQrf2ZDev
zQTxjx/Zt9Afkc1pIhq8HFtEQSeYSPHB2cIRVnsLAv9KZZBBhx7v/hQaDNdLxXfrGQzPNVP+yaTn
osLbGOwHu5le+S4bK1PQhSWT7gxEkNOLGhleT8rK4PE999CwxCWe2OLA1yNmtIigzfPRwJmnOTIk
YCImbR6i3j4aIRajhHKiyER21mPPhgU7PZQvarYJ/koF9D165pjoGGLMBpx/V2+ChNrd0yjvkMeo
DbeZw5IaHYwxm7lI5YRgdKskO1Pa8Y9tM955vGT7xqMRbzT0FbtOBZuhR32BeAATpXOKUgSVnd1R
K/qnuHDuUK6OgsYfFZQBs8D6CEzOHg9Dr24IVDdjgu1mTn6DrfHnsYFunSDbCieeCG1pr/Eo/WuS
jcV+Vu1TMzuXuQO5Pvrt97w3fofO4KAlBTYZL/KWGqxrV/JCoNfh6Brl56LCfEwRWK6CkRVm1l/O
NN3mvgIw2YOiCsHt1F1MVhM1nF2zbVaYWlLf2LptnG6DciK9G5R+Hg3tQdHNQ+I03vwsOi//zS67
b+aDE5Sh/EwQiTHWTFqS24PIemumdHoKBoPTJ+u/DetqnJLvsBFe6s5YjSKOELLkKLwmkglSyhSH
2RkwJ5ZqpwZygQBqDc4BFqzSCyEs/ioyuCqhPdEamOr5mqW/isoNSU6qaKB6HfzmdmpgaSPDTCMs
xYbnXvNKLiQwLNlxSBOszU80XgEI2hnEFbjHrKAmMzLvE5dMdlfx8E1GlB+J1ocq5sA2Ex0aZqBg
+9I5T6NeLNOwCUNKJk+ASolzO6aaUcnBJmR1lZUmdsgy3llyiE62V3BXmoV6AWd9yJzfUR4m1OAo
rkdGq+coS+7a7Y1jxExaxYJsjbTCp5SIc5eNBDAHMQKsoi+3JT3C5Ro3t9qmNTyHuTxPSuxkxYYx
jcEx0U17NDFfZa7DsKefnwtR3BNZegeSgGAT+SK9VC4Zw/noP7Efvptj851bCN6fgdYzmNvw6AuS
qWs6eZZVf1hMofaeVl9Vlg0n7aYvqIoXt8l4mTLYhjoNOAVTX3TV8NESCDN7A6oTZh6jR3PWI3Il
gYS79jImJPP8Q/Yt2Y6Ne+lM7ANOw4mKaBN0SUB6sFJmJ66vlF5ec3eBvo7kmxDQ0OA+r5yjnpHS
xM9V0zv4x91zAFjFRbS8RDh/FigibLcPcJj0GLor50vMwthVeUAPnYnENh2bTRSqr4c1/vGKlZXq
ifN7SjAmRR220Pm9cQ8meMBVE/jnjpd2U7U1keoOJWIhoHDmVFYozHF/pj7z8JYmReCQURO6zz2B
KuuHheJh9jMH5Z49LvB15I6EB7vufHBR9N8a5+XxrFa1KDRDPK1gChB7V9QgfdKhgEpkyJsepRym
ESJYwd4fvHCPDYOqIAuIWenqTShhoThVRqoicxPpIRzJyVYKEcdd67Cz+bfgBZTcPayZZmx8xVP5
xlmfmdmcHJi9nHORU2zipqnzr2SIzYPwaAZ3s9jmbvpVOYhYkbRArl+89qJ3dsPAALcqkTAtOZAQ
VDl3zqraJ9uF/LIuF5QABnBMmsj0DMfFs/DDbgZs3shGt/UEQS9iwBlUmOdi/zsJ48aaE+YbFBrs
8HYDAlFGx8LmFUcXdSoxWq1ILH3THprZtHhz5MiPzrEa0zM5OE1/1zYVF5zwnlEWasmICPsujPTq
8Uw/50D7WFJzV5Jb70Tfsz56i9XESscMCfkap11NYM4QGn/tHhp1KaHi9DMTmhwDdYs1BJ0V3GCD
3hW0GIlDp8vyu2joxVkDSZ4i4GfkMtskCVKIwYL6n/WX1LV/+oL1COL8rU6oqE0gW7HFOp8wP0bO
yL3gPhmDw5tkuS+Si2Titwo64w00aLhusum70pzFCA5ht0p5sx0IbsmUURgZqMy6brO8MgwjYQ8G
FHfdCMltROFBg3PvIy60yyLYaJF8PfaTWS7BVdVxyu695f4C0IaiNuSfPNp3rY0miKeO1JJj1X9L
CLcFbmqAFqor7NCIUIC6LNT2J0fY1d5rxvKchWCEWgwEnVbjrkw45AYW5XxQDMa7l6jxNAjnIE3z
Nnded23Jr7zWzNxBKBdHP6/G41IDe8Ug7+CpOThMzncdD859Ccw1R6vF8FdsDdvq77laJjzzhllb
tRmGMTtU2vvekUF/fjyQSfwjSYz4NBmNuyVP4GLExCiv6cz1G8Eh5AzE7zMZDOSzxGdcp9FMD9GM
E5x19IVhe7+fLfOlcZW3Yy1xz7aOzohRqIfg3zQc8Q8ykD9I/rbWshPPCRjYjZqM7eCxSS4XlbkQ
HRLtfDNIithkann9aK+d3AlnmkNYnUMTlL/yMobEWqhwv5z5p1H5KwRO5lEFB18W4Z4mP4mB6PuA
FZqbYjDbI8xAEPeL7Fbo3l4LCzqC5t2jMCCDkTJhWE5qVmvF244BjKoZ/XEjxtDZ029ZjxI093Ez
UD8+uzlBIGOMpWzetLh7utJHbdqmXEuDcaupZJA4UDQVXv7qKLdChvMHh12w8WwE2ILT+grwHNhp
2UzrugVUOXgfqglajkGUSzHqnqqTHy2V8VqOrEGPhYj2Cvin0A5BQLMdk9btcrN/zdVyGtU+Z/8U
frjk7veZSzC7p7glEnoEKYcy4lj6TP3prPVgXp9KE2TJEE3yYEKJWCJhNr1FqjlTYOq9kNVYd/2n
MDBcR5RlBG7S/+Z4SMTSWhXtCdcLatueTfXxOnneN2NAm+aIJZoRx9DjF4agT8YR1ZY5xO8zheCG
0pW9HgaKgHSUMkTfJVwCCFPEHwh644Z7cmPUDm4sjVgiGCKK1pFGJq46Ogrcqyl8JxCtGT0DFixL
sNTkyH2U6jVVD0OHhOCnwD+SQkg0X5OcWj/5Wsz/qiu+yoqrCSEtYm9hQHZebOdB/xoL9TFxWeFR
gqTyr0vQbBl6Z3i+gQO/CVIsWbFyWN7rCui3JPaYmPM2OKYi+YaLvttUA0Y0qBCUJTypVv5+Kl2O
vlELhTo3/5gY2OmWBRuzZcmPbuU8sSZ7w5XW9bT2wcGQqKFWbozIBH1At+DseQWwuojyhXP8jbR4
eikAxR4red/tekQRaPZZybuJA1/O052Wkg+DCK1KK/sKu+n6aKljI7FXJad4ZBI1Lbhs2hiOd/GX
PiVL+7yLmoVykZf3xtfXlEVmZZRfhDRKbMT8NY1ZbmeQ1dKZD2XUJRuX9jlZQLyP/6yJeiB3Nx92
4ZB9kTcD8NHGLENkUWr19rnIEFC4Q0iKKXd7MD1xJklukinUqqRv+9n3icQtUse7wgfWW+I5NIdg
aWfoPykNnYMcXfMe1OafcXyNw9r6QaMCxXM1z5fU8bKDa88tAc++vTFoUNUmbNNa1sfUtfTVHvtj
2XP4C0mNvcIihuE/o7OuiQ0KibLAzQshpUK+ibafy7kBebCSPgEq8VBsSKyDqm5UX24lAHgU3I/L
FdIK/UuF07tlVVeYArehBgcStUuaFfuu2TpHet8ccrRgrEefeViuHteULFJUieayEowhyeoRi4pN
pBy3FHecEwc/ZtBhfoHP2XPyz2U95D5BdeATTJN+JX70VufyuZqdb2pKfheFd0iGilUtA8tGV4OI
BFr4kINfJeW1PdAhtNOls19Q7jrLTSRHflBX09ib3cUKWTZPcQPUHMUPuReUHfhuyamdaL6ZrMhh
AVK98A+PDTvibGtaZ0xzRDYRNLrJGHjo7NyfrTb4aszgmDsh7kDrCDIae5ZqfkVdwDXLxWVq920M
mJOTa4WfuQrLaVVJlmjYo+S8sfkSgEcZyyCFzS/78jBTr+I5PCz3rpV1867k1xmN4G1ULHetmeUr
w1DQD6kV9VJOjDbJsBK3clA/RQ03g1nhlu5odbuxc6vR4a0ev3nb49LOvAlUtvGqe8dgHI/9jSqi
mcObtXiDp5mNAK5wt1Ihi1yC12r0odlz+T9AVI/bJQZPiUHiaqCdprfI+xtjQtCaLCO3YVkC3LvF
sPHhLZ/mfhhXfWsDvmRXqfHXbkrAH7UI19Pk3MAU8io4fssCBmE5deZqv3zenJBaUboGm6JHKoRk
qI0k76TDxHQi5SzSm8fPWp7bscCBR1rVMajdx3Gn8U1rbdncSTq94ohauvRsOklFqERgKzRUtEMq
g2mJx2LbaC6KAE9T4bW8eSV7mC6LL6u0T20eYB9bOFlZWh0Kn44iAHoEdh5/9hxm03Yqz24AnypZ
zvalAVi2dn+5DSeVqGR/TmhB+0kT7guD5Ecqn48eiL3Rcrjj6if3DMvAw5obwGbnAlo6hYT3RUT0
yY6jeFlQIvgEdPjAjxjuYMgwBvtVWm66Qt7msYu3S7uCkA6A53LZNrk4ajzp8x6LhrGdJe4zyP1c
cz9q3jkwrOF7h7FGpMYzxFdi68uQqakDpBPd3TpqHXMvgNVvSPd4dQb9oZZTVtH6Z9WTj5PGbNOB
ybg8Ge4Z3u5NMadfg8VN3zreXi+4Vy+nrJW4ODAgtYcYiT8ayxlJyRzSMl6ux+HBR6p7h9/272Pt
xktHo0GgYB/rQw+fn7qRt2y07ddANtnNn5w/RfkFxmz8xhjUnKBTuhVC/AJNL07mI5zL6SRFm+N+
dsKNS7TTGllD/pTRewCV2NCE8fwllixkBl4Hr4xz1tWQWBu+xQ6jMPIg3HeCO+joZMV2CMf3XE/J
JmxzRDhTx4jfVOma5iEMbuih5iCiqzGzYln+9BbYaKK4+XFrEDoVyHA+9F13F/yO58xHyDa57dFJ
B7lrp6eOjteMbinIoo+wEi1w7naHDsfb9zGuwbmBpwEzQkAMx2oatjtla/bYmAIIc0MN976ad6NU
d7BHmFqmvHgRNsqbmuUbIw3hlI6ls2vHCZ7oynJDpnR1HzktvswIODV6kn+QPv+fTvh/oRNalH/Q
Bv7PdMKnvPhJsMX/Bif81z/6F5wQAqFjC1LF0LCHtu2GIE7+BScUJghC0/PAV1mmBbqKL/0nnNBf
vuIL3wsEDCXSJ/4LTmjb/8sTrusGHj9o+bfB/0vWuyWW2Pj/jk/gE/aCPwzBE1pcRv+TGdaSJ1uN
KFNPRuqfC2A0q2FqTr4P6buIsEbQZGnGmViAfLQ22njlMImLVYuRiBdMEKUazhPYkTWEtILzJaIW
qYhZzhwM9ZGB/NHR3ckhVrKNW3ur2USHKj2TldSYbr62GZ+sh1Z9jdKMV3MHLqzEf2IH8wLGpgsB
wtvxwuDE3JeY7iBeqMujubJqdAqN5340bpmv247dtjUNNMzd6J8eH/37AXTbiBLyNJkpC0doHB5f
smLB3OPxoRxqH09c3C3xAR9hgY6nmRgiPh7irrFOEb3RDZMAsn2W/2XmAep87iwykP/zyY8vPB7S
5SmPj/79DSbkUqsQX7cY42xTtn+TbmAyH5TE7JlFeX48mEKX53aOPLQTFoh7y4K+alinfz5i8Slz
nwiwOacPInx1jDQLNbL4c1DCbyPVyXjWtJ3IXr84wUxx32FhD+wYMtZ/PTDpTdlZ8mA95Ug64c70
RIyFaEst12rOqZdeiOUhQO1WesyXJbGd+yrHiwVN624NwS+PqPBVL2eU1mbxrZhxxyRp8yMIqHDC
yX+OhgxfZ+Jhk81Q7XR1hViFWjEIjO/ENlAY9sWulwa2ghBaWu2VFztgvxtaItOcUVrXWFliiZsA
cpCriJct9ghmbbMD6lcslAGHTKuj7sAUnlyM6a9dierahwT98ttch474Pt85t5mtL9GkSbK3vrBA
IsMcvWxVmaZ1lQb/K1oV0RCs7SuGewY+/YA1s+hfp5pgGc5BDJR1iMuFLjQ9veRq9S1XJ3CDHZCY
7jA4yASbqryhWlh0+m2/t5EzkAKUM9Bw22HaO9LYj44i2tdMCHguh0vlR87F9hSH87E7B2ONv71I
vb0fzB+Pr4XNwKuH7KGMsA4+nkAQVHCkE7YX/OkYHyb7KpbfWnXJR29Y065Nk93ja/PyBC8tnybL
9TfMjd69OGv3ylHUfnk1X9qBP2vwUl4Pt9iHlvHLn1W8mycp6MXM2d6dNB3blnu+c9DLZSSg7Zbe
zH//3NB+J93nliqcaUWelGeD9uRhMtqdVcXI1LD9njp+OLr35cPHJ//9UKHLNErcTiyAag2xCeiv
w0/OwLM8/g8wP0o/s0KqNPt0FqwYtVIabWX7zCDhfcT6yArlWGeK9IcMzx25WaTt3QvsgbbJQSNt
CmOXx/0NgvZIS3pumGctvGiZLpP6yhEE6N7zxFIgRwJr25PdnWRReRqsqT/UobeG9IjMnqFoefrn
wwa6UCvy+mAyDJ3Xv4qg6E8PJSTcafbz4idDtXYThAiykF7jce4QuLa9Qn1E/PvjU+ECrhTC6fEM
iXbLkkAFuzTV0wa19eDRVYerj9FT5ugKQ4m+8iELLTyskSP9jcS25Im8vX8JFB8fPT43/gd7Z7Lc
uLJl2X+pOZ6hd2BQE/ak+j7ECUwKBdEDDjj6r88F6Gbq2s1Ke1XzGoSMpBgUCQLenLP32l63T9LM
2SsqG5SqAdtMhnvIGxdzT+eT5ypVhWDE/0BQle1UKBHfzu9yykPET4Anvo8kVt1V6eFqXUSOhc1G
0Rr6w0iHdWM6VD2ZxmqAiuQ+DpzYcOgjE1bpzB4KS3MttFkKt0g1rQJ9XaNX7tFl+xKbE36OQj81
iZUfZh267oSHuKj2dGGjXa65465LmhdrGt1T5XkDJefi2Q046HFXoZTSMGvr2J3o9CAzVSBTMIxZ
CEFit16ZI74yoSYiIYpr1VXRzomRRVmdz1Z5TdvTOWiO9m2E/DY+LrbFxYL4Y1PsyVG0vJj+aKnp
0d7Ph/y0nACj4/x1S5XlY6O3EgY1IbAxkPGT64DLR0zVFacAdyabcEx3fpCoFdTakVovSmMkC/3J
LmxM7hlBlGFjjSezM3+bQuhbVEz2zprUg8ig71S9sg5ti4zl3VF/Qgr5p4qESoSuGrOoWJsOV2pB
7WA9GBFpV557iT0Qqcszs5JmLsDR8vvZKWmUyKlKSi5JS20sQRzbmzFVBZyP47EqRso8ec+akuEQ
+f5IiWqy38zssaeMTl+Rk//nsy93Kc1g/U0npHoqgtQyHwboimtTD6bDcm/5oc2HwxnoFpvjZ19A
UZsS1zrZnVVsHUl9ctFkm3ksVmS8QArn7EjnE5TY3M00knRRm36LF2NKaGZ1PppfGuTlgRC3nWqK
Fv1wfd07ZbrPZsFx6w7ZtqXYvAkMDbQXrd9TjR06Rs6czHJjXd+RORCfCGjhThc96Q0DRJuzafCx
gK/kgPhWdzpKTBMHfP4xEUlHB7YgKFI4WbTFz5L48hh1KM25OBAH479OZ6C6y1wga7mRJhmybkwC
98+P5TG09Q86JundMrwtP6x52Pu5q89DXh5r1DpCUQPYCZlbW3lYrv5QB6+/Wm4uPzzfYSsaCGfl
2M019R1vJXWjWLlDgKh9/kGBS+1NFXyPQfnEkB5hjygK0piU2d1p0p22ja2fl7+7jLfLe/nH3SnQ
tX3hwudxPBaEVGOomB6DVLp4miuSgYDFv7EJwWKMgvm0/FAQWDcq54iUemhfG7PAlrLphaSNYTtE
WoRPTttQFxkOZvGsBS7SFoC18hDZ8MQW6/FybWKShUtgu3VOvTduoANxDfZBpbGXonoZGTuzD99J
ptwm/MfYq2aPhsnATBzeFbV3QjdnbTfS6+JERZLXWm7a8/0f1ffymJEfVNtakB3+83fLw9+y8MCW
R9GdrUznCPSJc+gDxrr5HvBTeUrarDr93P2+Zbnp0cLFTs8txAc4P7lMQ3wJy3GUxCQBf6xKGtDI
oyxGDyK2hxObUv06mdUtTusfO6l5+xCJ4DauAS7nnXEy0EyeKjmX+X3/gQZRCYUKv8JyK5lvfev8
l5vLgz/P+T89JhQmv1ILcZvNr/XzIy9EfTDAUf489I//v/xisRYst9qhom6hWfb3pSdljg1zuQqr
2sVE5g2QIMwSJMjAgE4FYFcFenYAT8GwOM+eyxT6c3e51U12hM9o/vVyf3nOz90cHGfeTeQRDFBU
C0MnCnqechazAKYC5BPL/X6+jhybLkCusKVGbLdPyw8PXBVir6b1DnhM6QJKOI/zj0GIErQV2hXw
5/R2aOUR9idwWPgM0adxTgrAOhJA6unSYD+GbLmrw6ITJ1YFYexyc1hU4ZlmlN+q9L/96m83Yb4C
qh3+S7tebFsdqOKEcplQqHkAVrN7f7m1/GgJbPrrNzJ1p/pqeZRdS0VDY34+van8ZERumR+Wm6M1
cLn+vIqpHIRGYuiyq7Ako7Gs2AugmaoZ179f/O+P/LzkgqdcXnF5bFCmd2zFenn4H8+Kxsgbv3/z
fXP5699vZHnqcp/wQZ613P/+iz8vpZOqTuiGS8yOEFjJ//H6P+/i+23//Prn1f8vHitpUIpKrzEv
pITq0l5V7EfhNa9Nd0MIpLQmEi7H56GYbaLQcjaDUd3aCTLIpi8Y9KbiNYm9bkMT43UpMTv+5OyK
Wrf3RkDvLB3kL7bCF5boH42Iqu0UmXAwJq0AskBF2iiBYuamk69jFb0MKM1B2KAEdX0sDVELrw9j
8oay0bjNYr/ZzUZDq4yZaTzVkkFONdPtuuep9/pNW+lvbmlPKA8MVLTiilYS6iciTBMyxtZ0mSEP
DOwC+pbEVI2JzxXUGyErV6xP10OT1FwL8JUTNZMvapntZdH8CdyIXs3QB2tsve9mM0CWcn95CV1J
IZN0O+KAtut6Nw7G2YI7s+pQp8PcMglzQrWsWUfRuqecy+WQAgqPNI5bpuwryFHgnOL4HW5qcRtF
X/34mfk4aeF+wuqhdBsW0VvT6QUdvuhoV2xIixKvvGXtrUbeIbRAlhNWGMDC9ssNso2Exbg3AyoS
WHl2Yc3Ora2bN024X462IQqNAkY+MrfOGo02Jc9lCHZWunNqZEJK5hruftSRtB3TIHvwKU28dvmn
TmBSy5Lrbmyzj7xmrVtRgbRi/b4CxLcqY1wV3KrXxKqw47Cx8oXueYJRCajOV3Trsm6lZ3Z4TCzo
eOyy90ONCSN3tXwT4p+toUztfQ+cD/j7DeSdVzX4yVWqpUSI221D26bhowM30OzUXQ25syU3aUYE
RMUa6ehHwpl+Spip15TAp50exc/TYLwEgoxqaWo3k8sCNGeZVjiusR+a4AQ8C/WOHKwDxpEnr6/t
vYXxIMor+zG2vSePgNvep2WIyRl+oBHeIUHfN9XQbyaTzgmFjU3AId/HSE60vpLbMEfiHyfBl9ap
a/5V6zpN87Xqazg5MQOcsg21niKGyZi11aoq5w7LtHcgYqGdv/NjgFhp2NS4vJJrHUfYnT9qhNNp
2a1E2DAozlfDCMq1LamhVtUG6KLa2v3IydlO1m4wRbNu/f7eTGy6TfDAcGt/mvMiC4H6cOzlm2aD
0xDEDKEiqTcJ9jsH7iRrosa58SYklQTjodjw0+TKpre3rzrxSMZvgndYy4xgXzjpr8pyPh3lPM5x
Ab+kKt8kQxSa7lRfAYhDOTBM9d6c+u5G1+k22rQ/EerTBC4JcexoeNGgCYJ6uEWIaqOYWvep8eCW
rbofkRxP8VMJremKkRXIa8TY9yyuK91PH2tZHqtwsClgaV+TYbwWcbDLIjQ6Es2Am3iArELUkGlG
72NMVbxG7fUVRJmzoVb+5IhKHaqrNlH23sY+iE+2QtnWDjbTf4Y+DUJmSCzuRFWLZZ637TXaVoA2
rrGZl5jA2j8scolvG6wefdS0KvNObZHB7eNWwFFR/in3omFXzrbZgNaIG6bnksijdYACjiZfDdOT
kU9ULEIb6j6mLOpdGgVvtFCSNaR4wt8zGn76kxRacMqadBcJx982lX2V6qIC42fTojH6dCdS9dU3
vtoHjFFrHQb+Nm7Y49oDu+hG3RZJTxKY5cJx3Pel99y36BJ8t2g2nql/xa555YwWzaM+/ph6Qqs8
zMaBGUYzJTLYFX53E5j1q1Xj2MDOW0C74kCbr12XXSQ5NSs8R+S2d6vC0Th95QdlCj5Tp3N0jPTd
D4bDNKe5RvgrFDmSCHBBfpP8tE/sYXYjWGjEXW/nE5nuYaa9z+hzWDlosjJ7BNNdbEKb2HdsnxmO
w7jc+aOFukQ228iYJAK1D/Qv58Gr1j463CbMTtSvcA6p7MmPuxdysIDrmRBYVHQ1asNdYbqfMJ2b
jKEmFsnJ71xrW5F9Woq5Vatf+ggvcG90F88oDmnUYVzyicHDqQHnXAoc7nK6NeYDVHhRCuUOrfdA
xqmX2vS5UGavWxK3N9IqoA2xPtoMbfwpCcrMSkAubbfv5+ZUizx2FbL19Jiqsn3mtzeZpXtba7aT
yxiuoF4YX2OBFDCJf9n2DAgrQR6WqvtsFcnbui+5LlIkQBHgEkXSlnnuRGWuA5mKA3UoCRNLua19
G5J9FejIIXXkUjAE1m4DiBGbYroGcfpuOzdTHtwO0qN83ZfoCIP23UZeWrIb3kHhuUJK5t4aRXRT
6xg9Qt/udmnm3VJv9kiimRXgIRKjlvIwnRn5UGUGoKuOWLbG3iUitrZmMr2VUSJXVQIMAjRasYlY
NKJ6Lmnm9OkD7B7EkNTYrWj4QICtbxK+Edqcr4QODqtMM/+Y5X0IYReB69hvBntkKHxFU32lPmSU
ADnVPhriAk8DgnGYbl16ZLt6OwZ4cKYQsFcHGjUCbeXIu7ww7tFsNnSmZ/WgNmwnn5DlEBXpkVxc
BNE4F5ANvTRVhJs7Yl6mgPBoa9aLCBgg01jqDzIs2n1NEBBlHu0R0Mm0JZyQuFloTbDWoH/QzFsN
UEXMyNfRIKv7xR4hsBEOLWIGPb8fyrmryFeWC3Ecw5HRAY/p1kDeqhVhdCxLlJV2ne2ChMzHLL1j
5QehW4gXmdZXQFnuAe+rK5qKnzYiZEPWp9KOY2gio7kdAmqBUeJtyc9LVwFsskPcBL8RJD23E8dR
S6pqnQV1SdN5wHTsK8LKK1awnfloONbJCZPbSdDq06wGdaVot1Ilc5xbhOK8+MzKHv8aTnviaDpc
GyQkWY73ESRdTBGVJaDlqzt9JBdtkMCXLYEvsduGYAj+sOegim+Hrf9Wa8WjL0EKGDZx9gj+7vUY
sH5JPqvITljaWT7pur9NSSYCmvDILpeJmqsOUQ8jnONR9oTTMNghxGNjfMbU/VSSv3Ldx8a2R9Od
awXdWdu/AdYxraf80WHXuUGnuDG8dLoZLflgxDpsx6bD0q6hHUYGYNRQE3VBrNA0VfLB72pqzchz
ptDqyUfGHlpX5RUl8agKUla32CqUhoiNCpxi77XGYIn0BkIt1abiPkTXckfi3tCU/pnhqFoBPgXR
2Rj+NmsH47arZ9SffvJ9ZvDYCIHAdsWwbbOYDky/FaNjHUtzfCQsEv+jhUBH14wacRqSnjYmKMTH
eX1AHJOgdjuYIaWvIi+vRpVehDPFKALoIuht8btERh1rrLUy0eKGZWm16omku+vxuqb9c8GScA/t
wUUp2h5lj4q1LABoWgwNDIi+/gAT7DpKK/Nu8pyja1PbzXof/wx7XadLAS8EzH2Ouk1nrH7By67K
jgKlL2QJ01PF+64hsCi262Nv1MnecmtoepmM92JA02jZa9jK5FXTuWHu+GzdXO4WKV1sKm/jqOA6
KbHkuUF0idUNkXw7sBq3LCNBR+by0XKfiMc1noEGb/qwVzvfg7hhYZmsqnfVUThvGxMTGYt7X1gP
eei8SUthmNIfUKTm7PuK2S8zIWtDD7vRy+mxNDU68rmlrXSO+BhpDRWfEKOfbA/ZcNXN2bmO0Ckm
D4/4HMGTlz2p88MJDGeyBsx739DoXDf68NspPFJwvR4hTstDWoA8Sa+nV0/M+4LA3PYW9EA7iGj7
aOrcEou7MeTUQA2B6z3SF4thbrYDVveR2aZvsucxJxtNxPmXVYD9y3Phsh/z8APGGsT0yqRs98eM
gLpVTjBsYLlhxfcPODycTS3oDqYRqHMjIGwwERIMgZ9s2eXYqO+SHb3Fm8zlL2elI9e+QqzbW2Rt
MWkNdrqVMaZW7CHI9uP23DL2o4AiJDVK3fe6SVoGPG8Lq1VwMbUfLviMtPUf7IqqeoWdyzOQQQfT
tlZAkaxx+Bhn50Fu+jjJk5hyOWleEskQ4nW2axFRBUYLEjazrwTgWq5UjBuKAhDMw2Naa/OnNAk/
TlAD7QWgmV7l3am86uL404mFO8txxMoxX/ukv9QTs5IzODs37P7gBb4lK4kv0JVHvjO2bXaBVKoG
3O+XL5DkwHjm/huYyL3Ex9/mw4sZoRMNYRR36oPwBWhB6NRWYCgfdVXckMT5nAKcAOvUnBqn3Rel
M25QLziz69bxuCDLwY43nTXclCEkiSDAxik+zAmrCbpvfzuBX0F1QqM5zHOFer40rlvdlLQoSXZr
7FtaQzPMG/sT+ukXPQVwPSW4V63c2ozZeMfehUqQo5FntG0YhX3KNXrTvk74Gm/ZpZgpOh01ccjk
GICjqe3dGDW/6dteZtsUv6LwGOI+dlz7hVHiq6J5tpO5tTc6aNA62ROopRi1AwcZ0DSE1x2WfEA4
+AjorM9hvxqNXbD4WoUmSu92m0QLvUeunt6RKbuUYE7RpqGXxV/6FE2Y/J13aIVqJDyvSJXY+PGn
qDGodJyTShBuOtCuxs0vqI9M8UYDP4w2srxEU5Wuo2g84MX+RDyO1BjfUBDMb0DvioMR4ZyoC4Sj
2q82xFLA5HrLGuHNaqwnjAj3VqE9eEZ85yd8S3kSUkrN+9+WP+2rhvmJjXyF3HmNj+8lnGOUZenv
LIh6p2hEiOZqETvkKLz3zdLYRzn0NnahrACyFsC6j2+YTFEqzIxqIzLoofColPqYZPCYrVqgeGsO
BSU9vdkQptKsh5DeTTRictFHPKwxoWbXKRWG2AERnYn+w6rUu9dq63wCXxNLhRuxT15H4wMk8HsI
nmPVKAjVxcjs3NjruDPUrYEuL9NolAzujWkJ50rCmx9srOLIKSba/VdUnyDeYqs4ZEqvyE2HMNG2
LzHwgZu6P2Weyzxsmp9la2OII2N9p7GN51b/OEqxMxpd33ZpevFr+tNapZ8AZYU7Bcp8G83kQqKX
Rz4RGI68MagkotfNtLLctc7jUBL501988mBBHL30DljxzPPOmvMCBY5Zzupy1nziEGTsFukTrTDy
RysR8vcXjDPNr2Mk4QhIAF5TGRrXBbJmMVuSIaewckiR+JdY8onr3Wp6I9a5R1qqRlMQlR/DQ3Lv
R5gpWx2bTECoHm+BVCxGPt5zZHlggumZGyxHa19HWsfaPaCtBum64oLkIw368Na2NfY6ot8TjRQ7
BJMsv100dNK7jxs9nmHWm9YP5daY/JdU1ZcmLy+zpsTJ47uuKEGovDAjsOSt4teo9z0Iw946jTNW
59ovK478Vauc8UbEv23Su7DEOMdqqu1Vzrqzm1CpmRWsSqW9qNGgS+wWxabDpmu85gHRe2wFGIyn
YmM00W8NOCgIX8ChBC2RJ/XMpHkDDuZBhJye+daavycjTXy8ugC8CVZBAlYB7ppCzhYd4pgmYnOL
+pq1mf9o9cZ7mWTYsZG/WO5RJoS7R5Z4iihArzz7JnWQGGTEPxAAe089DtxFn8JxoH2KzKJS/bM7
Js8xgdDDED+E8XiM4S43mKHq+tZJzfeSjxB0+Mqr3zJis9Fr98qZOL206yHG9o1NYTdvTCfU5Vy4
LGhD484CLmMG1stktgbognbfJtUliZBd2uwSurwhIER78fzxAPj0BswfCelxhx4+4OM6lXtG2v1g
8m1ZgQ29E0en/USu83NFrMrBeJ/hQRkLRHalMLABTDao7MH3oNr3nHrTTP421uvzJMQZFzwlBONG
N/JLq/yz1bafRfHZq0CsChocuI9faCM9VNj5c7e4mLzZbJKXMEqfMqd8LjqMJlQsyYgoxKfP+bxX
aftesMAm8pIhKQFEsrKa8iNL6mNdi6cipkVkZxQKhqM9FlAt5ZPjJFe10t+EoZ56gT92oFWMX+rB
GyYqy119Sb30wQ9fCWe+M5V2HTXJsdWz3xJB/3sttKtMa3dIRoilCCN7V3e4gxyFDdk0qjctvpdT
/J426k8e3lqqRsokoTmGjXdTmoC22uguMBAsaNaN6JyLY+QKb9FcrDKt264DSkgPjSoSK21U/Y2I
wT29WaD/o/BXPYTQbprxQQvYCgodBVr8OMX7RaX2/wV9/07QRxow8Uv/s6Dv5qMes4/i6+9pw+b3
f/pL0Cecf+k2jXn04rauWyjb/kvQJ/x/gdyFHOuQBOgZJjFs/6nn8/8lEACSb2p6losin7RRRApN
9L//lyX+NYdXIvVzhC1Y7Fn/L3o+47+FSSGbofzoEXTl+6Zroyn8exhSobfotKJ0OsippS3QMQK1
tjqNFOrSEbtYOcCYgP/lrKuZANdR2z9lqfCoYLLbHN0vonyusdcDPRTJv8uR+kemKgdHF8QhYVPn
Y3q2+49YpCajAI6kdjxoqqVTR4IFpQoibpv+bmxQ5th5jWFF7O282xs5qAjpWurfxPzN38Lf9Y7z
m/DmlF3bZkVnmOY/4qIaR+ld5UTDYWyqeE+1GSqsZJs+Sg4KRgSJNikPrVsgS38+E9xtW4fIjJX2
pqe8xYw1pO0bTyUieqzp9lon0AYjSXbOmrOtyYDtA+9Zi7zs3+RcmYg8/9tbN1ydWCrLJi2CL/if
CYUtadHdKBokHIJKbPvWiUxuTcs6ZEGYr5MBQoOXx1cI2fVNqBPBprOWcaf3WOdTNlp2zza1Wy/H
GhEhnPgE9YzLsM7fOyC+wPfS5y+doT8PZlSfYkKa1l3wzkGyDhS/rljp5GuCqx4gF/Yoi5DtDWRG
hzqOmrw1STCg8XOICYFeTQdDzHP2QCKMTh19NZYJa4QsRV8uH1kSUryjZrpzJ3sTRElPL4klsx9m
SLgYpFkbe0V6M4D4DfQcSXYAjN7o8BJ6kAlBW3eb0CmOdFyewlC71wbWGxPlbLYzLt9MobYQmz02
jOYhrfnwQNUwlmfyPG/Pm4EJWXQ55FZ8tc0EEt7xEU8QHIQgcD6S87NrWDtuci/9XPCcNt6zrsew
iVgQcRzYLiMNr6Swtoam+xgEXOqZ2a+wEPEhihDHZwHrx84ML1QskmOfA2VsPSeiSdWeMTH+Kj0s
HNV8ggcmzeUsLlhs+PQF/USee8CpqzwlE0D+znSbnlPipaCcQ38VOXf8d5ZrNgSXCv/4BpnAepjA
57msbAjUfIWlVZGLpB0CH+mQXVrXImH+VpO8r1yWVxq+mZWXuPvCR+QS+KQ2qDOFVSvy7mzqrlWl
xj2oKX2mV+D6gLKTNpR+0bX+wc/ocSoFvC5uYrZU+vdVOkPkNMwryuOPcDng2mH9gJrKE/2bcpMz
uKRbCWVP89NzjXPGAkm0DnL/eXG8VRGsK4FHpQZ/DpbogLGYa7IOr/rO3cWK2uJgJW+Dk56X3+QG
X1PX97vBsZ/Giu/cb/N1O2VyrdLJ3KZEinRRVwPs0OpV0asXW1f9ZoRnjORhW9HA2nVFd0hZxYA6
K9b4C6edkFzW1RRdhAyvhyR7MW2PfQ8tc9x8CDg8H01QHe9Sj52ridNBNHeYWQE9A2Na14QKUmeA
fGlwImKcW/WGCz/dxniQFfqRUtiANwKCTkeRafkEYSxCVEYjVgz8bqHPmZrUDhdmF9+n8/c+QVWA
1UpltL+2kp54C5THmlFBfZv1Sam7ht6yNyTDUq0RM9eT0UP9Y9AicSywY9Oqq3cF/gJ0wPJeVYO5
FRSHfDY7cP45wp5NMyqttm05nxidQBI12QN7jhzDVU390OknXNEjIa26WayHqLubYt9bqYHnh9t2
nFD4CAdNXEVN3dfGu27KXhPHcE5mb32aBlvZahzhKuTlS10jrez6P2GLDxuRpgUmqX8tRketpeaA
G57ABaKA2CaEsuGT4+yNybYHCZm/NDkNmzjjP+bFeKiBmrGe9vlKPVBCyzBe6jh9FP2PHaFvFNsg
d5GPRqsLtMKKr1lEIW2deaKpfNxVWmDehdorEcK/W1qRmJ6867rCzFLTQm+yneO3r+3sFfQSsGjL
dyNbzo/Sz84j3OcNEp3SSvZIpOWsRQaQH8/eqZA/ECHyoEY9L4TtzzpnioDZbm49rp12lNhhaQxu
krtO9M2abrq3slMu7eUbaWknrfo+2mIq/+MM0WM9MEaMQDQ9m3c9ZAmCgYNnULbNZnx5EcwKIiTH
Q8arR326z/MAUAffEV23y2LIEY3LedxwUGSZo2irN0P5MvXRl81qeurTMwg1CdyQP8QqhSt6ODkt
0OuKk32f6fGr8iow6Ewvy2nC3MCeqA8fJ3NuNk5cGh2AB8P/SPoIi2L4azlFpp7RLNPDiyrZawGS
xBkb7jwDobiIH+edHyqCAtN0ne56I72YOhOQVEwebTIM1A1oIndGduc47DS62NmqEL//MH+BFuXS
bb1JS5+Qzg4RAuK7FQAnf54rtHzcNIb5O7QgH0xxxAaBc5/YOwYCOyv5DHxO9D/8soFQ3NtvKjMG
ZoXguJyYwcjkHYfphcAQHRhfsUW8ku7KSX0SX4yW2Kw3Vdc+LWcRO5N+Y4fThxWld3XtbWmbgBkx
+Tqr+QRXKR4we8qvR0y9OPqidOUS0kDfmrJlzbkNZTgHQVKezcxHiRFS7+/c94KvjpggZ53PQ3RZ
gxfNXWOuK5wglXi8B34nc5TSYfUbTbW/rpIMdXGM7A8euJczFE8ZZkGfY6o18wt1FbWS+NWd/zIa
d/Q+6V1uFWfJtLrqoJnMtkx2ud7KyTUIxdKi6OUzJOuwmBjkud79rqKZOGF+Dpl3EqgGBoBiwy4w
YyXJFwVdTmJZvSiObeBZ9VrQHtxWDncbE7IwU59L/QHU5cwtR39Fu2CzzNiGzWCHFvhPEqmdAmeJ
9zDGcZhbO9LlXjo+PQXl/LysA7SB837QmSb5TiDZm4z3BTC7GWQ2Nzat4a2psFEnqcUFT2sgle27
tMU9dcK1UzbXI+3CxGB0mZL0UgzPZllSl6yCM3BpxkQh56XzNVIWsq9sxmTf3echDJxWMpCZU34s
6G5HrFo28zGz9PCDLILD8kE0uaX+Nq4zjVlo0llIVzUxbuuBLERkRBzdqeeYxqa5F4w2s+Wd+XRZ
ghgUpthp0qpjHJOK06LxKMRL19+K5E5awd6lNRRFXOZhX80ouFdSOAcuaPIO0LoX8KVpPNs63Egx
OKzufYRp0P0WAhGifhgiwJlKGvKBk97U1u1YaV9sSjquTi4VwgpR1HrmlST0mm3D8BZmeB/x6UDV
iphiU8nRqUt59kNGu8riP5q3YA/ZkUcT4xnHQrV6upE5CNvSoJNHfiZgYtZXloPbPhlO0YBkaLlk
TYjYYUL9qUlnHB6V07Utxq/QI2jBtRlIG7YiaxZizpoS6x/fRttD9uIBuDxqvmBe6q71KaS/ZmTD
NrS117LPLsJjanV8zp8yRmOj+Rf2GzsHocSmZgoeC/NXUx/EOGFREuGDihTIKr0e99O8jh9stctp
Nkigzjtr5EMWZXiI2vGIbpblmUPXIdWpNo6Aw3OOJxXxOeAnDjnXwrvSRbBk5pwwhcp/oyp9NCuM
JlXMZW4JjmvivOGq9Shy3Jrtu5rH2yQxCOIuxdoe2nHf9q9pC+Gh6i70QFnS2hVMngGus8eYhGHh
rmGhB6kxunjz3887eGYgfF29J6XKze/bOjsnSXEvtc9siCl2BP5dmSzzaAm2KNIPAt+s7abnrAX/
UZTMQ1qNXSGJIPiVuklnF4BRTOXDHvRdaHCuolDQkTOwREzLmaLB6NPZ5UZpm5xamztVHzlFdC5K
UDNc6ct6rhzy+2UZFJvvGVbK9TIYJ4b3vKxBlkE8UUyuRqI/BFbDf0sN1j1pfTbDYDt/lW2rXvya
pkCBaQ01p/eMsPR+KNQ5oRrnmvtODETfvVggucOJZYYfMjvncy5VoNLfy9pXuORvBojCgbFdgQCk
60B+3YHxQBIMkF10yXk/L7gzhXyD7Q1SSJaQrh6c4ja+xEZ6JgKB8dLNHwhthCeo1qV9Msaarnqw
K1uqOoXHThs8vSSrrEGtxBJ1mof/KU0PYQWxgvmI1YZXrwZhvIM/YGtRd4dIOecUTdnWHt2nzE8f
ioRj3cXZGYQGqhxUM5TNbYX6ofee29hHiUh/r23cq2Z0zsvsOFFrZQPX3oL/PVUswdlQxM0mce5t
OzsjQWLqENMXCxQ6a5zNWR48myEfef7sQx9d09i4x/3PN5pjxw0VF1WZXFglsg1h3nNsNBcjH8iY
pwCfLDAqHywCqusaQzVacx2wqfNhFn/amEFiKt2rIjPv073U0j/LuY+dNt7HQUxNd35GRiYba+V1
17KKKVr1lFf1jSjm+SWdWLTEv+b1gmP7z5nHppt25SpBT02zgmPj9dMNWdTDyhm6z7I5pxTx0RjN
w3j0gJkX2F4STjvowPeh4R3wIxJ1yNhTtcXZVLzXGi9bbEmxV7Ff7qT6rVPbHmODwTq5zFskNCzz
gPbUT4x2y3k8z8OVbR/0kbeVA4YgHOQep9h1bzyM+oAiKGGJNJrtH5aaZ9t1250isRiD06XB24hG
AhM5xqGd20dQPkJ8yGz5TrE2PAKUtY99cy31PL6RMr3SEH2zW/N2FXLFg6ZV71bsvDS69xH5/i2x
svcZjFMG1pk15WZfBdCTfcKZu7vDL9WzJnmOJ5dIi6jv9ja8O46MPu9S4pImLNHKU78xCRMfJowA
piBOhsBJ1/fJH5oXlXMNwFBs10twVOuZeLJsOsFXuHnks8xjQWjI+DV1gl+iHK9bS3aAqllamG7w
4jJBopDWwHimTJJTAOciR2BTEb5He3bcS0B9rSQQWA9g+cDy8Kl3WndF5l864O2rlLZBkjrpzv80
y6pB4cVV04bBbujI/SOW55rJmvxgVmKK9Ekz7Im+q+kwBijqVzCs0WMa4wcYEqgCnOdCdEf6Y2Kl
u4B9vbx54mIsv10XjZAIxIeMAKSyJBlJh9LN/Qnld+IRnrIovVMLEH9/X2RRSccn98id1NzbH3PH
ckvOrg+9GBBm9CYGKRmWMcktcMgpJdMUF1Bd44L40ap7WVwfy5sITBYrh3r+v8uDbWBGXKlGvF3c
GFkX31Vd6FLpR2zesRA7Cach494SLeEqs51hMS8tP3SDyF0Q64efh76f4hFd8ZfvYfkV+FL+o27G
7IBnnms1/P1llqcszoef11luLbluixvi5+5y6+exb7fGz4PLf1nu/o+P/eNVCdyjUkWl5q+P9+3Z
6JyENtHP31nenhJwNpoGXd/yi+UHdoJTlIwlVUOtVlfLi6eNb+d/Pyj+V4n/5wg7aDwZ2GUjy9VS
bGW5DUmxtiAI1rOzx+r6QF2ls7lruR8K96GVXvXtdvIDZe77DNnK7EPSo3PbiGbHsezxf4VyTZbk
sIYc755aYdOWc70GGumcALA8uPyosM1trDDRQGtY2uk/CDuv3caVbA2/ynmAUwBzuFWWJduyLSfd
EG13mzmHIvn05yv2DDCYAeZcbGy3g0QxVK31rz+AgoV0cSmaWyVeDrPEg/bPVyynLlpG2D7YQh9s
vb10uE/uyAI10JShMY6U0DiYmN3gJEVUDR1m29TfKaVvFdBwHEP8Otqxp/ty862DoeBWz3IonVqy
57nlAxKbB21IIgN2CoSPwyGITBKeC6LSY6uCfe1br5lw/N/9tE0mHDMaPGeRHDHQwP1fN6p8azs5
1hdJfD+UtPJH31aUB43MxhoB66QG/kYgKiKjVlYXPUBsAUwpMMfgRN7xrJo89DEFBI7S4InXJB2e
qqGEStEWD8LL2nXR+ESJlFs3fg21EKVlJ/Ae7xMWNC/ftESaHkxP7CahUrzlGZYmOmC8bdsgvVQm
YX2kvffrbphpaXAaN9KQwBp7pg4Pwkdsvp7MPrzMGDpj0NQf5t54IZsmPUGoYrRdeyT+md4fY7K+
vcLF0KJmuDzI/LffEvTQ1t13ne+HEVOIsYZNIuxqjxPtxU76h7ZiGF3m4zmMJtoVh4UX//9N1UNF
ZkxwX3QShXZJU2rKcSP735k+Dc9t25pbE08bujs8R2HPKobvnYdZTRno2XG0JbY6MCAabPAex5yk
Jm4gF8zMPeRNjL9XpaeHPPH3nYO+1PZc/LVLt9gYTfQ85g6Uoz61TprdQI/M8niFDxTJZi0xPhLX
jC41qAWmDyNiFM00rmJOAEHDawmZ80l5lyEj/jGfHoZc6Ac3mdqNrPGXVPYwePfyfuFnXQ/+Fpff
k6+ohiW+IseBvMEWp3MN9JYY1OGGjjQAgRlw1nsxYmBoSX1syEEHt5XnqjM9CLAeQ92iPlQmDo1M
C8kMD7rfHAH9ih7gzGtWJzsNN8Xg0I3EwUxrFXmE2+0tLbpLfc0jW7XpOIxkm8eQJMO4uyawFx7S
2T0jzS3Q8pKAUf4Cj8Ni2fK2g9bZR792N+bQBViFVd+0hgecZ24WWyMZ194Ve2fcNZHB0caAISYN
b1XjgZo40S4KSX3XPO9hALvmBoKn2DCpr+t4Z2jDwXbmjStLa2e35HH1tn7z7CxEHW89ahL6cSs6
7nu8lTpTvhGIeAFGeHUCQpJMFgsnqi+l49/nunsNAiCRxguoV+PHViBTIVb8i8YVSMXB3FaU7zpR
F3C/+kvVjmBZUNMyDBGJ5Bq8Y+HXX3ApDrqEQD5PJoLT2nnAKRzLdjnwtMCE3YTk1w7mF9DQVzQn
94NunkTmcDMUDw6i96TfNSFzEl15GIfV3oOyhmsr60w8ropRPLU5wQp9BSDbhty2AaCN/lCMUGk6
B7gqdOSMGl+yNQ/Doand92l0s0eD9AyFzhXO3GIkVP/JfUxVVdMxGwR7FKAI+TxuA/ivqwTa6wa7
hEsDqf8Ad2U3GdG1q/J7PxkxryeuHahPf5TDcD8lsr8jSAHZCeQ9gG8e1CxY2Yl3JPZ3Owfkp/QS
G+4e26gW65oZbOEY2VDNU007F1mCA4Ccjgk2injpphdJ9gFrp95vSydqTk/mQF4yTnXY5zvDLoiC
i9b5gE1hBpd7ct5sy34dlS0X3QvE5q3ocZwz5Ns0+RcquQ3cbDjsto1/lLefY+hWM+lJyRV76D1L
3TXGVXyYwf7K4N1luEdSp4FEBry3tg8d8lp/QJZqjFhqCH9lU5CkZZhuQrN+qXL8ShkFBdOhg1RO
8AYTDnrEnFlfFEOHr4ar5TnoO9wLqXvtOmUT8+zxKWujbxO9ehyUD1POzKCH2kIVX4/5utbhlur4
+HnZXtbUKlb/jTUH2ESNFLzL/XNf21+WwjIECCPQOpMSATNvy5QMx0fjviqra+foN+hwj7DqyI7D
0gLVjc+E0Fa3NAkEu/PgiejcYQEv2gCqY8AunZ+7ipDS9hNH5e3oiktcNY+eZd5HdXqdBMuGX5b3
BM1Zg/EVGZTBRg1HU9PfZGg8uU69C/Fjss1wAtaya/iXlOVtFD+MbX1Kk5A5QH+wBjzMOed5Ux7i
2fjQx+qiZ+HZQNxoOOAHtgvQjnQEHnKHy1D+5GrZuQmp1XBoksk6TNJ6NesFBmQRMJWlbAIz9xnS
+4CLD9z/GVZTNG6TpnkTmnnKwSPwVH1Tl0a9VOzKQ83KRioRi/d94n1YSi1bKk+gZvgMPOcb2+dr
u7F8PAvH0X3NuBz9iF0vz5Cc0XTrr3YQoVlxDr5HtDUGAbiOx6QmuMeQLMFKYG+g9xs9JUvGseQ9
GDwmXPrOAwLvx+4oxts4DeXGBDrNvHqbRiEWHeEv8JTn6XkKM3pGnF6QtEPmtJQHdLiPZv9Z5Ewo
WJa6fZbVtKonRG/zRnLip4yVLXafWi//Vcwh6XkXD1Ana5ujndQ3kWC9bkbiV8tK1iUgS5aXkxun
6zhhTdm9Kex9c9+NZOIhkVo1iVat9Dp9Hu3pD5jYO6XKpq6q7yY+eQm3YcF2RRqnd5xKHS5efhrz
/EAOJ7hoe4LwHOwc7DrobL0nstdurrQjOmx56BvL3BZpAmtcdy/wSrR1TysJKJqfA5cUOc3Cuxd4
TelJ4QNi1HrqEs/dFtkDdXW4mZx23thxcKvH+k+F9svplIeWHjobTd/WubBP46Qdkopkz7Lo1JSp
2nTe+NWm9ZfTsusXFjehhtEue+qWKOFcHzGPYZ4WTSjE3fPYyp9oqPJ9AdmOjPpgFRQVbZQdfkrB
vSYxgAkiyoPRJxUGItQm92wcUvuObA83wqXLqY/CTV7Nif6ozo094Zq0FxF+rmKkpcqb7M2SpnvC
HAhhhngG4X5C02euk4yN3kEQBiuIKz/JOz3RnyeKJIW8YGplwfEKaAcjd10ScnpIBJHEY2rtWf2+
Udq82SGpvl01fPYF+TjgS+OqGftbyQA1Grmk8aUs50+i0jFcKdjTq2k4WzLf24Id24KOWpbvg8E9
IpP8vfcBTlPTQXwZS0LJgdvYXO+xheCel/3nFEU72D0MtUrcBmaID+siFq8Yr3NOsvpVDBOuKaT3
wEx0DXfEJ69pVp3sT4lh7yXBQvlkPJKKpa1cDY0KupEt0zIIzPPwg7FSttrYzLpwzoiuNe7GMvde
IQPjifplzdTXypTFBZWacnrhNI+fkrHey8A6WEb1OfSPOj4onv5Vz0xe+W+CF0G9vu6lykGRyO+H
F43p+8qrSEgm2oMZL6hYTeZSbuPxjO5ak2gx+TNSltfGP34WY5KIfkQRB9fscgyfkeRxg2i8hcPL
q1eLoZjXlb4fol/NgHPoP/4UWhKrEWQR9Ss+s6sR/iBvV9r+Qb0EaoxVGgTrCaHExMtRyat/GmaB
NvJ1ni/qdUO49wb/V78c8B595JE2r6eshBzVaBZvMza+cXr1yk2DzXIFduYX6U5nQ6oiZ1PxtSmS
7fK1+hn/VTjt4Em8R6e9Wr5PkarX/bZJACy0L3loSrEyzWj5f8V4l64COs6+gVTrixCHpAb8Wqwq
3UWD1azU40hyFAIc/74Z2oNZ7qwWi4JH1qG1DmI3dNqPOrCim1JGlMC8sXyqyBw0TewF+QuSBMhK
XA+5D4RT8ODsUWqs1G+o96ui6i5C7aeO1W7rbIv46GbG/kG9edUgM1EfgMG1mY5HZskjyif1cuq4
1NsK9XEKwl7UZ+c1ansf0m2pv4487bFhkq3nICb8uEGkq06P+njqFP7zo/oclTFSzYGb1TPNhEkF
x2ANXvaW9XsHb3SV872WCdjkknnB1+p3MKIBOfnSaFvQDN5p/Gqb/v31ONT2WhzAaYcg6wf4WqIU
AMcCoagjd6e+FfJj4q+wUOZzooOYezoUDT6inn2rl9IE2LXO0QC6T03zJcsCNQx3FL/jlw/Z/Kh+
Qx1TUf6JHv55UCHfVAccllBCeSve4l4OCSv1vE1afXk79XKO7A+8jNngJZhMz7j1yYhsgz7ZOkV5
zpsP9A4EthbY5hkAi00433XEW2ywsF8RNU6sisGkIzTjHzzariZPVSKFjq2KU+2jkNSvOJsuywCf
WMAftturGLldc7vezVF+DRODgM5cO/RMzA1J2IGTaNxLYNFawa3oRd19EgTjHjrCT4V/yDgyzZ7x
Y8aNHjY9rNyD3ejQQxKiU38lAHpsNsYT3cKX8nxl4O4+LjQIq+ZGHfIHNknAMjUUseqrVZJ/YORu
u2laxDmx1RbHYj5ERh4d8QF7wZ3lGsyo741Op2+SpDm22V1bDk/qv9yvjW2laGKKCoahB6pabEqH
ne62TLDYRAgDi360YCh3sfst/A69rz29d/jEMqkBotZikO+Zis02oRuYjYuvT/KJbsMjMERppeOj
jNghqttkdy9pSD0024DsDsKjjYlmDzUZbZx2dMfCPk5qwyKpXa0ooJTKWXzthdp1gbs9CzRdlDGR
upsmz89CzSvJuOJs5wxM4KiSRG5iTmXFB78pozUYK7c3oPCUT5euh1idkDwcZhS2jhqZaR0MirZI
vy1crxEG0D0akuMv/pQEuZPWmn3Cn0CU1FExMdw/ykY/aEgo9kaspXgUbeuuei8qvSC1N8Vms4Ip
a1q7GQkW+3uPhrlH54qBNvLs7BYoJ6O5LryVGlIQnBgfcPkk/1ENJ6mdD4ULdlBEAN0GvD4yq839
HCDb8jO2YR9QZcJnzHTKYmeMw0lD0XKsILnj8mTxo5iMOjXMtA1idBSEnx3zksNcmFclVLGVVkF5
57mOSffCfB8sW1djaKnDe8vKlzCgSF1udM/FxrovnG2j+zYSoKDf4dvCkoEGrmgZ+hV51VJhMXfu
1S1fIb2nH7cThHNnR8m6JsFV7cmnkajimYcQ52tP8p5kzA1jFftRc+/8UrzNwfgd4163jf1kt7x1
PcK/cFIRE++i3AmssDgS7Qn/q8aC1IJEgkPIw29aQdVXqnAKHlZobooOVhT3CeYNG8JLTjlJ0GBf
zls2es26kgCnfWbvBl952cSEXZTTPp74Szex17ZGRQUj7Aq52l9J1mgyZ7tR6AuTYV/Y9TUvgJoj
6QocqII70zLICSAws+faxu92UHqrGnTDwctjV+hRsZfjNxWnyl2djD2chlPXzqtgND40neFEJDOC
N5iuTCMpJL0sLmZUfjPvjlYwb1CeWdVdH9SXvo3O5DD8eNm971Ma1VljrScB6qyehaDn3hYId+C6
9PDyWQN0jAOMgSZC17qzrx/1UCkmI9hb+Ibjhsac+e84VQ0UF5ZUXnI8FHnrdo5vjjTvdep9N4Mi
0knKI7QgCRSyYw5sE/kRCd5qemw5klEXxuJJFt/1ZLCrcdEyNGgy5nKUHzeMhhn+KuaC+pdmlRd7
tp9zGIQMexjc8AD3lfHQ9eYb4ZGI3sReY+SYDuV5cLDk0MedljjMfGSf7pBdnOeyLzC036XBZdQw
Q2zQYs4zvLjCpCpTbyKZRBeB/p5V5a3N7BdkYIzCFItHzd0lwzLyKUCHeIBzh9sMX7ddkGt/1Pxs
IebMA+swb3qyTXgTYMVYjwfMaenRrCjdePGZ3gMUSfW5Ywj+Zg7eqU7Sm6HnFxOvJMb5xNlIAm9b
htpGn7i7TKLHJqIPta22sQM2fDj0/bnt6EARWERh+0nMBx3mAJMnjuyGyAQ4MpBQrvoMRlTwCZsR
aWYfmSlWvSQNobmfd8ipf0MQI3QiwRAqBCITIbbMVOD46DXyIPsM/Q0xAudceLvKNs6kjj/PjL6B
DrlBnIEPgUkzk3hy3VlHmy1+4+3WK82XqvXrO4Zs5Dz0I5k2MD3KxM6OvmM9mqV9Sxzju+rbLy1h
hmzO1AAF+t144BL4Fv1FuNZd9++Ysc4jFePZQKob5AZODzrfFH3mQOoRAgfGTH1D92D13s5lJpUz
nGvC9i0d/X1ic+bQ8z2WbvdTJN71L3lKtr+K6kfIp7g84rN2SjPFi1UjP8wV72dDv8NvjvJX0SxS
skO7GEFLVA0QatoG0khY3NTEzlFD9pHhzXaa4h81FHS86q015EuKoXWn+o1h4u4FCEZ4XDlP3DfP
BWoYDXeO3TI762GJIJv6aOT8IUcWoDJh9ln7EYsw1iObAduEfyGoX8qMSVDxPySmXZgTdS2EcQjn
/0Zo1h3doTHBudsz4Z3z8+9fz3ER8tv6/zaYVpRwYLvDYt9NgpUaijL59byk2LCDvpBWwAVugREt
dJjJTMSVetQxr6qwyWbqruhRWsfCN7KxK65SHXM3lE15EYrJ6IaURYHvHpd/Ia9Ut3t245zUd1Ho
7I2oc1AX0+FgdZVkPf3bwDjSVwO8miBlGtDnOeS8/fcPbv8nnfzvx0bGpfPZfXVi/uWDQ+Mq8yoh
woo27UD+8cM46/e+C3lUsDWT8nSfVj8lqUfINmx7VXs6oTe64lyUCQ8EnRysAMqVEv7dpGg+EUyA
LZOlH4qQX3WrCrDZ//JqFSLhIeDi7C27KAAbzvLiRIqyiYYjfxmagAcBCnIgYuRdoGrqPk0VFRnp
SfYPrr0iOBQFUFBQTxeqrE/ZsGKrFS53DFqiaDh6Wh3jw3Cq/tTx/NggAv1/Tpr5b3a/0MZ1hw9q
mA5BOwx3/+2kocBN3UGY7UHEphKeBteZGaWrSqJlljs2L53BWGwhUy70CKYux9ICjlNbCw3L2cUh
UzlgvJJq9xCS1beQYxZa0zyzeLjOVNLGocnpkDIPDrdQpEVPwKSff9lslvk6GMxxZ1okRW4IZXyY
0+apG0Y21ejYlLswApRWT+B/v2fc/7xnTHyOLVQYHkzG/5AghH2d4gsTtoQ4tcYOfwIREJHqRmwT
OfEwEDPQLCsyvWYkYIJefFpIesLkUsa5IoErNnkwBY92RdBp7W5Z/DD9YKnLh2NbKXs4VTCM9fQ0
wjQggptGwspvk8eZKXz/WmR4/ro6cAscCNYfcQowhg0jjFUW6pCdIArC+P8nq3BEzmW7lW5J4LgH
kyoZYXhgJ+picJDM08JDSqRV39ltdXS8Gm6h2tswf/D3dmwdS0XEwjO5WusZYyAT+AgRVbr3G9if
6Q1HzVMcTq8p1ITZbR30AOyujKsqCvIUOZy6K4zE38DjBgCzjjVMrM1/vyKG5v7nAuaaBqIVE2GG
6bjav8lC7F6YVTaRHJeUOSskxeq+85JxY1hwdgr54MyOueo6l6207u8cpyb0bYh+2JOrHmKz0YWv
k+LUVYpnRRTRKfLze88OHRTq/JGIi3fCbwAXmF/9XZRa/Yi4cdUOdYKLifFLk/NvNw5vcM92so2v
hp/9eCkLRy5eAD7YUBsSKRWrLG1IuyXK+T6x+tucoySf6oDr4XzWisdpBWBDYohikpiyLdEOryqq
cUUciHz03XHbzd1J1CRgp4Ox8ZrCPhW6tE82dNc0xRq1YUwS8dLnIR/vAn9o+E6hHwPcx+K8fmzB
6rAoyEhRo0BQmXwabHK4s5tKAjdm2CWwtCHeKG+Kg+/WDmAnC55ihi10NrODgW6bv9WK35D8tnB6
nCb7yfxw13msTbbF1rAwqZafGxRyZiOetCH8KRClisTE37b9vRSUYV5dHMEEsyl6ks/Uk6GIW41r
X+egOau+OKziDxepnl8GaMnzm2pN6aLN9aSwoSjrPqRvfwTEBKd2D6V3IM1l9ps9MOS5nqm4fHyZ
aY0HQjPKT0UMouInIZUMbTiMP9YwPhEyfzK0yKFJhEMfm1Ths6/cZN6IfzosTNUu+lWG/Zcw1GuR
Ybj2LaJpkETYeT7SbpKVkXKnzBETO60vtyKlE43r4tw47jUVMHgVq0tVnC0pcooMQp47EL2XRUcP
GTVWEAu/rVd9RzHw0Gl5Tx/Z4HgFh9QDRHAjoA5FoLMixk4pAkqr4HCNNlcxNQbce6u69jp8/rol
JE21wlSy2xZiJPlZ5pMXlB9Lfo478+ZaV7/FtfGxPOBRU0UbuxifcCeBAVCFCGBq41IlI7HCDT1+
C/AQMtGLvebdC+XFNgWLDX0P6lQ8n+nJPdFQymFnAYmbtkh3teexLp+xILpMSjfRMUruaI/9ls1f
CzK5ia3gKgDP8VzV141Jbs3SdncC4GTQgQJmyntd0R9LwR8m4xErsHMf/gLpF2K5baPopOsNuwcz
o8z0TpUDwz/pzBjxJrS4mYiysCg+yPXa1h5CtlQyuGYy/tqnpY4lzNa2RbmWMo0viSGPGP7IQ2mg
HfXcnJTReQh2CNKALHqyk4uB/USZxFlzdLHpLY8Cg9xNFRDvgi3RWU7zl51Oxks6gyWnw1lEaMFm
RCyd++pFNctRk2sIA0CcYvieWpRjLFGpOBj8DjChsnZF1BpraZjojztUzSnCir7P9k5HIuCIMw1O
gaNCSTs6VYvBXaeIPZA0i4Pb2tuFGKQ8oia81rkS21HF1MIquzPTqt6lorib59jZNKNmEgs53xug
5vtoEBBZClKw8MG5m/35PiqwrEACcxG9TrSiReB1Pqf72SKiw0w+qqkmLd2uw52025/R4Lu2AGMo
CQe4g5Jm3rlu+4+vGBvqKbbYwtCe8JM2dtDXDpVmGpvIMa+OX853fvcm69gBX4KKIqfaVhJlvuwY
BvWExuIxiY0DPOOT4eJW2cnxUAezOOFGhU///LP8o1XfWb5CUccQtLGg2RZTsmUfx6PA9O5nyOsH
y3L9E573yd4rzPe49tPzGGLnYxKs5+u5zWhqIteqLe97+p9DKecH/IOSQ5ZkOsqRHrp5Vudoewux
LocYr76SJLdoMIigb+39cpTLUZhuy8cw258ygMMSlEUD+SFmpOJNhFjRhq5Ladr7HNdt3Mmjo5MR
EdvV6Zl0X39tx7ydVpJqrGndocoAznWGh1tTh8fbwhDErv+t7qHXGXZ4TN3GOVWqCAn0Ej7d2I57
xGZPVth1B2l7e1cHUkmpOxm0jG9+ou3meCKMzPhtSiwYk95oTlbdNacx0r9ryOm7fCz7Ew5/eE55
RIyWGEhiH64fXRxnyQ8OnJM0LHedhIwNWYtfgtB7I1k1RmSnQWcJEB3lzrrHVR8sPTnJ6cnupoei
5XGJfP1iCFoLEBP4g6JNDkRXFbN+58V3MwfQz2EBMBToe0hOw74lpTzsp26v5Q5dcq2slW3htiAZ
Jg6aDFHWyaRfFi9yCPbJMSkDuMcoF8AIdbIkaAtTRCbY7eZcEiNx/3o0h1B5DxJZxtpwMb3L4ugh
hiFOsQIESjOGJSylWdHqdwsDOG1RomA6CTNLFKRFhMDqbkSUNuTIsutAgNPhJ3Tg60BYOy+rVqG0
GdCrf2eR82rlBH+q6iIfJlIYRmsvDcZ5Ydd+DCFsR49xH0zu7OZNLFPzSGij0jPgUA1sZHWgPNuF
Gp2h+t9HCKomu9zJJv0iDR4fe4UfGCS9uxTSjOsaHkZEa9IRD/CjdstRLoRpBRHhnHIZow2kRmxe
9QedaCgeUuwVyWsmzv261EnNxPYhw3yPqz0+toHfrDGXXqp53DjatV3MT2r7XDjkiF9g9Tes/XwK
FV/5jEMPlNs2vUlFDdagnVOmN9e5zm+KD6vY544JAx1hE6NEPP6QBMSIILFdIMQO1FyG04Zdn1La
4ZUqCTWnzM5tQHXZIUI0U+ZwVY1RSXaXgCuu+p736aA+pzWkM9HXtFZ8ZxHJ4EGlrW4Ltx+X/C52
452bgRHkqdzrvbzOXTwcixyvytiM7psMMxCt3S2arYUgPDbICBoVpzXAs9+6KkQHIuWPWYVwSlpw
ztykv63HmfgHB/PcDuVrUioNqm8cRlE/NJp/xeWCWaVxobtFG+LIqw1zF0uXn7nOeFYZQfXimo4g
Do6DdqCZboMHQ6XT6q0x1ZfatQ7F5CA0sQ9LA+0qtnHfuo+wJR5l3pq7oYXF1bnNMVvQNKUH9AUJ
gc1lyVXDBR5JBF69fXmnnAjmzHzJFKBZKXWNSMBjtNo/yainaDHPtgFvik5/aFG+8P9YglVOLvaq
DELXiVanmDCDohnjnRngg6oJVFRh8GeIJHWxuiPmyASLpIzEQpaUPjVUXcCWMaA/cYfs3fW7fRI3
H0jTjiHzFXTFqSR/FiuRhINuj3kPXcUaqZ6KkLrIQTBg9jOhEXl+a4XYtZl4X94gtAMIPTwFZoFL
YmK3VyXasVgfWG3rd1V7LvhBYFGJ1Dbuf9Tnbd28pIyuEclQ+5ICuE0S2vpIlOe4EdXak+5zNpkP
tejuY5cHncTCdKMyUbUwhlTL/JYwLgpMrUI4kzzYhgM+zqFpvX2VeL6vw/GdRBZja7icjk5yeUIb
X6pm4hd10Gc8Bl2ytRWfXyoRWF6qK+T88Qa/xPgv9s+dkqLGSooUaCaHZjGnW1pEwUv4bnTvDeFv
Ed6XaM5Bq181M/ipxIw/DfzJEvnOZnTx70eCeZEFxxpMScj0CLdTaygfM+atrD5IXfC/j0WIJxDn
UFWpbNhbZ3Jvs6xvh3LyP7U8/9ENxALque306Mnx8sPQVX/SID3qCgDJQX7R9WLEOjW/B5BTUx3j
SP1buT2Bpf5MaIkgVxCzwmaVY4B9NzfVMTcN6GKOpdFoHKTg0fEDy94IITfRYCJu7Gtrb0ewdc0x
+VkQEQ+mQyiCFo+THH89hu7Lt0U0kQ2JI23q/fJG/wEMaqvqpWjot9rgkW+ooKpFOlSGt8K2UEj2
KbaP8ylVDfvftSzkQssyuflj+ssLoz9F5NSg0RVK6r7YBG5AKrq+myI6eUji8Avx+0etVeJtSlGN
k0fZ0+AozV0roDQOtbtTohXVj6uWxJ5or6nJeJOUNEj4M1NJLO+ir0/MX4SUIxhUCo+lP6oidm3l
HdOWWPi7g39dhFOLAkNXN1U9idfCgJqEnHoB4Bbc2lBVs9siSukk6hsMFeCVhkh+KfxyhTNbsiA5
iQc1BYg8YKuHzD6N/g4AFn2Ohs5xFcD+0t0BKq3qOizDw2d6J7Vj4xBxqCr7QRcW2ucnx3/o526f
l0ax0uGeHONWh4zleExx4gwftahga3ntLYeLYZ9w3D/qlmGvzdbNdonj0I9B/EekKx6G2XnuqiJY
YxTHjKcjLrg1vye1yqb0oLJrgpVoIJ7Tr6EncyoeouJgjTt8LYuVFjvulgwLo+MqLopYjfSzTV74
W+S0Y4aLsF7Q6OeSbm85BAv/dBxq608r0tCn83DjFfvYjgW7KytSktMs1sRUc6JY41qKg1RaW6Lb
L/pE9rCF6gKDyOJoVpq7KieERIg17haBqAwPlo2/ptdtkHqK4nEZcC5NroF3TmW65x4zW98HfW/y
8tPssBks54dW8qAuqtvAZV5p12O/M78Ig7/6osWZzkKgFo+ElSeaRLfo/C6RQWCp455x3GZK7gLk
V5OGDWLwZZUR2ANph1lI0oSy6Zh6Md0b1lsW2tgPygFhiUJ8iIJE89d6BQlD1h0B7CFM9PSnmeRP
mQr4n27KQ1cm6yy7JDEsIVIVQA94bBbN8qI8wV7syIp29a36cxm5TRN7nddNnwT7nfE9fxrymVBo
j4qj9VPFUig2tZ98LrDVAjmHUf/lBvPjCG+bTK0rbptvVlZsCdq+ymC4b0p776n+tQeqgDWGZkv5
OgShKLe5UnmpcbNTI5bl4Jd+Umj4NUgREgRSpkA+cQnhnNDGlv1u2fmSqrm0PdNjppk7pUBcnq7U
nHYWdqFeYUBdSl+tkI9SJvXR7+HQBd0qU+Vd3bE8L4+cikHBkosXVYOifvhyHby7Ssi7+2x6yyx6
dxXYaSaX2NZ+Fz3PpRDRbnC4JH6O24FCjpUDY6v50D7Uluyl4ZcgTH0ZYf4dSeuNXEGJcpQmqp/F
ORD2yzLpXa4hVAtm9Qmgc8Mwv6maY+8ym2jdK4MmdhZVI2GiquZayOXgXx/HMU9WahgvNPFnsIaP
LpBPwGEMHFJSxqJDjE0jyirylNXdIJq42i7PxYIhCAYsjHx4QfDJ/aRheE3NDGkz3SyTi2WA1dm/
Aq97WbREPtLmFVEDK3tO2s3ohRNA4vwWjQJKQxDtSH9S2CPHagEaqvRL8rUVjyIFgqpJp+GpD1AP
cHIAErExUKDqOJ+xwUJa2tM7q1q6N/FToAc9iqa4+J7S9rLw6hmLLxbASKgEjAfY3hRC48FUO54H
5RMpd3ZR9ZhZjpsc6xqlF8QbQmFfqtLSKT2Xs5xE1ruk7vRGAJ9F4qW/ujOuXWGqMZdsBbsYVldU
O3rQnyYr/FGzvjiCnzLXD9WQ7JfXstVUd66YpCZNfaXx/ykEkuhRuHceV57AG4TFuVrHWfWB7fYZ
jqALBjTCOlnw5jHUIZwyk1BTF/hnzlqj2mOCW+0StIe17OadGmFCNWPm5XFZ8uaCvPmjpbmda/8V
6QMLAlgGjHrjPs2ij+UZqnVd7kiQQLDiltuwnLZeh8JEedQoSZwzltz+XnhZhLSeEuArNa8rfmeA
FKiY/D3aEsoM9WR6Q3YDONJm+uBlpegZaOvTuMUr/EbuljoZb8uIY84xJaiclyl67f/YU4lZvcXe
E7gP6HJuBS31yge6wJ+B8VKR/ZhucYtzeYn9CbllqC/zb8sl5BTu8aKfFB7VrVGxc+ZtcZ6UmUBO
KjxRPnsLPUBp0Teom3Ui2nvdKXRKlS3MyGKVXLJbVIWqnouVFYKZI39VCsSFNmKb+S6zEiDjmqE2
9CnUmuJguuXaQRW0xV8d2DjhrlUPFmMfwoysJyNkXqaJSe4sxM6ysg6EXv0shAEo9sxMcRmXZtht
bk0jMNClUYvnngIldG5oYQ7qlLHSfWj+tFPtTKy0tVabXyKX6lgNv9Wql1T9Fra/cnEMzZUcs98K
g5Q9NeSi4Gb/eAvx0sHJgfvaS5EGa2h9VJ1OltmiE50D+ygdnFaXjxANI7B3MWO7Hznwwl+WCcZy
b45ecF18LVJk1uyRsH+78FDiCZBWWr9ObeNGoh9DcZ6ruARP90KM6wSDsxr3In6OtwBtSGWgVw1b
4UAGRtNitdBZW8IgQr1+njKnpuOl+eu5LD4GvmNvrwaBkJjbYilWUEJdCtz4cBj/UWdUvVtkNnRk
StHRGtpfTDq3jA3Ts2pl2+m5AEGebYKQF5hfozHVN0WT/8ZH+F5VTnNKiUZtu8uSGFUxWWCMyas3
TQeGCdCI5rqUxAS/1z0CXFelJ6lCwjYsHf+O+bSsGa3SpScJhKYU/STuvuYJ8/4dsPiWw6XRY5j+
VxZPZTP2Lq2zB5ar47DUkEiF8+k8rak2UiQVdLthvlHOF8BEjHeUwiFvuj8aAw+BjcnaGFhI8h+o
o4C7gXvsdVKvVAdmKcGt3Q0buGR4cGLtBRtj+MYAea9u92VNTJOYt8PIdpmHOBqqf4zlEXsj0VJl
phZ5UPntb69EAtHn58SKorXnFcEdM821rIWz+T/2zmy5bWRb06/Sse+xA0gACaDj7L7gLIqiJMqi
bN8gaFvCPM94+v4SVXFOlavCFdHXfVEMD2WRBBKZa/3rHxQGvlgWuJG9o486L1YFhhLFhxMob2Ej
lsqoIZfnB8tDBBzAvOSdZea2noOTqr0sh3loGZDWNST+uolqWHzO61Q1JTTu1wVMWHAMrZkI4ejF
y2KOUacTbNukge2JHqhP2EZdL6SHNp1jmBbPZsjKmTlspHCDXfNptji6E1JLd5nbIdf4mCwMkBIN
6Wll2y8hE/BVrs2HUQVq53hrQ/bujV2RHDpl85I5xYPWWXiQyOnmDu+LSt0nSaohV4nLA1aD9+Ha
LqNTiFKXXEuOghldlzeIilTr6KOlI1o5c7lOezZ4TBRPY8g+ZPoVxzUB4STwhEbHHC3fqOm77oA+
9uqoG8pry5askJUMx1NW46GiM8KemFEOq39poNu5eTHN7toPBDQI7k+CBeB+cULzGZdoTG2Hjpy3
AXdkcNVVg4c/3yV5T4iJmFKdEpDQYstRVF8F1MMu+zJF2U2EbBFM5/r1MOvsdVC2hAM5Q0OkE1Vb
q4TINaTyPvL1CUqd9UywQ3VMh/5c1WJmXhOdLRcOVj3Dg8sUeQr3dz23eSoBZ7c9R0swSWuVzqBv
FSjpRsdYeqFctNJV6VfBSVKkrCuP/dif3x0KW7g5qF5yR+XCLFPXOfucVagx7BoXoNrh542xveEJ
hdiVyO1CHiJblF0/oD1tfDYlK00/j7a5sBgao7/FbbPuSBxcO/VXUzCQtaHkrtVJrmZii/NOJBmA
VDY/VLO0D83StwuAwq2uqEreFnOVKKkeCLJ7UedmBQcd4L67x6EKGblq4WOmQ47BY94E6feie1u2
0GU/y+OvkaQpMEu4lNZb6kV7PwIfkP1Yrca6fnCYve5o879qob01svI5rN57t7uVFXN1N+aeEWtn
063B1BsdBJhmcmosRU5io1msQijGyxVufuCvX1V3lwfewY2GVQ9Rx8wlIE+wr+aT6ENlD9CA18Bf
3lmld69p/j4zkm+LKUemscNlCppGQ4AlKJBl4LufvJYKzDepwFy2c4V+OZgCLJyOYQ6Pgxt9hnEI
uDeuFpizZNSzRk+493onOizGUAvTa8D9PeAcWIgDaviXEODHODp5h/JEZeTjymtVyftiLGRLThSv
MDecwG9dbL3HTfqqDIzUsakX+O57Rf3DLZoHSJQ/lnEdbL/91JRvs0sdhOtOibeL8m2AjKY4Q30L
27Jhshuqh69ui09INO+WAbDhMLEDoIFi6T3hBfjoQ/fbIspgqw3gvLf+iyqYx5HyHhtH+KlKbtY7
ysGK6jBTFL/Oyh5k4on1nGvvCzgspJITjz3wVLdmQgKR1ea+Gw1M+Lx24Vgrcx0caRFhVwJRUbfr
Ib+tl0XKYLTHWF6Sp0L2DoP4SxfCnlVXn8UNiYsBZNaWJ2DCk+IqoV44LLXf0rsV2jnK/O3sMtMk
toxsQMj2SVFDfISYbWLQBEU32uNmvm9j+WYItmTYpt9CRakNDTI9G8GIlDrErN2LS097jPryrTXc
asN4Z+3J9gzXDCK8shJTXdqoLJHQ+1l4zH5RmC8BN1gHaICfCl4vmk+NCnBb2ptWOY0tY9SuEz9I
DCRAw/6R2iOKQmUnoTobhY5GnIB5gx+DOTrIEmnZUv7aUfJZRQUh9+Eu7l3CmPSHsMC6vjfpzyy7
OuLWyTaaOzf1QMQZ1DSBrkZV0QsBLmmotBw8W6vHuKahyNQXDVUF0HaP2kHWWb71SVVZuUbzvPh3
EXGZMS7dwZt36QAF3n2MW7cSanhTmCHPsq/tMJ7OfjOBLDFKNoT8pNDxuXB+5Fp9U45Wqmdk8PGK
puVQpdWT8hQpIvs0A3oAIlMzjhbTU+8F29LPqAjRYbKTs92xrzxls/5p8T4kMYviGQNgnVzgKkFD
3Cg3OpxEsr1vQtNt7gExbwvKYozsHGFDfq9evxbg/AhPI2iAkYkLNVT1OSn5yP3FVWSeovBNBiiQ
YGi1zDS/pvoyVV8olKrxXJ7cWbnrqR5swZ7AKI4m1UtqZTiHU9Crq+yW80NWukenZFw3y+/ZUCGT
gaKrZx+T8jxyrB8kQD6r22PaknwfxpuADwwDJOuQu6EBMjGzqRzqQ+6pVV2Q8HGgM8ZTfy0o0UZU
GqtKVVbqMi8VsYLTl/56dHjoF7ci9X9PuMPBFqdkXjrAFnsFlMfJ/aQ2CnWCozlKWpz3ujGGJEHa
UTdpSrcJsm1qWzujH6Zr+Iou+YvdsPFqNT7PJT41XIlZldqugu/xunyUI3o1xfKcOxjXdeVelpOk
h+WD3ZFOKc98PyaxjblA/EViWJjN2dHyAzzb2KK6hyTvvqi9Zjn7bX8+mxCPtvBErWmnrNg66Dgr
EUQfPj4YK1uP7o0Sb8MoLz+3xctk2p8WBylV9Epz/prm3j0KPGU/aEa4WAdv7Vlvwi+lZv4ony0y
ygoCEUpuqKoqlsNGc1GDTtMOSqTrq1JVoRfi3GCWsLL6/o6IsTtkUo9Q9K/N4ClbYlb6cCEKA32j
Jj9VQpgMEmO2ruTrUt9quYVtu7+KGvu1qAnnXFAHwwAMsG2UjSIw/7+j8XtOsun0j47GtmX+gXG1
ubW3//Xbvzzfsvf//Ovh1jS372HXvDPH/LOt8fIvf7c1lt6/sQt2wdgsnIilcs0d3pv2P//SHPPf
NvsnJEvHxCOf/+O/bY0t8W8X82LHla60cdQ1+avfbY0t49/CdD1Ph5KqDI+xSf4///V9/N/Be/E7
p7X56fd/5Lj+7GrswpDRPUiIho2r6F+Mbz1zwqqj1MqDXg/ngsQkH2tZJyzNneYWLDMXGfkfLtLf
sGr/7h2FrlsmdDUT6sNPpNo0J695HinQh22DX8FqdstXIdF00A0Mftj9Ay3zZwqc+oK8kWfqFuxE
y1XOv3+gsgYYqjJNSUgoSXdYFEKkd6ZrOSc3Wc3XX3+zv3krWMLC0jEr49uJnxyisQw2qKTm8qDQ
hiRNPhRnldwqhVf++p1+tivmS/FOtmsZDmvgL3etlcieQ5ujz9dIzvFctosmBIcj5OGfrp/Bmv8T
CVq9lzQ8zknPxnvbUN/6jxewxMalCPlWZkJMI4XB1a3qTenKe4QB0CIrHbt7986oW0S8U7VjLnI2
AzI5Rf7w62/9M8F2+SRCeIK7aUjL/en6OpDDtNYbSjR+2o68kgfZKan0eDW06Qpp/9JYzruPuciv
33b5hr+xw+9+/OdfPBfqCphSAjkLeL32T1dAM+zCdAwVckN0Yqy3d0ThwnQeLlU7XphOQ4kITnE+
X2O3ot3Uoltt1UwasOEjpAgU0pWfYpl8+n/5WJaJK7rjWBKV2p9vjKyLTqRoig+tRcJ3kNoH6fBu
rTkwBHLbH9RyCO74g5imSkHgpMk/T0lWYanav7g2xtHUyYMMbr/+YH97m6ACsz1RG7C9/PlzzV2M
dxv88QNsgxora4EKtSPzeKIsHCyeCIasjmi/lKKo/mFvMX4mIS+36g/vrf7+D4vVdUmV02DfH6js
HzHjof4AIydsCCVRPV5HnfNbj8fDIOW3KHrNa7/9h9Xyd5sAhvP//e1/uitDkoWoAPkEZNLiEeWM
VznGt8VAO2ZL+PWlFrrx16vtuaxQ1iWOQUIsFOA/fOPCz2w3Qzx/KPRyBwXjXjLNGXQ16dbBZixM
dJC+9ilTRrxKV0v4VOoOF7s2Dy1RyqtOn+5d/s2UTveez9oxNe84Dt6ubPRrGUSojfozPuQXy+wu
RYwtdPGmyiovim/SgMHb9ON1Tnce+s8y2Hcyy3D44Oeo/7+TysWRUngo9sVkvkwTWtoCBKFxT5Cb
7isVb5Jga7ayUeyszO6czzVx9bbBWrFBgHpoRDxQYz9cLEve9YJJqREe8GMgL5HmjTuaPyzov2Yx
V6qm29CMT1GFn1BgHv1ivCuwjUcxA/0zyZ9ahzQxHZekdZZ1pgL97rIqOEy+uWvi+dpW+sFqfiRd
fCMh4j4x8ZfuvR3tO2zEod8KL/5QLaLqntV6Eh5LGCMdk6rx2bSb767aitWV0RM05qFoduUAhjSK
75qDZ52uyNVhpFSmD9gR+auB72WM8gAn5VPadvAukZVxPZfNo5XjPS47tPl1qa3HKbsZvKdVc4EE
O97gMfIdpuliRNTeencbNL6cOxMSHJMM2ZMJ6jusg6H12nVhMBrOHG5LMeK6mxXwxNjA1OX3bWr+
JNmKQvtkY0YOtzv7wB1y59UwGpxApf2EUORI8o1D/d7vy++kDayska+qDWw9+FJd+6g/x9776JYo
QdyB9BnOCTFjMuCxL5besQqNRygAw8q3+CS+Oz+PJiokDmHP7S8eQuIsgzKY9Px7r/G2z4lyP8Xs
+ebZXILcrxiD/6j68d7S05t6i3ymUoajSpvc7dT7RVP1lXBBGrr0hqTs3lZXiuKHUEoseBL9qvJz
FCyVFPjnxNmtd2CHmOO1qiCXAY25RfBsFgJn29q4xDjEQqFgTQVEKvlB95xkBT/cbODjYPrDgMHP
aBFPfY7lmeeG95ZMK4gQ03XmE63zkMS0MtLWTRUroTHMyKl6VGlhbsTbCZObVUtv2lfJuXjPjK3x
ZDtYI7W5PPJcnZZP78DMXY1Gf1Hnblw1qAxuSiyF1cJtgEQ6TNbJawFiR8Z4eDWbK8ygr2opE8/O
o6zLM2RVQnf87BAb3JuIs26P9SnWYf3VrONyR/5Vc5fE06sR5fUJoicWD2nY8YL6kMGwX5e7SvdH
1geZzIEZPy7LEbLQR6we3Fk1K+hpPpsieHbanPQBh7dethJlhjlIuJUpz0pxYLtlmjFczZBzCptC
5Ds+lrMaeougIGhSeuGt7akjrKTg4fSS/TS9NMQbr5dtq1dHfaimmSNLqAys9TimEu7UdEWAWWzW
RaB/Z7LR44Kiz3SzTHkvxKhiOl+UFRxlYhDILMXyI3l16uSmVdahitqvNqSliWegZ7kYAewWDfKx
DgVYdhxZ3kAJPLqIBoHzyS5T/4PX7bFp5iFz+iudHWHOGh8LIzIuuclbGbyLzzm0qTXzjMO3tnYn
XEkAjKDrkYZZOxbC5Xq81+tI2yDrf9AR5q28Wev2g36wvX471g74rxmNu4FMEfILiFuy6xH1RUf0
1SiukOF4umRBuCGfW7bdBBzLk/4bK8/AhqdU2ZAgbkQSkuPtP8x2YJ/gLDDPAnvfAr65hTUcS9HA
FQmHo2lWd45K1mpKdUwWCO40GF07qWufeLZQ6EjlBkdXK9rmAYYNxqFhnq2D0noBCYTyOpaEUZbx
K1ZUaCxzK9t6KRcuNfQtkVZ4a2Kijgh/ui7Eu2VBLsWL7OIPdRzoWfqBuuSg6Vwatri2xbxwavUf
REK+xARz97rxPPje/cRIBgC9wITfJdtiuUVTi19Jth8zrOzU4u+yAUfgo6kwMC1iQeVxfjOMZMKq
D5CnAbedKpS1Nss6HPtii6HKewf2s7ULiTjFm+4GeLOGZ+a7CMholWIYDYjiM08J6teq44oQirtz
YVW0nuZs6sr4JruGbOiZ4GrDS1owQiYbMkZXA82T5JdA22OVydRlZHxpE/oNoZ6Hspxx5hhliKA9
ODoDHx7mODuM3256CPy4ts/FpiQqVEwz8iTMGxBZTZvKcFvYwt5dlOfmKoQTwoA+XPMgCwZlxUNe
SqZRPWW7O71Xbos1MvvWxJkJxPUudcC5rOIi9QmmH6kZrjt3LHemzZv1bOZVbALcRf0WxRKDbXXv
CuII8cpCIWpd0Xc+jiPLpc1qbN08ccOzGXK+HmkQkMnlqpm4hSm33XGMG//wLCxG9TnmS5YFkLnU
RNjLf/dimybJQw01aTjNJpDbyhQ+TGGHAWNV+otwMCEBttq6U7Wsr1Ixu/dRR2FCigbpohAoreKS
t/Kak6FMTkP3MucQNtRebsvzrNukcWHAug4G87OTY6exbEF2h04/NrJtWEJ6cATDpPJ72dhX0On3
dOSxNV391RkcfTPnMQEKM5aRReSB0RHhwYeZ0w3OQqeK9oAZQHak0Ww3phVgLwPY3XYdrqrC3rRB
jh1XGeFg33YkrqL+tTgXN/Mki4Oa8DnC4AmnMOh4lhFajfapy6Nwlb+I1u1f8opZjACgF7P7fcqG
Z8Nxh29x4K7DRB4DhkNfyYvQnV3TasOnuLBOfW+WB5pvclKH6LPb9Pp95sXDSXPte/Lg/L1ZxPei
6vcVNgoPQTVi8I/r6roVgbWx0nBaK4k8DAJwKCTX+1zb6pFx9WALSWDHtRjT14ijFEcKCBHQm6aK
CGBPT/d6NVdbFnSE639OxljmEotea/pGRtW0mcS0JVrjrg5NcubESz5IrH++Lj25xbKHfrdtO0dZ
3hnkWox4WpinPGLsVtviCWoI4XNF8ZhIBBC25h5KPO+Z+ObbMA2zbTS5VyOaijsM5DZV0s7rIOue
dIP5m+2QoyOa4N7KqvvK6ohmlsxvZTv1W1gM2M9U7Q9tkOcux/djFO0uwk1mP5bZvQ1ti4ciuXi4
/tvZ1YX+Db2B5xOlONWr3uAoCaUDHpXcErzuMo0OP2zneztyfOjdYOyguJIpUTzWpoHJFdGgkVYX
ayPe6C71Vj9any2NudkUsJMTokKhFdCYVGbLo0+i7WryrEOfJbBGi3DvmLyhhx0SGlNb+fxwBPSi
Q35GPBAZrKzLaWt7NcrDyUPlMEUl/L9uE9SJjgVXAWYoEZPg8GUfQsgsgzNVpxC6JvanHSfSuOum
pt8TyP7IfJ0E+aIkebS1iP1LnG1DkDB1bP+liXjS5nkgtrmvKaPcdJO7EQpIgerGJfzccYjvVR4y
atpWNQP5rwEuGEOHca+GqVHNCbNpQ3/ayFJH8cAEC/motzU0/xuzGJaT4slY6t1l2+5bGy9IW8Jk
qPFu9fp0v5x0hJHSZKIax5QTCckYWHdzjSonACdgO/P2fp5fRGWJ/Yw4PnID89B5MIY5FfYQLvBi
FOGDBz0H9sJr6lfZbuqbb2ml+bspgEVL6AnmWa2nIoiwHEeRLsgtNxqKojYK9hZCW7eVn1wniXZ0
b3LnR/2DnJpXD5u09UQ2xCqMlDUClna6oDaYO/fgjgEFYk6ZbnQmLmosApiAFO+G6Pd952G+idGH
6xlXpHTYAE2U6Rplsh2p2IUyvakD8zd0CQkEmexJRP0TAwiveNZhg1lviD1h0MI2kqooSBwCWXE4
uC+0ivNdUGdJnc4Mx3ocrtgEyYZEyETZmoTmNignZZf5lrZoMny6mbhvy10Np2j0JIM4B/sDY+ST
mtygQUM+Jsf1ck1m0/1U5GSsB9Nb4QbnpdRtY9pMrIxGEkzjq8BnmliF9kJUYiHe24nvDRvw5pV7
VSkjDLqSZwjRjSG4zPV+H+k1AajaF5u9g03QX424CmxnE3Ew/xEZguNyzXSoZujZQ3bFfMl/1FIM
PLycPyoHuDRZ1e0ElRtR6x/LgNZgxHCANe/W9Sl0txaN6a6MiI+xGP73VsfPp7pgIMq2QbKDj/Lc
d5DqERAEm4PbGKtmq1NYS6euQuiiC+ki59Vv4m/4DWGzUWtIF5ObsLj+w9zQcdKnYaMXHyvuWKtC
RVI6kr3IubhF+uT0I1Hp9kvmyjNWXB+lBTU3bre9W50LXz1i9ny1OafXZVRBuSwb/CeqF3x/s+2A
gUWp4+iqVWm6M1ws8kiPuDd7GOuOle0CIoS2fgRfwYKOT3/pECqDAG1BQwOX1tRUVxbXZszulpKq
zZ8h2ZKRTPMFBwo/x4YEtpkDVbWlsvW+ihYjeJVKC7VnWaFB16h40/k+ztKNW/o4z8GeXj525+Ke
XhjBujfoFhB4HoSpP2KAUmykqwiiSm8hpPMSpZ7KEIACm/UXM/OGVRYaBxLTSQid7qOa4rhzuPBU
9jRoGG4yiPQ8rB67/pIQs4yHTHAMsuJBFkQg2FjlIvK5LvegU3NczKhJnVCfQe2reaF6C9Uf6+H0
ZkFb6TLiP8s6gtrne8bKMWHQLF2ymcJ7cbSzblNqSR2weuY5JNOAxaU+hGiKjada21xmD6qY4jrB
k1bNahnP95396sToj7RiOuZCnGTFM0EW6zP855PjTPdp0j6SNErA73xkZIc1XM7/oX60wj/soMfJ
69Uiu6DsJuzcWSO5GT55QHqmkIeic7+WKjSuNMaTgUMU487oZqoWfQgoyfy3BX5bPryhzpzSYr2K
DKAi5pDC1uyjlTnpwfxLLcnAeb3uDuRZ9bvIhhsWfBLJs4+cZmWMyOyM59GIJBDM+IDGp1tr9qPW
QzwmikptGB1DtJRgRJ3dxhnhvEdmzSLl8mgVjY6bNicKDYpger3OpbKqXhY0uQrY6Wr7q+ZKwDNB
e5lY0706lyHfEuaSv9c9z7Rq6vuCkr0zmFbgmnCyIKK0GPuuWx8PvCpwt5QY3ralE2YFK9qGGTGd
3hs63i7qqZ0VOsbA8QfmavZ6WfOuWaEXXB60nTseCVH4mow0IGqjxXkq6n/UVY+pTrdTdzWcu4Ms
7NuYhrfY+I54g5QHmcADz9lmtMcJ5igZQdNmjvjaCoLoG56eYBwvtkOOefgdd+c5B1WppQg41e98
4n9Rm3FNev95nMfP6mtKTWHKbIplK8+2C5jp4JW/AJddI+gmseLM41fB01FJgIoBedwWL85ws8wG
zJbBr9/Cj/F9Yng1Y75WGurUMr1UJDXMA8liIY8/Nvs092F+hzhZWy90SQMqGXLhY6wDevX550nG
M5Qg+g4F+NgBrCoLVEMOfOqw0e4Y9ewNikRHLe3lBe8fwKlVpChZlR6RdzSFB5nK86hG1E3FgImB
xVYO45Mj02m7AAvhp9TGJoHovmZdDSy8IKIBbz2iXksWuAHFUxAxoCqBrjMMKjNw9gTUI8PJZ0E8
TA8H1LojgFrserATaavemlUpMHiDTLmHM0S3vsBnxFZ4ZoLnn/8wQHOZGnZ1j4sTC74mX3Gsh2+A
h9uqJgWmI1u9Myj8MiP73PbGw/I8tKSX1LKms8drfwtjeoNv+w+b6PpNUk28c9LugpFQRffNlOLg
tjNLfHn84AGYPnYFS6vtw4PBjutogDH2BT3bNCJ+xcDIV+09531fBR8yYOO203nbDbRFsLXu6qG7
pAOGd6XAyBfwfzUZVoCcZCSQRTWSoLBLpxUoqCwd2RnyEtFVm7kbV52PDFxWC0aaaZy6EaBbbuMB
S7cah+wGBK8nuGtY677EIbgNuSF2ypKsZsFGCnKXMUUPo/JAe6qhtB0KkMFwX0FChH6Bn1o1RS+N
rHAYuhtM9C51kmr44sIdNYvnEP8yLCCRWvvNWcT87IrttY9f2wB1Vk/i+Sq1yeOoe+O89J75LJGU
ueEmbbhErZO91u10GmIYUZPfaeu0zciYs52bY2RUDOfAtM7WmH0sKA1p3e6mJimlKnH/ldiJ4+Wh
r+2Qow3lwW+HHaUiKYYVy9amNfZsDMLimPIURZoTwjbwFCSX+RaLJnbf3YSWt4buhYskFqQKECsJ
Rke3z7VLPDhahHoN6J6eijhzdmorWdzTSo8ZUmjkb9YoP7oRE06XZKgCFAGtJVTlp2ziCIlnEKW5
+NzM7WOp0Xr7RUITldpsqBxv2CzjJYWqf+mZMbsHclZnWyIpo1tHvlc4BcPYoThS0JSweTBJukFt
VzyCMqwYVhPE2XSbOvB2+I7F/C+wlqwuuym3Fnfa4Q7ePSzPcqMJetRyflyqueWLUnpNm9K22Jtp
8kBmM0/ddLPlh1ravg8EQdwwlRu3/OYxYNyn1YMx6V+IFQFvYAjgBzhpRKh2zND0gRxwFoLmtJYW
1fVQ3RV5gBkEq35MLlWCKbFGgsiGFbJv8ukLOjeKOyc6z97z4EBzL0O/vTdT+tBWivzYPTScpWyl
NYSwPDvGfLWjNd7pbklTUE8/fNN50whY29Ge7+0AkzPLmzpIlNnnsmqPQQmTHZ9SxV6aFCE6y6E2
ER5OasOOqFBcGu/Q0HyZA9fBr5Ve128b2IRBeZcnDmazMu43GJghCY/Ew6j33cukZ69Z0sMvtEnb
UvRJzdvN9nghREvbOsB360gnII4gQ7hbhVZfsYecR/tY+Nj9FLOJgtpMY/z0rHt8pjbdKLqd3lfn
PkmHlZb25S4R+ClJxM1wSDsVRZw2u9SgbIi78bHBmOgkYISGPSxgEgMAlXy/PwTx8KnuSF3PItRF
lNu0RzdoLuTHuq82+i47g+XVlNrXtvAURhrEh7kkqbPUkzd4doi2IT2dDMxUII3lTwR0BgY25/pF
Vl27WzToWSPbY6JecKarYJuhCxEqlEO9+AYv3ResJIwja0H+/mIXzrGNJ8p/3dMAOtA67PqpfE4r
UkCWF4knIMEzCJmCoLhrgpIfn+aPeJMF26nXCCtFyRka+OHXIXixVKYORhW0IITsdj4kw40sEDU3
afq90TVx7DL9S14yUIDebmwzHE1WxWBkx+UlSvwvXj15W2FW9nF0wz++LH8WI33ehlXyLSKhZEqL
6Y6raR1J2LSOy69++q0ZduY+sAkELnDXsaxu3EoPY0stj/Xj/7yUQ5ACKJbxtq98IJxqjBrYQ8jZ
fUKUtb47YLeFKXdYDVW2ctgFzOiUBOYLej4My71uN5rjuNXD6LS4WSwvnbKkqBv1XAH4b//nL2Kf
N0oTEA1DM43j8gLcL377VafsdGAn8TfOoLBJXVg8rVH15Gk6w71SvzSJoV8KbHt2SQ40GPryLoQu
fkpE9GrKujpZLc6jgxZlB41UqiN36VK0wTojefBFl/WJvx7P0iBmwUzS+M5LsRhxozxakxOL0X9e
m8+2oYnnKNTLrYwxBfI8qI+tYTc7i4pAySM8FPfouVhQ6rcA7RUiyWC9/G4cbGMLwq8RkkEmQNfx
cYJhKi+zmZUX/J4doHFwiuXPSKyl/Ojkk6U9jmTUPaNWAhSDRAbv0dKL9DHajLSGyo8q7EH3Zyux
OIhwDWk6TQJ/q1/aefjDGAOYjsoEJFeeIMuvenUX/vBnumx2fWB9RnodIqn0u80gnC+aThbO6CXV
PU4TwX2G7QkksmOvXpZfjX34AnA2r5qSE9xp9PEYyPQjZtC+TRgbHpc/Wl70xPv9t2WN4SRB1ymy
iYzgJ+YMAkzyaIe4ERjPSc8qF0WLMCS1ztOz1/o90yZe3Gn6znFkraQz+y94bhZD/WJDDfTrYjqQ
F7AV6il21NPZTp6+RxVwqrImYPkhAtDydgfijubX4E9EIKj/bX3bjmenqxPlB4kNdI21QsRWswkr
VZ/W26k1sBFTjzj6B7xm25LUuEjHcCrCLjDujn0iCRshqKE9pmqjKfxiHyWdtzcx8zVwQvRDrGGR
6uj0lPt0FOfQjbeMEsXBb3elk7g7uNlYTBo4Hsnewx+DHyV1G91G5j52cRvif2jM62geiU2dNeiK
Mv9e4RR8nPZWp/MRrLo7Eq/Zsa9hgkNJyC911yLQxg3iLVDEuM79CCHprFvH5VfLC4nWv/82skux
yzyXk7O7I3YEfVte9cdQWrzJEP7+q+XP7OCV1Ib5DvSYcFB/BB4PoxldMBLklUBcuIXsbuH13HxF
aHJvRw5H9NQ/lWH0OQ2rBjJwvQnLejoYQfsqEoc7P67CadIRz5opwMMQnPzIPQr8zdaE3Jan0rMB
6WRwZ9HykNyBarDUv/mutY+d+ybWD2ExfvWq8jrb7VsyUjEaBJwP1KV0viI+ToISPpjMVztGMt9F
dcxOEj7qORgGxgXgHtZXXdTgBH3zo6Iob+u020McLrcfJgbDkYFN2jC49l04Cbk1HGhkaGhc6ZSb
IkHj5znN59jOvjXS/UZjgish8ji7C76RQXqbrBraf3PJA5ttfbaZh4y7QAvv1BfQxbAnxdflkRhD
vICVzimeKG7RuFMYCTS3WE0CsqzLPthFbMi4YrG34XlvmM45Ddntavk1Ss0v9cwPqQm7dkeOuaHD
0jIEajTs7C0gxoyZhvtJeME3tD7fEAiAez1HiYT+GVDB2Tbt94yTNmrJ02we50owjBPMe2VW7+xZ
GU1MrTgRAfeZXegh0UN8nwzGU/Bt96LrnkRVItofu+kwp+0qqzVrS2AewvqIA25GXsAsrl/VzzhY
Dluq2fo0SxBwRlEfqAfG31AeS+vIsMTvmK8RqkYgjT/1To3LKTNla4Qmz7zO91pBtuUh8+tnQ++R
1dI+LYhe7AUfCgrCdIeGSgdhcTOiwIVPpoOybrGHa+2R6Wnrik0ODNH6NJDm2qbRERp9ixXjudc4
9ROqpa0pk1vk6S8mxSLYIT0zqXPriEhWtwcXgJJP1QiVoAMWSqP0JipXWx2syjv+mm9jKYrZn6hg
nk5XAK3JYypoGtZP/KJmngOra4CvlDdhPtGrlIYebg3M2EdmJE6ZfaPSIwGlSjnOMvAJBTV5DNQ6
mO5eGOM7RtUNQIGfbaY6g+VSBsCMllL8DXeBSm+l5FGwcHMeY8mU2aa57Hz6bUjgQz99SJNF0MXU
hLpziAobRjhoTxFLY9dUX3AXuI3ku621QUEH6Q5D8omSP95knXaCG7/99UUxFKHrLxcFDqnhWLbi
P/7MywuwanKBRA51Zlw76ER1QsuqPlJEcqnh3M/DIfBIxh6RRf/6vcXfvLehS8GbGhCgCJ76M+Gr
sXo7A+pPD6WaeGc+/RdvZIRXG5hBE/a5ENNFwhaZRuPqOuLOw5RddWGMRS++R05NDRWcOoKRcovH
jXc3WkA+v/6U8i+kMLxBdcf2XFf3TJOh4Z8/ZV7jYU8yLMvG5VOGLQ2i2zTDim2YZhKlDQQXgxgE
icAOwftNUcaqIflQZI4o4i5muMnCyHB3BR0xXIObqXo5N4X96RT5DYHjDWOnD9bEzhIUZUEcYggY
Udw+LRTEQFd9u4ID28o6V5/jCcvgMaApXHgatAmoogu5cVI8sXsaeZGk5T7mwA3m8R6XfN7MDElD
6RnFjXX6MMYWLlFIzTO7vxBg9I6LzeMXT6YX1bCB89xkPVzSulFKjDehQMZIVnd2Tn2LZeDM6LE2
p5d0DA+/vtaG+RdyLBfbNgRqBwd3yL8QVssxKjQX6AONfoLwSbe2cFTpfhXfpFY7mdUoVlRW3oHR
9Cvs0BAUoEs9G721Iwa04DgAUXYdAqe0tGzwVouGQ9Nr+1Sd3NMAnjNnqYMWMQA/qb3+YvkMgEuj
OM2Nl+16ff7IZq1nc8NBW1YTbgbqnoQgFmYQrrPwFjQaRDgDvBplzk0NFPMIkCwe2PvJCyFBmRRx
M6PqEgCiZiwOpQP6BsxQoJNaS47Qbdw+DSGDqYScMETb6WdnpiNmpn3LBNYOiKDW5cTOU/sOficO
VaH6+zDlZZm3/l/Kzmw5biztru/ie/zGAQ6GE2H7IhM5D0zOEm8QlEhhnmc8vRdYbXeVuqPLju5g
iCyKSmYmDr5h77U77TONh3LLzEETLYbcvP2JwWfZMmSZQaWAAQacQqjn753BOjIz9R35Cqy8gGHm
QU+um+ksq5EI4l2uP1PoMa9i4iMZzSVGfdYYcqFh4Le2VPvwNWsvteIqneQQltpnYSz8IgBGXuFb
30VPuefLmcVIQoOloytrgmZds+4l83nYaZlBeHNclVvWJTFYpvJQvhtmPB0HZFPrJLVeLP4jG4Jj
UAw/5BCSgZFvfdldyKU9lItIgHgk3gLK3sPdfAuWYMzloVaHoAg/tWF8gH7Y3012CoRoQdr13fhi
+hZiDTw3ydDWRwxBz3/zdv03dxQBAEnoOAEsRVLAX4+GoENjIrUm2ZvLr7zcDRy+Rg2nPrT2lDsx
TStuLxQ5Eby8ZXm3LMyKRUknFxlV1aZ/o9/9V8W3MgHtGBbXETBjw/jtIRGpNthlJKJ9SuJRmcU3
yufDMvpOB/yr9XTwF8VZMfQvi/QKX/W7r1evpmv9zXPzbw53U6G3NrBISCSRv0vPu6gDn58X0b5d
oovGjqsKb29MYiLKlnaNUvxnTavWz9ZPu2b/EiA5b5b5hr3ox9BTrJtpziFYuU96Fz0ZMpw2TMJ8
COPj3yhx1b/I5JXUOXNQyCshTPm7DpcCW7IGH8L9mMS+B4kH9mjk6X0T4/0xlmU2bf2cguGxeNkg
GJ5Cwx+Oji7rjcFfZEB9npJo2HSRm23QTzhrY5lGRaBhXVNGHnNWE6gxwryiUy8YdBE86ENG85gT
TFP2qjkMyficTXEBVQJVrJGB+PMT6SnNUi+KXsjQH4z6UUvSevM1Ew+0iLtPPe+NxPSY9KlNPzBY
S19Lq032aZUTo9NF4ZbLYt2irHy2M4PIYnW1w2m+qH5eRRN7C82ENS9L+xjXXDYmoDlcZQJ0p9Je
67JJgfL0DFeV/m1KEetq5n6ZOX5JRXNmaq7SnkIWuAStr0IjvPU2B/Kc54/gvjk1zWwiOkc7KN26
AcP9ZRV6t7PNvR+n9Z6sAQbaxRiT7FyHa3uuzpUqy4d0gqFoJ5xW2dSO+zqKPtshKv6oPv77v3HT
/ERmUBMr2f5hrvm/n/4vqLj8/38sf+efX1z8OP/87BL9RENZ/Gr/43ftPovFV9T8/k1/+cn86/94
dIsd6S+fbL5MTffdJ0uVz6ZL2//jAlq+8//1P/7D4PR31iiBkOFP59y/WqOin5z67/lfXFF//KV/
uKJc47+kMJQjpLIt19BNKul/2KKU/l9S5zKySGGhuZY2kvccmm74P/+bdP9LuIpMDluZts6ohkfx
T1uUrSzddBZTDMeXY/3/2KLE8o/8uahFv0+7IU188C5Wa/0rG+BPuvoK9E7L8FScNF88tnVVXPy5
ZxJrWiBG1I9RjPURoHFIydTqm8JYoPLVFJ7UzKZi+awThXvMUnU/ESNyTyDkt6qYh9PXZxbELaQE
YbYlueCnJBUD8vN9oWnyHDLcWs+iJAKSycDRGOxNxzr4FCS2RSoujYK2KNcnKxN7s8qrh3Hsv5dp
YsNhI+MWAuedQffw7MesmbRRb46G46KCH7I7nusbCrHxIXdsVJ22z4pF6TWqwy7zCdkb9xaK9Ttp
sGn09R2DmeBeWF/WjRxfJNGqLDMGKru22mdc0lsz7HXujiJ/BLYQsoBxYfItAC5UPey9HFPezxy8
+NHtW+8b2mMWW1SujX4/Mig5RZbGg65+2kUwPDqZHHYzGQdeTI7ykmv+Fug6mqGOM8qJrX4lM7um
ugV6a4Qa5JTGJu9F7x+zoNyjb1BntwNZm4ZJRtYllApePvZcJr25OxFJK/zGItA3Ds+MY+4WcEFN
9thBtFp/JXhjWxJ+8zmJDvjY0KhHdwbUagBM73HEr5ok1u8Kw7e9L79l1KOXD6KmP9ut/WgDX9oZ
BPRQwIv8Li8wYsFJPo/txAEVkWjfsE1ekCOdxXS+4Nuv4FZ7LahvLN5hvGq4LGLgfgbxAWt+O5YU
gX0jCtM/hVZw7w56cskcAkV8WFLwMXeTbbRXZNzjRjNRIGiDZd0jtd2R6x1fwlZ7S6c53rStqk7+
5LL3q16CrC1OogfAwdD0YajUsLYcgEVTn7inEUQNoj76o94Nmr1rCGJ3jWRNdoO4NWoc1gi50JIR
pr2aTN7b5fA3rfXvVYdBh4g9jyOBvYNlUXj8tRBymw6hcz3Xp8GmqoRWbnPj7s9w1QvKsejS6F14
sMzosSUL+ACQ9bskUNULAdWxkUDa8acD6/ZH+/pnY6QhjOVf/FNfyyOSuliaWixgtuIk+Osj0hjl
lFpXBCcVhMMhTTISl1jZrNNyoFTM5EFnlME12SRrt7PfMqFr935pnWrSTypl1q9g0ey1X4lNm2bu
jXQYRoeZH7wNcjjbtPC4oYfvDq8bKL84eFI/Ga9NngQJduqJMFgLHIArMqjtHYEs/iZurFXHrnTd
t/yNoggv7NK9qoB61Hb8xcAuey9Y4ulgNQ6Q96xuJR0ax9bq5jtnImm4y/blNDmHqkemmJd3IpU2
nGa0EbpoQW/UwXiV+qE1/eyHRl3l6b7m7GwSwGs5x09B154nETonxydyzNV7hsuJMA9S2JdEE8GF
Ojch9BaRLmG/7SWrUbBOGiyUYHpwa3LLcDonRizPBQAY29Dkba79XeiLkCTFgXxi1XttXBpP+hoq
HY4GnN4HEQwPY2nEe7odsspikrhkOB6E5kDaHH5lvtnumME+i9rm4o5gGZL01XuNCq/Ei3IZO3px
Ymd1Bu2Dji/7nmVtsImGnLStVLUeK+N3RT9OXOhs75Kue3WIlvLwjWP3GyqvzFR6gLgYrJySDULY
huRANTMBjdmJBDiGUQEaxDox+/uc3EYq0AMPqdjDYao3LIjZHzdkjVbDeB5JQd/AEUWo01XdPnbE
yhD9B1hB0uRilBdkGqyFCOTGyJxprWsOgSdxcaK03LtO02CQcb2mt0CLLpta9hbfqUj1HbEsQEwC
295JNsBe287a2tIAmJasERG1cY3UlrafdVQ/jT+9kqOA42WKt20v8S/SuhWoYlXGIsMgK5DVSarQ
8rcs7mkzpDyxF3jid7qbHf9RMhvfxBKdIzRLEgWxcKSgMq9fML+Fn+AoV6dmb5k0KklA91f4mfHS
VxMiHa4O8K6+s3VqSCFsINZGoVrCvfV94ZrqbPkOsoA42cYDwgw3zRyYNwq7mBXd1UJpq9Z9rlhI
HFI1xZTG/rulAHAEKoDsJ8Id3bANoOpR62ixU2JaL3LBEGQqeQAsG9oIJXNVqJ0a+xKDRU0eb+f2
ADyqTVHC1mjF+OCCnHI07gB+AxRyYnKfyzE/aJLF9Vhaj+Yo5B3myVLM5qExcXdVRkm+EfLWJPKf
aA9eIERkK83Md4xfo00VF8V5wjYL4RxqyXhLJfKWKcmvJTpBzzd0tfHz6AUaA44zm6BsbsWJF8cA
4ZyQcUUzYYwqseIUi6kjbLJupfVRvlssPxOouXXrwuTKctipwKC9aqytR0Ia6j1qH5xH6T01SbPJ
hU47EFUsR6dRbdymeA766Ycsu3ovzeAWM5NdtUh1dot0Z2TjtquI62IqTwbicvJUc/0W6sCeyQ1f
RtX1S5+r5wbY1UqUM+aLHPDpsDwPRW2ddESSIL5IVElnctn8J6f7xriE1FRxa3VNUQKNiBG6oEX5
glwGFsqGtKs94pboXISYs8KUWGKAcD/Bpcqr+TObjYKaIfM60AfSEr+GKOO9iH7DasKPCL3IRi0X
Y+77t9Cu92RER+SGLVTIKFx/nXFlAlOtBinMdNk8l2PfnqaWXndE7p8JkCdyqN+KYYj32pKJiGOh
1tu3Misqr3YlYrglU5A4iF0yMWNVE2CueLlyDTmx3rDnTTngQfOHnK35g4XIgITcBujKaF3bIXcg
ifHNmRlB/wqLq+PUx7KhoKqZde97VEuQvst7Yo/WgZzrczlBm6oA6KMsD2y0iO0nrLDmmnUdsZGd
tvdBSPu1cG+I9dTNdScUgsEA/m4AdtOb3XnqvIrHBhdq6RUrNhTkTsMgNJMHe9JOspyaUxpQwhZR
eGhVOa0d1GMLzQ8Rpq2e/NS09zliCBSQzpkBBNoYAwa5Fnt5kBsXyMnsmOaQvUyosSBz40Pm4r7L
k8HaTp3zaxi4/kKAzZ50I/3U5+YnEKd4TwoMcCwBi8tWgbO1Br6DqsSHmWHlxzQgDtPsgo9EJfl9
lTAvJ0bwu+7L+Fib3T35M4xHOEyudWoZpwjqJ/KUVpzpHg6pHK1Dq6NxbRiQQc9kyoWGsMivuFPi
Q8PiwcwI5kwNfzPIibxAiSGLnde7NnfwTW2ML93sBDcnUJcJTcZBT+3mvCxzGDC33Izu8nAkLZqE
DW/SMQJVnSQ+GHXpOs8mrESivA56WF2gPEg4hcN710LZQzLebPolrRSsLHJWtz3bnGlbtx9i/FIJ
pOQeCmKDksTL3JAbhIQYgr2E303jYpRaZR2cuobwGTMXzCGXnLV4uP/K6fz6bEi0Zg2iLNpxq2Ej
zi32MTXCvUXiy76ylkjJnBiRLBhXvMeI6Oo5y0UwHkg78O8ZuFm6vjNd138lWYcsmR5BfDvqd7qO
CG8mfXUzWy7mWHbGPXaBDchuoIMNVgsCwZ+n+q1kJ7QplgM2Wo7aLgDfas+WvlZcSgfRTd/MbA7P
huv3WGYEoUAGwsO4STy0Itzia7wnYfjQtu4n4YfFKTE08dSgC+kUVVNKSUvdUn+IGA6564hraYon
Hk68z5PocwSTyPzAOphJyCs42tmOlJrnphSI/mS7zKL9djdUyKP75WWP0OZc0UC+JENXehxFOgMY
9OHq2lbaYfFrSjP5FemYacJw2um8V5l+sjkLQ9ScCTeDWfxkz45e3612DMg3GhcZF6HHAx1RoPDk
TjFWNSfXHrh1oTAWaDf1m86xu5czs5GMwBHEKeTGk4L0nSjI+gQW6n4Oq/yhrGHvs8iTmyIj9CYt
yae31PgQ6UazEUxbrmbKxiDRbMwCQb1lp2g+YybaKPBUkSraGw4aJEw2AZvhIjD5+tDl+kcRx3y7
FtKA1cF0ClvCAvvsFHcKnhs/YW3MbPNa8mugPvuLrqFX+xFf0o68GoZBtlWc/2gg68iZH1BHRZGF
66lbUlKjmVDrGR9yRDXosdttGDKZchHRj/tw9rEbuEaw7/32Lq1RBJZDSzw4jI6VUULUzCa73TNg
//R9W62h5w98K6opOwjlAXgACwhiE1TUld+/3pUZZoNbP4TnRLfuVFmVt7Ba5KWjVW4Na/wR0iER
fkP0GdRhAzUMlXcpp5KNf/Vq0N0tpGZ2vY1VkrVRiHWf2/KdR8bDayFlBdT0BBMk2S7uJ3Sj6RRu
Z5PR3XL0Q0LEcNAtCxwjwWs+2LShpReOg899yyxORW7OnpOX7c4Pi+WdPu+Vlv3wddVc0Tt24JCv
tXuY9KTamAmlOSuWB1OLYmQS6SnQ1M+xM/QjobmfiDN/0OJKlqqVswf5IzBwuJu4ZFM61jHpTBgx
tgqa2NswA6QmJWodwCXkJselzNftXd3i6LD9TqADRN9TWcz8AuNg9r04953xQ0xUOYFUa3OC5tWV
uB5Z7MxsJ/DMOBEm7D6UuBh0aivLBR9ZgFwG4GkgIQGF6UvQT3LAhdk0vX+23hbG43XIxQPT7aMG
8wwYYR5sdYAhqVUUL1YRjWs/J5t6rh0TOyGugnRj3heADfcTMQe7ApkGShC24hr8DVkjb80qxvyU
H9wrzONPkF76Ne0DgPeqsr3c5mw3uvkQQYfEyxB8rzKXPIPWeGzdCalPtdAUB+ds8mRtaPAN7PIB
XOJFTkUeI9t4KX/xqkTHqkyEly1QsqA+yFkMW0JRzZXRNMXBCrP7ropf/Kiw10aPhDy2l6tA2cgI
BQeAyqofPukoZ6vDQtBI5yQwWV/bfQ/i9JIOIE7BD5twd7SGBGHjUnQ+HK3BeffH2bm3fCPDDbjs
NA1Lv+jU3NukorYO5K0tAEFHTR1urIrL28wi+UKV+5hOgPSM+jDm7ZUaIDm71oC5tLmbhBkiWUym
m84gRzhAmvG6mOswRxbDe5P+P71YWV2eBoskh0yNJ6uS1kUk4Ai+qrnc8FGVxcEl9R19a9l0DjjY
2lVL7b7JdBMC89Sos451bYhdcfr6MIO0RI1+54f4f+vYQLXcFmvXKfS9ndPUxsbwkRhcSTivYSJQ
WxHMpD0MeVecBjaHO1K+igtpoAy+AG9RKzC8UTWDcQqeA06K/lQX0l37blJwTtnhKRrj6PT1p0pk
nt/D2FeyJfEdbTIa76I6U6G5e1OIuyjS4wfmk/kdGzM6NA6CdRDjHTD4Gp6F7t304+TGtZKQgBvW
ntnRPJZGsnVQo9xVSLPOPjHfxqoXI7UouWknSv3klKN7BCodQ9TXZ/9YAwUiuqptXEr0+Cc8bAlg
Ms8eGICKvZg6sTFaLWCdso4qFMIy97/7XYulOFyurNxWnuxiF54sbUTvVONa1ob2NCT5K5Vuh8Bp
QpWeoZblLblOSYPbQB2Y7kQ214sTKkKoRDRTwuwhACz4oJHFjKkyMdc61GiEyeLkhkZ2NyxDL200
r/0IiIw46mAXdUH0FKASOeKsRV8a6eETp/R8norgA2BT5DzqleM8hhV7Pk3kqPwmqyZEtjV23Mbj
+2JK1hGpXSe9SOlUas7GKfYWBd4bYtaQm5kFFM3uix1SQOPWuf5jT8eOgE+RLYVFDw18oR0g0h6+
fmmIwdsiQAE41cYF65a4fL1XWiEOdMMYw43yVmIdXn0NIUuokaeZUYYnfePDt3vywoWbkpLV383+
ZtLzgSQ3hiVz0hxFPNariBgq6mUn9hgGUgY30BCr59mp53PNNOBSa/aDD5IBGq5YyULTIbspea4u
bfsZzyHxKAPHEmw5bNuawY23zuJdTenlWVHknArLr0FHHDpLBReADnChs+TsGDHmORes79iNRAm4
SGrKgF9JRGQXqoJXqnGbJ0zL7DHGpN039XxFMIjNOfWHCysxfy2NKrpqDSazFBX4xdTj0tPhDngw
MjK5ipD1ktn2QMqme06krPcpBzp3WxgH4Sw+80yVp2ZISaGKaJPSXmg7HxJuHitCvcbWZ+w6hauB
LfLp64MsjHY3D8Oj1RvOqV/iM4hV7PZfBQiJd8c5qDOvaUbUlwJo7DyLA+vegPx3PfUWB/yOKsXM
YkEU3/BZqvxhdKrTkGsmnN/iPTDZ5kXMxjcGd6ital2MicG+YegBOM90D5rF7AeQj8O7u4+20rQq
FkJXDGgNsInquS6BH4lBPefZxUD1iw4sDq5ZLsTF0jBqjpqz55ZhIOvnBK2Sxr2BuY+pd937zsGa
rSCnnNUMLteNzFNVl3d1aBWnsWq+mSVgSVcNl6918pfjlGjHo7SKJz+Di700kkWT0Td2uERcBjpN
Q3OrZQXKyDZHh8iv35BDsyrs4j1q5s8C9+BWNa8ayMMZDNXBNKOLH+jVdsItAgl6nNdxbM+7uQAF
PqUdAVvF8css+wWXMMf+UGq6eS60/r7Nw+hiBfm3MNIGKk/1bi0tXpauYd+KpzHvsTtFJDsy1aht
34OKPx/zU2MNzBRienVZGcybfN602QIml4yzO1Y1Ww4atOQc41CtWozUEet7hzSkHX2csXXRxXuA
qDcdlfJzjLAPGWW4sgtTJ+IJCW1T5qzzywLQ5vL6U7pNWJQIULJl+ar1bb6DF0MrlPbxFsE6dbP5
grCkvZuy9NozBT0rx6W7D4zznLJegDYpN2XamJcpd7fkVckdITqSpoJBZp1YzExw6SJCwIbGvfKO
3e+QgGTieSQBpNbHW5NzoWt1iRvAbj1oor8Gw64uDSdT07kE7TLpxMWAci/UB+uYAc6RbhbvmSUR
ATFwENadw1FpEm5W57WnWTleEBfSbO8zqCwj88keaGfG0sm9WIMMHnROtQYJgOsm3NEmDFjjEbNZ
SVzvo4kHNxXoqVV/bPycZyFgikmlEx03piAqeOjNb26iz9da2g/kctXM84IXK4StmwLGBdzEdK9F
SA3DyP9IsB/QD3PP0rN6Txgi9k2rGld+zphrxbAd/nXscN+1GS+5TIZ/ObmozloaaI+kh29t0o3+
GKZ0fvWNtcdDOSb9Zu7Tfo9yjSTFxaNk5/Exe8HpKA9Q0YeVWVNaSbv4MOvoOE14pTuT7iLXiG+w
qhZSewi/DfHrMgVFLhr4yNIKcZsI8sY3RSYq1Qza3GZeOTZjG1sy32H+3kGqIEu3K4d8o9lvyYCI
uik4d1BH5/fQpbdBaR2pvOSWqMB+o/fZgN+cUVAsZL5Bn44U7j1s++FNtdZTwckx5yyiYv9iwg+A
FxN4uCYw2RJtRpspyu+uMWAuVPmwycFNeX1PakBkPLWlUIdAttFp7FBs+MNsH3mffhsZZ0VMQb8m
9ybva0dW1dVso4fGptFWMznkLW2uKoxwHUa+eiHN6FonM72DD0egrwft1BUAZr8mEp3JGe7EVFtu
jEzQSEnxHdh/wR2No8beO3qMMACr1dmdocrgyY72vTTJtewp/Di+mHHZ4SPyGiIaKhOju0+6gG12
4WMzQZUeBqK0LFGS37R8QBx8QYrfYpCkaAmN8d4pGm2rUtTmBm8deMU4yF2/xUssmpjH7VanGKTF
MhPA8qXs5GDxqaaM7KyWD7mtvdhF4axarBdrAaPlWlRq24Uc1W2LulwQrNSYv2D6mfvc6d+AqrhM
MyTdU+XMm6EluTttAufEmPTmDzI/jsR1nht0QPpUBsc5tt90Lah2RVHGTA9G/74Zolfu/z+KqlWP
AFmRGON/9CQV5T6ZiedjapM+oRIgQCkmSDXOl/GRMnYle1OCh3igtdObr+Hc/kwamm+qInE0Yjvw
JF7m3Zh0A9FZ+SpzO4K9WtFwH7ezjaynyotHpAKznh0rw80OrYafrx079r8+K1YQ8tYzJdC+x0ez
GfoepHSq+5e4q5nPGNGRn2yuO+XOT82SyBUr1gZ4xPaom9xbG2dvdTlsQ1c3nir50bg6Wr3A0W9z
XJ3VEKXbyogyhBpmsZYDUzBzbp9tK/e3Zl0y7BCDeRJG8ay7vJ2VObPR7CD2BuP8LQVCvDGtbyZc
Dm6pQ8m6NoOePoyYqScKFNVnu4xl4FFHeBMz1zQNaB5FyzqSLe15VvIW2DzVpOuNr0hOf/nJTDvI
1O3s9uNW5yj9lpfGQxAzu0nyknSxgRsLL5G2i8qouYGup0Sxzlwd4hJHCI99v4VknFPVzhFI3nQh
twCKfxgDBTG714Mt8mzCXEaErXEcftPaCQctykNPpCk6ysbUjn3q1AzjOCVVS4Vp50CnR78qv5fo
KCHdzSRaL/+VeyZ7UX3NGDM/21oBvJnl47qc6SfkEvRpTnddRpMWd8WusqYb+Jn+gGrcuPSoJWN7
Gm5ch9GOSx30FQ4EIKTdsx++V9qESEn4EkEhQxN6IuT2TFgv0pqYUytq+Y5k25UDM+DVKj6mMIjZ
tRUMwcnj44yowlPQhRX3/mw8jSCxoTe497RvDGFZAc71hHk2m+Ult1twSH6MWD3WuBod3fHGmtgT
ZEmsbBAORXNMQVLVzd2QZeZZF79I+vtjrZ3EVPgq6Z78Nqof3eEVve3Nxi1PFpUzEwLj/uzTlul3
RI4j2qX2ccTOeWKYc9Om+WPo8vYhMDcM8JVnyQoB+AyNuBfxL1xKpOpW5ntu6E92YCsUkSrZeqNE
8DgpjdCHYArW7WjeQQbatshdd1Ec3MVW9ygN+Mg0Hxv83sj6eZvbtvbhB430Qk0krIRpJSqLnlxr
Li29Lc9lsxXaHqGdcxwbLp9QFyf6G+K4NOwiBT42N8+aHfyh2u/vnSRukQDAOJj67EPoImD3sF5W
KbaYh63I3dETmf7WapTmLN/d9RhPXPRRz/pASzNm4h2yQBS5afmmlRHZzuzItzJZx6WlVvZQnfUM
SGkY2ury9acg0M4JnOcDBIWOyODU7PfoO74NgYuRgymBZS7w/CoMWO3z4etPXx+0udGPvaHt87EO
rkGeITNrw4/KNPHRNmkVXkt/ODRFPyFQWb7WLV8bGjD+reQ+wbYVHaFtCxwoDqGfS8jA9esDmrZg
26HH+eNr/jyJbd2yIXHkGF/1wI2vlP7zIQiyG2b4+PrPr3/9SehAb+a+Jl7B2UJ+YpzSlW58tOzi
TH4jHVpRfXIj54itnGmpIZN1S0ywF/ejvuXnO+ug7xBGMxD2KnjAzFgS/Yhd9M2Y4AzB66rWOtry
XkuW1OK88Iy5qjdiYQSSYTdv4BTj5UJL95gwmjyTPuwJXT3Y9hwQTRHFe4MTwW+Z9zGLv2U8s2uN
Q7Bx02uUMyEzffttoPNalUX0DETzVz5ELyZCPjr/I/PklqXERPNcMcppJxPZcsT4vZYnMbJaycwW
q1h7dIqM9fTwkeffbbt/Fyz/uqAW+6HaGQL3Zeq8psJirRY22zqwz2piWExvR9Vmd2TO58FDwx41
sQhACVQVr2cmZyuSPhpHofjDBTBpCsewFa6LRH8Hc9WswrdO/HDYF9FJSRyKI7m8FZF2og8Ar8UJ
wHPCf2QPYinvUgiosZWhMzHEauz3UhbjnazxjUj7+yzS4+S42PpEhqTCde5TO2XFW9ZXa+63tK0o
MaG0MFuTfsY6mvxU3y/DxfzXbEKru/cZiRPo52ORTburth9Rdr+aVumgW6E+iCka8Ysxx2vTMxld
9aJh+J7jOtGnvOHYrQjWxn0TzRYEG36mni5dYbNPNGLI8uJH2ltAvix4If1MGpTm25CONjwOyzNF
Mq6cCTbNj2Qkoxw171JIk5OlhC3Wg0oY22zZWlEPZyD5jY4Ud/Z5NDnmxzz4sBPkEtpuPaoS+/Uc
fRD7aDvLdVHr4Ro0DonypfNzhiqKnSJJd6GLtL0E25j59+yOK1TPxBjpyVht7do/GSbovi5Qm0a6
0xr5zYSf3HpyWRMpp2XEgyGV7AXrUyWgRh22pg3BclFjYmfpEI2Cn9tngTl5pp/vCHJs19PQFBu9
a4989+PQY92CrXsyYoJrm7yp6bvkY4jNeAmZ1Ddl3DMCBak0WvWrUSS70RqiNfeOT8vR95TtWyMh
03FokwMnPMP4cItolleAXOpNNleIRK1qm83W1kW0ujM15145AxuFAJdVD/oz6INyQ5+JodG8dTXT
R+nnngnxcqNbLcKr6NNZoDAN1CmWlWA+x9jrVBN4ra9jYnfqnWHld7gj16Y92mzpM3fbJvobS8nv
PK9ReWeOGm9wpM/rAgLaRm9Z0Hfahq0195iCMUrZEIgT4JUpNF4fH0nEpvOJMjCS5oCKc0/PSYx9
YLGEKRnaJ70BKY8Uew1DzDDFtwa0KPc/S6xLYnM8JmjccIyFW2s29aNtUDY3/TYnY3rTRwV7Q9l4
eQN7cc4QJgH6rIegZkFPPEY5cqsInOoM3gp0AOQ6XNhEkWCOqGzhoanbRMibNrFbrkFI3xduLNc+
FIf1rOHfiFjrTJ0mOQgJ87Rz5ltKmFfWoVj5xIyTBjX2alD6jzYlipkMbUK165SFMF40rfxA8Guu
s5Kh/QwvnnCA50IZ+zRjllIDovRYuD/iQ8pX4HIK+TMLUrYr0zvKpveEE23lEFm/ChHUgFSwt4Ov
v1UTIx8mGCvCKl/gl4Ur5ynrBLYHBPXwm/aO016KjFWtbzOIAw2LWanwrKXelIPVHiK7x0lKEa+7
Q7Lry7cayct6aCEtVXPzOA0RIT45SsoCWKMV8aLaur2VTXKgsXuN4+SHCAFJWBzGeT1tVDSEO91V
T9N4IsXuu8FJ5ME0GcG0yAedcX3oMlyWLp1vlHzDXRLCsDJ+lkXwslAaY4XlKk5GCvVifstU9un0
TUkiLTBb9xCU9ffMJjUe5BOrhvlc1MBqGA4xjKhHr8taa9tr/U00QFVizY/Auug/Mj9uvZR8I5qP
Alqf/YE64C0o+uFgt+6vflafcA7Epkq17VC7+t9Yir60738VpzmOyf++bE8mzqK/itOqIjPJmCgJ
GkswYU7ua2mX2CDIu12HAyEQBqwNxhIGwTKdv0lSbHiJdklo9D1swtFGAolALGmHu4Dq6D9r58Rv
jH+DqAPHstD12oh8Hal+g2BLfw6dkF3CEY+aeaiX8ZetIpIDQ7lhRM88P1UXZRIVzEQLxgPBy9s5
Wmc2i1lNUJcNs0+LkokzCSP6zpge/uYBLj6935892+Hh4S7gKNR/k/b1oPq6RgX+UdLmBZhqqCZy
hO5zBKCTBw7QZhgBjbFx/EKVpjZZQmZx/c8P4180xjxNjq5jD0VsDJr8t9dQYCXUAqSHR9Q0LCnm
BLgkgXGZ9VbYFJ3p8mKWMDD9Ik3/Rt64/Oi/PgFY0VxeGdfUBWLp39SWVaCcEnUwpIVlJd2wLoyj
yN1YAx6eOR1cxITI8RsHdtp//p2N5bX/7V8WFucn71zdltbvXjjhFnFBhovFCiqq7pB9HdtB85Tf
iH0bRLtpAJ4imvEpn91fsHJrwpdvmPmp9jLsg4t1LxtTUsqwH5zrfASvP/9v9s6jyW1k29b/5c1x
Ai5hBm9CT9CWlZkgpJYE7xImAfz6+4H9zrvd0olW3PmNjmCwSi2RxQIyc++91rf6U57K4SJE9aVw
OMSjdfidPPVnVxmXNJ+Up3uuadlcMj/LU6eClo/PyRierKS/os2BWhQEFUOHTWbZw90y1kwK5AGB
ng2pYx2acw4XlhF62AzTDlViqszqDN3x5GoQSGXfTgdsUk91V3enHpBBL9HvuZa2Z26MiHz+VigP
HnCbMnBgNLEqEFycMbCjlXOdNa3oFPUESaGMpslTM43Xf/5N/Xp1esKhIPN01zUZMv5kWqxKu9H5
pJ2gp2+8armBV7rVbJuh/9hanAQTSQPYcNMP0sn03T+/9q/SW17bNYRPTSJMJMF/X93y0FSo31sn
MGAvlfPY7hBp4kZxw427tE3/+dV+Xa484fqGJ4SD3egXD5bTWWaDWtIJElP7rqr6TeK4enT3M6OA
lRV+/+fXM5fl5ad7AGqopeOJ4rKiJ/D3Hy9riobORyWCLAzdbaKlIGvl3mjtklC0pdmxjAgSYi7X
kfZc17JE5mWx21YeTcBlPNpAkD5aUf38EI0WtZ+uS4uqSmE9qgRhRCxYcxeJW9Q2AWdo/zfLh/nr
Auo5guWLD8y2ePbTLwgYWjiRaWgHcaq5EONp36etvBu9FwWj648Hw9A+WgzCHJ+3i6CqJ815pMe2
yBGVh0KkBuMT9skqtyefcYZzAbv9biZ19DqXb6Fo5v0/f+j/4XL2TYJDDD529vufP3PfhBUx18IM
aDXQ4BdMO4RHChYKwKMRVqScLhkVtMKjQj/980sb/2HN40p2HYsGNFkdP++HLs1bXrswgweytCnn
aWV4KHcGaBeGxTQ/lMN0MTqPOM+0Y9a1aGrlqI8rNH7Db672n/3ay1KGQcb2yA4SmA6t5d3+xdoy
6AnoQN8xAhJkWa8W9dC8aH7uXH/xfq7fqMq54Tgfaq5W/ebOfhjh/n7t+7h0BII6l4HNr8vKQsrU
y1gPal3/RE+wRjliTR+Fty+s/HlOGEFbgoSrIlxGOHoKcjhfHP+x89lNIHXkmvFVGu5h7itxG6yA
zj2cEFlv5LxAPqAu7RIGl7fRNu6g4wn4DO0g8nvjBM9kCITAS28O+r4TpbPCWDhT+HfGNUqirUWf
ZYVhROwKeG9obh346VXub1K7eB6s7tA3fnliKLH4SMVEAHrICkbWPapZaHn4z2KwcXnLMd2XBnuZ
UX5O9egZbHO7g4hgH5URHiJYCFwom8SNxnOUms5eLQbTqNagOw3T51FZBw2Mr9KK7FkumFEOted2
UDNzMZ9hZ0tFlfY6UaTe4BFLn790UXbv29igOiuN31wu/2HDxiNNyUrujkkB8VjM/nK5lHDQkkkL
RRAp2zvNmdijNPiaxq33NHT6yYuQYWQTmgF47njZRbeA1l/7kaxkfZYMl2myRg26YrPP91Bu6ROg
ZWRYsuSwN+INpAWcjn42f/PGxa93PCFZrLLYWX3P8n62ZEb5gGyFM2DwkIkKNCazNv3oo0h8LQr5
2dOmgCR195LNc4j1KWcmXfb3zifBlurBeEVCAyiTQR7Kh3MI/Jnus4V6UI7wyTXrmEUYL530PWJa
tR2Y8u0xO2M5qpk1tIy1DP+jlUI5WhlaYUMmY5LvIFMPjLG+P05WHXX/mYTj0mZh9Edzm5sJPWRm
y2CqradRYxaSyz8k/tHTZszJkgD22h8aOnhSTSDbPntWjSmlIIMQHRY/H6d7i0/4VoQjhGfcYIeq
Q+clTPXpN0vaT35XFhFgCwJ3HAsqN/HDu/uXq0Jv2ngePLaw3Dv4NHuurds1W+Rs+Iv8xe3e4ds0
FtVoVtkVtC6yescYUUTmkxIjs9+s7sYvWyoZX8v6ioWItc3++f00ScvgUk4zOHShjm6LpMJ1t2Ol
y2ti00nonrKurNZuje4RzNQunlGqly6DN+jM7blPjPg3J91fV33eEq4mC2e3z2758wHKm0002TQP
AzNOLGSmsAzpV4TEFkBUMGjPmMjrXEefLvT7p6OT47HXB/MEaMP6TSqR8ct5f3kvaI0N3VoOr+Kn
Nb/AnQPAV58CERkLi0eUx7Zr9gljQAA1/NJC00T6ytxz0zmasXF73pum6luU5ZDMmuLOXD/k7/T2
pqHapZhM0tM8zp9/c139ujs5HCiWogRzEwXCz6UZ5NxkdGpXBZqETIl3Uj8WkX5GHQunkrHjgQYs
QEU0/7cw9A+av28qbm0/KeKzljxbM3AN5Yq3OJLyCMawJ93dK875pC7xbkTo+1w3Y7GYx6+Af+sX
VojixMQSw5Gqt2bPMlxlbb2Z7Exu58r/FJakic/IPwkwCnea3hXorOrS38QlgnCR2jQXF2F13ISw
HzyBstBp9xZKfbt1xVE0FiDkqXC3ndm0RG9E1UnEtLZRpu2A37r7voW9OhhuSZIpy0rPKXU3V2Wy
IWBgunFPl3QlVUBvNETeSPxGBWTvNFqMhR8PdTd1u2Gq7P2jAKkY6KF+tbrzjFsSd0jp3GYAhZth
W/Su+WZMHOfTLHoDE/EpbylxoyTfanZnHHFw/pA6epDBmomNL+UlimHKOn3v3x6LaErT8KR7w8vU
9J/0asYboW0VSqtzYmjPrQmWPxrRUrh2dInqDwz8UzwHpH87UKYelXQSyh9jiYI99cl2qtkJ1uUc
GVcjT9jjivDQ2mL8zZnj14tfGFT6+I19YcFhWaqNv6xVSYlDBjVXGySZRbUGem45Q9dq6+EB3kFE
Zy4y/c/vfmFw29suyY7csD+fN7tIN7thjGXgZQBDiP2+5P3gn1KtzKEfOslm9qx91wEZWVRZBWae
P/UKone88z/fVOZPBQ40Ao5aJjshZjCh/3JPlVg/jEYKm9G09tq4XnnmJmILFjRskf3usW/YRycO
L5rdT5vFrzFj0z/CX/Tf00zbxVIxKvPUJUnKrxxEaBybhB4gdBy1grOTzyh/jp8sxn+bCmU2AWCg
qrJ2W42j+buVngDHv5dPNj+LYzmOxc8CcoET7N9/n3bOpNJGtB3EY5NsPC02grkQelBAICtWj6+x
LBrB41lW5uu2npKjcsM5SMk/oPW9PPVCJE+r3Cvy3WRp78Cp5+DxkHCKR+I+cvCUAmoR3xdkYjF9
qjgZNN0cmCQ0N03XgYFCit7rjbXJMgwUt34ClDEzTEkdK0hECrAlrsf//1RHmaKBACMVorKCNPam
rXDaH4U/aRAg55H9ve3XZG+FAhhiFRNKMCBbyq3iYIvskJJIHQypHQY5cu3Qq/mxRxD+3fJ0wizE
QCIol4fHMx80O+jMUucRdzKHVUt/KkWHWUamL2CLcUuHpJ9Ri+aH0bH3pqcjsxnjl6Zn02IVQzHX
vBZdgdCYFF9GVvPejd/iIhJ7t8HOxiwBvbjmJCtTxq8PZ+af9iv0gljuCDkQI36gfmIsU+d2cwdl
bsBRCa0ChqINiq+TJBxZ2LRAW1QRIDGwqCNaEpPhxnNqDMZrGfebFi3LdgwzRgU5A1ZjsuXJxxNE
gDRfToXnnd2CiBgloPjboHiWdXRS9d1O4bTVEWS/3O7iQ4dR7PEumYFfSmbvRxB0yVp3S/HSZWay
8TOuBsoXJvNIhDYOqTVnzar6c4r4ieKiRnJvAqmRHb2mrhzuYdjor2mk+/sI7bC0/fAFz/86a7iH
dK2x2JfaWtvE4HdQ+9mXCKbtrUkRzFZwkNeQVpzjw67DtqWtIsXoSpMDYgpiwDDpYZfHrXXgGowA
jMWIVy2t3MejpF5oKad9EVW7tv0D7+wB9rPxqmwI4VkTaXhAaclPlSiIpjQWtZM4iwzlGfS+eA8q
Mt3j3CJyo6N+8htYYlnovCIYM7cp6pp9VeCHzIDhd16iMf+J3ukR3bBa0YYy7IOXx8bRLOxDRLGP
Rn02t4CqgylRa0YfWdkYH8tCvNtl8dFrI4SlfYyvFFf80ezlTiN57WBFBlY+sK2OjsW/jnH1ycH8
gHCWs3OZ21slbULv463iRdNejnfe5qpzsMf/2aHUM2SHnoQ0ikodI9nzw5g6LbLcsfFfTfRdDGHo
ZQqOfudy7G+VARSp1MiI8BTyKlIRP6CEbfaDx2X0cBeHKGzvNvzttZY4cD3iL3o0O3u/NfK9itH3
TXoOcR00NrZWynVcBlyvs/k0o4x5VWjEAeXnMeIkvsyb/oKRx2C11R10I3QX3B6w8Qw2/55ITv3W
ALGLXIj00Db62RdaebAGfM/wqNDsYfjb2oQB4MIOrWf0Arz8LOFt5u5GB5iZktewth0vX6XsvGsv
Y+RZHe3JqV8gM0TrWjY9wxM7X1szE9YyX/RHWG9JXSENDcspAoL8YEeVj2goWrbeKUJsqyOBlPGZ
ZkkM55FVqNW5Icin13bSytpNBwxhMzDAujgmvGC4gScf4u+FS2HgDVgo9HAWnNR+yr4TiBSd0PbV
Zz1JFmUKhpMcYeXZJzDRUN2ZVm++pQHprxs3tXYkkrnrXKuioze0nDKdqHnlXLuuvNJ+4sSEZcVv
L2XXG1ff0lI8Ec8Yd4oVZijWmLaFijx0Pg0Ve1Qnfv4YPA6QLd0b76kopzsKqpgrAC60cpudsGPv
rkWtcau5mRrK2XWEGDNI8MEvDVwVDI12TmEOhhFDsl7/WNUjPblSvWamH7JTTtOmq6MbAmLvJcv+
YGNgwtpaHshfqh4qySYysW0i5rX3HSaLIRwQQt390WjJjBHGTm8muOFxmQdjHp2KMQAC5GIt6b7A
sJH7pLCidVRnMLqRJZ2qynuG7QoB2P8S99HRxycTZD4iuAnx+y5hrL1ycgMkohwW1vRb31rrEbfV
KUFNfhiGOmDKmJ40wRYnfRHiAanRNbo2x8qaJeVZy6JdDTWcwFv/VnWESo1Sl/swS5/sklZfV3Pj
V3VpbzQdT1qPwvwI914/RlPxxpbPQoVGlU97iUXy2x5DEvq2NWdiHwvSOGxyhsH7qCdJDU7XY5qa
1qiIbK891UinkxXAVq0hzZfu1dVPrR9Z5GwmizgXdAG4pMUotgmqqTJi3o1wtjpNBcflJtw4pf05
bCZzBQ3B3HWe4NycZzdU9/waUhKJWkgPTIAVzi9tH+UYBXCLzVdGkjTaYCZtSBX1dzG25S2umGIf
zg1eCR92qtQvZq9bV8oWtGrwaW5KWjj5kbWiTYK8T+5ltR87uSGQwTsjoOu3lajiHdItnZQ4Pvou
J7mgycajsBo858s/zVA4WRsLrQXpDqg0d3x5EN1cllCPNeilMaMUZFw/Ip6428ISLw1LZUEQzX2e
qnKvhk6tZ+lgOBkyLD5h7xGpqBtbPknItq7AS0mkAZaR5AzEDlXeDFlQ99+d7ErYj/vJgbfRAqvE
r1XZq3RUwwsqtfVD+1tlCWOWWHwpXAdVYZrHR1/rtk2o2ZeitKetHOSdkvKbmTQHD8jl0dA3Nkcp
CqPxG3IO3IdF+wTXi+CHyhAHuweTmkVXkx73zWwnwmjqcJNH+dlsdf9gykJfzxZSW1iVBLxFythz
RNv2yewcWswTK5fWJb04qo6YwCdnos3QtQNAPd05FlkDSK6xXx5jmb6zsqOjSXLT0vKzpaPg6Abn
TJzgyV7E1mNkAbPJzlVqy6OZ9YyTwwij9dDZCPPUeLB4FaOo1Qm61j6JYuMsBuc0e/m3pkv9a4gs
yKLBs+9meW9GK+PHCCfyauc+SIxwE8+ncvLrK/oyJMV2rR2ZPAN50SW8Pj6OBEgDrSAIAlP6XBEe
ehHYJ4zJ8M6NdDYeyUZw+9SXh7OcMPuV1xTxVs7tmRg/j4RUCDJ+R47yMgzpaktb9UO2aRrD2IxI
W7cjWF4OHL65ZZ6PplVXRHzW8cYrjKea7kja/6GLXYMYwZYh+YFoSlZxCHNQ6Bju7RLrvVNjfVeL
hRGHKD5haTGoi78iLR4PdWfdUbSWmymVNSKAPgwo8tDJY41eG40nwQb39T4xxZcktKyLmNvFqJQe
TT3/GI7K3jEPNVZxgVXCxeuT6GV3kq7z4uf1OrNTLQiXVFGnogLNavVSWq1+6u1owxB1WneTXdIs
bg8Gtl+To/kzvb3XYjL1Uz6jV1FhdoQCKxhvD8MWQll8RU6yUzP2ZgAl7tnoO4wnakgC+o8GWXys
vrQFCwpmcXe05J1lXAaK5tGN0GBuQKc6Wl7MAtJl134W/o3WiZMgoEyYCCKwZOzXtMNnun/1k/P0
AJxEmTveH+dQRNO73LfiM+d9i2UcSbfWdHKrcecDiptBVrsRmsKei3Mmfc/u+iMij3YTWd7wpPnq
qI+Rful6rUUJL6AMCYdEvti9pbot91pBIlQ4I7yDWYBQpU2+ukM2H0fV41j1i2dpZGxohfaiA2nb
p1brs9wDk5yFwgyehEd/bOrnksQ+yyB/kZ0zOoQ1rzUO2YfBal+aghBrQ4XPdIvQQ9WZeRswWdMe
AjAzpS1ivswrDm1G1YK3CWveMJ+SVp9vZg94gNww7fNk5TecSL2juT/CGDoy2qov1MPaRprdOZFM
R5uZLmiXGUeZlZxvbK6NfDFV4QBra5xHg9Oqs4U/9OA03lfoACbOsVPTMSWbw6kIsqqpt7bwLYwb
0J3+FAG3wAkQjzJOxVy0gsWpAjg+b40wt7Ffk3EFL/2YxN7IKKB/8qzC/aK4wfwZW1Cft2UQIY58
rpcAQlaTYxJ52I/HPsWgHi57BqXWWMRBan90Go3zYNkiSa7b2th0SNaCtm6SY1xM96iZq51tz+FH
J0ZtMzorVaXDPRrIERFpa13dmV1ZIv2ekti8h5Z98wVYO0NZ+Zmcdqgduf8Kg/WUIO+79I1N/2KS
T6Kt26dhQBE51DM8dOqHx3Wr0ISvlYTh0vYof3vXGp9HJY1r2lv+O7uPvxUTeniMPrupBkgwoI/d
SLeXG19Nx1mjzqPCfrd9ZZ+0QsdgqZvlnt/MB0IYBTO6BduZAvz3UYeWsoieFqRMDel2NWWjDaDJ
Gl+KDmiBygZCfzB20zb0XnLvUzgLACiG/6LAr/zJFeG2lut2JiLoMS7oTWxPXG2YF6uQMWIJuKW1
F0RpJlc0ztBcleOx0Dv2SWmDqBnAVi+ZtlXPeSBvyKzy8mze+wsgl7RX+8xWM8GHMBEg1eUPWhn+
lqkKQFtZEF5ljgQ1GLgiwlFYuxSR3oX8lh1inuxUMGw6dm53Nse4CUaGLJ6Qd/45xL/phIQ5y+p9
5yPVGPVO28tp6vZVqL+UzABOEw3pR3trbuM/yoEZro/zdVX0YXrGYs3SbDqvjOBfVTldpYary+YE
N5VtiuMRrrPWxijUJV5PY09UQkviDUyENhVggfHgNG3ebsPF1YRVv73VzdDuy8jHZ2V4pEl0wx5/
tbczaX5tkr79Yna9BZJsmJkmoNxZDdGyhpWT9qYjX44ElYEz6ZvcM68My8ZPucCCMu2KPHc42pJN
ESrk7VFNUphdtlfVdVkAdzkourw6ecReRF0DJjcacXTYTMEqi3nYA5HUoZ/dItsiFi0j5YQW1BUm
zq4UrXyyUg6SYSq/TrE/cdRGl0XqLITLAu+nydzFSUailBkwnIaos4IiETTMKgFpv/KSsyhI7Zqj
y9jEaocJwF9JRiVIwMGcOAxZRcxnWAKPXtO3wG42qmPvSueQhOM1QnB5GE3zhysncSl07zx5+CJa
G09KM6XqECPL3Oia9dlGcbx1qCgomoZ5PfD5HVz5rjyWBtNiW++Ven6AoDgb6dz4/sqAzPbATCA1
N67hlKyGJpYXTfSvhGwB6ukkpE/PIb6qIQZriIycRKldqKrxrMQYeNQQQQ0CrEdZt0Xxm0HVcuTJ
Tc2bobz2mfqcy3MxyBbJdfCKwMt8+4Yv91T1+Yjo1o7u9O+XMN9m60aRvulcZJWTFjdn2dREksrm
ZhAo96HfoSlf1Xokby1CdECpa3eYW/IYxCkaYn7z4CF2oag+K8n/+LAeCgVbdezLW4ZVaGNEqC8b
XBWrzOvem956HbAhYzOagJ3YazcNwYTBIFqz8n8ttBgPWm42F8VrwuQW71rlf+assmpsL99jq+WY
S1Njn8sSA02eXpoWfvpSZcpy+rNRmteOdSwBL7cGo9dZsHfpS9eSaNBrY8YcePv8JbS+G8C4sIeT
PuvN4kAinfnBC79AUfwajXhmbFeF29gkays3KPtH0/K22CyNTdh20Q5n2yHCHZPNVru1B9gxsR9f
cA5+gzCNdYPGwMoxGkHGGo4gBNO41czXzKIlZhi9820mw/KzNlvRpYpLqh3PePXJLG8j55M1iOFm
JvlR6m5+SpviOZIUXrZlw30Jxyey3TUUWBqJuARbrNuk9o5JZ57aPpq2rbLEl8FIxFabxNHJSutG
LXrmkq+cdjyiRjE3GnE/q8cJrmJ1NRKmFwmqY34kf5M7QBjdoURT0kX7WXd/xAb9KFyZGL17ZAFq
4l4luWkdu9SvlWLZ8VvrY8u1voqjqTta8zDirNLKra9PW5aJZJd06mROjEAHo7n+CYJcBGTAn8ZN
GuoWBge6EmNq5xtX0HkPSTIchh6dcVlhZyGJRi/SF5+ITMg6CAdR++69hpRh9G/12tJCYtmT0MEw
k15wjRGmF84l6B0sQvM8fncd4Hyznvp0BMd48QouC3r7rU4TeYAlgvV8mL9qe7g8OH78qzJ7FTjK
VOvRiofNA98FVQB20ohsPzK7OlAmzdqHaJJBcRY4NC9XmQDoIqJxb7uSLixlnVfW7d5WHLv9nHKK
LcgZ0POWGMtX3ZBtzagqg6HLvvSdk1w4yjcr6VjsXZybjnHVPanOt45W67KlTPqjaUonb/meLqez
URjRxhLlsIvU8EnZstupLi8JGyNtEI673PqeotAbF4tKpxDaxK1+eOz4fQdJoqqGnaTaaix8YVyT
2FCB2o15oT46rXlMbFzPrn7FRKuLkfAqIvlYIsCLYdUAbjrekXi6K1cyKdXlduxNkgpZZIn0bE+z
rj/NXmZclQQQQn4hjm2luHcoRL2l2Mm78KtUUBM82XM1N0A2PNFWK91XaWCD/lrPnrPPl2GijjeP
Mkohp6+aPfMT61hjD1rNEDMO4Yyxygibz/wZ5hez33ZJYpxb1VxNNTpHbcIATi/97gfVbQ2xxaFb
REKqwulyTDO93bRGTeKl077Uudk+5zK1j4Xd0UrUiru8OkrYTyKLztKr/tC93NvWg93sPcQJNCq8
fkfH13ht2KqOJVOPSlb3XMByUwluvpANAYP5EUnz9Jzk4C1IhVv0G8klfc4bApucPjc2LB9315nA
BagmWpspS/QcT86Zk+gw3eghbywJwyOFdvqEZpUhXeNMBB2qlrsxm24WLjeMw6T34YO0njSPxdY2
W+8QApkhFxRHI7WyYBSxXLkNVBisvv0e+CmALlFGDMJbe12x5eLDViQ+jaZLlHHPvqaZtKv9xPmk
pm9ejDtLIxjsmhLzfdUB1Id++bkXNE2m/LUtTPPNHGbcpugfwXrUJ1MM36j54w2mqYKZxRzf2K02
NjFs5xZQyc7Ctb2irQ1TIbKfpRDbmYXzpWIxmmIvEByaCASyv9aEBb6jN/joGTXhLr78Luh3Rtmb
V3rWue/1+GKzIBtoys5mz/jAo91yEOX8HbhzjLWBCDtU3PZ7GH6iInot6Bg9VxF06yTObl2f60wy
kmk3xzEGU5WQERCBZy1pp2tpOL3IWuf26SaBx7vpicxURKjN9KRiJ2qf8Hi9mxyBLlZ91sxE3xsk
gJDKE2c906DmPRN9S+y4bD55ixUhVPV4a5pKf1JG+RE/XX2fqvZH2UMjM1Wa7zOluR/myVwIdbN2
rSa8H5ma7Z1J6XVoez/lAKW112i891CQqr2bhxvLTZeUmgxXuwpZq0hgyjAmNdlZop4OwmSmAUje
1IxFBj8PMlly9GwaXT6hyrFZvqh0/BBW2riLQeieCWw8WUtrxJmGgdM2xVxRyemKjm66mixlG20c
6er201vWR/Z9mPiHVzZvrWkUp928YwjdN8NLjGXz4Aw6N8fy5VSH/YvuH20n1285qeWVWxlvUay2
rqkXnyTTlX0OpmInK6N7c5viyMF/Mzi43VfbEK8y1yOEGlCR2hejnj4poCfvsY8N3PO9LUmzIu+y
czEjI/MLcXQ76FNU8Z7Tncj0BT7Ma+MAIfaBkXSK3wF8Xe9s98/89/37fViRwrfO+I/9eovWcg+3
6kQg0N17zT843+gGm/WKhA5FwFkJyYWx0abjBJFskjUwdrH1WYWhA0wH8MbyrLxbol7QsdewiuUG
1eze3my31+310xVn2eoLkQJrUqy249bciaA5JvfkPrx7H60fYG849dYOYEHaOWs8onyZPjfdtheM
PrZZsfO+joyrDvoxP013dTdf20+g3RlGZniiyPGQaxrXIXnvFQmgu17t6eXjXkUJgoNEv8ZTMZE1
GL/Gfb1rAaLhlmJQ2ddefQCEOOzDtLex4kufRIdJO3qqvGK7q65eH39SVTFyozpb5tbW14yDwIrj
rAYaNHMPUVmd82xQX6oaGEA/atVlQnJ375X+PkflrlVD/oEnKcqkKuKMmeQf6CSvhUSCkIm4wVtu
2x+swaFjlnLcTMuTheGj5E28fIBSv8JjM+3undrgyAzuGeCq8OXuPuGrbGrlbEQ7NcHjobHrJmjA
ff75pRun9BFrXD+pmcrAhdoWhE0rg8eXj2dZy6XRF8XZYJwWMPk6a/G5oHO7a8yxCvzaqZiX8+yn
LyXTkcMshk1KuGBQFS4kjzhqeDSYl+3G3Ht+/MkcOmKdCEmH2CjKIEyts8uAcPf4w7AayqAZoorE
weKslKn95ft16dKEw4NTKqIHHw9RGhbc3Dz89/cez8DaLMs+e3aOa9lYXrMt2a/DOWzm9eOti6Sm
rmSmu46MGhtOXwdhG1X7qSOf5aTXZr+vwLvNQvy/f71tk/LP1/npe2kDwMmQuVwzJ32byybeSdfE
yNTGSbdhQ4MIpTVlQOVTEn6Xw5lJ5z06RpOlx4xxCDGoNnP9rw+P70WuzGnpVSdt+dQfD8xj6Z0m
fsbj6IzgbjQkEpbOqk/QNZQt2VVBtryQYrz/p3bwf8n+vyX7U/b/RVzyH8j+Zfm9rToyRb4/AgeO
3/7v/zEJwuJv/Rvt7/8LUTsqWWEjt0bBhdzm32h/91+UT/g+PEcH8yQclBv/Rvv7/7I8OD3gts1F
n+0i4vk32t/6l+37QJ+Qbnv07/5naH9e5u/yEd03UNxDvWeoCDfFfCjQ/iIHsuLMLzqbBI5S16q4
ISbHpbt9qmz4GdupxcV6wktlfcfTOkOIIVzMI7EZ27/72qRmEf1wDUuJb1yJlfZmh3Qj31Utu/ZH
NNl59WV2rUH7NkDslgT4suTM1gzOZKwHZjeN51Eurtj+4KdWtZO3L1K4ExnQSD/eE5PQd3C2ddxD
W2RTX1Zlo9r5UHHCP0Tcj9GapKLIPNXxkN8yzbPqTag07FNDpZG7a+sAAs89bAE6oyUn5JXuxRMq
vh5v9Z5kG2ESEYd2n4GYGZFP0uflZxLPsIB1LhEDG0m2cLUms8G3VyAcbE45aCCM7+Y0MmtuwSGP
yDijol7FzdgtpBtMTDRo+tY5AybKhvjWl8jOUIV1ud+2vFo66VgyI4ElukhzkRhf3Fhm0REMULrI
PnIdwrPKMvKh40IxaoztZ1thMEmtuaGerVyjW3iENePnKsy+wjYnAEGz/Ty+dNFQACrI3ZDRtm7b
OaiKOYabhWzIDz9h94croIftzGYurAKgaWJMAQMeK90MHBwW97M7+fcew5p6s5TXWC/8j379zYnH
+C3yVf6Hjsqx3bdZA7wllbIGVCCYxa0nYXWfHQ5/4dYCRXgtfBZH0wyt19LApp0YHLkBP2O2o/MJ
8RBe4WgGmW3aTyV5UFgA6EU069qoiI5vm9B9611s/LtyqLvxye/hO7LmpWm6MU0w/IGU/KgMoS2k
RhujNemH2nPn1HfsMSLZJs7Edi+btl7GpSbx0GAlKs7VfTy30yrRhvIOGkvzfghXWe1K82cFcnOk
HwfPpMKdsXIT6XL2H5Io0U7An7Agk7pEyW7X9exBy3YGopYw8ipCd/D9efvUU/Q+6hxM8zbU2wI4
Ae0k8wCiZomKodzSr3U9GC94yc2UVrBQzSVH9xxdtDEa3fdSQIw5QP/xvCBkRbFsBn9OP2fbRK/5
ragVbRZFeUYyrjkx1HSw1gbZHGkfa7uYXgbXsp4N6C1bjJlsfcCd77o7RWfuACYlnRA0uHRaVmOX
J99ysr1fNUmclCohMCGLTr42A6i7UTPFifZfTXfUDimoi3Jv1mO3ddFgbylRq3o166XcxnlnnWxp
NJcETTuqGhovWjZjYEu08TWXjrlXiVedCrdxz2OsZ3sC1opNZBCuGTZ2cZQiUi9OE4UbKsppDQIt
PUS9ZR71MBLv+tSE8Sr2E4Enz/puF2r6gjxUXm1tsJ8IfQqf1EA6KiCz8qkuh4jPo41p+w/tk1dF
/dchN+pjryfWS0zRixKnd+PLf1F3XruNs+mWvpXBPmcPcwBmThhEBctyTieEXeVizplXPw/pv9vV
tbs3MMDMwUYVBJKiKJkSw/e+az3LzCZWBPTik8YoveRFG5MdktAhnTlUwImlO8WKQeSYSd7CtimQ
gsRhiraWezGgd+FVWJIDaiOUZDzLGfKC16J4KyY18ereCm90vUHG2iSBZ2gE1cINN71lnhpYdXJL
35dGi4UCAMtD15wVfor+AK1up2ImuBnUQHiXY0DndV9WT/AbuhuzTxhxF8IMvyyB1oeK66AnYsa5
gdwnTYvVG4zmMnS2SM2vU/wEbpQk4q9cTIr7ps/ba4l0ZiAcWGB0ZBu5fCD0TXhG2gosZDAyCgPz
jElZjFJwsUqGw32g9AoVPXRlmkD03izksgP9k6RE8EU1hPqfQuABFAUOc8zQ092i1/1ODzD+6QzF
MDjA6t4HoWw6Mn0HP81J4TZbDTR6TuHApt+OqYOCwo9ekhN+IZiYG0It7un069fNpLUAkqLSC/h+
9hihtAM4uekgV50AVSQRdiTMK8c6ltbs8FGjlytPZyGRM65WM/S0DhxzkFuGWwSa8aMZVeKvlzq+
EpW1hN9UiBpkpfJHk2QNJbZqSJx6c202HZ3DuYoegzabz1GPJlGWRQKVlmnyOzDfnoXX+KitiZsJ
pXd4bbrsosOT/T5SoUbls/mEkiGBA5doJxw1FDhSDDbIZ6bbIEeAzz4wOCUXScKYtyx9S1z7+ECZ
qWsgHLPIjfHnhppSKS/Vjhpg7BaNGu2EUCoOtVxiJNCD7tqYKzxb2dwfyXhZk+ygv3ScN70pNCjS
l4O0X/QhAPwXDkg6cTRxQTChK6jY0sMl8OuqoiKoEqbSQZD8Sa0JvkXS0sQyoEsUZpn7yINip0oT
5C05OEXTHKeDkEKaS5aeDlaCAVIxer7xeR4OER3QfZH3IJEUheGDaKBVRwL2bCB0e0wbU74IgUHU
VRQa/mglZMh3OEgDAcs2hzcn0W4OKJFxtUBrNe9qVTF/RaoYnqRYTHfCIjR3UOKoa2tgQpMR9g2K
SJQD+YLgdDGJGJ11uknw6I79glU2GfrxAje48oQ+H64lzhz+AsbUyww9cJZpCP1EJdm3IDoVbCsJ
BpoA1ZUyQzxRClEGJy7C5Ig5vj2viXN4WJR+hUJm7mQFiquUpMpYPbY1oszG5RSWOrftSwTTDxkg
CL1hZYrpy6FPKKrrC2kHBlhFlx4/lUOJIyNXi5k05aZ1p8LiNxw3za5LEqA7xQi4KRF7Pxrz9QIy
IuzhekdjQdRA6En8SvMkdLMpQC+VLLhRIQ0kXjKIXEMbMbuK576/EwSg/Fq+FPtFKvVDN+M6FzTi
mhkNof1sOM20iiXsKdxrHjKKyYsLvfeXVB8ILpzT9r1sKlhe4qD6RTkpQCamfsThWFfRLTGO1SEz
zQgXh9k2z6D8l50yLtW1SpJitgOtKRtuEjKc27Vp2wbnKUZW74qkBfe7SNJNbU9w1LhcmewkGoY1
aXQPk7pUjKOCvulclcLcmYt6VjqKtJapdXWmJAicoo93iWpJtWwjxJ+1oLKbsBdm8aonEesjXAZV
ph2z3dr/vx4F/TdKLlM4NzEc+Z+/Z6P9NZBZw9f+9388du/R70Obv17w19BGEq2/iRr3w/DV8CUr
Ki6kv4Y2aAr+JuqEC2hkaOCZVhGt/31oI/9NJF1oHfTgqrQYLP1jaKMYf6OlIiqiJnFlNCX5/yq1
DBfrH7YsosQtBYMrlzVs6hii/rA6EBCJnWk257MuCYg8sagRx7KOun+b1I1+zQBAg3T8mvxzBTXz
lRyp6m5s0yV3cOHf0DiiLQpS3ifiBlDDaD0NJeffnt56OMPYoIl8ExkSbK3evGpoZB3VQDURuSy/
plKIbwqUqwi3SWppSUgExQ7JVFABrOqcvR2lkWc/MUC0LmN/HKPkNRKWl0iiugXkNt5XqpBS7Zp8
Oe9B0xiW6liq1Prc08CrhhhltzGXVmf7S8zcKsrLNilIpbncb5NqvmTDyVwQHUKeBy5DleGvF9Ao
/Puu+G0z26t+20vbWttCxrc+3FbJ7xN0tp6xBOWRgpk+EMHKZABcE61H9KCtc9ui7SEN5fKIlqH6
l8vUsaPSsa2YkWz11yT3fSn1/vWV21Pby79nt2Xfb1NsL9zm/9Pkf/3u3x9wmwrX2485bqZDh4jk
KJpxhfqLqWF92Ka+n2hTCjrfs9sU+J01fe2fX/K9me0l2yxVaIJZaJo4/2plSggElv25xa+l28u1
0OB9tsl4TQJF8LvN/PGZvt9v29Yfb7XNUsBmUCSrBEf94++pJpW9v81H3KQQOwoGiz4rtb5iewRA
Rv0JwRpgnnUyW+tRel4TX9KgG1wXfa1YrE98r/K1jW3tr5XWp79nf3s6bSPerVdTil3b5LbWH5vb
Zv/909tb/PYpQ8SO6yCjJHU0IwU3WWt26fphtzVxDxAZZ40CnupOGpAwr/Mk2f210rb6Nrtw93Ac
77aXbgu+t8SVjRdt89m6+W3q+5VFDpfra5vbQlNAEdzntKGaSLgolVAfOwmbmE3g2t8naao0x1yS
6+P2/LR2DCpSbO1RCEMacLR5ht4gf0iAm5uqtzmImoNEDeAYmH17JDLuypgHYWd0wrzHaA7jseBD
mGtV9WtSWgu1GnszRbFKgfZrclsaoUDDTUK+1LrO9rC9cFvve/a3TW4Lt6e3Fb9fty0L5HRwygTo
TB0iK7WHvPwY5hofVdCc8LZjbMcDYeuaAd0q697M9SS+PSjtxEm93E7t+rpU4ubeKUnQdNR+gqZv
xdNRJXNxXyyim86r06Z+KLlxduWhwYjCUD8/6toVPqP5EK2FZXP9m7ap74dtWaFTYOKunG7Juj+W
Zk24yeuEE3ujPKtJTYyBwX18BOXRp7szHYOQh4wa1y5epIc4X7GVRAqKx2AIHqgr3bZxQMWt6boj
uEl6yqB53W02JzRe7fgrZBC6kN+xXSXySFErNqXSSYekp85EJbtaa/IGwwUfV/+ui+vxIPVPmjK8
K2Yv7fI2rE9x0VfoFRr6O1bHFUJE+zBJy31AFIhe9UThILA8WriYsXYZf021aMn2htw7ynqO5taU
gAWdMfTcUmnO1lNwW5nxmrPG5PfCeBAvyhgtu2k9grYHshbKr6nvZQ22yx2gPoJjOJC2hzRqwFEW
0sEyshmnmC6KRyG81KuOTG/0yhWqkUNgzlsGHGEL9U0cGBn1N7I1jF8/ROWff43bj2xbVmcNaK8B
qUVmiCeo/xnAaY6CaiZ5T2sobNnf89sU95gTb8aYfw8I2RWMYTqmlbF+wwrKYOxSiRdv8xFc1+NU
029IR3lwCtVANo0zvcYdU4BXMEeBxt2iTsevSeKtrB6pQbQsqJsacAwNSSBhxdg8JHrDjAoL9aaE
k2F9qPuDOtLW0dfYg65pzWOroIuNTbQDZadg6JoQ44C/3QmpizRJ4UDGYUugUYyC+hYqzny/BjxF
h/Z+ejMjn3agSR564SxP2V74RTMyVNw6d0TZ5qeY/oxppN3Eg1+FLz2G/4lR+X7uX7wfSnVdkzvK
aBwLToTFX3Y8tPkeQDcNydFs7OErxst1KN5IMP7Un33wTmuSTSeNo1gOOL1scrunMXIbwROjd8ir
EE/WPuV06s19FgK5dRPoZ+VLNB/y5ZPQlYShaBUd43GnhQdY4iJ9StNmcDSYw25UH3UVLyCEeLRw
z8anXh1m7VGzUD564Cab5FzqT5Hik3ISRJ65urVQvF8VBDiKh0rc015syWciCQnSB7T5vnMrBfW/
a8jIMzjhqHys+Czh7LAOeEIUQuch4KB0org49i8A0aQFeNhVUF2A5OQFdglghMjmCAHyx/4ZUi7k
y5uq+6kPfnM0Twa69Ao7g6/FxwRZ2eRigI0EjbE1lSF8MscwvTMgNcPEE6/D4UhAR5tDQdgr72NI
9Ezpi/2xwhJIv7c9QFssaWlaTgsNk/2rPMTK05LZ+Q0IYLwfreWLmNZ+yZkjvjRPJkJAca/8SnT0
WH5/kc5IIYUMrYinR94KBbd8+ldEmZ8IxBsv1MSlx+4cu6jAAHWkwa7ET9cdZv0wKX4VHfBRas1n
h6GOdJ7ybOJGjPdlsNMZ1MkfycItNafJnsSSK9Ei0peEHN9siFk4Ngb9y1MSH4eF4wJuFWKFJP0F
o05tzzBMllNF7g6k/8UWGafzt+m28KsgdVLDcoWaK7Gn6FhhB1I8nS9wANVy0n5xzKraT/QM0eTW
smt2R+lX2dwW6aFaaJetO4z9JNT4P7sjv07Z2NfmgQ4uNnYwVRTB2Fj3VvYn9CyYMctiB7ZYqDEZ
4HM7I0wsCDBBwWeexG4vTa54Vd1pgiepKNmOi7hXwXgf8m4fNC6cJgP9LdqKhluHK4PkIOiU9LYz
RFVXSzrb3vQ2PUY0RhBxeJl228lU/QV7GNAw7EiVmQAArxZF6jz7vjtQY6ARIH0mbzpmyWGyRzoK
ojvKd2N+Zeg78UEWCEx9FYtzbFziF40y0+Lrw1ECJ6g6+asFJp5DIfRz6abCByTGdwtojIWuO0dt
kxzEuHLIDpIIDujpiztZjo7+JIfugKZPgrR4ZFoC4wmdu6e7eYVOtcv9NMQuIz305qVDmprsgRMs
s6P/rFApPprUKD2FlHSbYq7BtXkF/ByjwKvU3fhK0143/JXVTPRV7jMsKl8Ekj44cVa2orvimjhq
t4KfRI6Vuezza37Mxtm6Vk65X1ChXrv8XMeRvdkdEEt2GCYvrFkkrQu2Qjhj98jASUFOf+pfNOWF
pFEj88DX3JGDonhpgzqAkYYNGQf/8zUJCHymoPXBJMgKjHjbcsLH6nnNS8ZOYZ2yk0hpUdyV8n0B
Cp4sN07F0ng1EGMr7qKPnhA1y+37g/Ce8XXVnYiAzG/RpMLBkVFEOPFj8Zyf62N0UR/QDix3Ubxb
DFuu3xTlEgUumfa2XnAP54k0ZohSy87SRHbDGZwqeoW8epzLXW1Sjj9Z2e1AOT918ls6P1hRBWgo
gGeyfXdjPefs/x/lk3HK1P20V73mvkDXCuLgdjmlKnxbb3pGH00SlIiIOfWwXeUcy1gYXkTlSHpj
XCCLtvZtxrWOnAw8a1TaKP/aNUffVSU8aALmrQcCP+b5dmRQ2r5b4hV2DgP0bULfiS+Z0DJE/bsQ
TCmQnvL+oY8eEIKbpmbj2cG33mN5JNS3vw+TX+P8upoAGE9CInmmYUVV8CyHlyGaHJEZ4nAGh9I3
sgKQP1m9T4MrHT8ZZ5YYhpIb1+9jdSUJpzb12UOwcDEXY56JCfcxscAgukPSZC9MY17+ab7zKS/R
S6ye2Hp6YkATKQiQsFra0QNYdn+8IxecctvSediysx5Pg5+5K/kNk8SHZNilHzXE5LoPIhYdRz/K
jmAnOwMtvftjtac8V7Or36QeoVm3JPYsO5IiEa5gZlXegj2Br6XmGB6/NMNbEw9/VpwOnsKHBCP2
vXG9yijtAoccLcZnyKBBsLdaO3xUb8yf1R6X6fmzee4hBl0nHcHPNGadGQ4qv1hmBI8IXVu7o7zo
BPvcYZ/akYPTaKfd/bA/Yez9aHe6e4hEW75Rrou9fDNzUuAG4BHmNUdM8Zw8I1SVoOc8a3dD4FCl
zVV3qrzgQadbVtEBOrPqiO16gPTppj5M4uCGKvQgP2YxaQ0+gTcYKzGlaiQKTk5EFphtlG63Cjg9
6oc2+O6oc8q31q8uMYpKW1w9gncMl0oyHYG+NbvZi4+qOzgZ3wRJ5epuKK6Xo2IQUep+WHbtLPuE
gDZ5Jz0f1N4d34LQUa5mL9wbBJteCz/EpzX/M7bbd6CoXn4sb7V9fis+hsf0DC0OOGhOvG1yTUej
fCxp5Nm5H9+arwIjQ864zzkk29JZ8BLtQkKeSYaxo/JQOoy0sGLyyDKC/Nz4tsXB0tkGu/0Z5jC/
MxaIj9KDHDrDvfzUXhdusRtuNNph9nCTnkBpUv22dz2uY3aaAzDlqr0ebppD4L9Br1+uliuCM3Ym
USl7gVkr8s4c3vnCwcYscrTmAffNMNi7hRuEubhnjdIWbEY6V9oueu0OxMW377NHT/H41r5PV/n1
BFbZphngFlfysbgi+mfZtezH1BG8zLVseN12cob0brOKW56znbWTneSmO6C9rh7S6+pBeInv4MG+
Jw+WnTwYtvirfhq96kAD1NWxYLyGz5gBNNd6oNujG5wCXB5zUI8uUPWP7pkzGT8d9jAGFtR43CDi
6g/Xc/h4s9yBlaQPcEihZ2O7uNIeyP9wA6fwrZvCiXfGK+JwoXNJ/W6c5bV3oBqjYVtNhY4W2vqr
gLXDMbm4vOb8VX7oc1OCYoyfw1Py0F2Nv9Jr0x+u6veMux4qXy/ir5f8Or6bveBX9Fr8zPcie4Jz
jHbSTv3ZQktNP/m+uO/PWKh3/Zv4GN8iDiASmp8VB1VsP4ifhcuK4uTMjzAiJ/vB+ujfSLBSvfRU
3+Z78119bF7na06EnCDV9+Y1+YFN6ZpK/nSfntKT/IiI4Ka+VR9TT3TYqb585tEBBMsbfFS0xv1s
h1MJwIitXRl73SmP0cv6o9sLz7iNOL31jGlxhr/hBOrPpHyxECbBrbQvLlwSj/Unv9XyEY7RYTkl
u/aRxgXnmO65TL3yzNUp/dx+991zconovnJ14ShypxM6bRXZH6Im/Yh1JyYVQiQ/x+F4jj+7xe2e
eY6DCcy1TowaYxR2jUq1nn66owt2yTXjY/lI7klLTIDQA3QfditxffZRHmAzEx+FD/HMeVl3tB2N
poBDt7jRj+F+Okx8IfP19LN5rRmB2sqO3zuEAW7Jf4S6jdf0SbhAhNuFOJppTEn0Wm3xaVReUh8z
9iE+YNoocJzsFk85Cmfl3JWxZ9zlnzO3dkDerZ9kJtQh7AYumdNN+mwaNuCh6Ha+E33jslz18216
bk7cUmjgTjCtviIM8YZ9cPMZ345rvKqTo3lb3JFb5WNyiW+X52k7AW5niYC7Wy5ESI8fy8/QZu/z
l2sf6BL43wG65PzBZfCDHC1OBE/dATMJIEbbfO8u9dH6yGESgYq8s1LHfGeqeY1etKvhok/rp14g
5znt3YAcoXH43od741l8bC4p/tHFz2/X+4M36aN+4yNCeog1t/4cCCt55oI4fCx8jQkpfOvJmBMb
twjjueW0NHtQ8omYPM7eB4h8HDT2dKdcQ8O1wQM4KOe95sK5lMvk25Kfx9lvH7MLp7zsMp7Zr+le
dGqPGJ/Qli7yMeII5RbIkd6QbjY21H+P3Eu+/4qFcA/dYg9k2AUvcRF94nHIxXG1h/C52YGfol5l
R5zGnsL9R+RWnuZPEde06Va/GmzseE5CBrE91Z7ESRLV7Y7R2HPNFefD+Lm84gvXfkqv2gULjZvs
rOviuTrRDztFrWPdyYk3Gl6PmoLM1RtuB6nD8KN9xPfM6bk5QPtxhZN0b/q1zx0qW/ZvwGjccU8x
fprrXx8eh1PpL/v+k1TwZY/706kdaZ/skvv4Nr3VTsVuvNshCpWeQVBztE6CKz8OHJm3HLPBE7VF
vkD1U6HVG3vi0/w+v1c3zUN6l193VwVnQeOHdYkejHvpAixqOQRH3c+vzVuoF27y+pG4wt10Gjic
lf36T5/saMSO6+hP8nt2gxwlqQisw5aLA8MRXkiQwHCRcgsF2MN+wXDNlUZ8aoMrE8XsnXzUj0hO
EGvYdPiuglucl9fcZvKrlR8tyc52nKfL8TA9hEf1QD4c8Vx4CRfjU5wBb4S3qT7zLS7k2D50D/Dk
Q4hXNk6q4qG8s575EB+4bEAkQqfst2rrwI2VLhsKYyPGR1vZTVgLkeUq+dwevpa1ga2AQ6JWQNHJ
XBsK25S0lqi2qa9qlCn1u3JMbhmFUISi7f3Xw1aJ+p7dpog/NW15RGqzVaG2z2OKWKBxxLqjId0j
Qp9QbJFOhob9oFSjQ4ifcZDwlhRDfGqFt4FijkQyBC0Vrx7keD+LZXg0OarXj0/w3F4y0nIviuGF
uI4InXjIAHh9YOiii4J+CJF/HZu1lLdNtZuoVhldeRXjtsla1ZdWoSgFoPyvybRDNoAkiNNlRgRr
gRJUjjHQJCbEUqx0Cw3s3VgUdwDgMbAXCgNeOCwo9JX6plGpDcY6FQdpXTQhmTlGkQTNZIY23wEQ
WMhwSCLuqGGB0KCCucNNeU50QHaeK+JXt89JVYuOgJiAfdHS2AK9tEVtl9eyonDCrYULNdp9EzYZ
J04+kxLil9LK52lA/NGnkPI1a+2lGGt7ZJvsJ52SRqxWnE3Xbt1W493qutuUsTXrcHOcCIDH0A2q
+Lg9zGv/Tm6ojn8vq4Q+3jdRuAuLGYhQL43Nsau15jisD9vs9iBWFK7geCG8W+ug20MlCLVMUAXz
ehDcdggIdltd9qtWC+EnY7wW8zhGurCHGVXht0MBPa2VYVz2f01pPaLmbdn28Mfstt72shSLCSa/
Yn4DCU6hu/1MxfZTnEyH3iongLTnUBW5zsAxOkmdLB+t5ppAZv6uiSLlcQamcKwlZfKTcrnOg8NI
1rgr9wpnIpWqeLV2cSbCcb6mUtM6LUWEhG+ZbkqSTCQPVkh9xOdhDEB4+wuuNwnQv14fF3nVklNV
59vQnwB69Ievue0JuJjEhITU7H9buL3ua36bHCbPgi55UhZqrhonfHmVK3ckRNBP0oCNcte3Tm+L
t4eCXuURuG3Jl8qq2+z3s3UbUHEdMv+P5V9bgUnekMD+jxfrY3Fr9iixyhqUJNQMQq1nUTvHFl1Q
G/QGsdxUNoNJhcAlcQwGwKmOgjogxpGm1zLTGr+01MP3c9tUuIqzzWXhc28vUPSauJHtqe0Buhxf
mtpmqDaR3rvbStuLqF4TES9tbcT1/SYjY82vTX0v/ZrfXrC9dNtogt2AvfWPT/nbh9gWfr/8+zVf
m/9++68NT6Ri7ppmuP/jJdsWRyAOGOapaX9v5nu9Pz/Zb/P/8pN9v3WtERgjWwmd53W/bZv8mvzz
r/v6Q7dXBt/7+Ld3+prcVvj6A62ecaaOFOvr69g2+G/3yfbORouW52vt3/br99/5xx+zvdd/+gTf
b7G8LZ36SJvu9Q/LwOYb+GPZH7P/ahXK/9S1Nl/D9vT2IG1Nq+/Vt6nvdbbNwrxkBPa9zvfT/2rZ
n2+zbeKPzX6tYyjLXUe/bdevTRtza8CGyUwQXJscN6tDv15vt2f/mDW2Difn5+JrRXProm6rf01u
66/GC9nUeiCgvMEfm9hmt4fvzXyt8v1p/u3r/vhg/3Yz23rf77Rt73vZtHbB/r+ois7Q1cq2/NX9
r1Wv9KOs5gbOTrcpd77n/htpj2QJAul/pT06x1CW+ib+XX/014u+rRWihfTekHVNRyv0d/GRpf3N
MKDb6yDDvmVH4t90SZLQJBkmGSdEjHzLjnRkRzCSDVYQzZVS/B9/V0TdfLHa2z/m/0fRk08aF12L
3QP955+WCghtaGnx6hBnoKCQ+mciZyPpSd3XYXSEMEFkcHhbSUVHkZx71iySO6BmGdjwNPC3ue1B
jySAEGKyF+e0OgzST21t7m4PJiZsHLXrvNhgQRe75TqNCXRXIwp6XabvE7N868SAAnlYNFcSptdI
yT/1lpFnDDOIvq4dD9a4m8mydxoR03acJ1dkNbvhJGMz7KULhKEYdF9ITB/jqKIh+LKwGBLNErcl
Zr/cD4Qn+tWynHr0PLae6tYhEETNrs18dGErQsCu7RadmNtYNEm5l00vaerpo3GsG2t5FqdjAW+G
RloGUZgXF8EH4nwdvFVAaqbdKjHy4TZFprzUOdXcVHFkcy5cZGK6raytfFkLCOwNqsGbBGpKXWgp
++gwNAyTaZuTVliPO1ngNlQRSVpvN9AQmv4hnHwJGukURu9SnJIp3KCwnCrxU5EfMN6iwJwL2cPM
kXqtTjdG1iBILSZ1lFKtQy9L8v1SDY+rcN7pAq2hkTgj9TpVNIJ9iPy/9MS4S2tZPnRp6MbUr71O
MW6yKLwxq5nbhoQ2kQ5rDhcho/P2JGE68cloak28wWGGW8ETDZBFORZifCrUz+YxOI8B5OJIDgMv
qY0bQzAku+gQAFhpe2kElF5Egic2pLOG7gX7Iw1SQDRJTyjWOJCHTRRxCTS0X95beTfV4+dkgTci
J6u0JUq18HIyF7uJ5mVldq+NFt4eNPxlga627vrIJmeYUHarnBjYwRowEbSj2G0gvgnIgCOBdtd0
C0852mdV1tmpQQssbzAWdvC9BvO8iqzRqRsnA6X8KdSUz2HJcTAEaEBH5CmOoAk0mvmYmgQmR/Ih
xvDDyQjHM5oWUh63onaI0mEfcAuMfRHgC+7J+TCWc0zbRrolSN1ANSJHD6ZA2h+gGEde+dJ1JnZU
GjvhIsprMRJ7jSYOr1OvkSKHXM3JzLWorpOEjApkbAdSdYibC4Ws9AeIr8eiLX7G2e0cZRafQAQ7
Pao99hPtcSgtPr2sHcmGRQsIwcEdpu4gyJLTKUpzp4eJwpdGdaTjODObkT2u4YOvUOr3pvozC6T8
DdJqW1NVVPOjOtO3kggpViWQ/4b5EC7Fq1T0QAPiGBtqHFCYLe9CkL27kt67pRRQQQQMq7KuglpB
JxiB7dCiVPER6sM+4NuLaKB14kCpPSoDQt2pi0f9aYgxOhHPSVAfB09NDG8301cDCzE0fr+EN8qk
72RN3zEsRNYyAMTtCpUjXCaIFHT1vjJkqk2riaYS4WeC2eAWET5iljtDDwYWJ9tBy6L0LEvxRZ6q
0lOdOFbG63x+7Fph8bWqyR3B3Mu5EN4rrH5OSNQURfPVGMwDRqbalQTjqszVmynnh4yUezhVsvYh
QsaKl7LydQL+nKu4GigzMs3wUCR+On6Mx7an8NlEuxDIXiD1oHvoHKDB8ZSl7ByxAO6R9QKeiTzl
t6HdzMOyXIa2fRGG6DlRU4qNajl7S1uXhyYwdyXbqLTyo1l75aKeMbg3QVcsNBWQSOMXEt9DiRI0
rJ48pogVjKHXdvmvKBuOPY6pgHDPa5kShT0OlNc1/L2oMkgqquYlcmVRMO1gVikeNSuPgOYEwDMU
+vjgugrmYGaM506I99qSEJGYSadl0S9KHFR+qVeVl/bth5oTR1Ja1mdcqy89FN2DXJDlEsvVRZqV
GATGUhO3J1a+MjbARineFpza3DnWqRKAL51n6kwgCh2jWvbBYLR7MS9JF4yjMwP100jEN1ei6aqM
CeGpi7HbmWnOeAw3fhZTKJO9Rgn2CQwmv+pCPGXwUiGEzNdo6LrlyZhU0g1b+IvmYv4cZwReMpcI
KeivorG+qY2w3iclCMEh/pEUZkL8XNTbpQDaI5qfjS41vWY2E1czJyZocaja8t7EDcdLgyStJf7D
r9AA2ZWcajbDx3GfiuOveSpLT0rV89haMxAWAE7JVDtDsQgegbH1gUvLraje12Wp/TTGJz3OXjoj
Te/H2NJACHPVBP+Ks1AcPzsrH26LZLgDpmGC25tm6ijWqV3gfRMu8BavXvf0nBTBUSwnd+pKvuN8
cftAoudOlu9aFsiC0HIN3Jw2WQ8VBbjhR649h3kY3ovR2sBuOavk1zOJI75I4qwzWeKT0t728C88
nSoYtt++wtZB18D6IHnclqyZoFhzHPwZa5NY5um1HFEdjbFIdtVk7AwJGcQE4I9QMckLy/pNmAmH
VTKZwGjceTtxoJWARVrxIn161KOFDmhVoShD8DFqMG2S/q2Eoe6VYvcKVdUkTZE6eycZI411ugbY
MIGo0bLP9NbWJKjJUgSTaI7bjrzG+AW/SXLSdOGnZnapl2pi6zU4GF3VpPGhWTVEnFlIbDi78ZmU
NaLWhgOeGuWmlMb8EBZ8rUaNib7QW7CKqGb0Sga71BJZo+K6MAYK1SlcEz/nZiOrU64UrRj4XGsv
GqpXkzINTaUS/aucHYSeUtoUWtVVhVLOjrV2XzchzJg+05FoiE+9OLwoscglpC08UaEoPaXU00ik
/RHNg6s32rXQVqptyqAGKykDtsf5HGP6weiFO90cbkZ+Ro6Gf7xpOYzjVvhBJ0RRR+HBEpMLpbjw
vLTdNRFQWbd0RyuOZy+KAdy18/KSVhy8qszgJ2Q4Bc2tfeGqo+2KuQncyeRiZmiQiBpxwZi6oH9V
JLobohleypDmEz6gAAgqERGTtrJFj0WXjTtRIAF6QBHVTO0bRMTYaWYjPjaa9Bl33GcACwKhXie+
hnYMRpzkYGUTDxp2Gk/LyYut4RA5hipJN5D9MvD42eMEBBSlQio5cCuC62YsFq+zcN4YK3cDVxbi
Qu4VHDLIJeWFTzk7rUWaHnEI4VML2MQzLF/Fn+T3FK70piwwG6ElS3MtOXJ44XAXUUhq5ULQIOIK
jau12+Y5ZzCIJ2oeQAlKY66CVUiXJ065I4Wmc1tW8lGDl4TV2tqlOarHBUhQQwiVXwCOaKGttoMi
7RmSAAqN5ZM4BZkL44aUSqvc623nQjAwz732wO+TJOKRHvisi6mrlvlRGHKcOmMvHbh488tQOpRF
YeeB3ii4NQNRLUYnUuTpC/Q1NzCC/AljpfVySX9TOzIAps3fk46HOiQZtUBKk4Bl3VUpXXO1jGCU
EsyqYDZEbrF4UFGQjK2nzoywY0Fs0f+qbxOJ0HTTEMNaOUDwVHsrzKwD59kOD50IjFPGLuhvs/VA
6hEk7ZyLvMgVxLJukp6b0xn9b8fBQZAGEI8kK+/FRi2wD8TL1Siu5+/MormrVoOPFQ6b61je1Qoi
DTnFzANV8SkP2yNpJFiFapJSuR0BU4TWKOm4YaeK1zpz7db1LXVKknoKA5kBoDB0HOie9DpBu2Tc
SIwxnEBoYk/hK88Tztx5FQf8CMunoc718xLEFyVfnitBbbkICyRLj24ou7XZlnsTPBVaEUQnRpKu
gWncDcNdvFrk9GNKsDRlUZLiocBjmlnySaWSDaiwulg4Qj3JIqtWt2ZH6bOdSb34rMfycmlJqqXo
DIhW8VVLZfxBk58xR/u8gGm0QTucZsThh0Ys77FABZ4UQcvtxuJEKVa/IpgWE1XawL9i44R0yaZ8
B5HptY2tgxwZr2QvI+lPIxRTpaZg6gudZOQ0OknoiiA67wZItIsS/x/2zmNJciTZsl+EEYOBb527
B+dkA4nKzAAxcGIgXz8HyH5d1f1aqmX2s0G5R1aEEzA11XvPjXmnN0APFVhlPgihcAyyUZ34bUsv
/zNGBX9BDpyGrGBYOLw3vp0eW8ltVXaa1MP2B1hT+yEz86sGCxwZ92BaO7JdmqpwL7aDWuQSt154
jCP9A/eNf2NyY98u+NF0ssMnI9U/8ajXh9GBXpEYjzpqutfYcVFCxD9b4jEP9ITH6xk0Z2ZI0GYX
NK1M+fqPwMmxpcZ3QKOTG68etqVmOk/tysS8gcNVz++avfY1pdamHlXxHSFsIqHSKxGJCbM/BvV8
B9SUczpGCiu1lIdsnBlvBId+2HMowbQRROBmjYzOjYsDxu8JqIcpgjjQ/yFdZsUDboVN6HJlhPv4
ElVtenIYq5mcpHHRBDs5cRzNwaMX99dFxNgLxCr3Ac8/l7Y5HSFuPxoiZag7BvZXnjp7kjn3CQEl
PyVaHFcvIpiqrqlwC1q1OWcya+B9NKjbcSK5LErumk5mzzDNuEA7fP7KNJqLNcJ5MmR4JoPB2TeF
oFbme9lKzu7dLIgyngHtHRUDFDHBrHSHpz6JuUUmpA4Ioa9DNVooQLmtTmV3h1vuw6oIyRKyv9Z0
qA+JZOqet/Y2K4ulsGqB2NkFpyPC1Egwoozb6UFqa9gWInvNYa4cXBb3oy3dQ+NMqJo8fR515R4S
omaOxFQMe9eVb51FenMcDsPZyCTOCPNH68MidLz8O1U1GSgpulgNso/FNlWmgrmcyvYM0f05UKZ7
1dhIAmLFPX60MBBTF1wXcqAYy2sA/Bb8Qxg4N1XV/qpcw92XpGU7mfeUwGeFu2Nke+UD0MZDjKSi
qOqbGv0fyNZXPPnJPuA6cKBdD9xWaPPGbzZNB2sJ2mW57QpjO2Ye5GpbMLJK3hqXUAvyrRhxC/kU
d7RGW+1dJsMDuA4bhsxGSqwFBRnx3tht+lebmC8ESthnj1CCJroSIYTtrmIJI/ZIDI14l2kuJhUt
52Mv1aM92VfSnurDwIxsTw+ClKBwijfmWJRXQrUXEENLJDo8raRETWwoRFpVJzE0FC+yTH7NcsnR
tsBX90grsjH7g8r3i4yJlI5Ddx0NHNsYMGuQgMxf8UXatwFTdS5HJ3fy3E1B8VZ7mEaEx0coorDc
VLV4I45bxxUAYz1VW6du7gz/OQE7sE/xgGwns78vXEZJtTDkheuUl2/W56vhYn20btBfhj1oL99F
ZTwZD3VTpuhciJRZN7VTm5dy2axPuXgjd5dDti3yTF6qZRNng83tqIlvXddNj9KO0YNlwb0bqvC8
vlq7vIV1U1nYEDQqxMX1sb6+6MSigEVnPi5JNXrZrI/+09N2QBdfGO3ZW96gAGpxab2vUuArWJ+s
Px4XfKvSzS/RmMWOEoSl9zRTOC1vdn1k6eQOUqNxILlvcf8t/2rA2eGwj85AR+SFPBekU8sjKy3s
rSlNheMEkb7b9Uz2A9BkzJDvu86mP9NJe0cUB6LTpvg9VSz/OWpcfRfrpBEra7X+Hx0FgNzLJkx2
7mBLQMIYROiZdBerjXpUkNj2jB5E6nad6FrL741jywKU3WSHgTg1OtqVRa0v8zLaXTcjbAucMv/8
oeaOwlGCMI617r3RqOESCk9TRvIoWDZ//qygWgdim8KLDYdLB//69yYzdHNQfvI8YkkHT2A+rnPh
dZKtl9l01evk9xR7HWWvm3WSTZFdXeoAlpUvohYFoZuczWARZxqqOq3j3GwxInrU6BzQiMHthulu
kUM/pvDqfz81lDB3QY/AczX7pFgxL4oz8Wy6HzDMh4swI5iYcXI9WiX5Fctm/bmPYyinD6rRJQFC
3RLZulTAU68v2E/0pc6CnuNZdVAD8g8zvRnspr+o0cnaU5Wk/cXw/BSe6wDtKaq6y5+bTI7dBQEE
2vGxeFh/zuunF4i7qZghBkcmnpPZYBJaFSKmiwdVbZrMiswc72I5aHZg0+Mqbd2ODKf/2RTLiy4k
XsT9yw/vreUvmHXUgdjnD9bLu+inTFBDL88bYyLcJfMIXG5K/E4cdzimQRmOkMA8LpPeAGlPsEwq
CgE6MGKsE3evAXFXWzBTXNNN+1OD3UGVP9AXmWEe13RnvdQ6D8q4CXV79hsv3hjhBLmRTJkNocHz
diB/Zqud8MP3yocIaawW2jmgyHqqreBtyosBLMMB+T4QvDq9TyZY1bZZdzdxZ8N+d92fqfFEUne9
hyQOn9jxXycnurbApB56qnV4nkNwyKefORjko895nGu6dIAfbjPDdg749wWpwPD/CxYNJ+Kh5M71
L4bM031pZa+Rj+LGRqimspxU14A4pTzC1tJkT2UFkT7Ku29Kup7gOapSQ70mCkGVm3K9FEedTc6O
uDkM+ku7nMnAZi5DDZHI6+/Skj/rGz46UawQMPYLvGGDOqQNAYHZAF6jI+ajt34urNasgwyfuRju
Uml82ILjopwwS3Tovq1wDHd6qBGfB+6Xkb22uTfvnMY1MCiy4JKQ1XuXILJy8M5tkDoXP20gyMFb
ufGK5qxS/RoU+kY35XSpS5ZnNp8M10Hd37c9pGXDeqmB4JU9xTI4+jdCap4N3PtQM5ZVZqGPJgmn
cMThpsFaLj+AA3Uby/MO2SUvmrfEyfCguMilKATPnml+9BZ3VQ8Fz74sRnmOhtcUG+kznSxkPcNR
BSQNBRkQgzrMHsYItDbQ4AORHOm2Zsa+98z+XTs+5V5NA6pzvxjYZH+4uv8ovJE4WS/+o5vx/lWz
EWwQ7EApj3oEn0PxB1/4m8zSvZ95pPXAKfTIHom0/Klz/ZQMqKDBAEdReD+H3gShmb5nYDrHDiVd
Rltioaklx8YDO53bPlfwnntwWuJ+Cd27YjiFYgSsp0NxtEoPfg1g2y2ClvgIReYXFBdnY1GQM1tY
umv6Ya6N+WRKtZ3rnpWdqLyNWcKsxxy4I2vghRUCIYQjS0y0727SftIr+BxGCBvRwmUY6DAyCuFW
Eifl/QRzjC4H/FrLZxoyxS+6QZDfeg2NKvqrsO3iK6wczeMs+eCKSDpK8I/ZQsXlVpPJglTTCK13
7ljC6bQUKSjYCbfNDacWR5dj36YTyc+R43zY4JRORf9Y5qh2R2t8FWZuHyLdfYZGj//NERlrew6z
No3pXKQUPiVReHHxEbFjWIc7uzKK7UPaCdo2rBhbos6aosbgNQF3MOtlCJWHzxA+l6BgvzwQlp5u
YEPdcHJtllFG5vUdsXJTttW5h6crqw5ZAoLHgyLyaN9X8BIBfmKRo7UV04vBFFr7X5FfkkeL6obl
uXNXyapEahxCAaTVN7kGeUvp52TjfAKDW21MEhiiBB5VnJkPZije3VR90thGhReVROFV58o3oyuu
rfsCez9F3D5uOndvjCztYhLPdiTYbXruvUcHs+Vmks1zzGCFpclPw+C/YQzLSo+GQ2BCvWuF5R78
zPjhLFITElu+mwHazjyar2VChHEsAwU9Pn92CZNgqqaR6oeq33t24B6IrRXQiOk/B1yGqacBedLo
3oCsru5GAznedCEo7GVQnbwXZGbt25IjL6xq51yWLaJ0w/0q2vKlACWsPOSUqrbyQ+TXp9qxi22h
wDYmU3ECMBVsZBal+yLyEWktfomBK3gf64PfTdhgHLRGAfTIhMWNJPpqk9GaZHF5G2evjl4wOE39
Kuc0vBiozuog6ujPJvPrQCjurgslnbXZOYP3h+tq0aKVhwqy5Skzk2s7CV5VhVax84HomHGHOBJp
F2yEG60iPEeUnzYMFy+e/ojgJB2hgatNpt1nCs83EVsGbazxCHFluJRxg92n05ssj0hnbNq9CN56
kt22ToeumP/llVwXusneRQwWi5GKJAFv8p4G2wTRJI4k9VkbgvYUCz6nYqlcfpWZfquZHGzMmDQJ
T39hFAff25iP7YgkvJMGEuew2eZlhAdI9Hco9H7RDLRxK8aLHEKvhviQPm4LN+qcLj9b/2HdJIsk
Il8UimCdXulrpoTxUqWsmxrzEwXQJfdz7IXOVEQnRHu3AwpoETSPeQ67K8IQUQ+XTDf90S2pDNZN
KChX1kdT2BF6E5tJeGhDEznf3octlFSS0Upv6KsptKMj8KOtb0KqSUS0T+hJMqazwx3jT8BpjPwi
Ansunk1yUxaqmzzjxhMEeB5HbuNBavrmthia8UKq4VkJMVHh47oeA/Rq9IvgI5XUr9wkWyoUilgX
g6NMES2uPychUh5B3bGo9x9q2vf7xYcJjvhxCDtMbVYeXCwyhS8488YO3ySITjqFsDFo/uTp2VuM
vG6LDDrrCEgqjBKZqhDVnnC6HMmZn13NZp9f2dFAR4TlVTQh19sMbodzJMJ9gw+bc0+26d6GDHhx
l836aN3AJmZJtT4sFjFfedCAzK6KhMbQqCyT+bD5q+ptMid9zm0SGStWVhgF6Zb9jAS41W5R0Tkl
7MP1KUu9auMa3amZAJWv+8gjIOj33iJnYDjaaXNdj1698+XiO2hStSO+GTdemGDhZvG3TZaXsseC
3nlUbGa+Djg7DyJPjKNlu/kpxdGZL97mPzdWQanYyoRW7vpw/ZfJrQ8hwcwnpeL8Ku4izJ9FclvE
1ccKE50EVJ6tSshpKAbw2Mtx+vtnndveaHNOOVFZ+bkz6QCj1AxUObpX4On6iHl0d+6L12FJAF2z
P3MdcSaQ67joGexF/bluzBGh6zwvclLQE7vAyunN/AfwrJOOErNdWe3aoU2upMYYWNCnTtIG3xb9
vItB6AdA10sSNPTyLJyAsqp9us1LWQ9GFpax13CMLaX+uvGSHnNL5N3my2KuS/xf5UIe4LZ+9hjN
91ZMGU4JR4ZLiDSVMtyLWo9lC87JZNF0MLBDRjYuvvi+QthqukCq5CJJ/nMDIyc7mRFLWHIr8ZXz
y/s5Mb6hbFYXI43r35vgn4+sOnCwW3GMOl3sH8DQ36pFwvtbLdLXe6jK1YlEstkTcN2FPHUuEuZl
jZgvq8XAgcQ2RfRx1x1BkB/ik3lhdbSNR6YW42s6H93AEJ+SvCqxI/lN4VzVlnnVMQKiQZmPxnHV
gUXpTD81qE6xt2AsoqrUx36yT6s6Kq/CxzAIULgvu37I84hzi6xXXqgN7UNoDQ+dDzIB6S61eljS
+LU73qwmNhO6wLAuhAwHx5gq39uFAWytUpfEoW4NPBzAC1j4T0Lw+tQumg4vZnfulkWe5v/YhZaA
fUGMKsz1RS0SxHXCnaNnBdJCO+tiBk++pils9X+4cnpMQSwfVvruSrH5TQRan49gNI8kofJdaIzA
XkZqEeiBzSrBGSG7o1Ve3mK5HJ//5B+vbz2u3yc3a84ry7jMaA5vyWi68Vp2oV4RvivNt4YgNtcB
nsjkqhSTdY7d0/onJ9jF//jr63Ohkt+vzaiqvqwbuQIv/nyuYfEBHZgfjF59xhFc0yH2j62eOMzk
cnRxhJjE0M/GKRyXi8vys8bGt+Qxhditn9heZdXr95Aa7ftsm/4uHUfyQlmkx9cFYpwLGlX30oFd
KAdl/T4317cIpgPt/lQzp1uW5U3u/xFO+IuW9khbY0OHyXy3PiPz5acec/0bERQyPsR3H+Kd8jSn
yvK21vNlfbpu5uUfhp7IWx3Qc1/f+TgZNYA5eQ2y7DayM9Ql7N3UW0TEzoRlzDqohEWgHvqzznNS
KixO+ZxoQTro79zBcGe6eXasVPNgZIesrp4s/OenQPW3ZmGyfIjCDTkqRMfRa9l0QXOjE3FPBUEz
kiuXzBaLs84k01Yy8iyX9nVtYvsfjIss+VZlpX9U9DXx0uePfiXf0879gDV7W1dmsGNFaR+J2rIZ
6TnXWTrPxypNuZ2L7uIQ9dN61YcDAHNXO+LRcGwAlB6qnClGY9Dmn1Eg522vZb7PYFcXoNfolIiN
tnzsron90k9XVh3elACESukMu0T2t+mQfZZtxnXWvumHvIBYXv6gHd8+anqVmtyFZoynxywUp456
zCfTeUtVePZq/HWwg2FzZu4Nbfp7n9iajfdgeoDiKhv/+ugmd2NGZZxUHSmyk723EMVvKVIpVLrh
XDXlD87IeRMaFGUyIUxICtxobSob8h6RPzAtwA1bOySAWcV5Kur+j1LcO15o/4hDmB2sT7jLl9So
GvqdP4jXyDbuAhoX+9RUMDuH7tsMqOvrWD+MNfmebWkEuFG5jtB0JjsGYuxYNOI4gKlaryKYsMl7
Wx+qMZLnejojQ+C6NnXmnZnNxiFYEBwjSMrz/9d6rtjr/8LRRgIp/1br+fqrycui+6vU8x+/8w+p
p2f+Hxt2LQg3wehtuXf9U+3pwcO2bE94rm0yLPoXirYDao4f+7bjofhcJKL/A9GW/wfeNYn0NiJN
Uzjw6f5N4vl3ks8FI/dbGLrwvh0od4TbBx5v0LY8+38Fyvum7uekBGcYucEPnAYUIg+zOZA5FdHE
+YsI9h9y07/KSy2gen99MRsitsUnhapnMc+GAf6v4tKw17W0SjINJqIMD7gx6F3rkXCI2kpINEXf
+bNtxbnHsSymm6Dw32tjPGf50hjU+WfuYajKSgQzQ0uOAP1XNU7RzlZRsPELlFS+eKaMZ0XnWldJ
5iALlPWw68kkbGxFps7o4RJ0kusy8k9DS1KaoScgC0Zz//cf1Pv3XPvlgzqu8AVSXtNj9/7rB42R
8hMl6genKYJe0Pm4PlNf7XrkGxvUZsokpMpJ5A9bZN9ZYp2qsbkXSZEzMSmqPVekA5XmKRb5d27n
18gKaTUrgulQc+xVIfPt5Cb1XmIykiXZFk1uvqk+xnCCm591jCRySbv2ojmkFw9q54bWw02WVtZG
WHtzmU4YUkAj99LX1UlFPCNlZgzLawublmS4jDFRY4JL8ALeqc3b7rRPDqFHoRIoIuS9qHufagQ0
BCacYt98oc0uNlER51ufHNDU5wYUWJbDryTfZjqdimq41y47IG4JWaUQnuZfdVbfKxF9u0riB1fJ
U9UvosaRuXBJjjmR8B9lXUabMNBfGJ9SeqzZsPsv+2o56P5yBqwHpWeznwCMoet2/+2gREhQWXk3
B6c4Rthm1uFzaqlPEOAbXdC/K1QRYkTu+21kpw5IC4SlZcP4zUWZYeDRD/vuaGbxKVKWv/VUzADD
c/fhIOVOJgNdDvLfndp/H1sX8Q2zy43Q3BziFDQOwOqmAnjUZKxB/OnBfNOCqD6A7t9OCt2iSogW
x/kTAxTguK+1sW8GEg9nO/gji8EyWU39nsXFtU2AHusSjOqoAzZ4Ba9yWb32Q3Gflxx4Hm0HNenr
xFSfBAjdh+3Ukl5S6uE8SXcnzew2DY070hqvHVK7oYpZogUmw3yfNhGWzJ69CGjf2cR+8CBMskPC
iTRgWM13QTDtPDt7Hlv17UNZYUc95mjR/svF4z+dUizlAxNmp007dhGu/4X131L79pM3BKcEGyNg
J9aCfuRMB8IeaWQ8dbZ6//sDw/yPr+gLanr8eQ7c8n99RUebbV6ZvKI1Wle0jO9nP8nROfLR3KJ/
q5Li1jIUqkW/f1cTR3ACRHeLGFrt+8I/Y4L4blGw1dGJXvDfv7f/dMwGAh6s5GIqA4s71F+/DGm2
RZEbWQDkjGISDpaHkpbJJW8ipzONXIOGQ4Gs5//5ZW1hLtkOPlZVy/63fUD1If1sQAWbO9n36PjP
ouJ64JfpN/35cB+N6qha//nvX9QU/+ZJWM5QR/Jjz11uU//rHpVGpmRqDk1KADHcJtEdZDp0fgP2
3krorYeqjQJbQc0Dfe09w3zG0ceKHt6p+DbN4CrXswYzGnD1j3N6tvTyUy4yoVDTMeHPEGF6nAIG
5kU64QkVHsFMGSr1zM3vbYxW22xK3orGeChs94JxluuvF9GXdEs8s8zZshHFXWa7h7QaOo7Ne5dh
3c5zW6BkWX7G7cGA3iKlAmla+RlNWC+9IoLaBGJ7C6YTHjuzMddvfnTiRVVqIHZtuAvCOtzgG8gI
FPI+uwFBj8M7GxSSQoVticsiCZy2b3+jDr8yQ4klMsEjXeX0yRSu5GXUwpJsWi48aFKu7YibgbBp
RU3stqo+GK4fgZchacbKpmdWjC+9ufy/3Fo3wTQ9eh33nNrQYtMnwTNxobyxgC/Xqa13l0abIotq
66DcwsRQFzsZHIQfq1ODz5dkcPRmdrQIX/LtfzkipE3N9K8XbV8Ik3ushyXGDQJnOXf/cjUI0aCQ
htCMJ1YVmvr7kBb6DrMTGTUhKlgdPNDjmDaxWTE7YOkD9PFmHmaav3VEGqEd7PQ+Y+29ickCgAEt
TqaPKTpDun2AWv5E6BVClmHYDj3cAUP00XUpzZc+BeAnSSjfMtHjgr7r+hRivQ1ymvKfqD3nR8Ka
m9jCGUliDhLFH6JdnnVkeHsEK6D5B4HncweJCHnPp+8OfZMnE+LWnYDVw7mJh8egHGAuatZzZdsd
pbKbm3K2fyoDjFMYTs9jFRrQ3VD5cDgRZZFU85Ml4uvMKR59lI+IyGgoVSX6tMqU70GPolLa3sHJ
CyC8fYDFIzWQJqM5m3tKrMjMz92McKvHT2IUBYBrbby5jIfGJp5gSVkv7Vx+hGVPu7Z13poJK3ue
JU8pGkzakNvaDcEuhd41Ub0IcVvjtp7784jkcac774HXbbehh0K0b85d7hNZEg9PVlqdSIDY+3T+
8DkMN82U9jhmPKIK+argSAzA/cdaPxa18w2YuDziyjgU1SKiroiAdD3ed5jGDzGFNbxgtOiuMg8q
SCvipiW/S/bpGJJb683jju9ql02lgsLn8O0lMxwsNP9GRPEFkm4cc45kfhd57PRFaeZvUCuiBWei
Q3VqHmyy4Kcw1YCnYuTUNL1It9B3bUuKiJ5BEhJGv6tTqzyPXoALqeaQoNECeKCxk8OQWpSAVg7T
gvR2fBnyioYVHL/l5mzR6/EzRES+jZxOmfn75GBgH+uY6K3sKXWgYKbVOXVjpOyK5MA0iU/oNU/E
IzOgqA4DIVOxzcEwFfYONw78G0AfHHanWiC1Cf0SxswUPASRizfd0E9RW4OtMJuXnNOVjE/rIR48
46xbdWW2cv5CieEq/gy3EvcIW+zVqZ1bV9SYjMzY4DJkHQvB3aUe6QYpUmyOIh62PhYVpwQQpsar
1NTMikqBaDCrXkZZoxgLiDgORih8ec/kIifnxVbcS2MFvyggV+AA98GIFDpZtMybYYrjrZ69uzKp
rubYupt0v8fa/pWX4wNFK0Am5W0SSy49AEAtZqg/tCwe6VPzIRshrhy6+i0LYampUB2qldKp8kPR
G09WyJV5LrjE2lFBQka8zdLkIfXplLb+8NgaDBr7Huy2bcjruWlpsZuc1Si0T5NCScNo4MPitEFq
ncNeA1ZoDOmNYr3OJPZIUuBHYyGFbRMouG5OBGcZVmTGZdZX0F3CuP9Zc7U5Y7BhKj6SSOOEt1ld
PxW+c344DEF8U5H7wjy+uBFjc3BT0I5e/Kpy/av2mEpqEZ64st22sCfd+qOre7xg8lPZF1XPl3rJ
IUyCMt2rycMt0xTpdvaGt8xxdn0XUnR3GPggLI0YuefCg9lF33wz9eiu4vylyTQ4tyz4Uj5jCUa+
T1lAnnuO/dy1ciJbS60PGZf6wiAVoWuyeTfhEtlHil6VGkm3lrY6CLTvkB+udRE+D0a+Jcp8hpdK
GGAls4+04NuJ7ddKAP/LmwTkk1sRoT0Mb4HkbmKkQj1URlBA71mgZyZUochFNMDqQKXxyRi7fEcK
Wsi6cZN6tKxjuUz07Y6/L4YXJgwtqw/9WGNfSW1O5qqUTEzs7sULigejq+6U1TH19sl+G0iW7nzi
xFsgiu3svXisb85zQch9NSZcI+e2ws4TItoFH+B3cYYc10YlFadfYfLctEFHn5qLZmw9FBFSvhmZ
k2sduxEypxnDlyJYZ0wbuCQBKoqkCrtTVQYTYcBY7nVd7hzPpoXcW+iNfSixw/BSBZOzaSVaZ9QH
4B7OhChwu4XFRxgvc/Vg+sNIPjnLCQ1PB3wmQfDat8HDaHKvjgL10laoekeT3Q+5Y/NA9Gd0dlto
h3Xi7a14KpkF18220v1B5OJa4ISk+4Qixu7xRMzWexXYHwRWy4oZu19y30w0XEm3uFRW9IMen86i
H7mNYS2vjWxLNfXSVTlCw6wiaMvB8Bi2b8IIfuAwOrlklG6m0HhVLoMvb3FcMqup9+WoTr2w33Uz
PedcXkD/+Xeph8il87JToANCNFlGKoAmgfedpkhWHGxpAEPLtyHA6Igrdj8U8W1pxe9h9N7Kq6xg
CCsUAfCpFRzNikZwFxNCsfzuMCVYHLm9tXOwn+j9bayA0mAwSe+JHVQPipCLaHiLSRJGCu8jQKSj
vG2IR4KFP7+gJTgkOKJORZDRBOffF/XR1KlvR5MS7WUKWMpkvpVzHO1qzImyZjQrbBRTXOPoReCq
S3z/amyC73F5sdkvOdUYncYVacQ1AcVTHb3EkuWalW6hm3x0RkkepPcuI9N5N5qHNBGP+TA3ewP0
9UYa8wL05BJfNHn+oUrjaHLPHSbiWVyN9Qh0O8rRwPwVpwJqyPRVdO79MGDU8uginI1qxD4UXXdx
eNFYl4KCLPPSMV6QdNnnUaDRHyq9GSl4gIRC7uU2kO16z75XRMV2Bcn2yNoMVq4twxLXAX1kxAgg
F0TJunFmeHL4EBYlh/NAuToDYYXy6y/4lH426OtgltuQxVCf/4S5rI/+3EQL6gW1fb8TvSajdNVR
+iBioXsfV7zKqsdza+rvbi5vV950XHdAp/MkRbqDpnP9a34nyTbKxmPtRCcbikjk5wCfsu42NsGQ
qLp4bfw8OTCfQZgWSu4cA8lEsYc7mNz3I63tm8oRN6KwdsUgoRp28gYHJ0do/sIhzm3XVhbeXpic
iCDRqIDkqw3Y5kJ2VzPQ37o1GUEZ6hfe8fthzpnX+8Uvh7R4LyaUlrXHPEX3YTjeUCaN28CL74ey
fSla9VSr5Crvy1/NMF4lKDJNX375PS4NYJQsPzXYtD4vf6GEuJdwPU25WDw9D+GemSATVDe6R1DR
9y9jn/2ihrpCcEyZAvIVZR+3PpphviCKZAJdh5uYi+mi+5yTHAxmkH+y7psujuiny2D1xR7DHX/V
NXMm+84iJCjsszYYUlbVcVxmaSuKyJVjuHf6Ep8aI6du6WsrdrRqiaLPOUWNpEx27eSHl3VTDJlx
EYm6pe4ODzi0CdxjBGYTkXSkSVNfGoEYa5vkDQYfhIGp6n6sqtF1766P1mOF5GQTbQhB03Ag+/iI
bfUfTPT1kW/3YCFrN9/HC3y4CZ5d2cDEyuc/ZJmbW+XG56QRH1FK92fQxWvoh0cibhh0APlNgZ+z
YDqRD0hyReFcyy56Caw+OU5uwPsVzikZubuhlgdq2YNSmujvRN3AwlVjqeckOKc5RRwxx922pnTb
2kuqvSgcBE7zT3ti9LD0MLvU9zcaTX/UGlu/xL1TJc4BIPE7qzbKI2EIcnluXOTSKf9gcd3cDy7L
k5Cvp+nSb23TkHMc49eo0wDRBx9gEXw41WhuopkgNZsS8+KxvERBtqB4JqBB7jdRhPJuaf2ti8QQ
SWXlokuy4QJD9yG1dVlyz0BoNmbiEmiju3Mlc383Li+XhNaLCUE78BOOD1p4a5vLyIPnWmSf9Qyu
LVVEDoos/dGG6tse5z25Qmd35POlzW0sDGs7RMx1pMBbhQPyMZUgv0MyCM/edGdoBHFByd0V6EAB
LA/jG1Bwo4KLA+xpPvRFtdUdKDsclvHOlfdhpwlKnSjh0qT6IhHyCTnpCdeIt20sdWIy+JW7kEMT
QFgZLfJrmVwj3vV3eQg+1oeXGKMCPHn0U7uvtmQFtRwx4xy7u3rpY7rEXuXxQZt0D5ouh+7mjDu7
gSUWEYFJG4Fd6Yfs/RQPw3l0OMf7pa04lKSaheRqdV7zM3TpCBTDdFWZEfW6plHhpu1b6FcofPi6
HVG+YoZHNlEzhkLUikVBhtjxuGsPjY04lKKJnnuxyxvCspTBm0KlcT8SGd1e9URn7tfdE3OlSQh4
ReGffnbsiL2ei1cpuJUxkfocnPIuDRZ3ImLfnREOj7M9whOeK04PZd0aFtQ2h8YJzkxeL/AfjcSE
XIfqeNvxraCvhanvJh9JnzyQl+X/PurUSEI5ZgcoRVQnA8Iwnn3PM/UDxs+1EaIaDp7ZQg8S0nFk
/kDCdUiAc8oQMV3+jVVbzQF1JvZy3QEWHvVNuXRivNx5aBr7R4b5YRuQpkQj6VdiiNvCfoo10cpT
HBzWrzRJayzVaF9pVE4R56hTJGgCeeOl+qK2RXw36/jay5c+LmYmSFYCY5zuSMBUT/k43qYl3Xld
spbLE9vf9CJDHzTPHe4L8yar1Kmg2bBZZqD7mQN+M+KqYVFKV66gGUdneyCFBTiuosNjuDnyVNVL
cKiMB2touXKkMVxWdnIyu6yj6QQlNSITuydm/lJO6Wdk04UxjWsMPWrTpKgicvsx9Gt1oH3P7Tj2
rurBjBcdUbNNtX8I8qTdtXbRnYLwKYaOc4zDmZM2oVnTIJksMb+lpTogiiJvPQDbmEznxnDeI0YP
rApAG+IP7iL1xwDN4KywasOZnonne+mWA9iJaawZgfpEc4c6MWR5TCThUdE3MxvxMFTeMbfozomU
ttLsJOSgA1RfDjz6Fw4qvqt1JpMZ6TftFXbzgMkjk7fZ7Dy0IYctBVSb5aQ3YhSFSYVQdznGZrvA
FIv/zIT8xamLnVv09UPLVBa2rfoWM1fanoBCLpWAwnMAVhMCyt7E+iVtY0fDXuT1Ucok2GJyIlWi
pa9mQOBXGuRtzK4LyvZHGIY3Sxc3VNddPT3GcPpFzkk9urDKs6DaBrpd+mhUwREQADd04t3E+cwn
bH/VTOkJKY2vHLMq/i9757XbOJdl4VeZF2APc7hVopLl7LJ9Q7gSczpMh3z6+Uh3/6quqcaggbka
DGAIVJYl8vCcvdf6FqsSPJyJSYHUS4a9wpiyJrleo/5Aqw0Rd7MSXhVsh/ghteWHwPzAKRZMynhg
wX/2BnRhKhVDPDLMEiXLnMYcA18HExF6+7yMD2W9F6qOYbMkvAxlXVWVBzoFX2KzvVebYV9SkdJ0
xAUUsfHksuzwNXIgVpycW/jxGAuAsdtvQstodGTjsz05ey13PnpX+QbFDAeupphrnRlcbRxsjWlh
nMSUoixjLebgUD35UsFPoPsu3x1rIIKgTw+9kZ3xtLKuKUif8TI4jL3dXAJP31ut/lSL2Y4WX9Q6
uxhjfN+VarzN8himCuSCIBN7TxChV5f2V63D6R6yWIzdbOv1KnFxGfujA/s7UFHoaLH1qgVTSNBV
fVE8s/Yp2RLNOJHJoKic69qO5BMvLU9yZJpit/exST2TKMf9SKb8FrjAj2DSa5h15MtBQuOjBoTk
HZeLUK2xa16vC7T8WY3SUWlK9yRqTfiGEj5Ac5nIcMnIRjAZQ1DSjvjtrRVjCQpqxiXyLggGKZHZ
Yje3hXpcrntRcKsZeokd0c2pLhrFOaAhOw3Y/7TO2aoUC3Ak6uG2GFQkMhmeC8XQjm2aYu/hjKkd
KyvUj8vWcpGmaD4BLiREEo76cbkIuixijYvVuAW48XnbcseEw4Sav9yGCXVCUbr4EIxHkkzjMx7E
esAXrCtpCQmYssi+QIMKmGdeGjcHsohd66R6vFHJWRuibkI8zF8XlodH0MDdso3KujgppjguheD/
7Vi7/4MAKsf1fqmZ//dwbxQJH8Vv0d7Lc/7KvyPkTjdsh36OphuAGP8SJQCaIhpP05AdEEPIqMs7
/SP/jtA8VSXUk2YLEb6wE66qBPNvhk2R2gFQZVk2yoV/R5WgG79331Ta5zTR+TMsV3fpYvxzhb+a
ylSn2h3d2uNMRaGiraZoaQrSTFe5olKgKZ1dkhmsilz28z5+dwn8xrRqa8APIiyD0anDD7ID8JBs
uuKnO8v0q9Z60932waxEsnZ6WuRjb8GYoYaBXhGpTu1g9i/v88HCea2ztIOTqD6lY/t1mrJt6STT
VoujcZUK4y1K5bdCL3ybyfFtlo7qfQTsBQjRKlVSVpZB566IPdtrmSm3fWsaaPQ1xJl3TIRfFCv/
YoxK7Jc/EfciPhW+cGffZYexnVjtieQXyVgcZH7I05BwU5DHwfeKGqBbx874nfrSHFPgrkk7CvcT
AQjUGubcn/EY9h8MLel93pbbzhP4PlHinmmmnEDGIH6cmNxmHdoJ4EAE6njx97pzT0WfoQmwmPT0
G01vWM67pV9K3F9QPLa52RBdk5VE91HMhIZoH9WoZUbhoY8yNaoDlAFWpuy6c4LbJZxpPAqAqLBi
ddCR0KBbAAMSfbyLsl2RSeu2LpgTVSmhKGZI/I7hPSpxjCSYBlrbg9zulKJdT2lUruzqEQE4ZQ/N
gnppZq8ERcttrWcfWgfRBgd6uAOBwjA5RwEGrst6qHkjpxWb6kSORtGpR52+yrmqox2aGwRYzNfz
TJS72EZ8HvINZPEKw7Z03rWsf7An09zpSa4iT0Qqh/gSE/M0UR5xx9t6iKBpuxluYkWhggEvnBN1
1HrmniL1sJ1S8eJUc0q6k3ubKNM/kGpDZLagf5EzeMhSwoLUrAz2GbNafljJ1LpmicCsm4pjish5
JmhIV/NjB0CSrd7kk/dVCxNk8qnzXkxtsS4JYl/1I4UjQnRqEMyDUX3kLaQcBT0b7IXkwnlpho9M
9k4aZ0O3KdVUNPZEMtBvQOuW6T89NaoOUd69Etw3bYWk5OtaxlaWJPcaQp+B6eGptfdN+S0llv6Y
FDrz4qgsfLrE45lW6exH0e+9MqUPJvriIYpegsjLTsDC4ErFCPmUNtooSa6toFkAuJK0NsDvN2vV
JoeqNr9ZtU/VjvKOuHVwRe1CrXLBtayjnOPb0SiPsj5Jmd1HqHgOI54pJNZkgVi0OGK4mcIrCNUx
nY9cBN+pd6okVmlgxmFHzYrxZpTxyhytH04hbwyVKI02Ie4jr0mBkdTzSOKFBtU3rCdnd+ROo2bV
e1W1VyjNjkhswoLZmYYGXEtea4g+B6cypjsxVDjiCtq9PaA1M4f4E+NvDqJSbCked5tuDjqghwTU
Bjt8LVgxuWB3ABSUDsww19gxAlPcs77zjRdzvUU7pcNd28Jr0AgYoXXWE5yMgJLiimSfFeHeYKVI
aaHUT2k8ENGi78qmk3urY2Y9Ud9d26oBJC7OMYj1UK6pTlHJjS6E1otNNPNryPrEIZMCRzazzti4
xbTxSnNugJTbkTj3nWoW0qfkQxYUEfae4tE3yV7DUmMPKyR5VF1Arhmhm8kWYdV4oJpgZCT0sMBr
aTMqH66RP6RZ9MHq6rbIDetWcUgZHgJIJahO75OObOrnmIlepo0bLcFLJiELYLvx66Ep6RzErq9H
2qodu2AvzHE9EOSlzKbGTNxGiZ5iNERaXnR9x6IZEyZrzgk8coxR9Jh5FCCRgGe+F6qn603LI5oV
Swp8uMtzPu+bn/jLdVBEYjNO2KQSV+lJp2eOt2xhdL2bFPu7AfkwiQzNX7THi/IflR7q31ltvFyk
gsqSFZo/W+wQtIqcRvpj490CXQR+m5ZoYaXFsUBj+LaZmoOtAwDqg8Fb1xHJSgzUGztiEe/qjnKJ
5mr2RAUgpoIGnIhCFlVM9J7L5nJBpR/HHv8S6ysrPy4XCzT1ykJdbiPnXNsUEfwERU4IYTmNDpgB
8MoyEiaTeDBiEvlyHKGhPj2VtJFxEbiXyZr2URNn+9Hsbq8zzGXCaYbRoWtySDXI+Y5Q4div0iPY
jTs7DL+0QX4PiKCFY4FwGWCC27rewXBUGIyiCvO9SHUm2vMvZxEyKNrwUdplQXzofBuQOX5NbCaH
oX3OMSzCJEcD14z7cO4o6AWeDUnCAPqGlizvE0XCn+U4WlvFxaWfOM3tEp66OBs+A1OdC7aG6WAa
SlHuF7W2o3/zejvYO0QSkVQ1wQ6MrFU4F4OXC28uQXYYlVgOzptay/AowrLd1gaRcQqMq7q11ZUj
PU7gae6sKrNkxA3nlM3FYLDQWI00TY/mvWPJR1PNe9CGx8h25Cq2I5humnqGxgFByunfVQ1RXg7C
PGbWvVMzbZ8X5KrkQ6NtcpMJdh+kIMmWPcBQiW1oTapbi2Xlyn1dtn67Taf1jutEh0s3tLm6Xbwf
eZPQg6jKhIoI/g8RA2fL4/rH1fmxbC1K9t9u48wodoCdHvrZWr5cTBD54LNhuEqmUhkpVWGkm729
lTnYsvJzb1j18/vEs51juTCC2MI+q7/SMc6W3WGa+wehaVB3UPWf+oiGZwy7QC0Cf3BZTH+Nsuib
IiOXwIuZnCvnXd6dafvXq3naF/l+uUc6Ukwsenhk/skV7ufYTGdMy78/YrlPKGSG9U1EDgXOkOsr
0RPJqSGyvF9ebUljXLam5WU+32L+BMvWL2+zXO/yjkZkzX7610OWreVlPj/O9a2uj1luK/FAmaNC
lyNPnPff7vyXV5c7fnvNz4/6+XbL/Z83LN/ZL//GL5vLo2BsTMxAZCrPmVDKz6/z+tK/PPyP/8mf
7//jQ//0oZ3cJMLN7aAHMjGvjSY6STOJTuWoSYBfquYHYhL75Q50iBUowvkxeRjjZ6Y8F2F/4cLK
nzlIOOQj69GBH78L6Xkf3cylKvfnzaZiigdYjIBgDW6ohu97Y8gZXODM9kRFJ4JzvTx1ub5caFHR
7wX2RJqvGk7AzKVd38huZdanYpj/CWLhV1VD2p3KaXRr9j2sCKRlu6UtMi6mHJMTEaSZ6tbJyVab
k1zLgfwF96/WhYxV9tzr9c9MiXnPX7Z+e0o5ZO2+n7MGZ6T/cgFVAzD8fJUWOiVqZCWf+bGfYRU5
HWkaMrxeH0QBBvv57fPl1mXzl1vhmb0WFhMSuwG7P3qesXXL+s3WZix6RMO2S5TsgHYUq0LiespW
pvpz3EcfIUrS7ZJUsVy083GZMBlG5OZR/RyzrwXVCrhSjH2TJOWtmlMgO8QbjBiaxODWI1txK6KT
yhAxFWdDo/0OBSBHusJrsTDl489bAWkQqEgPdjx8nwbvrs6pmy//R5Daj8GMNiiWAWG5bYnRZex1
Djzv+vn0+YyJQBx1wl/fYgUjDintbOvC2GptAosW2IIMYab02mvIq6sJ9sbnQ8y57yWM7JWei7VV
RQYMeZzHQFWRtT+6zmEMjAcpEp8pAfmigIDzJJP7pYWmdzURvbE2S+hgNm+WT+ml7YW+BUah+SMs
nyuwY8K99dvJKFpmb8b95wPnaODl91yu0vn7llBjW0GYxC1SJri7ro26fm7ZKZ/51EumyWK203J0
CulIuakZ1K2Wg3cYrbYYbjrVMfcL4QThbHUc5vwK9oWfyEfyz993+SWa+aV++2Fi1/iRUeU2CX7Y
QH71OEpQliTgDtHz9gHUT86lFV/Z8sssu3Wo9sbaYnkRkC6x/DfLfcsFYLi/HyrXX/KavrI8+Ler
y+OuX8y/fKm26CVzj5vlkLu2EJer+eK5WT7c9Yj8vHGK8RapZJl//l4hadh7lRrg8uDlbVlrciQv
m3I51D43l+N7+TTM/P5xAKbLG10/cjjHfUjmiYrXPS0RMMl8bERKoBAbOm9SNiESLBzN91IUle9F
fQqmM4rU7fLwz81g/tbidUCkB9OneWBY9tRl63pxvY0SqbkbNX1baWTk/DUmLf/TctH2Gqf8ZROO
BbOfZfPz01eTvLWSG1m2GUo5eduU47SzpUdBup7TX2zzq7t8EMqDAOjUw/Jle/Mht2xdv/vrbWjc
WJmHKPmuD17e8nr1+txl6/ozXu+4vt5vz42L5w65JWMYX80ycHZORNtwub4ceXzjaXtarn9++KkC
RgRdWt0sr7X8ptd9y5s+QgVV0bK7xrqKIXrZjLqOqcyym/55c3mJz6FKwlLfuxUx0LNxN5kvlrHk
MzZoHlWW265Xl3vtOWjo33rc8uAh+DZoojgs7798PpyE7LbXwy9w5934c2debvX0opuoA3Pe+P1R
1y/i81nXB32+6u+3Lvf/cuMvm4oGEa21n7RJTdbLMLOcRpat5W3/dNv1Icu9+jJ9WzavF8vvcb26
bC3P+5evWi0ZF9enLA/87a3+dNtvr/rbO4XzgC/VrZi9o8sx21JJMPoaesR8gF8vJtcgGHhYfvl/
vud62/TpaZ4fUy+J259PX4bb5cWvD/3lnmUTtgJ9FUyRn3u0PRUQf64Hyi/XPzeX4+qXW5fry+OX
4+zvz/SctYQw0aWTRkmPyXH9Db4udg/zLptSIJdhu7OKyvPbmuKbNzynsjDWatMhjC/RBcCOce6p
C5eA47v6uUqbg1nDJ55wrr8VZrG3a0N51rXAu+v1st7oQf+I5BYCuSAWGgUH4g5awKptPRQywYZk
kD2AxbQ6TyNdUWxNyWH2XAGGodxInQQQBjgSt6dfODhU63pI48oyxv3+D38OJ1NBHvC8qJo5i8jq
+NKW0+uiiLleeNez7XJjupxyl80/Pfy325ZT93Lb5zv86Xmf7zCk3tlufNQULP3mKd0yrVyO3et1
4PosYiidz0yl+fidrw/zSeLzxj/e/9vTbatFaW07FdGW86C2PD13nSK5XR7ZY1nY6bK+X+4Yl0Pw
z5txmIVrKyu/abGw15A+Md2SvoArAXY5higYpNE3pzh3SsUPXQJoMJ19XLyCOzV3cSP2FOyc4wAL
ec06Cod9a74g06YjbZ9dSfhyAQjFTap3VzFIgM8tXMvWA8Cab5UeWOt5eN7GTP33A3lWsyKU9mFc
DLS2p2bT4ZfeKMBcNnXTEVBl5bSPk5a6JnVGv1W6k3i3w8iCysDMsFbclre4CzMVkiEygi0adFSA
E0CbISqnXQyTzQM0vtawbGGJy/ec4l9TW582MY6BjaIEL3bXvYWRJBg3o5NtIb6U1Nmo8s2uAwrh
q9qdK/ABIXWeY3NgSGlQKRiJvQupUtgGQTzQ0XdBGq6rgKLFWLGFSgEyyDCRV4uVxGyCbFuY5XdF
825NhT761Le+XSk/c0WO21zR420V8ckz6yWzzXHlUJirq9K565HBApomrnaC81QUgHyCL8iS711g
v24SY5WgMU7jIF7rX5GotJduRHjs1erOSqydIwKbnm/xfXTJX1V6TA+RlDsWyd12TIu7ulS9W9Z9
3xwvQh1WOi6aYDBls1dbG/A60lSusAxQ5y2qXW1SXptsIv0CzJQkeyEDhsfJso3KORqguiwI4BMm
xIoeSJFUxW7AE5CoNBE8F6qaVkVzct6qoO9N6gllC80UG6Ol4qkUxuNQ1u7JGmtz4xTFRtTNszcF
xsZxQg9Fg/eYyHZck34W3ydW9xpFiZ9CongqgYbTeNee4Lt48Kc9E7m6l6DMCW6KSRQ7vAQUtAGd
zmb5UyGsaVv0Gj6uwfRdr/4Yc6vcVFOqw8BBeDLaeXN2NAg6tlK8de4Fwfy41rMWtUyqUCjXnOd8
1D5YfbKqBMG/K5p+LwMR8O/itw0KykydUiLE6b/SUHYxR5XHPlPsc20MO8OBsD6P/pExj3rUm7Ch
r7OC1PQxK86iC7EbaB1alpac8wPdRdKaq/gNtpXcpRRY607s81uzJXgws+lVeJqA7NV8n22B20yz
n0zwuhNBFU6lRV9HQ/2aVLJ4FH2aHAurbDd2qW3Y5bRLO1Irp98CMnE4eVPsPg6ZRhw9i7DArKDI
hWcpimY/YFuUJR22Ti+RhnY/Qicu7tIh/e5qwz5u3GqbiJLmXGtfRhHh8hge9U79OtmFfsNIkVJB
gJ7GaegNTzFaE6hOW1HXr1limVt4LM5aEdhZmuSAhCujVR99TC2ac8/Ijl4Jw00E5mu500vgNqnd
vNsDrYRkfA0HZ1xNrX5GVPyuuJ23LRVAVB6ouOZhrL5hbonuEzWno14VcheS/SqtSFn3hhBnx4Wa
rNnDm+7Y7CTUiMc4xlerON+0ILLJuMvTW5uExNg2yC0vtWptqM4TpuN8g5Gj3Ja4x5Bz6muvYcTQ
UUuIRIWwPfcSsyqv11Xlfc8pteVywOgxTmfMpPdOnZ4ox4K2cw4poFrsyl+8mLNhjzVDsPspQnl0
Q97DE/tSp+5ZWJZvGuk9MlHEh/GF059tpQD0aucQ8jtux/qxVIX+DYVXNau3wT/A04/U3ZAF6ybj
i1S07DQkEBUFb7cJxxfd6r94Q67ssnHcSuKI4NJ0d7mVnwZwoFtDmVAlViRwuyayeg0p5aozDYMP
bb30Vqke6+DLNNE+ylC8582LyXxnpXvOLGjTT64A+G4mwb0exNtSBMnO7dpmM0zVSWRzkVxV+BJK
7cYliBForbyYUgk2sYkJKx45L+UhInYaAOOZ+QzOXPHTLE17XyMcaSOgvUFFRrOR5qzgTeq0U3Fo
hYg5v3bFoTZZEdq62dHQ5CgPS81bZUCeIb3Yu7Eehpugamt48cLYVTRtYq8S+7iDc5MAOZ5Hfo7A
bqCfTWF3B9KW0cUxacpKs9243lvV0jPV8aCsQtzVSth+C6d+WrfGfT8Y4OnKHh+rIFnHTKH1wQIq
rCi8MSb92VKrGupdmp46xTga40fdVMol0yd2lyi7GRQFemme9Aeacvhp4ITB//OzmsGSoQHcHUHr
fZ/H2E6akxs6oOSo939hfDzZXh4iimRHLUYTVjCDla4p1dZw0gcq85sWGZOv8o1tUsNLfCON3hOt
vBAQBR+yGYjlFrMHItRvdKW/m9rk5AmGty6wv7Ji9puaYq0X39AUx3aXIE2lrUcjNAhvdFuv1l3t
XgJVideGIH+66zW6Vba8t2Ir8lFp8m+V094oCu901Cp6wZLD8aQqz5nGtxtSpl95AZQiI/6CnMrd
Zh9BQFdfmTAFSPBn4JS6fTy+9Coeqx7QcJbGpD7Z93I0fBpzKXibHcUjA/jfiKCLQ7x2vW0zzt0b
2b3T3eYADXihknCUfZBpayvXntMxau/DQJDsVOq+Gw2HLuMbIippJzyZnDQVIJoSbEV1HmTjPYRx
iLHIXJUxUQi6jVfEkfgj85Joe2/YJ+p4TOkoZ6AYk5AkGTvuGcYRsnKGOur5bGXJmI/3Vrot9Dkm
u8VMGsQaQ98UP3b6iEkjt5lN1zAAxsIbV5rShGCj8Yg3df0caHfOlF3SgZQb593wpnQ9Gj2lLaCo
RgRuXsWcSOEHLxLqswoY0TjvtkT4djH+kl5X11V6MpXXEZurHxp4MvVMEYDHmzcAtOi+jekJjs5d
3ADuL4p0QLlK/BTnLr/ArLIaXOsNaONW5tVpUDIQZ1LBeoe9bx/3wwvBf3vNKepDmwi5tp104iR3
CODF0NmPOqy6eNiQXPskyTjQ/O6iDsEU86bKC5FwVdMDqkMqw1mkmKspVC+OEshLgGHTS2k+6QnT
fTF+UGkj1t6KvlcFMfeGE2zp1/JNxNouOpQOoMwyBjufE1FrPKKScPGKWQohLJxQM1tgECR3oa4w
cxkdneCu5hCMx1WQN6896guAm9Wba/UHcqa0lYrO2vOin/mYvqE0QUVJXeIsivYBIiA54FZv7WXo
fo3y9MnCxwSSPyG03IG02WD1X+MteYycLznrH9rRQA9FVtlbrYrPuXXjKO9OGNV+3LF2GJWTMkzD
GZTguzoqNvFOzFvClqkYo2lZpNFD3Dcnp5xIFwkwe6W4GuORQbnWcQqOmkPXFy201mHqye90w0gQ
KXYv7uj+FLWNhju3DVSVpIBH402PDCAVdbS2ATn6ApREhH0I2FF1iJU7TydtF2AVZUNdHHSnw4+R
YMElEOGgN551ZnHBmiHvqS6jswvVfYZ+fae8Yt1gol565UmPaabnLgQry3yMGR0c98CI/pxP7oYE
uvGkirtUqt4uy4dvU2f+JPht1j1OsPWRD+XmTUtow4aANTCOvberk3Jjz7jF0vKI+gqCCxAFfRXW
AL2Zdsf0O6e4G/wiqcVGjRR7FcYoHnNjHoEY/IxmuOukPHrMg5hVZf7UjGCMgpD93huYhKeqr0iE
jEar7mWSm/fk9SB6oREa7QGYvxG6cmmsUFzagsQAGQkFepW2I0VhZ0dVdWlZQGuuWpDBJ3dmOy9N
hnqdjO57jh1zA5iDZBjbrdn73ecI+OrIDEAG1QMeO7/UTN/sIUh1hqwoxjYJ/vjhnJH7EdKW3CS2
/gJP77uDaRULWMJiAV/BDoVovsZX7bNseK1LqLAdmoMMgyAo+cFZuwOnT22q914hfNmhJPAcSHMj
FrKpe4YH5hyL5K5TjXmGbkdrt8g/itw5OzEFINJ4oAqOqCw6zepPQM3sVQ/kvGMvHHTCBr0sf5Sd
+w3Aw/Baut6XWpDf3hjZ9zhRbGz2GHKY7u6lwf6VmReRWvpLJpwvDcoeGqTaFjsPaXGFvokKo1gr
bUM8jUSXFMB10IrkpWrN/LEBO4fflozpCbFTEivPkATiXUP8TVCO+VZ1qaIX2vTFjkS9VWWGYJvf
0rYgpShlswkFEUeB7KIdKASUKzACXYRp65LanRZtesW4DMZAjDdgWb8a+35V4FWDDrwe9EzzQ8cb
9/aUwG3FPCdsxKqxyUQHVPywDgl53DgiUbZ9eK9zvtmRHkAfJuOUCwuSZcZKpbyJWEVbTZMe7kor
gPUfkloFlMolnKhnyhE56XagGppx9j+KYdwPaYXuvUXhObYUnzP3nKo1MIyutb7kLJcSgpDWJaq0
tSXIfQ+QsE19jQhGbfO9EeNwFrTFpADljdeh34CcNFfMg2/xZdoyY/HBSJaRP2A5o4VXPgtYJo4A
vaYBAXg02SvbZJXcu42fx4yaeT7uxya5z22n3EZI2TmoS8ICYj5K69wWQR7sXGkowIHUtVOJ/j6Z
Ff8B4q3IMemcCNRpZHYmpLW1HHDsgTtQmETrFZZ2hDkc7YIxe1ETsjB0TlpzdraPQ4vuiIt/TpQP
cmhe3PghMtuXpCUeqAvTcp0CzysS+8CvIcIGVXOCXj7kxzPdaZPCE2vtruaAdoyVUarZ2o087IBN
tKXvfa/poe2jKCt8B5C3pQHT7ATZdtqkgfvSc+R0AZMZDS7Hhgy30Yl+ZnyXIBtG8sXi9Ec82F/p
3+NcjQIM5N27RZWLpJHsWciBatjYIsQOfXJ5sKAHhdgM3SvOzV3veOcYxp9ldKAmWuv0s66V9BgE
BGlxinjQWYJgrkqqnYkoPQxCA+8EP2ll4Q3mLByGTXTpSmdaYRfBZ9tNaPBEx2mge5707jXXQv1S
8u3dtpO4qDKeOwIl+EmraAiIy4qdJ4zHxJ17sLYTbrR2rkGMt11dil1DHtkmrmVFoJkWbp0uyU6u
1n6yTv5fW/w/AM+Q4s5a3P/8B1Psv2mLLz+G/zj+EM2P8Vfm2d+f9g/mmfE3D5Gw45msuCzPcK4J
t471N4vgW9MFdUSB/JeUWw0FseY4rm5h8nYAvfwlLjbcv3E6d1SVe1RTA4z274iLNd2ZxcO/Mp8g
PakgIYGosTQwOeX9s7hYx3mQM7MS+0ay4IxG5WZqiWQMPRmtEzFbjMOY1BJhIPXJoydF2MFGifP8
2OTtpkuD+in02ocurNVN0ibpuWhYMsZw0ZmwUHOSboPxMisJm5OMe4tPM5fBicHoIkpp7aj0GUeC
+Q6a2qSH2rMJOnwFaypO0HzwAOUs5krAj+z4fb4zOy/fGDouNS82xsf6I9CSrwLszn1jAhsyG6RN
IIXPpUhfqHlzUlA8FFFNH2yaBptKlijgzgfFxP1a3bkksV7cPntyq+lmtPrGF8TtHUK0soqqvniW
rmxpzM4hjONPpP6bPmTx1IXURGS4thXz2JqY8tEBNn4o89s+9oKnrjC/wUB4rw0PybDq9nc1g1VV
I2Zs4aywul9N3Zge8R0j5Nbx5d6A1SNRykhuEqFgA1WZ8ZKTxQpPlvluLEOFdUzxlJCTSlkvRVNn
AGoxa/SKYZL7Ihyex07AfR98/HWFrw+8cgUfDMsUhfxxVsSVVAF6JXwNK2AVs9FLgMnF0PtEfAMu
qIEZbtQER4pzShHFlDsFZTGcgTXl33VVkmA12z0tbUYSDHWFjNhaJyijV4rAHB2Rd9iDlt0WfInI
QMnZyYhIozCsv1MwxtfMhKEbk307QCzv6tm102JMoiq5LtHgto7Md07FiwOmPmWG/dZ6XeEbBuKL
tnzADMP3ltP7bgQetD4EHp+rI1ponjHYjsLJjSmkmwCK8RC8rXJ8p5vWapCQjntV5+vAU4TDVbLo
7U203uIF3QE/SnQY6W5vDKPEtoloeeqmF7DJcH1YOLkJp6JpdMQjvOrVEAc32uRQOE/b8zAQnWiO
+rAZLWAPhoYcAysbghIWwtIp/LHn6+3zZ92RD54Q8JDGCvNPCl7aA93Mmns7EW0JdqDxY804Iw4g
TC3Yp1ONRBweWTS96JJdTZiZzz4sd3qmB+uAFc3kHslxbbfhVB8MYCOJ9Fxk2/m0m1gGFDMBymGV
qs+mU6cTa3swlNsxTl+L6bY0XeeE4JmzbovTyJokcYcOTkRcjKmHpa0eYvb5fvhq268V6JLHTvlC
CFUy/6jT0ewUflTO9kz63TPUDAKepui1axLlaAzTxIIvtNEVQtzI9dKn/lC+1E66Q11p+yiMi72k
5kfsRgHbXhNYa+r27AbqHIftYmFLBEUoTJFCIwstb+9L0ek+hCOc9yaleQc43U2WYSiIbHUjhFKh
fgIcgo+eSOjUL4nCJIXMRifLzpPP+iJJbJc2wWGqzkoAKauPyA02JOVDYBvbtiP+qQRrNmUb29Xf
tRYHpcFAEhMkMg5TCJIDDE94N+ZUeyq3aB5dI0Q1J7yZd5ttgw7BpMtPuqEv98MuA2+DgZydxeJh
rT5Yu1SxPT9wKkobw1MWZswLJZPWICNoz2Ni0cgGMozWFz6ZfffSGWh5FpQ3+zz7ilKI6tqYfC/D
NKEMXT+lNCfIXcASOc1r3URQCOBX6DZOA+NIFFLZYUPrFa3bmz/JVIh3wcDv7HrTfpTacXJQIVox
4d0InA1SG6N0h9ryEQEy3HV6qNtemAagd/dFgcm6pVA/3acELA/Kj1RNn8NpdDea0h8MvKAInBrC
NqlN1OUPF0NKFUCeJhN360bxV0XCqEXWuW/TSge4gSZAL9OvolG2xHnshj42NirzdnZo9OxWxQEk
9PS2bOlmwBPmOJU5PJDOBQQsT6xD8q09P4jlO7CZothj3KaCRMKPn2JyB1hDuYL+1zbZYyEs3nUD
7lEYdQbu7dpcZWH+5LLc2g0GNSeDXaEot8qhCKjzgNzFn+vU3U2qeRc3R9qK7T4hNrIKsFETWELK
Q0I0W0NVNA5/JAr5Tt08qMbfw6i/CSscCwoZthtFK4kDn+PYlHzERBhj8ZSm3/a0BdIQz6apkIdZ
lOElVY0Jdp5lIX1zf8YOdB271Ht/Kuy3plLpPlC1ZrUdsjAwAvUi49o3TMIlRU4Ti8W+dg5iFHqd
0We7XG/rOx2jdVNkyj4U1T0x3gjoeiU+FxkF0ianL6wjO/fQO8tO7Q/ULZQZEnzMcUbci4aEk4Sz
ilIqtW+GSnDft+PFM5L6ZDkxErHY/S4pg4aE4N2MbQQ5otN/TnpinQOSsXcF2S2Qgevmpm4KYAXA
DYyWw7PQwcNYxEdva7c7NaV8U0PyfNPJmneDfY53mbIpDK2+oM8yn7c6lxlv0lzMUbaULHncWDPW
OUdFiTjuS/sS2R1mH4mHMIi+craf3SI8TBIUI8VHD+CFeiecHrdn2TSBatp1QpJ1WsYP3tSmx7C7
we8jfKZm/MNx9NyQoo3WOMdipCrEHs4H40R0ek+22wY0ER6QSOLpCbdVak57s5fk/ciJFC3tjbKz
59uZd4GmPDJVf9EhYa4HT21WI1i7udW+VnlZ9uJ0NcXy0oGL2mt28M0F70d92aUMO5AKWgxEfWq0
bz2+T+wyCXExffzQKhRgjO7RkY5v2pm+xjUN3c+zPibdfeI01NPIIYmI1IJ401EyAZ1VsJQi6ZPl
itJtSHyGZ9Fo/8XeeS05zpxb9omgQMJkArdF78uwqrv6BtEWPuHt058FahT6JcXozAPMDaOr2rFI
EJn57b3X/sPC7AAkuJI6MLYcjK95IjgmYuiM2xb1P68/bbvlwuBumwblGUDHtHW8Gjf9JH4wLPtS
AGA84xF4LGV2pNujhSBtlGyQ3AGs1chqruC5rmli22lbBkcBi+tpaEmmTtCdvdjYxgmVmkvveDKK
bdtFd99plsRrBOxp4gfjxV2li6dhcU7T7OFQIdrTMGzA/Iw9uk9H71bPLRw44W6niKgnbKyGmxx7
E0an3Bg48VodYO2DoDIKLMs6mswTayGFhDLEl17K4mxMkje0G0aSN5W96JXUusaQFJk9Fbe6sQKC
FJP/OnntT2923mQZ9M/CTbZ1k3ivuX4rWlBW0oqbUyri4TQQ1adF8FywNuesja96tjnFpq1PFDmz
dzg5mNH4pM1V/Fw6VXcM05k7Km4KBBXQCcFwr6EWnNPK/pUEen5Li/M0NuZbNx6TJuzvj4ehTN6n
cUqug6Iw1hm1ZEAS9vsgrChyMa0ZWy8VRwT6qFJAvQVSNIMDLeE8GSz0hWOtC+kK7oExL0SlGfeS
AsQDabJou8GdJbG4OkFg0hgUVbjoRnU3Qwvpy4Fr4MGrgKTZopoElntpq/lTjq6/EXoyNk03iNfF
xOjnuXs33cm9BynwKy0aXJjLt4BEcZGbcMInht1R69zTkA8HTe39voi0iSm/snaTYUw0XHfWtova
8V0YfHxFhiblor6zDycjNUXUmg28uWS++Sl+NqUPJ3a09EWbxPHCUsZXP7foSAbnpeYzg5N4HuiC
GVP4F/RcdpStxH21eAHIGhTzxuB9ezpXXuS9CsFg1ZH9e5ZlCgM13cd2KSjFcF4mld5UNwQrYzaO
NAkk2O5EuG9cOa3mob3bVD34VdN8UEUFUgOquUbbHLrAZ8PPpDrQ8UcWTrDeLCSc3KiiPUscRDx0
XBgo4ssAFcmJBgLbFieAoCu+SkjHG8NmKYl6qiGsXT0Dxw/BqCRdtSv8k0aVHlm1DsLX7zDjRoAD
IS9BtHc7WrUlr5Bgu7DXNQh5DhxguaA6CsWiR3R8Tcq6emqBEjhev0nKTm1ps6b9yQGF0vbqno86
ow0TyXdui2rn5uGWaBd1ZJb4kXGjIIrR0k9lNxhzpXPq+Ny02oMBoGf4hCuDKi6/YoxHXjD5Siko
G8SiG5cba7Vh4EtiUHqraaQoJhkmcANj/yv51sg5f2EvonBumDuUv7Nr36XrM02naWzdLjuU3ijP
taXuOverWzXrHToK4x1J89Tsm7zVtPz5w48mLe0XbjcE05mXptYAuc2j484XYX3mNDXCImffY9n7
3iDWmNO06av0Tx4hXY+Sj4Cs0jczsXaWOx089iagPoD8hLb325V8NkxOk3kzWuumKvee4W2NfHjB
n06kwuKjywQyJuH+5HwNXediQ7Lf9VJSpdTUBxFOMxM8s1m7OnlzI/HVK3lH8jSVG4qznmwPblLQ
h7gikK2CPnuDdX826uCbJzmsxGPzBlGOSfXU/gpZd+dBeas2X6AvyvrqVRxQ01KGm3kspydcrymi
j/o2lT2nWIqNF0MnDeFO+CwxKa0ZDg8rr03lKpacIszMM88WGwl+uhBXjZV053ju1+Fg0FXnbbMw
tF/pKlyWQWtpcmMvC6i5DJH9m7mnxAD6SJVh1Ih+KQW0qM1wqpA2GPeJdPq94hnDpWHpDlJQh3mr
zSfqXjmmUfyxcaE1bQYE75XfBe9p6KlVn9aHcXahHKaDf6pHYFZdVLKjNKZ7P1MJgHEBuVcJSlLz
9VD65ckPyzNYpvY2FPDbLIrSSGdeoUOrPczRG9YF49A07SWApcUkdFJrx0EcbX2V34ZZ3ioalLlQ
iu9sD36mirAnpcSRL/cKgB8Wn/JkquYOpHGgAY5M4eAYzF7TrmXMjIg9O8aHq11jN/DhYnzM7SK2
Ilb8PGeZq4ESJ5XYJCn0d5AbFkYqMsWaSeVOpBh+pAAfnqiF1WpZlwYv9dmtf0jVtScn6i525R1J
aLJtsGR01RZRW3aH1cGPuT901ewduqEb14yWhpUK2FJ7lYE/gV1e2l6kUV0w1yCshGhzcSQugaGw
7gh5wIbjMZ2n5nAySj6jnf8OEKFas8H6rZPyx2yM5E4jrhOLT+w66tmFDW1MV1xC+DD3zbtb/SSE
DZF37vQ+p/pKzrTEGjgsDqbWu6KRVLmAEJccZJwZ6TSczU9LC6oaaIh4cgfb2qYRS3nYsWt0AgdY
sINtzOrECsXiE3GonCTErLootjJcW97r1DVy70D73GS1B+s3GmHZRuTOCjTmfm6I7lIpKeewPo79
pqzwbE3NCUZdsGIXJkzGhDTRofogi5LMhDOussbfzX4EZyLR4VPRiEtaUTV3XZxtHFw/WLn+9BM/
Atzhl8qWNDfRCpw0fLiDsGNENTCnGj2ImgWZkHbAwGmYzhux3JB5N1vy2YzA545fssg0d1077oRg
gla3mg3D/NuxqD+OZfwtYAOuDe3v2I5879uiWbk2C/tLUgTfXHjLuFCYOtsZhwm38bhrzM7PnnN4
l3T1xpYl0eLohyNIHFveaKxR5BoIWmO2sZt4O7dsDTn6bYo8zLd9d3NV94a14CSpTN/jNizWUIda
iEXuM3EhPu0plsOogpTfcJbp2BqgYKXB0U2B8BTqGyVG9Wd6044JnreoAefLrt3Oxs+IovVdE36j
EyHEYMUXcHnWYijDjU+AWOExW/cALOee06u0JIcD2oq2XgVkKmGcRdebv9GjS+t1xE8gZjZNNlbB
YTSMTZglP2bqRFeWySiGQMdJk4pd5R1EQ+ZrjNHK4D65s4NlKP/yOMUlZPzXKEkBi9luDqdu7bbr
zOF1fhwlvAaCd8aOMare29octwzkqZIMR1p4XgYk1ZVRdAZmHQxAiDZ5Q7Y6TCoQLqqA0oYHB5I9
s51k5iqqAgCBlYtUzse3Yle4zNDMGYpDzqgmV7rco3bElLNFw6YBWvQkc0KQTev8QErleD+YRyfi
jKytAmkiP6jsjfD/13qKipWpOBLrKmMWZlFlzk4cOykV22YIBiGXb36bGqAjF+k1q8Q+dKo7WZvw
1CX5czBVLNtRhUjb5OUaGuct4+B06YtJ7xAyfg6ApckPZW8OjbQnK0leWlTODsTpuabAeNVy8IaL
yOWmR4Yufkr/TI4rpKvQZZejRtaUpyYevVMhKSydimrYdqJDOykzIu3wspxyfItnbzNwjTSJr8/h
hGjnCff0/+ko/y+VLUgREl74f1cwPhmG/5t+sfylf+gX4m+eKywPwr5Q4Nn/ql/4f1PSdEzA+w6Z
bWn9RcFYOltQkk0T9rTtSQWW/x+lLebfHIJwro825f1dEPmHwPL8d2Hiv5W2iP/An1MV4ygXbQVJ
xEOx/Ff9QvSyYhEKi8NkhtmNzoj2NQAglHB+HzpMAdC8SZr5Dhpk8MeVKZ+LbPDWf3nR/s+z+mud
i/h3FcXjWXi+MHmZeC0oZvjXZwH8ymBwK/RBZ36F0B+8UbZ7gQ0oriBkGeLn9aWW7GOg8MpQcNNy
Wwo0y2gXuYjVjoWt6b8/Jes/OhtcST+AZdGp41i+/e/CTm3YlipxOBwsNn2YTKiBMjsAoJxrfuVt
Yj7DVNlXC1fdtsMfjkubdOdKuQaniQnOeA00u7BOD93Odl16dTEuPKnFxaRNy10pJiW70q6WuUob
brwyoDlW1XtjwIFK5gDAxvj+338ipK1/lap4kdGquNo8LihPOP/2IleQPJjrE8Ux/dk82WokAL4w
JkrQxDaU3r0V1PGuSUdrL0oHvzHTN5aToi0xu+s7LnLrpi3vCzxTf/O/PDcu9X+R0ZbnxoVuO5J6
I2ocud7/SuFvG1xUg6fAx4fDazDINcWk2YGD9bQLTR+Yts/derKrT9fvqP9zLVBSQ0V3dDSu7CCd
bzn8MpNV7n95Xv9xYeKSME2elSN9+jvc5TX9SztAgsxRWug9e3ghVasVrlhuxa6BQ74U+txC+MBX
R40KBo6dReNzmQ/F0jlPG7g7i0uOifO/PyX3Pxo7SMPbTNMhMfNeAjT616c0NcKcQwCIezsRA873
wDjJGmOI5RkXP4vrtyy4pJYdvlRDlty1kJvJRYycHcx2ed3TZxfgQcWhz/m8Z8LVj5lznOzwoIvZ
/FIPbN/6oL7MdoZV02Ma56bOnSZ3cZY9S2nnbLVI6osYb8ljoLSMluZyiRmMDBsxRmxIDPwoOk3T
oOGPOLuKM8JiD6qhObh28Rkt8zLG9tA2GKHZBgOsoQbJXdTTtQbNMCEWJhUgPiaV61GV/Vo9ZnLL
dE76eKdnnyHDoAGuTAzx/vvLa9Ei9e/XooJZxff53EOoshb1+K/vOWdiD12w7fYWnkFp5cXVDoNT
pX2fRdyuDwmMHAorUCZHHHsjrYOnGYPocxLpZ2Ox1jI2oHhd0Lrs9/XvOlcTVlxeoKn7RVSDn31i
U5MGc3CKAvWzrJJ4F8cT6ZqeUIZ0BgoJjPIzaHHUUpJD4YbVoM1YJFEsgMmedfenqD9EjTKvRs3D
41epH4bwTLrn3sfOBphbbhpDRLfHQxb5V44mgPwKEWw6WZxUo195Gzsqjcdx37SuuPeOnl4gyI1P
qnvWbS52Jtmq+9zQPdLU0Y06hOppmBAouHjmdRMyQiroOkBN25WmW6+EKEmDwFnfUhmsD6VODiTW
00vrl+nFcn9MnaXX4yjw0bJv3844Xg8o/msyE8mWDzc8S6tO98SkHEzu4To5p6JozxIny7Wtsvgi
4maVW2H4kidfJoNeO5Y28O9inkg69OKKSdUypumKAeDZcytj3ZfweIWl/fMQVTVDukIdM3Nc6shL
cWBhZx4CSONpcKbiJLyOfWAUN+cOmmPSztPRiJzxTKQLJaGz96hH33Xfv3uULVDfy3sks6iGtmKL
tSL+trVt89ONfHFkoAizE9/gGf8Oao9xDZduQGVk6syqevArFb+o1jsxNrfPkUjjl8Do4xeGnNFT
YVZXu2ZeZBiVeENACbgze5qpjLMVlgzPbsnPSD3HdEWJH9YWs378WtPZUomizcCpXnwZJwemb5yN
yvZb3Ib63IwCLdsnaQR2m82mOx4n5Q0rCILzOqFseuP1jsV/kiVn5lfJuZlMm6RRdE1nFWx90Uar
qBDcZr3xNRk0MW9XxLfRBJiVUFtJAwjCnZZ1dugjDiWFjs3nADt+DN6ResHu+1hX03PHHPK5b/MP
H2f43LX2fhaj/eqYlXGLBzjRy1f0Bd2Z2/Aii8K/TWxqOYr5Rzejmzn01e3xgDsxPhC1WRDZfG+m
5O3vv5G6/Bxtj7X68b0oiQfFHWrcoanO58cfplQuRpHQzgauqYebGjBOGTbhC86q8CXDtnngQxIt
RqvwZaq4mdZ2NF6YO2AX4FuOqSM6ZcWxsRn8mL4X7SwrDd9SHaHnpc6CzXaM18eDmbjHKJvmq7n8
Cdx6Hf5RLHF2SSOqLZ8fD3Cv6RR2pp+Pr/Lam6/8eKCQBffmpi+ferra3x4PY08p+az0duKm/dRw
+AVbvGQxVAvZCfcaZbZV+QxwosUz5bdvoVYbFtj5bJRQEjrb/xAkcDEtNMMbBv61KMIPGGMKOoKa
9p2btE8FhUOou3DuTJ8Slq5Ju6dutgpaUCr8wuh1sfw1xGn83k5cxCYVHQ55LuFytvOKXB2EE2HP
rBy1rqzxZ1Z0/jNxj0xZ37zc7p+XkFk3fXSScYzs6JyK6r1MgDBpxvE0UOLPYCiddNC/GF4DkE/8
jYGrD80hO7iwzjbN0LqbOHfPXc2AOFZ1vUuJJ6F0zdijvRq4czVMuyyHMxoOJkNTZkUHs4z/WNza
tn45ONy5OMZmA/eJ2vLIB+4QTThZUaOb12PwEmX5t9bGSelw893n0IwxnnnX4kEhC4anxqQh1ywT
Z8nFvFNwSkvQ1FTPkuBLbA73YDQkp16fnL2Lr49ZmF5nYKU2gRdesiju/v5qZoxxYBDWT8K17AMS
2YAx+Ivbde2z2cp1UsFpfdyf5syz7xPXct189UyjfGGluub2TJwp9vVKeOObkkO8o8Jp5ByymzO+
y9Zdbmp8tsdhGL85jTNvnbi5dtaAF2fgJgGacc3QFyWhZGLoJECaPK/aC5vOFP6BzzCb34AwOec4
bBgiaLvYpWDMzJHyONOPDTwvq0g09cqPRH7i/Xv2QiSdNlTPisA+BOhAbaopBT0eqT1hTERD4a06
tsJUVGv95HgBlVeePW1xvIKdjUktGxGu1NoQP0xD1+xX6WtJaLkb4Ayfkt6mzDRuI+zwtDRH3kAd
1cYWer6Krj/pIjFI6+yx8jprqPvTnl7qFJ9oeaWjSMO1wA6tKh1vHSM6zsO0jdL+S1ygR3tjcCc2
sgpT031Lw2ntdEwcuRyNj7ALvXU0Fju/6xWmlXB+9qqX2k0EJ/w4xHwzlvz3pFtwYrCw9vPJG9Ew
ItohWAhEdoP3K49UCFziJIHFSP4irXL3WHo5O3Ak8KcJJ8U5WvYBJJXGFmiVDB33ODe9QgLVSfET
iCINAKhYe7srL1VmFVfT/x0Nds9MwP7KpsY9pG79O04KMiGmtA9G699EZ6ujO1H1oCUMfsY9w75T
9vgqnVmctHJYjj1G87NFTsJsx/q5XkY/vZbOd3S/8jOmMaZPB/doN7VHS0SJUprl2F8hbh6cjrFg
h2tV1uXOa6jC8GJ4vWYlrxUdxyUhM70Y0YwGg1UqnwVeWQw563LBClc+w/VWMY9XS+ONp4L68Hjy
Rhs2L2XnX4qwJKtZwYB3kdlWbRebFz9PGTrlBCD8e99XNbeBPkYvB87HbhnpBpG0Wpx4LdRrh5+M
lFl7g/pDj44T56cxGok5MP3dFuxRq66n99iublnd1/ux2TYN+Oaix4rfj79rVxeXofBoaQzqP+Xs
Qd4MWcATl2ogDEREeoytFxb1PqOP4siipjcObx5BRXoNZKgrWomUwj3HrbALxi9WX9oEwfkRUlyA
6xTHwIEmXj40/BttEOiV1qLacQUd7M52n/w5IV1rhS3uJoa9Q+puIKGx9oS+T+RNnnNdbZgIGeds
cdTPNSzDrgH1O5TWGiJenMjfGSVVz+QnrBgTvtVid6oTLB3O5FHVTnMqolUCHxItp0fBaXwcfR1l
p0blgdysq9NAAx2o4Xvd4UAMa+xhXfElmIdy21LmZnW4QeI5gMyJYZCnYz9x36i3nvSS924y/9Tu
4vWlQei1ZrTbNZP9ve8NGoNEXsJLbYtVZFDHkbR9ecoQfO6Zy0e37VKWpja5ykaxN7XzBNg1XVSP
L7uuH8+sLLzEvXeKWtYogkbjW5fnh9TwN301yIsHo+5USrd/yiYZXNim0odipflXEQXPWAz737Zq
4P2YF68uRwo1/ZTibi1PFioV9smu25i9ReJD8AHhO/EwyBPEJ1rHZjsFGx2XhKmW3ykff6sj8NcT
yHVyUJaZjocl31quO5MqM523w0mqpa2B/PXGqS2+NIJfYHNRCIfS3MZu/q3mQHbqSV6dH796PCg8
V+vBVN3KDQuDchcysicfl3Vl9Q5mcf5Ggy9urFpjN87+H9VaRKzM6Wq4iX2UhrT+/qAz3r2qr0ge
ouo+KY5fE0ZVGn/MIrsBz/40sTJuwd0D2StenOp5zKR8NlxWH0qnXiHUu7SAMSQ3+ql8fXyvc8ca
ObWnab20gaGbhtigsNavCzbXa3HVPL4KYAMfpYcP4fFluHc1ij6XscYMl8cbEMHlhkvGfiGubr9Q
jIXbPYPOEc0EaGumLQcweYxlpRiv5tCeGZ1XbyH/B8vGqxJeCNO+yveOw9Opa1GdPT99F8GgzqL1
Dp4zIE6ZJUTKMBKvbSrM14iIELP5ilYH3yH8a3ICA4vNaIqsw0LKXpDZ6D17jhvF2eP+u3J9F33F
MG6i8c3jtPC3h7nADvr4WpXYUXANVWuP5EjCAelkTJ4HhBuId7PgvB243nbn1bvZZqSLyjIcezZ2
uCjm4+MBQg9xi39+HU1AfL2QYguL15klc5K/Y9FMiFt7RuHod5X7kpVdf1R8iOigQeiEcUvDVOmv
+RvJSUUhSRg45tYCNLdi96uxIM5Bj+k1+4YDDohkgzcp23QQ0S3I6DWE9GBBpRsw000/kfxr8bnH
QcobG76YQ3IlO32t4a3L1rqzw9snosNexVOdhMO/vUDaB2jtLasAURmK5uG4VwvQHRn0CyoOmQNo
pQnMd6k5etXEvtmj9UskErgIePjc/4na8F3BjR+8/h1DbUd922duynlNDpGY2T0qA8rL2qTYYdnj
BOhRdjEQXCfIDhu/fWFz8oWYUkERx7DDYkhDc4VddW+JBHvywaqj51TLYNcGS2cQoDGx6EDBAsfP
oOQbDqErqPkkQY9mY34vulf2+cGGjgDahUd2NaJW4pBg5Fi5/bjvHSfdZdgG95nkM1WJ+BSbFCeY
XvfbMVS3lW76fUzn8olg2BcLANxBY0wD48D7m8kDozaEh2ydMFM6quV2+XiACibrSO5F4v9uZn7O
pGt2qGUH4bVQmBz3BWAXlWMEPy0S21iPSxDODlHoHpNfahvGukyorJLGq2FHDVHLnkBUkf0Y/Y5N
/DLeyT2KAL0PepOMTSC9GPjE6K/lNNPIUCNQFzHZa5ZODB8chyi1+RPwUpdDoNezwbptCDYCbVp9
Tz+pYcyfS9oQVmGFHXmZIEPJbH9x47hxG1qoBJZ/8wxgw3pQ1Z6ajD+DOzqrIFm42aPvfoTSvvoV
3ta49ZmASnHUdBNzvorsd+mXX+suzo4xsvzZ8YN8FflDcraq5oR9QOHZW3Zfuv4W66L8wltyMbLg
o656Ouzq6jtSGilnCfymGVw8tD1x8ThKlyIw+5VDO1lRBVSYeBUDM3qSr5TiwlGziMClmdo2rfHR
c/vRMaf2ZOq9TVmyfHlBWa8tYdeU5QTRvs0MJCsTo9y1K+mZbFRZvsS0Arp4TvIulXhjFNVRpbR2
vZgokwvyM/kpeva6d1O09KcBX0Y2JNKsdcWLaNXwj9v6VGJkJoBeVwQk8R/6bvtNMzgipdocC2uM
ttz3uH+55s3OhHqmputZG/LZSw49dTrfS5N43hwq55RkJLwSU3+r2Evt0t57MWd5AeMdr9Cj3J0n
IOZmvY/1dsAsnt0Hhsp7I076NVPq6lZU8Zty4AHOgXfmXUOId5knBSZhO29hiiZUgahulicn5dN/
UGNabUWv2vVj3cAB+U4lnX1go3Au0pDm9YZnnznJiyeH4L1I9LYopw/l28Nah9bwZE5dxaC6BtUR
U5EqhvRFGFD+9EiIjHYhWjGA21lDtmqagOpRrmkCRdWtL5pralCUGUEPjNOJPW1sBgHHomo/NJUF
u2KpwIlBs6XY8AqQ2WE52kexlJrLXIE5UfP7g0u3jK5nWilB1DUixt7eoIzHLdyXLiPbZt6BcWzJ
IDqkhhuPEoU8s45RyZmyVM46q354c/YDfc47zuwB9VNvud7x8bWmc3aM4ujwIDiWxA6PDwbg48vH
g/OAIf5ffzvAj3f8558elN9spyF686DJi3JYVb38VGnVrRons+SG0MU2n3S676scc93yB5hMwXoD
jF25FK/4dbZuI1UdHw99Mont9CviDE6X+8hm7UxdbnzIDIL58taVqDUwBF7ocjhTeeodCcPQ+lvm
cEbG8MmwSf3l9F8eZ+vW5D4YqtnwNirFdS5kNGxDZOrXoMLqTBcbzJQhfFG7ugnyt1j177Xp2bt/
Yv/G0CflV1uniVYme1f6g3rramQVv/e+mHjB7j7Ox/usiHOFQHGpJDcKmdIz5k3XaIqrtaug7aQF
tak+qfiqz44BFS37EKstbxzcel6aw+wEBhPtNifFMhqQMynQZLjqvI3cuEqwxH4x/3oETqfecA+o
8R7BYZo143L6ag2tfyVdbO8yojgcFFdJPLMa103BCXBy1j0NaquIbkMmdmEBzq65eEWhTxV5DZ8r
mY4R7fOncJbYIx4HIvSWN6dfZU6kh0IMbpdxo9cNetk5zegNF4XxUfresIVQ6x1of+9fAEjOi/zQ
/hxTCr3ndtfPrfOmVFTs+AjofRBF+qPQwUnrxPjewT9ZOZ7or2MeZVeWaA5KWO9gF0DaLJnxdPGq
UKPz2YfRiwxi9RuH17pvayg9hrxlgd2fNQL+U21O+8pp5I9c2x5HL7xeymSQjhD+6o8IOn3HkJcD
tVoX+HUOljHgm8kxBePymzFvc+uYcGOwtrQ0vDKYLMohAXk+7hhxNMdGk2Joo05e6ULPmAcucBdy
0mdVG+EaNrZDaX32x66aPQdKecCcmjyFSt9gvos7w7YjVmKW+NyfTi4nuMkuore6DbrN8pWqkOO6
vFXXFmEYGv9sQA3v8MRN+h5xRlglHafgsKadMvH6YueYS//VRCcEO/OXMbxMiasIIRE9Mg35s/aA
mrvf9EhKqoufxDgaT6RVrVNp0+OjfOEchoTEQV326jLU+cVLNAUqGU3YyhxPqJPFgXvmpRdJ92Ll
8ntKLihysnxdMPF9Tkzq3KyIRUqM3lMlu9euYTFuQkK6ozf/AmvQ7zEA0dvIcJVkbkR220TArbFr
JzWWHUXzysX2qJBKBnp6jRkzUorBEnP+J7xwtuhDLa6PsZRPUS+ykXwV5vfKhpejCygSfet9lWVK
hruMKIKhLo8pRrntLItrbKxRPcP5I54qvbem4Y13a1pMnZyB0h4msNU5T8qbCOKrzgKRZM5bwQXG
LSJbycSnr4HpMAagELBC/cVv8dD2yEjVZNI5mLVnxpzuGQ+56vKbdpv6JZoBC2m4bxcjJ8TksKTV
A9B0d/qc/OHqa38hZLcbl5f3CKPgazZ7wwlL4SmxEgn6aPgSYqx5pozmrCLcYfYgqXkekWzSSd78
MjMwQcon3PHNbWa0HSoUG2fo8AIVlIS0cfc6SwJmnvurogZHu1ZCmtZgs50406ax9XJSb5lMGh77
43zTwVDZSemG63Fof5oUFZ9mwyXC1o/FHltvTSkGJcXdJaqAd2chkzRjvgyV5+7sqSYAUpbR5jE5
aPKcDHpLbNqnh7hWgz706dLu4WFbmVJeDsdxrjEUtc/6feKm7AbtDSh2fZz69C0crfiKLZ0ygFas
ZeWYm3HyXaALZYG5bSV8TpG+Zcm9QQU1jC7nGDHQG7rOhCzA8Z9RcfmFuz27cDPZznaiv7XzAcTQ
sbOd+CoNtGY2SaSWzTowbzGcckxi7fgcNdwO7bo1zmT3+Eet8Hlwl27Oer54TiD2HVapLe2QtH+g
SqzkzOvHxlaeooJERFf478PoV7vKqoMVmEn7HZwY0TXNX8KbDVyg83sUlcQ6jUHymxopuaXK1Djq
7hVnTfeV+sGv3cJ+VxobLLV2BpNsR2ACn6MDnY/TKkKfn3KkMZHQFliovsQFbfZX8CO44dn4Ja1z
nsNSHaik/nBEEp3dxlqiZJaPjz6wyUo1IRehkb54/BPr2BupHrGTgK7rXTeHRHXUPub8f2paCkIh
PshTwZ4xaBkcpb1FxxhJk4tLd/xxjJiauoWgfE9+mMCtcTXbH0gVsCJ0ARdvXLYWokbwtbyG+ZLF
1Wd5JV7QaXDo+xqgL/ncXhFNUgYngdj1Sw2qE1vzsXTSfufE01mwoTjby0NscUeuw+5ErYC7LU1v
6VKhqjWWiM10Jd4HKul3QULu0qhOTFLzU2hrsWoG408WEIdsuqC82/ijbwYJM9f7fHjbG3Kw95mh
fzukn7HZtxeVCYzK9DSoAUAOibkAsjsLgM85sZ1K91pVM3oeHtt1wODsBKEvP0W4zFa6Dp1VJaiF
Gg1c7TofL0bCli+CYLzOXImP0wrj3zKpMkzxrnOU2HMPfvuRhwXKgUiCFfQW0iOShZ1xKxy/pzoL
5yMdBOWGkjsE3YYbBk9wPOoGVeDJb7C09yFDP0X/48oywv6QMBeqhyqo92XXVOugd0fag0aL+A7r
ywyQx2JFLIdr5HqCOhKE+F6375ZNjkcTl5pQtJGYMm0PlxArn88tOW3Ura7q5tYuD4/bTsYnGB8K
fZPjDdGSvXrVevqqFpnaIYZ4ccebFbqwrBLu8LgvM/Qzkd6i5VcqJodGie6Tbge5xzePNur3677O
+F6gL7Lom7OTZDuPbeypJp4AgzrNDhEx2bSPIlRWxQnUt991nbFMOqa5MZwgYeUO5WVosT1i1byk
sNH9RucnfwCSSX0hEYuAcJztC1qOuTfvsmL+Hik75ISc+2+diC+6pSg1sGfgzIPUG3pXnruGg3+e
dyUeFDqOm7iiKwb02rGkAXQQFg33mJlLDdAZ1Vx9+Doj5VoelWmH97oVDOzG6RS6HcSNRAH9sL2f
U+TUuykoho0RWacI3egTs996lpgOa7akV1GGwcWBw8R2uN84DFCOPWwRoQrxIwXOQ48t6gGbUP0/
7J1Zb+PKlqX/SqPeeUEGg2SwgXrRLFnyII/pFyLTmcl5DM6/vj8qC3XuPQXcRr/3wxFsH9spS2TE
jr3X+pai+wf6rmG2Kejs7HtbYDyqtf+SIIT0yWQdqF3PY0Y/ocdPYVkNWnuzfKBFv01TUX0nxPKX
E3ZfTkmORODr6aWiPU1r4SWu7PgwtDSXbtfD7crA5rmXlBzbCjX4RpAjfsyA/a25uLnidfoqm9pc
K9oZe13I5qngZIrDB8urjTOoplXGHOqzj8jDsdg34NsVzTlMrBcG4OYmwzS57Tm77ehscexj3Lnu
Yn3t01weCagjgWEkyLLHdP5GhO0vQxNWmWSZuafOFK+olf1NMYt5f1uE8QOjscc2uXfG9mtAlnLJ
G2KgpiWkfCqYbDaJMPad4TmXWXtvUVm2L4Xpy0tki7e0fnKZ/z+7qRO/+I1Fh5p8TeywPjIBn/gM
OVTgVBFvsH0tDzaypj8f4Tr6r0+jibxUL45xDTnwRNs4ITJE+t68hgpRn24PRTG8498jghsJhvTj
6tR5FZN7c8lg+fNhylj7OEwXms2Ab5cHZ0Gx+8ux6/aR2cXsHmVLA5xbnvhTBU5dOTSTaZcsiPc/
Hxcxwd5hYycOEoXsGCxc1Fu4yu2BlFsQyG59Z8GHPGq7+5m2eb1NbijXYWGq37I4bh9Zaemyhrvv
ieeAOu9v1N7bh7fwjVsgR+2xGkXaIRULINoJr22FeZWH26d/PTheFG/rlFntLUbj9gtuv/DPr1pY
wLePGulvZi8sDzkHsHmdpTBUnHF4u/3P9Pa12y9Ibzjg21P42y9MK8RZ0B3eanqkp9IdeCOMJKpP
fz5fvhhGxkyvmaSporfRWWdFQUA7h3xmd+Xp9tFfnwaRQaFKJszfvn57+f/2tb8+/evnbcY8AHv+
+zdnoQNLWBUdpT1vYPTXu3j73DAq3spYhycufpPBZSxPgQT/mUFvsdetkyPI8NP9MJBMw7n09g2G
/OELXR1Hb6z03S1j5/Z7vfkGQF7+CUwpBZNh8gduH1mR0lszab/++tLt6+rGMF8etA+mZvLK41+/
7vYdf35nOdL4kxX6uVywCNPBa/G/kTdx++j2cPsfXcwJHLOFXMfVs8/w89hWER3c3iUTcwmoyepc
n6iLCJW3CRterrHodo399bZm6a5fbqrbnTQu5P7bQ798JF3sSPUcR9sllvRUQ8A7CdrzNPX49K+H
29fyaOZkCICAGG58L22Wg5tc/pBwSa+4PQARCLegzEbkIqp49ZMeqRN6gcxhgIzOpcECHmwxLtgp
aTJuVa2mmHafb05blXt7rGUottQL1MwGOo27T/JiZIsG3FrXP/M4erWK4mqntGDhGU2M8le0zg2w
bBayg2lPgQbnEY17bKXWeuKEt2J0+JrF4iEXidqJCTqoz3mHQfirW/IP5u0yWeSeJiLoXU32sSfM
b10EUbjXtn3BwsBRqUaoFyL2pgv6JmrnoRVJeA5luINORrM5Ds5kTEQnjye4GlbepH/Qi2NWzmB0
hQAMXT7vDL8QTcYKK860bQO6/9i16W4ClcigSFVU2sfAtS+BxK1rd5dxmQ13LRALN3kwPf9OTjpY
063r25oZaYcLXHfvMoNXRiws/iHLDC08oOqrct5bpPXrsvWPOky/WK03DAH5e8J4n5Awg1Rh+pph
aRoy5+1mMKsm8qfDynkVg/fdIAVQ50QEeZhCW+Ysk+8BKrSYFwSaEIl8YoITCQ4LbOOxJADE6Yp1
3KUSLCHh3NDNL2EQf9ZxTcRuh+nPEuMR6+NTwuSmzzlbBsFjrJgnIoPfRwXkE6+CHOBv7IXKyDSH
hgwYl91AA1W2xrjoUaA+lFaL1EHh4gf+afPKaU5ip0D0ZOpilWauEO1AVjI/961vpbsXPscsO6fE
r8DgwkZ5itv7opzsbUlamvThxynqmk0LSYAzbaZVAvIrZBDoMhy0iZxBbIOlqQYyIOlKChFfFkjR
1Ap/HbhwPdBGXGlRXfjb9aqaFrgcfqOdB+xkbIiGSxxsY5VbvHF3/rbaTTvTJ000A24K/KMMubgs
SxyCWTLDgAk39zFePCC1HCDwCRyF1Wy4tpMN9SEmMxpcI/6K6n1qiY+ryvhHXA0TFjpzg0Iy2GIc
AyyVW9fJc0gYDzbOcKpSo1g3La9x15CuHIgcgGORB/tmlAe4k1iDF9upuRhQ28WKKhZTKn6TaUuV
jL95saw2i3k1WWyscjG0jjhb88XiinUINcBie51vBlicsPNiib19CZvGqlnssuZinHVGLLQaL61Y
TLX5Yq/1FqMtJG9yohfzbbjYcI0ON6K9WHOZKyLoxK07LrZdfzHwEinLDbqYeovF3isXo2/AX6AX
669cTMARpqFysQUbE55Kejjzzl9Mw/ViH7YZo9GZwFI8LuZi0mpe2Sj6l9tDO57GxYiclOd4MSYn
OJTrxaqMh3148Rb7coKP2UjmX1kcd1jCh/gxtg0FanNnV4Fgrcr8g+fNy21ixNcw8k6RtM8lg1nV
g6qrZ4cZQQuwMPeudmt719GKd1M2949mJ57rovmKzNznf8EagyFaPLiybTioW8NRWSn2qgCAZVMS
G4OJneAuv9mXUtv3Fie7nnjYO4Tf36l30l1CG5G+3xhTLsrh7CVveZUoqv+h2QbEaAZieEHo0a5E
D2LOUj6lU0VZmJmX2lXy4ohJXgqBXHFE10Co5wRrpEtwO4Hboe3vreMwss7Skk91j6fJcEEH064i
ONB4t8fevdgt3BR0V4d5ruNNni9gAdqmmyaG6osYL9qiD/81ZeIZZUX03NKej4I2f3WHu2nWPkZR
cr2d9D23puEc+FN1SQyM14vqpm7oSsZwfkICoXqXf/7fK4utxUrxz6gopVBdeTbOVmHhJv+71WLu
RUJgi10dUkulh6Fn6N3mgbFCM/iqEC0+j7lu8LROO2cRd4xuG/9fnoL4H24PngMLqmk5lskg0P6b
nN0PSMdMEPQfctjeKujEgxeyAhhDBPAmUd8yQX2OIKDaEUEQ3Usfu5nIrbVRlf1a13aOMi4kDRex
qdlbEJtU+NIyXD5yXDXvFxXorRv17184sQiu//bCqQXZ5bro8CWq938VZONmyOykHHnh/BbEu2Op
Y9gH95Y9I3svM7l3elijY28de3eK9hyb0m+zfbBk+iMepnOgpf99JHFGRT9cYb6VNHNo/ji/EKg4
8IMB2dAnDh51iWM1j+P5T7b01/i/w1/l458n+s/ulsXH8z+e/4Ibc5Xv8mfcBOf/ZCKAJYhnxnJL
lrqC0l3i3YtbzR/hNAzZJvOIKqNYI3nqd3PmffRuzPIgL0nrt9tSlHKLtv88qB9OmjSH2VUf/tIB
qZPqG3feYzJW1X6sSlBjeYRVOJH3siV7/fYm/H+I3ctU/frP//hOlVdsYt028Vf7r24ud/FM/RsL
GF3Y6H+tvzdlFv8tJxsI3T8ZwZx/SEe40Bhdx6NVulhJhl+6/c//MBSJ1ywJdEss6UpFovt/52Tb
7j8cblmb2aJpC36Mn/ovI5ht/4NvZREVlK+mRQf+/wVlZ1ti8dj8823GwAFOru85rlDEi3n2v95m
XjrWeZPp5BCbjtyTtPjqKGpAM+m3RSW6p8T2oiei3RnyWRlKQepCuzLta9Hl1SrN5+7kMG1Nh8K9
VkaNJ0aLgtxcozgPE/2GYZbOYx+geKj6R7cLGf7h3EfShC44HvKzXnrIdnPxrXSdxub8GXQkIxT+
gHylLaq7dC5ICUo0isHY8p5qf4ZC5TAq9FLQkqEbrieLDDSFA2DXCkvcOWXs31EJE8RbU7SICBdp
NTIvJP5o/Gp94xIpy+CZu2QMF252mMcgX8byw4fZNBt0neO3WCGrAFu5rRp2wyR3y/dpEmR0RB4C
vYzjcR52r+MENSIy2E26dm5fdY6Nulzaz0TMQRc1reiV9tsmdzIEyTN93rG8n+anKYjksVf1d9/z
i01Cf9SqAboSRazOiTtH+6YzEIdtq7K17m2coT6qoa3nRpt6zvuzj3RApdOdDihXeLHezLYB+eLa
x8Qnd9XN7a3hwCtwXfnLQA1flvxzJkmxGyhpONmzEQws/BuGN4diHq4I7vytJ54HMmPjUOa7wrT0
zpAawWZ5TnTnv5l3yRNk0+Ix7MaPYMiHXT5mPe3xBNF105UHaFJD2O/0gAzGt+CVsSo/yrG/3vwZ
eZeM2HOzaO/zJwj3bCgEo1Vab9uScpIWYI76W4mT9ujbdLJJ3kg+3yBfxFmjGgyvtVUeKvmT+6g+
pHCLD97kMk/wg2wDvOxFp1DKtp7ewjHWD0rkYu05QUWZR8JJ44BrrkQ77hzenF3rR0zwpn6H86s5
ZiPg7pDMCwgDU0bKNNU5GbsR1nsnurNoZ5fa/FEZTDinsLafTINo9MCGkoO5xOl8Tvn80nUW4Lpv
TTc82YKZn+KssjizjZ0RJP6+dbFxJL1vPzIBVMytc70O7Oyzsc30XC0PDGvvgrSPD1GBnNBMM677
iE6Xtk8ghMqT51/ZIsRFxaO4YOrMNzpDjBHL5DmNKzJraFCpAMrYkEwnBijJUksCjFPu02hPlOgR
znhXM4Vt8oa486rgwG/G+LVrPRCwuswViZvZ5IYHMqo3efvRJhll7G2iGbNYW05vRCvSieclp702
1/skWN5TrFJJkMx7kZMVYE9uv/O6CvR30q1ehrHo7sYm+mEHbXZsao6IjtuuC5VkG7Ic0CxB/Yet
1hym+Qqf6a5Gz/PomXlBrMjy508CLZGNQHY0oDa2UrV7CE3+tgookQhikRttVemWUZai6Zu+m3R5
H/1SIFxPT3HAgVuE6o2ktZJ03wgx7tLJdMPyIy+tvddoRLeswBfunXenDZG6aeAmVjY/zaOYjqYH
gaWJ8cUHVbSzkVJto6JEjUNgAOwBxp9JEhEZYfbMfadMbYIs5UaTLBNNWWFlxMB1b8dxfUk4iyVN
8SklYIcS7CbS5rUeXw0/27Yy7i6lSKzV1DDI97uE6HW7pRMVcyb34SqOBUwyWcKIQgmthxFt2ux/
KJ8h4Vx4OafC/JsVBDCKZLCrlVF+i9EOT6a362rMJiGYkHvXH8crcxtA2l4Vnb0J+jHgHpAaClAf
QDV3LY28e2i9RjzJ1HwQuB4f1OA9zTMTP0bbnDpCt7+vfahjqvZ+DH20rUvnGFbJWzgARVF5pbbF
puyT5EhvgdwG7E3H3lv0dDkcAA5g+N2ipecoDKjVlfHDScrhOQnEQ5k5OxnRpnBNd+GeNuWWfag8
u2hDi6l7NwG/P1m/yIoXDxVX/zYyAaHqpb1TKLoJ4dh3+9CfxTrssBLGvUSZrsWaaMjvwDr8NzuY
gnvZWKcmRV80VgFa+IRp2JDk49klnGg34ZMGdpEspqDxcY5U+Zk4g3zwCAPDEXWXN273WnpbIFeE
xFieQv6V9DtkDr+T2O8Q0JKNnOqSKWBBXwbBZXzIUznd1Sr9yGLrmXa9cacCWNxplr4001fVBw9d
JNRrYhgfudfdVZUHC35p/YDcIdsi6sRaYDnY5jnaFhbv5l5EdMYmfMkYGD5n1FyTy3f2HIigtdU+
pSXxQGE4wQeN2/jgc8Vv2sBv0IbQBbd/hiV06DqsncNshjRNMmItUhU9J1Mq1sMUX0czrUnj5j8k
Ipc8sjc5IL2NVfn9ndQiOjCN+Qgip14PKTHUVRqRCK/mHA2ykez7oEL0SI9/70bioGenfOkIiV8X
Oh/3N1OXsvuDCcOX2CZoSk7vmGe/ZraLu0bt1ewOWw8BxhH097BRkbRAYxYhfjdGBPS/P4VlbvCu
i1dAoiMoF+uRwUy4bqTrXIGVEEc17Ij+oU0YWGjCHOHs2alBhSHQ29B/IBF6+o4gz3qbrDuzL/y3
KRuuFEbfZzoTa3Se/lam+jXsfXS2rdnp81wbAOzU90hClC+N4aPSJ8OyUUuSXrWGjovHUVp3fzYS
b0qO+GjYFROPoN66MQ+NZk/E1SOoAZiyk0dQbSOpc5xagORn8V3UpvOUci4/ZmZtn0Vqx7ukZqeO
SMAmV6tQh6btoJ1bUflSLuEByH7UthMLC6NEt5EBkrprBFEIEEkIhk+nkxlk6sDtviqC4cvNrtni
Oq0Zhe9bC8lXU6fWNc3Cjdf2/p1dl/t+aPyTdshN9+yHsJPmFfXKqKvwTlrxCZ58iUWphTNYolQf
AyQbkatXjq70k/YDmtxBcIYb060joCZ7zcj/3BfRya3RyiRk3jL2z37Vc01VgLAXC9JTnXNlY74b
r6HZPbfacF4aGNxZC10dK4S5U3DFDWzy5zz5zGwc+YQ4/GxMBxC4H9DnZKC1OBguI5EIK9hQFc8n
DWHImmW36lVGGzMlqSgN88+BM9pOmPO6GkK1dlNh3scZ135ZkcmJV8fc8U4TQhx+U0R3sDSWnd5C
YgyPw5xY61kt0izVPfQumgyV0EKY0FcEA+AU3ThyI1UNCrMX0dl1yl9wE/GYAOpzIyBhWsriqAfV
PKJfeB/KaFF2PreeUT4n+1sZwfTExRVxpTtt7cy6TjdD2hUffb0F+hWOxvxIttuXl1B2SEGqh6y8
i6Iu3OAfavbRTFvS878VzhXb6vCA9Oe7A+xon88H5vagbKxEP2EgpUnYencqy3Zoia2zCWlVZsUd
Ybq/bfA45zaA81eEM5uCFxOigX2UQXKe3rU0Wro4mLYF4WZUa0n7CFFzHCXE+DDpHqlZ83POq8hA
HYmDJGf+EJFZvzaNiBAdmwCJzHPfcqHhHqezechLZ14LD/Qqo9D2LmUE09tIwGVWhodJTa9Sd4RZ
iOCF2Iv4wGws3jvJ8IDjnoKgmVFRdzSvW+555heQb4yXhBZaoJoPD6IYZVDVJ/VDJYutHQ5PPoRN
uuYoPJPyYKYy2PjWZJ4ccWL8aN3XiWttKGTgipFzAdu+H6+5rN4i6a/SzqmORDeyd5LcklrFiliX
6VLGhGyF4/hYYhDoCGU5wiu1jwYBkWAOACMbFOHNUJKDo1NzF2XFz6Jgyw0MOz6nxQQ8cqrKVdR6
8r5VPdyq0Z33nLog1Rg2aOzIQHqs5nKdLDuKxqmW49053oohni/N2lFt+7Z61nFXLacA0pvDah0M
s3/2UppwcLrjfSMqCJiwk4jfSXZ1lD0x1U0u/P9T5ioUPwRikqEhiJhy8InBryJjQk4ohpeibPCG
8ZxE2PICV9Srqk38O3PIP2kkoZQwiuxcd0nNhANXgUck2dmBOFRwJtr63lRtlVtPWx/ExqEbMXm5
PdaZGrZnPGbOc2Nj+XNLZoMmu+XWmYKtIKhxuNo+7I/G4/S0/M+4VxFPq1rNeTUxfQNX6js5PXKD
e5flGJ5xeyxDH0ZEX3WrmmJ71znFTIlRZ1SV/tGwKXy7mJraaOy1inOS6HOuyhpF056h8wE39qXw
Abbzm4GrmT3TCzwgZfeJAofLjnPAynXMbSLH356q1EbTpd9kbfolhckNaVc94wa8mgSDGutCkkoS
ansmBwyohu9DOGO7XwIV8lPm90cRThDNdEt4QWUB9kM/FsBCAL3JjllvsjD5SFKQqYFWTDuWZYC3
bquztwQJ+4OehUPXXzXHltiSOQoTTlDDcHAbS26ECO99DNovVlV8+A0VcNn7BwZvPZhH1vpgGqM7
OY7POCr6fdmaar9IODlcsdONHFjMbDG+dDHW/3RCOt2UO8dzUf74GOe85wpzMNOUmVU07eCOY/2j
mg6avWcY/T5Lpnc/qa175EtIgWGLbvzlsmygyliLVRFE36WaqvcYGByXH5I9VdgxOo7pm87JFusX
Lz6ALnenNPP0YQ54Q8Fvd76SK+AG8SbtZoIllEs/2ShOzlByowSlt8vcJDzJkSgSIeujVTs/Lfir
2xGh97oMXfy7MXzfMQwG9lVtb6aexMZQb24H7lhNKZKr/HmaUl7x3vpNw18giYiSbRT2X5NT8XZn
+CJqiXqPw+c60rjv/bxWh25p2WG5o7DNAZkNkwHpsfYIZUqht6eo7DdllNs7eBV6HTXqoHVVHKTl
R5vYQ16fVoLCznIhKMflxZAI0D2qFRkzsLCwWEYr7XzFcLoDsy63eHchfQYtnmk0w0wAo5TtvmXd
3oG1/+4605eeIRSiIZn16F+qHnJnSSDZpQ6MYzWm+gAC0N7cXKAM0Vzew4kGOR77Db2ObF1p1GRi
Di5j0H9ycuUbsj44zap9V17vHivhtI9N+YjHbc8u3j4E7Ed7SSuHqCleF5pW+87GYpT553nAv9oy
RFk5DrndZkPAj8nIh2bc/EslxOqN9Yiht+IQRn7QOROG9eLiBDnHqOaxJVY1+IkBSb9VXCMMorYj
2oeMCCYMQGG0dxWRYyrXx6a4R6kpz8was2NcBLpeewWzRHhhhGLR/d9aREMssC5ElQGCD0MSYoTw
i0mkU1j3Zlvt4JWQHhcFbwxy951ZpbswQbVu2VQ7ZUFgnz+fZz/fIw1L7zkRtHss6ozistDcqngG
f4j1fO3ahI9ZyxY4NsJkzJC8uk07nglwGPspPcxTAxG9nRCxDWuUbvoF63iu7XbtRT5BWea4T+CA
PrajeUVzuvRz3tBUEXfgKhiDYQAzvc1ZVJErIpBL6/cyAEcT0KLv4nlfk8a+LTXI7bgRPSGnySnH
Cnk0ZvVk5dp6LNVnrzH0m0P5WFnI7jUEG5xshMSyHRyx9a6bTt6RNGgcJlSxMDdc4jgrmlSeNHxu
4/g4WReUfdEFoORH1hr6rVYzDYPiR2sY8bPM4o8gWcSAQfR527ESZHOBhkQAqA+Hx2y89jRiyFpu
nqOU9cVubKg1KJCjru33LHLiyLJCyf5kh232Ftl2RIYUWCC84IBioOmF+T6Pe/EAIBLoNAnQ+5KL
vGW6i6rELfUB4BT0EoQIHERMUq24qNmr7+F4+1tg3EhXCwlBIhlAOOF4OMbT3hup98LBIpQoYDAI
Mh5ldSLoNVnhb3f2pkeGxAcTZs11pAQUANucrvqW0NFXbULvyE7DnRozelOyvINM+juRjXmBrrp1
crSd8KbEMbEKSfo0us5Wm9G9u2VkrI71CGfUTYAx13vk9cA14zm9i0eSH5h4trtwrL0LqmvjAAr8
uWTesp+blNlB3hwABxT7PvIDmogkh0myXy/Z4AjCwFLQetNIMvwo5Y+O/KVaHitn0B+W9lfSoqu5
YiV/YGIfHTIyjjgue1gYDf9ilj/V2O7HsZ7WjW6xv5v+t8jg1VL0Z6BB0wog9bd51EyGzTmNkRdw
mqGyGR7rTyXnElByU28aZC5AkctznhvONYqIGtLme9S39mdofAQBQcex7SCCcYOjK4DrJSo78ccM
D66WjKoFSEBCAQ5ZzDrPLm5sDMOgGZObT0biYCvDKnIPyBsFJn6jFD37cwHd18dNwKpZjeCIuGbL
pVlrD/rqxA3NTFJLqGkjbzsnoliXsmCxMIs3nT6NmN9opbhfwo5waBq4B6REKNoNL8iWvQc5HMGN
OGeffVlYQ3BwNMl3GgAqxTe09tk1MM/nIxEOSgV7Gud0sQqPfyTJGL8HENJxcZOrEIbGIcbovirA
qe/gQKp11Q/BSrQ63AH0t8h0o2PRI61jKu7leyMuiWPMwOP3oZHv6oYALkxm/t7jVp+BS9AEih5B
ul5Lm9M4ROH7buz6NyRxM9qI5n6Q6os8U58Yc8t/riQdgpHehJKPA6NY8D2Y12g5kzWTu0cDk+3a
UEH9HAG5MijuLkOYvgPD0SeWy5iUidp/oj+yLseSRK95zIGLuzVtfYifqCGw+w8bgwHBabLwPRsM
Z1dxnaMtFd8EXXPcjO62y9r43SU2DU7xW+189T1op1uIB1S63y6eIlqWtD9USOUcjf7Rc1PkY1V9
j0KQwhZi/1Myls8ug/891dd4zCZ5T6kTHkMzJcuO5GS0MqXGt2QY66wk1SCohYveCLFF11knXNUN
veBmoQUzXjNwpBI1Tn3EXpEIZhGYTn70VbykYoBVBUn3OOYg6ZRRfFcG0sQ5DfexKE/sOCiADZZk
kSkEeyMwlawROJnZj1yXpkLoDfsk9O49s9anvlmTJEDmV0LbOM2uBgN+O/XHk7U8mD9H8q51nk4H
sej22th5Nmmh7EAEfBrEXG5lyTLZEQtBcQ9Lv6HjavBNRpGYJ9VFhylX5rqpiXbVvflABWLvBtl0
J0/Leq3Qra5RwJUHB3Od27J9eRrDJtovAX3Ep/J3O2g6VNVjpICMkUKIkH872uVw6sJwOI1owxQv
G73bJl15GGo5ViDogNhr5/KemAJnZ2Kq0J2LKm6un2SwWBmzctHohmRHLM8z7d2Zv5coZztrs7Vp
8/r75avXlZdEhtYaLOYm69V4oKRmcS0B51kx+dWhCZ3k6+ZQc/VUn5IJHRKhlUdE4vp0e0B1tEpL
zzxONc3BYUj1NkclVLXBDvDre9lkP6uyjFmLCClZFHJFzNHRdrLfXtnN+KE7zbFYIcBvinYTYXHF
A+Lth7H+wgfGLmrQqkpxLfjf5uAjWpRqYvbkoUQR4xiexpPNQ5iC4g+jSWzIg61OpqGwVoFP2JAg
zKq4PNDyxRHC/GVj+FN/AlGV7oOuP6ciQdM6imFbRsOPNvKbXSjSZ0TT1ppyj3wE3CLWgEdImmod
FvnAoaHnRMj8fzcU6ZUIxwBoc+FsNMl1buee6A6WOwSVBEzk+XlBte0pde3FR1lM5IqSrjSKdNgC
cyh3UHN/IHH5Wcp531bey5xkv0i93ZllHzK8YZDBLglmyj9ORqRPlh1GOwDNb2Rf9mj9kMhN/fTp
YBZZYUenCsz25Ac96lFZx6kaCDFH+gXG1DhN5titgnDUtN14I+rilXAPuelMUxNHLbuTGh+5ctkC
S+cClaI4uTIhy0oHd+UAjc9KqnlPf4KLJwzfetmLVwKXrAW8cXBYBI5ejQU7xGu7m6vp1c9se3Ob
kcy6bO7sYvm37s9WPIFTU136DVA5QCyqD8fTiM0t5yUyRoGUybNPaI7exDC6WzOGDT+i7WWMEe5T
g0wWpwvlx+SiS7cQkViB3JA8zK7Iz5BFy/iEswy8dhn5LRcB7F7LGfEAlUTe1fTpF93ksDxMmvQo
jprXP9flIuSc6DMiq3NfZdxfmsl7yf2fTvvWxNHVmKIAQH79HUPZQOfCxwJVuA8qByI8d+nv0YRj
46OAdg2DVdhHQCikWizWxiIaBL2cBijISmkfqsITJ4MfjgTUZqkX5ljRestmvLYRiZLUKBBdSnqI
O7fj3P5FmeK79tbX2trEhjwPmbzScVxni8TaQHahRPVpxj03b3HXpxTA7vOoH+cQFJEPvtfwIF/Q
bvjAuv6uv1R0n1suWdbB2dRI8PtuOVQLjKD6WXruyRhoy0z9tVLdInBFVYdKPaAX5HbdxrQQd+Jq
fU0bEEsGsaN868mLrO1gJ+nBWeTdJJAOh2E21vmIhbC2F6Zjd8ojwUvsFmgOdcdEqKPinemQ1TUq
QjraDJnXbhuTOHkeWo6DtUV4MTyaJ5USjCKYJOUbh8hjUseITMlT9JthSO8O5kEZh9dU1HQjCgsz
g07vJZpH4sD6KX4OaT9RvmBf8dl2iCieN5HdMzqGwb+0NExYAOjxJjcnH2L8mSxybGKCIpK5UWGz
/gBJQlG6qSY7PzazPESN4+9DDkSW2w4He0LRHIXygLi1OmUhe5SZyFNXg0JzkN8fPMNeh/BHMNsV
h35YjP11zTHJJsk9MjCehjM1cy5Qonm0vugPrA034VDp+5fY9T4oiHGu4QlXLBinrsJ7uRod6xA2
ITwNy9anLMB65/LzVgIO2plC7o3ATLCWdOFWA7qjUhokavo6382Tee4DPErUk/TwsJaFdnmaF3RW
XlNWj5CKVu44ot3y+x2e3rdq+bEg1Gx4Ne+ONp6oEDo6zMGDyfpz2+5uD9Wytkvc49vEUY+1Gd2N
IuLvC0q9ahbpOTDK59pBjhMGNgUxtpoNOWeIi/qas4rgXJj1J4I42+XZItYhSiOcubWLHA80B1Rk
XPmq7MJ7k+yPwA+xUnUPVQviyk250dNy+q6GiswG5mgt6bR/dunlmd8+GrLvfRyIlUcWwnosjQ8G
mMCpi/xtfLILXG+8sFUFV3Gi8K0oZ2jPqmAtCpw0dbOu4G4kiP/Yr4Zt09ZXv0wkNjc8TI7ZMQSw
LAxFuXfxR2tc90n/Lrz8exe6IwH0Azr8jPI3F0JyQrZ/+Et14gAWZ3m2C4ZqCvG/QXl6SktLnQKv
L44NuHAJ9mDfWcOb47BnsJwTOhPgrgSl0GCgwgufV7XcZkqRrpsl4SbzA7auDNAWvB8fP5X4XUsM
1ESsr0Yc07d9mwZWdzT0d9s0XmQ8PsAABY9rB3dh6B5qS141Opy9p71gXbXpTLeMKYLXE+ipsxEj
2m40XYaTlbuHu/829UnI5d3cp+14Z9MRwlUbbSe7kVe7gVSREHhCsTueeSdbhADDS9gPD1S2T5zW
1EYROIse0sUTGBe/HYsFgrPyxjcXa8mcvSvupLqDYRVg0wWMdWjfUzSXx1lP3rqAgrJ2wx4glPmL
cBaqpxJ+JStdsI9Rzm+JdX5uOAKiTNfNAx3RJog5smh1CESBySyrxtPQjfssQyPuLY052yvDXfpS
J6SpFVH0xDoR0FakjeEw2YZOYFUWK6MV/h/2zmw5buXatl8EB5pMJPBafcNiFXtSLwhJlND3Pb7+
juQ+PnbI59j3vt8HM6RtUhKLKCDXmmPO2R57XbzUwk4n1HOvWN7mtzI3idF3jX3j1MFepm12CC2q
VtjYaQ+bsetzaR5Nr90VYcu6IPc+4swjy8viEKPm64Akcm5iKnoKiJs+Hq9dCATAwSRr+u9BUvww
+RGvXG+e19Lq6Utq0J/Hof5WuPY3gwYwh/5Xs3IwIyc/CguEpZw7aAHPGI+TTDUxYrXrgsl6Te7H
2hgeS3s8MvFYPCVXiW8OZNc59pbnY7HxU+zUpErRGrY4rz4JeQer/zQt49BadnB0cD9lgOIw2/KW
4P3bdMQO7C2aoVZhnTx/+dLbuT+kQ2CdRvkrKEExIxEeJbPkunHpiPPL300ZZO9+wXqlzY92G6Xf
/H3tZ+E64QR5oI1R4HaVv/yqdbdJSxVgRzkCBcHnmNjJlbtM3nqIq6NDf9uWb4AIIpcFmZB0kHk0
QSOApmsqM0jBm8goDIT7ykWwFovOEmwrm/kIMCAkpEkr84Gfk5GZhQe7ezQH0B2DGB7Skjjg6WIB
ts5m+B0HRKHllJ8u3Qobk9+MCfGXcUgYYod9cwjg01OTSkVsGLzBc7JE3BGFyAp4OceQTdNT0yTh
EQRrxulDvxTlFLdQtbsqtemosD5Z38ub16ucUerSLQDoQ1jR1BGzrutblu5ZdrUYsGVOHnYbhntu
UMnBKyu5ZpR+z/tjlZmfQUP9cuhMRI/5PkwS1Ok+kMU+YDHE3YpTikkvODZggu4DXxEmR8zrNDW6
n5E8uaahY4ZKLzJgwcZsQepyQyqN9Nxl3UnVHWxH/RouyxaTO5pcTi3XLIS1Lt0EsXzZTFsTAW0X
JOKb3Tw7imDffoRRiCcyFtCvIH+gP7Zm65LwxJKrdMBc0uIBuMLbKeKpEJRBGHLvkAqDx1EKqkmh
si8Xmg7LiTGevC1a4Eb0xhG5qxDnydTTGoQOJRyJysKza5bvasKs4+Lo4C6oajKyOFPjbETGZWfB
TcMQiE1tmv/wx2YmP4h/mKyoKa9nAl+LQBzilgRGulk+PfbBtXk25FRswyh9zqraOs+lXDu1wXw3
kIZXY5oyeMyREr4BB2towqOPjBhgolbqR6Y8HtJmhrEhXrYWRuos7uejyOCAmtbaSmNcRfmIKYOG
IayPycaJhx+qkU9LR88Za/5NVSXH4Op6kMKWg2zE3nGd+f3RJHPAI57rVLb21p3N9ND1OAaDzN4l
wYh6KCl/EQ7+5ZTXLrTGR6MJ/XXE1VGl8oQwmq3roNonwsA/QVC8nGi9hLNMN6Gy51XYWj+Rfokr
r6hiaRMSRRZ7upmkRm6mRyacBrfesoYxiXf0ZWMioUSyDOqOpdf07paX0G8b9BvxIxvpa/FGZRJs
wvs8L4cP4J9ca3QBhkf/jBBs7DMStz2+ZJeRhtsUU89JbwJD0n/K6JpiV5MyUgsop67MFKsgwqJI
7HRzYqIzwo3Qb9yNCObfpRlNB6eAbPd8qv565Ahm1Y1jRzx401Ls7DC6YjxdBUEnyG20n/JsuAsL
z1o5YqhXOhGkqqtxYxolQjO6xQZ+HQ0aGKka821ohB+N/VB0xfJS5dRpxFsxcrQebdvakbVYrVts
JWwnTXa9ajRJs/Hv4MYcojeaaZtjNCEJ8r3IZupm2x7QZXoK84ThXtokshE9tzZzfTW0ChWegj1J
HGuDdXVrmslz71pvHvIRPVfsV8BEPauk/Tx5yeAQdyAajOlcH0BkTvvgRF50Rqa6jICH1B+RV+7b
1tlzg7fIL4NN36kdZpH47IrmlOZ4nPUWv6Pvapv3IZFinP8XA2eLhWKUzyNptSJKMQ4Nt7rKroEi
3NGyuGw80QTAfSQ31nl8yhsyjptq/kjup178dDLernNVvFRdjco7+N9iUth3kV+vSEehs2ex9Boy
P2cLo0UxdLwnoMEGikawb4ROsq3qsw5iiG2eyz5SGOf5+JWK5oSDhx3qGIeja8ruNBb6nThxhube
h5PzL+em2Q8dqYUvnlLdkcof/Mz6dP314a/f0hG4cmfhbr78p8ZcUylEC8mY5yHVuHqn8PXB+u9f
/d/+t5wtxqpj8Fz8jC577+/+xCExiSCdmDNnt7d2XuM9mYyEaRnM0EbY/xuqe5OkG09fv4r++1df
v/2f/tvXp/zjK/6nTxFiYliIZb9phZVyp6ltLE7EkEfkDG1Da8FhVHaQeXNAaA410mm0EAoVNS9i
FJ8hsaRXgqdHUs1StRK1h2Eb70flmsVOgCOvXT5LDGCmHcU5nJVgiKqTZw8sBGdk175jWzgOyR1X
3p5bLN6lmTNJ70fTdTRofYvIqCzkTFO93aFUsuagQYhnUx+fQ/5/WgH6HRzLuifcRteOfcM66GP8
+809c1qXJrc5ojAlFWndXgqf2EHre5g4/WYOSFYvRrZIVsJd0lEcoXoamYgVJ4eY6GdSXgN3U0zO
t8oObjOpIHvFCK9FbKMff9iVa9EP3hGeiQjqKvZCM26uNLo2fuKwM6QAdRggimzXW9n6ROkGxmuf
/zZbP38arY/Omn+xXI02ixm8hDVmyNSZ907bVacyTQkumuBqlsYW68bbpxWFAMHIZD9O5ecyJxfO
LjwGzfYVHpq99MKtYPaye44LW4+JCI+koiDY6h/zYO0NxiMUEYE/tnwZSddmSo/5DJNoITv+2bKg
ID8wpkHIx/NjN95zYUQObzXKs6yeJk/m5Ss2kA+vH7HPcHAwZcyJJydDp6yoz8MLd/ai3tnHy0KA
rVPL09B78iRK7zmj5pczLxPdlE/U8aaKxq9p9nb4me+zntSqmmSaddC7I8LwZy1543Y1f2DZOsap
nBIWWQ8hG9haEdBWkruAVr3ipkl3VMaDZhPnpDHOpU+n5pQ/kGX5FOHeRV63B/qgCeE0rEkRNUaP
kDdj925lIY6YKMHfWafimt/TmuXyr2OXnufz3m9Mbii+fSQQPzvPfrnt0nykuosZbyirFP2gC8jj
hJXwS14LK8xtUu2WNwZFAq180rH9MTpUQXMixwrmeyJfRX//VnN16EbbmBNNuUHBJnN2mbzzN5Wm
Nzk5t2SEe4tecSumZ8+sTLAEFssspR8pJQQGYP309Qf5ktgQvidjZOUcucauY2cwRI17gNuYKQVl
F0vLHLXcsxfgabf3+eSPhzoaSNudSbWR5oxoZaOql+c0ltzO7pMiOdFgz987sNOfVypU7tqQwUnV
BhcO52EYV6b/1N9xyPtoImZBXQuQe+OwniuObxn5bkl88aT11k2yWDt+8L2trDsncWnWU7hosvep
GWAaid1RY/DhBFGAip30T4MTrczFjE59lDPVIJkJR4A8Z1/JJu9W3Zs7RdzNuo7nD/JCZhR/9lFD
YqTbIAn4wRIw9lTK+peJD7mJ0uSxB2RYmRQ+JWO2H8l0eiwilK1+yV6Vp3xSCzmvMz5sFYoU0rSX
XPM0OZhGEO2MUkT4glyf6E7S+/ycrcso7srJNw54ulEcadYOMDrAeEckP1uMM99dO0vvioXqgp4y
YPU4scoJURwroI4d5taHTE9Ro6I+ziYmtPFQHtAdcYdm47OXsefI+kRh/0J1KCv/R4L7AJqrL7aW
l80nW19+nWRV77e87HRXtmvk5XNkE5QXpmy3TE6k64BzBs7X9j4KXXSrKnlLKirdiXAkBRb5lXwC
Oh54bocLdz/8rPiosHGGcMBE8Y+swgml8GnSnH2fkUaSHQIzg7Yzfgx+PJ2cnkDVrw9+RSXQaLM3
qOLmUljDQJyye+85QEFZTcXQkpyCzjaREaqHwZJ0ziBofH3oKwAVaRokIXvB65RO7grfQUUcZ9xv
nWH6zM1SrT0f1LnuSXg9zCVu1I6m2g0ZzdRpclDEOTGuBhbWJxy3rJ30h6WkVpEYCprl2rg4WXb8
upD1gY4w8FRz7f5s0zq85M2nHafEdOmvgQBgsNL3NMyEvyn1IVAkFq+CJElynBG0awfNc2guHnzT
R1Wh4FWAZgUh041WsAma02nh6Se4VHQcvMq8Di30u+pJLQhj6hXFJl+C+AZk3K0nmiSYLlKxG1u3
5ak5oQOYOF4rr+g3rON0NNXvmX09k4Q4u21MIJaOKyoWq/nlVdtinckhXIvR4qnivI89QrFpAmPJ
0Yuvqajv2J9ne4iMgnNZf6EG4Nj4RfkYKPmDNpgnCtyWD6Msz74ap1+5gymaLKgl+iDiryQRTsYo
OBV0spdQ+hmWrzbhTMkix92QsMGfsQwsESKqb1fxu937H84om8+5fSP2jjhm8xZ2wmVaGuVGFM7v
QAGjJmVIQG3jJdtgsJkNC4AtBy/KxorCiJ138CtdBBx1R5zQDAYYlktxmRWIaGMt/pPSCLhfNt43
vLRd1d46Uz66dUwfXhOmx9bzdl5ev7CjQrjKtFsgJ/dsmr/L5CamOHouGos1eiw3MaI+7wzubKpO
vttZE54liYh3Xef0O07Z1VGGQCVpWT6VMHJVYLbwxa3JOFuTxQy17zvDX7Z6TPfNcxVVp4ST7UoW
j+7cE9toLdt6Jl42ia0AVgCwa66rEAeMhSmKn6MbqeoYeuxg7fmXT4AviX77kkzL33YdHb0G5Jvh
3d3FIy+UTzT5tcdqeuRW2NOs3SRPeL6Yc/E0/ZLhwVooeV844W5UuPTnMJI4Znrr1pCYf5saZEXl
uiQOl6TzjvXlqzGkp+Vun9oRK2DWbRfPNR86cGnw5ba4hHWKupqwTB2IheSe3lsfrb3EuzilGEdp
meLrQ85MeErfxqirLkWaVOTOxO7Ww0i9+uu3LPL3lAPSS8xZZRbLePO66D2a8XiRjuZwQ7UfE486
Lscf4KnquNpm9LDsVeOT/hZ1a9IhFfe7KcV7TgRiimP/2Kn2HYt2ehdK/ZpXbG5Eaom7OjVeZE8O
GHuAYttFvy3l6kfk/IocNDCjUmI/CGhpiRzc4+/mxwPl2FYpkGu2nNpIBvcDPICTjac4mtOb9zS6
KQgRwRc0bfQAEj6xaE1h6UYMsj+MnCOxLdglVZhmSm7GByMvvK0XkKr3Tz7H/8HXKv80NGMYlPgZ
bWyDtsI8+EehWB8FRKATrHNw7RYTz9Lal6EzTzER8w+8XLue3dQpFU7RrdjbbF2iJniKo/wvBaYU
jlLA7NkcZxAtyeugg1NLHZwap7FxAF/J87Xn0ow5Vs5/WaGcLLLXZaMyklrbAz3RCfF1MWfnNHOf
u8xv8X701tlJ4fBLyzZZJJjLln1SdLCr4OMrS6n16+Ro9861IhP78o8PXl60hyzsn0OrRteiR6Aa
IODMWbmEafZtta1M67FXfvAfXkbxpz2Yl9FzLPQuoTy6kr/sz/9kDyZAxkJj6ELC0NRnNYTWR98k
wzp1Eo88b8NlwzHE78t7NZOgtOCF3rDGdx6hHYkuyLLy2IvMeUR/ba+Keg+YBQwsIsf+wrL7iTcu
ZpxePZtzaxxTn7A+VnK3KU3cDa99uy1d9yfZZu0JODh6sLEhglxE37Imgymalpy2mKnYEIrA4lRE
ag3+Gdwrqz969FidQUJvnY1PT7T1kZpSWAB2Ma+eQD//95eb86d5nReIiC6OgLaLTVb92RFXOH1Q
RnABB3qyNxPZ4Vs3aPfVWPLtJvbMUVImZAnW3XkwQVmjYZdwDexHh8Ba1sP3gc5/jFAo1Ey4+ZeB
LZFdfZAhERI5euP6U1Z5ePW29bTML/kU309mTk5MCstoBPkHsXLDkzGKMwzPv//e+Hv/1XzLN+fq
/4ELW+KPHsZixsVaDAvYu5tlR/BS1qe7sXTib1HVYoEMSzKrqKzfoF6JHQmn06oyYuMH+Y48u0oO
wU1WHUQis23hIbainxLzNvfmS+NL+huanFU3l9WqXcj4YnXVXkNHZf/0q1RGxMg53f3cU3Vj2Gn3
c+AW6Zpz8eaSEbEj5V9LErhyrfulJIQ2DE31EVT5MReoccVkvppd8hHbQ/zC6abfZzhgDoJwz8cM
EHwFiwSIOZKkuYTGG1sf9wmrBEW4SUxxETPHuix9YnnRTQ4zqehEJfLOsc52dGs8sr3r0PLoT2pP
oOX9eiRT/q7yiWxjmOWGEOClbJIpIAy8eBtad/g1IHYFovtW9vMM4w4KasvHboBjSJWsqdshE7di
l7+v6Gk/eQzUxJljJM1rcD7VD+57PZVXq1nkL26tB7afwdkl9ZEHdkBRe0/2QRIIsvMt6d5js8Nx
YeQHTJckaWMyTKIdz+2G/l4sKuOuXar2A9sb4Hh75L2Lf3f0uzs7weUiBh5HY1O9F8r1V5SivMBi
iVMSyfzQOc28lx0o5pDYVPaVnbPNOGZEQWl9/Pur0PnXO5FUypLKIa3AVNaf7zAEntggeiQ7+CxM
DybossNq86KGt2ywb7FOMxNh425ZJtrnjCAyVn4EyoLQM/F7Y0f9lM5NNO0fuWTPS7VTuFcmOrk5
S5Teeaa6D3uH3eIU6DVVv3TeSnVtTvgPO0jqZbZO6bO/D6IPwDagDbaja5EvF7PjMzNvlAdyw//D
m0/b6/8wvkNT4HojXUI5lmn9UT5pyNpYeltFh0WV1zid7as9x+HazYz4nvjAc17YlNeExXNJWuJK
DGb/zERzNUaaz+em7W+twGM5KBv1R4YXI8hcvax0wGTwLFcD9HeYD5CDGoRcpu8W7r+VY+AADJPk
hTdRtfHRxNKmvXed6GSX8sA6Ot1lU4A+rWq5yexc7mq5b9G/Ngty1n94CSz3X3/0JBII6bv4Pdg+
/plRoQazwhFcR4fBrobrnIXepW8c9DL73VVd97AQNXiqw/inErAbIq7exjjYNCqcdq4yWcjlfvWR
pddusJ6yOYVizm3nOVehWNXkMno8RM6yboY3P/4IwBRuwzj8qCfTPNj1jM/NEOark1CU07m809oE
v8pcXjsnAN9Hxo7K7LVAeLsucfNmhF28joM0OZEj2j/5ivqjonru2Qht6pyckL4vbxmR99cGCflu
CudvntkOYKb5rq1m6HDpvraENV87Asiu3C/fqcgxN65tcZl2cfcIP+SQjdje23UvGQ1z7CGjcelx
FREqJGgeG5fq2iLVbLrZvnyxJdyzj23GyD+Y5DHLuV4eK2k9en1Vnvu6eXQcnV0DEPWYMwxW/gJx
DC+5R2s9G2WF56Qr4r3XS9wUi0cwrH/uzBqpYDRjbnneg7T6dG+4nakjacV2NABSsSmGlYBAV5V3
Z8vWAFoCf5lAy3bsPz4V+Yhb3NTpCgtYQdhOFtyo6Liyccj2dM7TPeVBErdFSI0S4/vWtHI6uDwF
fGcZ6S620+Jmxv0B5BR8L2YuDxaW3dIK0xWt4ckZprtduQZLcxl5wdaqLZsK75RbwSuHK85/xBrR
54Xxuf0hLco8CbgB5VqGD1M57X6JgFBwRnL26zE4VsQ3sz1hbiB/9zcVVze4zYsFsnUdc5ajAocp
9WQYPhi7bk3W+1tXSWc7ka67jQk6RVovYAEVtMUcm8/4zMuHLJri9ejylVHgclZfvFdIsZWjmPsg
TN27vJ8ReKrAePn3N1TSUv/11qJsJVzLE5Zw/T87dyPLYDE0KIPcdRbW2kR4zRQtBRDd9mpexOfA
EP1YVEmwma0229IXUJzGyPo2FCokPYHFnUEw86X0/enWGnZ07H0eaznVV9Q5x4eGyILdQGbuwXHc
t64gpL+a84ssJaGxswG6Vw/tyomy7t4nyNmXXsmAdyNGOLppue+BAyneCstW27iA+g0Q54kQTfbe
0HUrUuz4upB1yqSKjKeQk5IRC/wwyLHfkFwjL5Ksr1VUWhbKcPkd2ZxNtVdeehKzoPu5HmNpqXs7
6+gkdeN2F41NQlMM1u187t7y0Va3MY23Dm4z7dPb5dEpN/r2J2l3x5hCJkDLm23/YH0xHIwStbwk
X5pDxL3ihMuTZBwPhIfAn7hEbXND3o4Df0touxJdKlgOjhveuiIBuWEEQ5qbj+Re0KuiffBSnR2X
tV5GOO0hZ2NDP8jov2KjvaRzTTqFeCgWmCsO3s4pkj52wI7iEuzzxOyFvrMV2LBXC+lh17TgaA6Y
dAeHubaMSmfY5acmg4wZsSad3SI0d2DsGmrTJARwNbyLfE5w3rD5Ii1uCGAxk7RcDr6X1vcxPMhC
bMVWhJjxoCSTMMl/+ilggJ/Y9M8E9tmmZuOvhKj/H/PzH2J+OHHrvK7/Pebnqez/l5if//rSv/e9
e3+T/FFsL4h1IUmH5+zfU36cvzlSea5wFMs6Inacf6T8yL/ZPHOlZ/MuFTaf9Y+UH/tvpvBMqeie
1kn7tBH/P9S9M03+yx1JSVOagrnddB2iwP4YNHp9R2+SuDw0FI/vMQ2pu7jun3PG+7XSq8OhfRw0
UtBMw7CJhEWH7XwelpykP+l6+6vijY6GHuT3qn4IlIGLdiHotzQscnjDaSOigPDK+X5uKqYs0/+Z
JJkCpqBr152MeO1QJ0QpLIrd6E6w3PdeniVPfmpugVWclxl+VGcNGDuLspQNKWi4QlNn31FSz9rP
Ay5tvHAnGnyzrTWgM6s8ZM1VJAfaiH2WWf5OFSEFbpKueIEuaFuEz/MPXRHkVG59vL3HEqOLN03T
pjHpxXFADfZFFW9TdnwEIYYBxhbQdUGQTVtlTwiuWJEGBwAtXfBsDOWmji12EtOwcurRO+Yx2oUd
TS8+EvaqyJLmzpD7fvKwNeIjoIRzbD8MZ5pwiTt7Dn20xWSxwCKZ4Iriejm5Y/HZpBTdFiWo7lDa
FkXsvdQKEbZJV3KYjtv3rIzv5sGIXrusOCQJp25kUWfvE/hgc1URh6+sEwDDj0br8h6T0BEFQMUg
zH7dim2J/7mwGxq88yi/C6eA3g07PNHbFa6DLU0D8/dlaO9y54WyM/IAQAq24BmPjpkUhyUDb9HZ
6cwDq3BQ8cZ380cSWOQ6pZv1Os4iP7Y+GnQaBdSUhMo8y944c8vKSPbv4nuSb6Bu/OplcKNu5/Rz
vSEiVt5lFQWRUbTN+oHI0xbMZaRe1cN/s2sK0TyQ0PlGlVR9ZzbqdSrJi3AkBBpRjOpxZPVO81YJ
igSq4hIszHJyQGofazReskCXOJCkCHUrcuocmr/CRzHHzq7OEqwL1CfUIBkmoZY8CkjFoQghJTXb
Xc6zruuaOvnQKCd95AWFz3dZabbjcwUOuqYErtsaWUSL1sAqZalGD6MnKWxGGjq7sPkkFcRHX3XV
TaSJNiB9VLlVfWfSS+6yYCgejIGnh+Bgusam575FsTyQ2iMPRcV4VKrsqtwMLH+qQq57d1h59UwQ
h4KhHzBImtUZVfERimwb990TjMJymjn6eWyuz5Xl3vmUFJ1ig5GpVo56CNiYVfhujlSdHXoSKe7i
iQAop8OvDtOAe6qm8tfDNELaLyiM7NtzZywPRHSybvTT+rx84nNbTio2IQTz/MmdOh7s8fxQhsFn
3vMMs0nx4+daMOaHfbGLdEgMmVl0n8TOKqlHLCMCbJse4vFgMIid7eBsGd84pD7XdHRd02CTJ4w5
/KCikeCnOfHuDL/FAqFPEl5PB3TapC9mTuWu9P27OSuuX0yE5/TXCXPztdiH90rRn+BOyXmCLCTJ
ipB6kdinHlcq4cbtQDZ7NZIBVZ6CqeoJtk+iLeBtc8XDtPa7euc7RfTc2K9F464xcU0beBQmwZBD
ceID6FqGugWl+8wtiNPL2P+OWgeNCAPQOi4JL+ZM4d6ZIPT5UAHH99TnRKYgdbiG1wPqwTrh1vcT
NPAdYbrBPgOAXLOLQ1onxvMiPLTxqgapiIn68saZc3vYE+ZFduhmrnxkNMf+Zikh1lmd+nsz6j9b
NLUQxHtvhJTdQtMUq040v1Q/Z9tpxHJLN2O0HRMvv2F7JiZpbIwX/H72Lka8WueEvm4KF0y4nGmv
iUIDLSWZt8sUDdvI8X4Lnyo1JyJQ2CqovjJcsScJzejj+1l37yV1EPDvnq68tOwE5vyxLn7RDNG/
NFBwJWRUInx5MAkY3grYVouE1ol0lC6k57Sx7Bzkn03QKM1pMwxwMyMPgcij0FTNv4KKuaitFXFK
VrTsurZ+SyTGrHho3I3J5/hF8d6kTU2BbFiuazG9FGwdNvPUKRyAAf3qRACRK/tz8eoTgD9VZMX4
E0w2X7PlApUl4U7NUbJmm7p18Auv8szaWyYIXu+wNo9r1ukWTr0unHesBnhTYnSpZhwrJaHRlJ+i
84eOXe/4px8mPzqS9aPuhKDqHHpR+z6OU+OaRMoTKFbofH2noQRgCsec2zwVeIvAztsabyIOX+Z2
ircgfs5x9tt1NY8/sIlMmIq9ae+7YKjOUn+A5v/woix4aJojvfDDIyjrirGbVYuIb2FsWRu/4+Qv
WBJvZl1rzergoYlibnEzb80mdwgkZjVVpOLiBFiaGDj8nZUSHtE4BH5iRYPQhtryhd9uFyJrNqZ5
8Qa5kA2F3h1WhXnwiuQHXAVeB0uSli22Bne6fWl6pFXX8ykEaLjPBX6zLs8XlOGEU7+LPqOKnvVm
kcjtjPBychcqbBUAr58K0gyc5s3pXFb25PyRKRxD7Y/Fd4Ca9dT5yZEgKrnq3EVubEkeQcQFltU2
N1jV+seyurmkALxMuUFWfb0lGmEhf0h8zrRfXZYEeCRzJDef7jcGOeuZnb9Z0gjLvMhYHr6V9fKz
cIJwu3RcM/kcb75GKVIvvnzYJDkEhkGASPPhYUQ81BkFdn41DptAUusMlo4jXy35k2V3xzSgsjHm
/s3mJmCQ5RtwGs96YAezTQojfsewlkxtcPDAGLcoLEwIxRScJA1Gb+kgngh5e2Ayjt61NllIACji
1OQzUs4LtyWMIVH3BkzxGQn611GF2nsVw54QihOuw640D2ntlpu067MnEY9YlLOmY3/MPY98IbT1
qA3esbt+s2cyfqy4EJjJ79zQFt8Hk7prcj+Cc+da97grzHMUAQe2bqe+M+e/B1XwPTKpEDVFLp7J
qsPzGWbqLsKG8jyo5m0QOlfGIguQcT18lC4qTRNFBPfOtLR3mIXoxpvSUy+nR5EPw8UZgLptLRu6
4SFckBFrLShKLS2mWmQctNwY9AiPiZYgpRYjfS1LOuiTCGbid4liSZze3YiCGaFkKi1p1lrcJD9z
t2i5c9TCZ6ol0EaLoQaqqNLyqFs8ploupVX15GsB1e+4iKUWVSfU1QqVNdZya62F1woFNkOJ5aUy
17MWZ/sOmdbVgq2jpVsPDTfWYm6iZV2FvltqoVdqyddNbvqcNaAE21oSVlocJkTihWcvkVnIxkoL
yD0r3h5FGQA+0AKzp6XmVovOi5afIy1Ex1qSjrQ4naFSExbxy9aytdACdqWlbENfOKmWt1MtdBta
8pZo34kWwSMth+fo4h76+NK+CS2XO+jmgRbQTS2lU/TLAw51PdUyu4PeTmje66QF+EJL8aYW5cl0
J3xXC/XBjSCPS6Dle9x250gL+ozOT7R8/Gi11F+g+c9o/9yPuIN44AAZXICrAQGLyxKFAGjAHd+l
hghyjROUa78imgDEINCwgdLYgQd/sGgQwTR+OxpMqDWikGhYwdDYwqQBBiAzgV0GqCHTeEOhQQeg
51yDDx4EBOe4aDNqKALuPzrSKvlZaWCi/UInYChqWIpaQxW+xitSOIvgC7jQ6IWEwZhgMQINZSjo
jFFjGpx7OnQD0A1HQxyMCZ+sz1epxjsKDXqYGvmAa0PrBAJh9CAv8AsM0V/z9YVfbqVIAyTlF0oy
BU/VSGfhojETZqwkW85kBrwWGkMR8CieBlMSG9g406DeCLXifuErGmT5Mup+feD+fIzM6sHQ2Eup
AZgoPnqKK86GjCk1IsMB7DJpaIZlSALGCE3z9WHUcE0MZWNp3EbEVrh2iMjjvSEU2+/toOEc4lf9
NRoBO4sQA3ehIR7zi+dpNNoTaMgHOgqjI9yPNS/pru/qe0MjQZaGgwgwoYpCA0Mj5FCo+nYtyUZj
4gQrcjRgZGvUaNTQEU28+tjs/ug0kESkqFr7GlIagu65JoB902qAyYFkwttWAhQBN3VQTrUEd6Ju
xztyPFngoEp4KEUkdDqkd91nhPrB/ABsJXu57mIcToHVgvVl4RHJX9yRtzhr6CrV+BVL1+hiaSQL
qgA1HkjL07iWTosBj1YrssD9ywDTVWq4a9KYVwrvRRLtetAAGFaS5BE3yr6CDfM1JGZoXGzU4FhW
0JabUgm1iVmTGqORryWS+S4NvffCjutV2Y1iTz9bP/KWbJM2OpFlABXpdE9L4vtkC3gfuOIPs4ba
TOi2HspNaNoN6k2N0Q+WWcU6zcWb0VwiYIG68xlEa4wvdsJDawiWa9/NHx1K8gJbZ2rIjpBOZxO6
wcnTd7YIEg9DzpHB5EzGDV7m+wxeL4DbY2u7ERKQb2QqbjTaV2jIr4f2azX2F2gAMNcoYM8MuGpQ
og+YEteZBgbDybwKjRAG8u7LG+jAFg4aMuyhDQ2NHfoaQMSTSTpG9JpCJroQirx3b0WfvgVO5Z78
Lj9ZsIxCQ40c7L/+oFLjjjXcIx1dJ9ESeutUDuKpqY2+MJIalgw0Nkk+D2OhRilHDVVKffn1GrRE
vNr6Gr0MNIRJTTbvUrDMGT4Tq5F7whUHspka12Gc8KAAc/oa61Qa8AxtvqdWQ5+Wxj/jLxAUIlTX
2cY9zYCJhkVzjY0ODePIFjdoAMh6jUXanMMEO/W10shppeHTXmOojQZSje7T0IBqo1HVr6pV4kPv
PY2xxhpopYe1+8tkmWvcVcK9MlkBwGoUNuHwdvI1Hiv586q/gFnyf3BR5SsSauDX4WrZuX9kbncl
0BaceQS9LTWEy1nm2apLlDGALarVCW/EjPqT01DDuZ4KM0Eauam5Xg34+pC+xDAlcL8WrQPbtBvB
kGGCF9hgU0PC4QIuzOP11dQAMYXRl1Bln7lH0Yc34LMyzP3/Ye88thtHtiz6K716jlpwATPoCT0p
QyOX0gRLLuG9CQBf3xtQvVK+7HqvV897wgQpiWTCBCLuPWcfRWWurMcJhKUEroNtAnOLcciZHZhl
FbWyPcmWW/TLMntGr5je6fqnNbqP9PLJP48JVZiEz/Tzif4ZHEiMwRGjwIAUGpk0sff7NqlXXtBr
V5HdvNHL2EE3mlDF9rbRHdC42kurreqsxbbYqs8gCulbOA3dnhHrV9tGuxxn+yTgDiYpt6G9ulQk
QEZNrBfE3j7FZ7SvZY/v9nOCZN/ctugZcSDtOshQZZu26O/Khe9gDprk5ISCkXiJwjyfpObB4Jsr
v0EsGhu47/qAXG6iDTfCc7Z9mBKGzVR/2VS1v1aBjYRdjWTbxNzBwRgIOx6E9iF7ZOwY9lgDUBnh
vLSuPAXgXwgTZZ3jkTxKfisS+YNaNBF1dXwsqRhXkIUFIDK064lG1LNi4kuxa0JyHUPGq67VW4QS
tHqQqBlLJSQo3WUFXHJa76oE+v6YELmORKTPP2n4YRQO/F1odw7u0/5YPAR2swWuQGejenQVs1ok
QXKqXfQpdfiCGSZH2Z3EDBuECKb2A26cZzOnFDLqt1zXG3okh7RPP4uG00E3yiuTrPYlYqwbvKY9
11W86nXazx3IPbPIXtXKX5YIEEo1SpZ0R1axZ6iT5Qwrpdm+Dhmh7gZ3OdegB8i9BO+HskC7tVaa
8ca2BfcFpAFwChY564/Q/HCi4IO6IcEld72ftuuYjlXTVz9iK36W1lQi3ptYcxdaWWyQRGyFJ86B
z3+46pJX/MY3HVTGRdajbIOYBu9ibzfezlczbF0lbGk8XUkjDghol2oU4CllpryYAG5LJFd7k+Ck
axZVV2qknAAdoP5C31FF92FX3DlBQa57426Q9qyYHF24Rhq/OGdh92np8NBrzXryu/4Wk9XCpESB
zO5CgQkhl/IGPZnQ8gQ7Me1W1UGxZTLM+6iVyOSpNQzYDGoKXiTjVDUw79yeEbczA2atT6NbvY/S
/IzG+iE1rTW2/3XkyMfas3Zu1r/Twi1XWjXcKKHxpvTl3ShT7MnhR4fSyoaIoQLKG+PsuUs08MY5
9SNcoqu2TV57wDJoh/sPDQOppzdcPhwHFiq3pk7ZlGXC3g0tONO+9mBYAuJEvPdx17pTuGPRPOf0
XiSrAEk7KWEwT/J4V3fm0gDGQEtyC2l3Fdg5VVexQ0anGBxQWA4QDKIlWOYPFPgrqqPjorGJjWmb
5JEQdL6jV19sViG4M/mRowDyA9Q5OMUbZeBTsDfTjxzWA+bFG6OS3FjVGNe0HLioTGiSTflGR/rK
E8M+l+S7RH322CN1ZSHl1mBxkNyr1D3z5HOAAal4nOHJtLpxwKab215zPipPPpudAG6kMdfMEf5Z
RXYsx+JKMU6JuSZGjj66uM/j5uROPkFnmRKkghGOuC7JgY0RSgoPgC6CG7rvDLeYT0QN1dyy7Rxl
ZhIsygqAZ9Uytw6EcpcFrIKwUT7GxkMcOwdXUP/I+fORGjS6FY1iaP+TbFGWUbH7UCkmsDNnfA4c
QicFkY97Aw1MFFNtwZ3ws86MW/ybA5enu2+ddo2REqMhcUE3Zf45UAezsmIdGoGxzVpH2VntBT26
uVfp4FLjWAqYOWtTTkekvdSTODJxOowbbnDjxXXAqjzZJKOXrZUwPKYdltGpmJOh89yEk42I6BQL
2YvcVh1YRy1AmDl6/ZsfBy8Tz7kKgys7CJEmToJKjW6fM1QHheIpBmymMDuzKLttR8o2a0UisdI6
3GJlzJdmwVWngDLSVZjoo8sdz6lZY1YB3uZwaClVeflwPUVd6Qne8zAtqclqAn9eYe5NbQppwjnr
F2T5Ag14tQIf17QK/jF1Q0BNJRdHHxMAiVZ9oaNwuO7jrYESYcTaTcE8pcBvH9LQYQ4Emb7txIOv
sZflrSW01yx5L73OeHACOgRIWhb6hGmoBxgAoy3kHqF0toFyByY0qTZa21ULL9SZY2jUJQ0TIDoz
rayLjE2th5cxagmVcc1m75cUPzFbslL30UERPA6Gv9hVXdXeiuPYvmMHN+mL53DWGJ9NEWgbAhzy
ley6+4H0qYWiXMbCgIVkU5IgsAz4egRSMYPJqmuT8jMnT7qI+y33RXOn962yQn5Qr1xB9JfhZY8D
VbjK9++ReokFruynuMFDPCG9Ud6eXI0wqtByT7iB7zUUtgvdgZ5mVQEgJD8h2q8Tl6KOqv0QmCxb
4u6tCvz7xkLCY9Y+445PXTXXK5zC9Z2DxZrRwLVXNu5zjEgayXqAq5cOFaAF6mWM5BTqNxW06oXj
4visTZW5iBG4JzOrN0Jjtka+AGeKp15X7titfRTQcZMxR3Gcn1nkpsuMscoatWzdldYuKPMB79pT
NSjFyfRJMIOnnzSZv26TEDlHCpChy5ehqz4ywa2WNlqQg05NZCJ/vENx1he5/gDYDDKuyyJMuKlx
VP3xpca9zXlt5Lf4dzZpUj6kHh5wkrOSpQCWvchksVJS77XAuUIBELVxh2SaqlSyhbJNZHbHervs
Hqn2oxVoP6N6OPRG+iGbblXrOfIRxXomXQs1oL+2MH+XsH8XUTf+yGpgcpab3fU2X0o9O5M1BcE4
M17JfPhFt+Wdk1HCgHijrgtBQcGHcKlkYwmqCucoVk2yyldmK9nVvgXnelALiL2byMySndbXO81u
ufCBSpnNAHHfW9bVnUdJJ+wZuO2IBZwKEyaV3lnx7Lva8I5MCyj9j+htsgg1DQZZm2vcrXVM9GNE
MyymoEAf4jJUBDJgcgoXtZq8BvxybPo/0+FDDNWNrRLWQSpCOkVPXvQQ4kbE5NuEXhXdFmn1UsmG
MzZ5Ju15C+zkOgz8JfXfZaGAmRCWHTIqd6d4WhsYSJuH5KZJn6yezmEQW8y51PITfQ7LlJRVCuUu
YwuR4qz38onuIipXY1Whl1fc9ufILumE+QmusFqpBe8i/V3KuRcar4YHHSVOP1LonL57zgdQIZqO
4dqV17pq0X0FvJ121rmaMLR1vHT9eG1b/g0clpcaf1+V14/M8sxN2DpQ6OwbwDErv2LVulC15L5r
mx8FFq7pvSoRwzU0r5ixbhvjRwlTjI4Fiy1QaNxbQ1NuvTC78tNjacOz1YeTVK2L29arxttaY/dD
1+1rjqQrIa8R/CfQ0tQCz2fI6GOsh0wjlMINkaC3qyoX64RBqiLlgRoCRmlIlCnn7I1RMFSGqXaH
m+Y+rLMfPYWOBhNUb3fXqVVcGTJ/SMx79tqKqxQ6QrXGE0aX3D0ihjlOx6tVKOim0ZGPvFXxRefW
2WvqF1lQ1RqjrgNTxFq7l9DaTcx/HuDwidITRgsMH9xaUu6MJrX1AhEzZfrybCXtU+lU7O6aO4B+
mRybSiMWsBdPUE3WlZFvaGc/R8IgIi0qQbCfMw3+yRDsK2eAO47hhmnxQpbiMSR/Dx3kgaSYm7Jq
DXJXlPs+q6CPyXMUUalSQEgtoAJEIEeix17pP+gqLpO0bmCt+CejjS+qk2GiJdAZ6wM0N/oGtYJV
OIbbU3TmsdT9TdQGH3lCwzUoC4Bi4SO1Z9J/tGpCOTX6EjfT0br1zBcKW1fQYHSsrBStIUSorr/F
+rXLWSUT/S0ZHs325Fv9uuEcUbThJjS1LXiEfRsF91NUBnLVzdgM27guiJhWNiImj92i61IQqAr6
UfG0ledAZ09Ee+dRBG5IfWTY3fbg8xYMitd6jq0ozO6mE79Rotc8oerBPS2HKTnk4MgngKX9I4mD
q0pxb5NYrOvGeaDR/kPG+SoS/RUrbIarUn3SpCNIAPlJmIjPzbo+D1zyC83yOTidVJZSg7I+etdl
h21DrbZQ5BDUevc61YeC+Uue6rd9GN5mUfFK+/oZVtpOixp64zqh0/I9M6c8JOz5CohyJi5Ekx6c
RnlDZ/XRpubDoDsPdUDdnWLER9ZY90NM3Jii762mfKSP+TIyV2y9F1V4Z3Osf8Zl8JBl8SYW8Zme
816mhCMPNFrRV7gZ8aAdwT/lvRWQr9RzKbvJm67SB7aMu4yUFLzZ75RhdmOzGtr4tVLUS5XUzySz
A48rrtsg+qEX8lk2ir30yWLv4LHFaXoaacEa4JBZe1abEqYIPdMlOeAkzEYr7jF7x/IfdANOLcfE
cJwPvuuilAG8ZZIJ0weVTprF/bPUUsLP7ukvfZJ4c1v6+m2dxC8JWVO+He2SwL8Ox/7WsdCcKNnN
aJhXlVF8hl28rOLuSijtD4OLyoI5Zw1augrpmcbqOanD5yzVD7AbqeexwG0ZTLjAnoQirkUYrkj0
QG9ZLoKwuA1sd2d0NFPURmJELo5Srw7NaNwqqUb5mful4x9qL74GlHRPcemu4p6CZMy/5Lj4/WGE
282pzehJYh9MGC7PVD+1BeunSyaksmiWfkop0mqbKyufVl8QiRKCX+yjGHRoLgLxi5sNATEyEzco
PXn+SUOsHxQOPkHqV4wzCqWSukqWXkbRCjGulxoD6olik1fgYfyj2aH4buCFm7DkjWFp5wKPdU4q
k1ocE3JlW/vOiOReTFDPggq/r/8QQ2bguKAEZA93RFLxERL+gqiOY0d03aCfXKV8M3De+FWxDdLx
2qOLWo/jbRrXL8DFL3l6D53TQ4ZpPw3OC2GMQID691wp6KRo+m1Txxcc4mP/ILXyVbabrqqvZV3/
CMzh2W61dRq7jzgMxAKcbmLWzfughzcmVXDaIttCzeli6kynjCrf942+ChV/F9tAa/yGzga6GLIm
r6RLLQ6jUR+DnAzGrRczR2LEWFsGh0kWKeAly0azF8Di0bJNyTQLvf6dpgz+qrO1B7pbN26mL1AH
HFjj7AiufUTODwVk9Hn3kXARnBpGvcu0itOPwpMwT8x5Pwd+7mnO2nWHTa8drTK9z4HK+MaZHIun
WlZ3lhAbl2kE3QHK5QGGdiAREZBqJaBAjWfF0syf0+fGg3VWDfcqKIObQKMujDefPjMfmJranZ0K
rOiBiw66vbgBToeJMBWED6RjbZouf7SXmBlvBJbHhdebrEMCKO7CuVIC+s/TL/Vp+dTaPsu98BMG
UrOwUwstfHFug42NTRLCQJ7dOUhKTASJceq+6VCMmdUKuMAjd3L4jyzgFl4eURnu8Wpb46MxtttI
ABVSyKsPnaVlUhRRCESkKw85baFTYCbO60ZqaQ56k9tBL3eV3R1dDxKSau49WR8Hxb4ZfGPvB4Sz
jcbe/NG1FLGH+24MV3047BzCOszw2Z9KmTL/xMf+RrV1D3Ue2QRUTN9+KyEGWvoOlNWnZzo3WL+j
5WCVeyTjr6NnXbwUVFeLBTKjgkOGDR+gL4BJr4aRIbIg5YQS3rId7JeMbtpK0CHHlAXWVLIridhe
j9y1QJHbysqmrbqMGrIPOmQDdKCypWlQAehT/XkaMv0aFk2KTpvuDx73+mg5hAi7kYr3h2w1neER
1cSNGIJdw3zikClfHqv/l3/+L/JP3bAm292/ln/e5ogD/2P1GufN62/xkNMf/in+dElrtEhjtHXN
NIRA8P2X+lNTTYScFpG3uqCxBmbzL/Wn6f6hqiopcyZTH7SZv6g/TfEHnD2yGPkzvIEqnrj/g/pT
Q9f1T3p003Ft5KcWdk2sDEjSjd+sLqbrQCrrbf3aYM6pFof5AQazgenGGFGp2/pWdyFlKgT+HrqZ
9/n9fH4RISb2fzChqxqWLJozCKpUWg8dg80+H10lXiTVJHGXgzEVU/uRZjkcuYWtEXNfxRPNI1Dg
9dEDnR+kdMj9C43O3dOcNyZsjV+hXdzNWfPzc4FQzOjLYNv6KNhKtAQ0Oy5ZB06HTvBjAtE+GIyL
6ifqLutu+0IbuWJCSFM0Pr3uSFg1Kq6I+b5VFg+1P96nqmyvpUz3itTXLnmTIHXiYhMFxKFQaaA9
bTpnSeib6QUgJUeWpjE97dIdGpIh8xZbirlrNKYN/lACngdFvwiy8t1Aoz61Exjj8Y858aUu/fOg
Nk+JKG0UK/S5jCRaE5XlL+2UlAHKUOhUUSmVWU1+QOj+tHpSdtMJpUlHuwkhPWVFc+NSBXNSyQ1O
KGtlFE9lOhwph541PIKC/ORVItNzVtirTPfIslQvNIIJCmhfOpdSomHqdDgYwyGTQ8vlDZugfsKO
AhcTGF1P/xDDLUVGOXHofW5KaViAFhekGCABNBcyu+RUPJfYzioseyxUjOugyV6KCTcFxChdxhZp
y4Y2XgVh9Vw4zj3hSHdaWZ2c2kYZqz3WDrMmX0Y7N7WI+fTY70jZURHrSsWIWrFQ7pZjX1xJTAKr
wC8/ygbqWm5QBMcUnjNZYfq8JjMEp6l8lxJirOHBjJjYwPE2gO8JsPTg1YLWd7ihRrwx1LAnf8Rb
xLa1r1SWX7UW0HjKhLfOzfKnrlsu+JBx3AYtXSf/7No6Ux7tUyQcraS4TzsodZRfwAkH4ieEpaWI
rKuo8WnC2NxVrGmOMPKfhkW/cvHELQa75cSrgpdQltBK7HzYVHpjbKiekgZpL6V03wqRAMuW1RHl
mlQNYI+gKqgmgnUmK+1Oe8LUXoJDTF1IEtZGRRdroGuezicmNjsUVoBnaLGA0QqWOq2VMNlnUjlC
KwAZQd3Gto56N9SUJgSOtRA4H9gAbkfDx6j1t4k1dSSbCAu/qhKlCE27hQbRaem5Qh62KNX4sdK8
JyNzb5sW/GWrDsBLFUFDkigqpdA/zEY9KagWGo1CZ6yRBeNEO2Ho8dJET8IJASeqIEFWWh9tTqx1
zERa6ZD1BlVyh0htZK0W7d2xPzLDZ+kj83KlG+FB6eTUmKGmXpunzPboPiXerUhKShPxU+lmkqC6
XWXUYEUG/GlM+SqnuZexjAGJpagLOZMtnQkEia6PLFtptS9TCyxYkhNS2hTRrrqTncNBtqkRAD6n
S30jMHGs2thCqif8c9MbV2SWXwX48tmpakaB24lJaEmK4Scf8JyG5kkJqJnHVfhGdMKeRHKQOJSQ
rOiNbUo/0to5CrkDfcT33Rfc8DeGFyG193Fu0i7byg6hJWwgYpuFz4HSqQUbJsEAugmYVAgC9wai
5+itH2uNKCm//Bk1CsbAW1KK7ptKvbg+3WkkVtBGIuPUBjcJznjgi/XZMsJHiXpdqYGxlU27l4qk
QZrLk070Nd0nUHs2p1f00hlOtEhr62ftNFTkmphcDaW/shL1zo04mXXBAthu5KcqbpmhE57jHOsk
/PS0XqMOIC/YU9EqZM29lhstXUaAfCQvUKQFiOmM3FKC1rvrgu69NvKLWnQvfcGXNMaMRg0k2IbI
Af7nK8c2T4HLEhSp39pu01elrx40yaJRNx9yYNK1OTrLGN+XRqxDl6gXj5sA3NefJKfdS1luwfv+
7P3sKurHjaIXzboFvr5sEDkt4eXaobuyp6KExgw8ImlKz2+xZsHCFlNqSvag8va6Y0dr1WNhFhvk
TaTWuvLabTku3XcrYqxo8Uw54n0czH7dBzBP9BBICcKUtcgY/8YR4XMzmrfETl75KPQJAXnyQvXT
9qaEMZP692i2ZP7Z155ORbyXV/ZAOiFSsFPoteAhq7U5Mf10UWBegtSrUz+kta76F3VyB6XNtWHs
+zg9mamHnM+Gx9gWYl21LhlPtGoajcpNdk665BOUGCQuAIVu1786Rq+unD4/daWGmpWrq6dUSpLp
lK4QfI6CSqIUYGwx3i4it8LaBWxWebFqEARx7QJogHjmI3OM46xdMl+5dTLvvcvGbEnyqoOmlcaV
/9j34cV38HF3FDgbUkd3IW72RW2rPzKvIUfAYPGgOCz0SoMcUyKUdRYNvRKfkNwjvfKWuBfxQOAp
CSy5VcWIRAaJSBl1O2CNUFmpZTUoVtUM5WfUkCyAdqSQGgpL+6knYnY5ne0QYLBPOKgO/GhAUaI/
+xI/L3Fcb6lRnTtJcEkYQU/6kQXqzh76T7dv1kpqE5piPBSauMuo/rHya58jyGrb0ZGHemTm35Ih
lSv1pfRZcDM00FXaabUDB7HPz0auX8wxuHJw9C3oV6IHjml7WCcSTGA180tOhg3D3UD3eDUlxQXs
o4/FyIlINRkyHbnQCu09WxSMd1TWsLuV25xqP8Uw7JWZ4LzpsE9Te+3Ayo3BwklKtHJpSW+c1+FT
ENtEwOk1Uwq0Kyp3N84Qw2RVSdnbKswDZMpDZ/GFAXw+uH16VUEt5og/h1oX7qPR+ghiMjttDPWR
VN6QeBFKIo4iCty9jI2bBo3Ooi6Tlwap9jYv8AnWxrZDhLOklaluJIkBW5P18FUodBq1MKGLMLu3
MJmuWNi84v25zwaGnKoqP40Bj7NTPhix6q6jgiJhliTXRcN8yCNvqVeNh7zjcqWU8Wjj/SmchxDn
yNKwvac4toK1CKpndGHHge7Bys+ji5V6n1lWqWsMGtyCIspkA+wCoNWh6SGVCBlvJBWBtH8zioL8
Fl+9LYw3/CULUyb3motCzX5Ob2kMMRdAFQdUgRExNet7xzSx7aXqk6KojF8dZ4IHzheFBbFMufNE
Si1tQ42+QUc2ESPmwTQpPrSthDMKyArc0Z3mFO84nw1XfZHC+agDnAB1La/j2tHRWYOjCfBQ5PkD
SHvkhIF6ovenLiKgeZhhqoXeoCVRpQmNu6cb6PhH1K/AP/atGjI/iv3nxIjfotJ/xad0GxjRBTLH
LcD1G1Ky3SWJOVdGTVBYneKuhZpRk1wL96d/HDIiCdKRBrxjvGQK9gmB9kFLkrs2sa5zjf9j3Xt0
kZQNSd8nmftPAhEr4vEAU7fBuAsxguEPXb15j0lVRb4D0sGddKJh/0NEo8fgVVCbcjL+KwSNDBZS
5AlM7Ab+MRfYivt06+o7NB4fmUb8JxwBP7W5aTnDe0R4iupPBi5cqBsK9IuhFlfMyBUzpWgvclK6
hk0pPQr3mIMcylZIkcIb6sl0WgNhAAg/5wbdrahmgBuC5DJBfBZu4/MBU0wgEOhX30Sc68A7VTLP
oMVFMJ1Z50+xNhESy/esNi+RggY7SYJXVuE/7KD7QDr8qY+4EJT8LZz0LoXKvqKCcGkhyAApwgPq
0g42m2gHlfSC02E7CHmNffMK76C3HPzqBeYrwiRYoGG+BalAs5FU5ND+oUf0cMryZ9Bwix205EXq
Dr0HZwfEzqetG5+1tnCX4Djfg0YJF2ombzQ1PrpaZy/sAIFkQqWExux6jKcbHpo0+UkNkbQQWU3R
GimVVkR5g1py+2/vYCK+GRHBxHribBlwyd8FSgkvO1ZN5v9tbVOg7N8ZcC5GIBaud5ZogGMo0hlC
IdgsIJDDKF7ZcXlG8OnC2YMiEeDUENFDb2b3g+9z+196KRIzN0VUE0t4H8GkV1Ui8sZ0ZsqtEItS
0F9xkDTn5AaOgX2UHkHUAPBXQ1mDYOxZBNXWMnTSTae312Uu73QgrgDD81076isH06HpD5faSMSu
asvTILVHtXBglUTXSmQxvsCVQFXmrMi3WCQEvY6T9ERSKu9CrqkmtgCHaedYcbZVj1chHsPrIGOE
Kt1HXSNnL68RVRshQHXVNo+VAfKj0R5jO1hbjiCBjaJfJ9NdZKdXvXcfSZPwyGSa1Zpo16yIG2CI
LEwJb9oaMjLJfu3SyAEBD4xRLtrzhffsSQ1vCuVdzUfvE9wrKvGkGSyGxayitNCaS/TcHmoowwwe
HeLfcmnfFuxXv2gn7vBnC/5GK7vrTH8y9e4zDLwP5Lk/iK96awPr0TeZb7vOgfX3iSzZn2VcnJE0
Q8EMi22PH36J3HoBexd6mXgnKGuvaf11FR7hDzVrYui2Tk7Hl4BdzWh3pc5koU8TQo7pnKxDC3yI
nxf3dUl8UYQfO85Y1NKgRFBhJ68poaFcnL3Cii94DqqjGZOv5xfc5l2FENowvuijUa/dIfiMHHPT
+veC+55urd9baoIHGGH2Dv41LX2yd+YHUkwpM8ybEWGICwtDE2oBfpymRHkUnOvwjAYUiwUhXN4w
kVlJk5nV2K5/DMISiltG3K5bFB/z3yW9j+miKn3cNPo/3jufPj4j1W+NOcH/+rz5tb7QqWkqPaLc
ri2+vpMzFT26jnoxHT10cKpevXrTa/MDNqctQeV1h/kKiWdaSouKd0lw5gDoBokK3913Q0oKtHVe
Oonw1a0DMCxzAg4yh7tuGMnDiZ2jbDvy9L6KMTKM9wJ9ZTMVaGDvYH4MAMLWf/1vs+n/JQQ6RVWI
9NBMtZh5q9AcPmzedGkcAt7QiSXlpHXzLkPaY7o0FObN6SFX/KmLvi3BHHDzlvGIZpr/W0JTcFz/
sjn/tT0QkchVC1b4a3NqVFuZFe7mz+vrGl5PPU3rniCvH+Y997WXQrRuuZjgy9PBnPdK3HDPrxuN
qsv02rz/57+Yt+bXvk6H+fn8YCSTbZNorJJAi0a2l/nAhwS/xnQxORG+z4YvgX4Pig3myLiad8X8
JfWuYv80fo6Op6HcMQgkW32NlCcB+TO9iZnZmJIV09ikric46yiBZAhhDKTiYz6uGkIDGWD5xekh
jSx7i2ae1LSSwwpWOcP8UrfWpHTL/8cH//Id5k1gYNlC04MJmMrR+jp6YYAQPesMfdVPJ0cwxca0
FVlfFt3//pIkUNnmXdVT7kOd8H3VOLqNpmzeeb/vQUw2t2DrHYXoVWr5+GYiJ3hR2lRdf+9hLpGD
bjtEb09n1fyVcujbGGs68Ml8l46wmMQa1U2hCqJe65QLXerK5utXp+tq/sv5Hf/la25bYFHkdrOa
zwSATtQSoDTPX5k0U3tH1hjEmX9cZNMvEJrLL5hMiwt/ACTBydu3QhJvOaUklevMpizlOdOV9i8/
18qTvReYxdLNDJKUpmtz/sj5247RDQkopJsZuUWSwHylzf/jucz5fXZNr+W2uZ5GJKGPNsa3Um4C
OznZvsKJOJ9588P31frLKfq1Of98pAy6c6c6yLSzv/6kQXKtPDZ1tvk6qlnp11vdr/bfV/j835v/
ZH5tfupPZ6HaYXdvYnaTHWKyZEQw55N9/o3vv//9FJyfz0dt3vr6m/n51+ZvP5+f/vba12lblJb1
59CTp8yiRGKidkOKlug7jRCQpdpZ1tf+0V3R0j2uF/pAfkCNN0HUrIamIy6JkFxb9jEbm7Mdkeib
w8VBMD6SvYDk/Jw5xk5W7ZXozOJArfEMyT2vCSDTXB0neR6r1c5QCO4tlXanYCE9zA85QOVDpWHi
XM7P7cTRyeRRsf/ZGNKZjXna0sm6gCpoyU/m3//7zcyh8yod/S5OihES2P0AEOFKTg9eKCeh/7yp
42VfzputXlW7sJpIdj0xYy7+wKv5B/T+SJhxcJ6ljNDpdPnMD+50an4//X6tN3p28fzjr835R858
2n///r/5+fc7h72d78xKj/pr0Vfj5vvPf3m7r017+jq/vPr10b+88P0Fv9/l7177/vT5p70lXjIP
GMTWqMkr+vf/aX06OX57+7HKfBI0m4evt/veOb/93i9f9fttGkpgUIZZS82/PX98xMmlJepzkOEH
wWZA3eqXzX4Kd9PTwYW6gE7kr/aL1lck90wP82vz1tyXmZ/WPapDgve2ahsimyfZKD+UU4jI/DDM
L/oxDPu6R0dH0ZzbyIzu58sw+H8/j9PCWlKoYhI6j/vZPI2ZHgAJMe75030UOka1wQVwnjszAukB
d7tp9FK5wa1FzaKmmsc2YouZi9k4pKeRwpFldOi/ejrlPIVo4s7fmbGD/kSlI5TVQaCiGOFW5E8P
aqss8jCzdnOuQULgBPtrSiibn8+e/vkpVsyXlN4Bfj5SMBGWs6emLWYSiNvGikpliP4TSQbpgC0r
8ypTyTyCornKpixIRyXMqvhr67fXqkolUjjCT1aXdLAaTf75IP28Ony9Fqn9Nkagoo4mMmx+oTNd
cxugGp2PJ3lE5WHe0tgxX1vza6HUOQcE/fthiLJ9XdXMfoUgpAkRIZvzEZ6fW5X+iPbQW8/ttbnb
BvmIHTIf4e/u21BUMZKGgIrxNK8rp4d5az7Sv71GmEZNYbB8j+bb+1cH7mt7PtBdRk2tcdzlfDjn
Q/zdkbPmW9HX8+mGZY1MvTJQmXMzLpzTKubNYc6c6OomP8Rh+UnUUUFMD3EVptKRPPx9ROcXoyyn
NstctVVU9sAYVPXWYpRXIhKbzenYIkFGnzI/94coIp8jeRBTwmfSNbm8KvKo2Q/Ws6e61YGs0l8f
/u41KjA7Jay1baAZ9QFcwZ8PTUYZoIbrsf5+bSj9BsgS1WVCtcxVhZ/pMIZvhu8We2qQYi3r7ofQ
Rq7B+Tj58yGaN/FFPcBRCQjSrjnXv4/EfGC+j04Av2Cp2MRjzYfg+8GeBqfvp/OV6TZWDpAm/pwP
w3yA/u5QtdPxQX9c7HzKXfNBKSx3YxaptZ2vtK9DNF95TtSJJXnetEQCXJndVFEf7GEXe1mCAl+P
qsM0O98LBEPGnP0XxsW7RydhLad952vs9sSxiHaan39tur7dLdWA9fO8C9VpP37t72lrfqqZZMaR
bL/4ujIi3SGazHmaB8j52nGHHuzjvPl1LeVWiBmT+lnh0Jq2UqdfGhx9Iu8IRAkUDe8xHDVWRXq8
6zM8v1lAoXn+6TiND16GN9Qai8f5XCoR5WOE4uH76bw1vyYUhcYDE4j5TAum3aBM7zHrBf5fWvG/
SStM3fi3ZC3W1fk/SSq+/uBPSYWj/kGunququmoLtEsoIP4Capl/ODBK+akFOQttxDdQy9T+oIhB
75aKq8U/gh/RlG+C//pPw/mDmAAVIJ+hW5qtOc7/RVJh8kb/xA61XVdzdCFszXA0glMRgxS/wJs9
qfgdDn6x5wRc2Y45HD0XhVMngIikvnjD4bqMnDen0y6Fm6v0KFGHd7WDztnJNoJ+D1U531tXZren
rUCxYVKPG9G4iZ3ulOTgvDUMlKwZ7HGXOUAE3OpcaFibio5iqiZTHX8KXTcDp6mPzGs/Rrd5Qx8W
zkIN+OA5jok8tDOAEfV9lm+TYQx2qTYpJ2r9oNWtvv5FGHNiou3n2X9kLXmBYdbU//Wf+t/sEnTb
4LUEvDJqLL9pTNzWqTxNuuZ+RFC88/WQlNFEuU2KcIASpmytTCc2uy5AeyKUVH1IH2P8okC5WkUF
pemB/2lTwP5raQiO0X+zdx7LkStblv2XmnsZpAMY1CS0YASDmskJjElmQmuNr6/luNdevrpm1W09
70HCEBHJkADc/Zy91w7uvFKjSQdDyUhgPpAZg3LSk++Qucvj//m96/x8//hBXWRpLqxGWyLEkdYC
i/33HzSk6y87QFl+4L9nFaXg0iTfapQku7YevPpZv8+Ht5yVGOkiFf1VFnAow9y3IhbDXq9xkI0B
lddhIEjNKYg7G6ZDBxETJJG+ih24JU2EwLn62ZeoNUyD2knhgjoIqEk2dno2Uwg5GSoN3ZgfIr1q
aIjVvzICG1el32KvjuBEFuN5gldiGfMF9AVVkNF9N/rgxSlb6qaRftRmdLC9POpJTGKWewvCArF2
2XXoeJOX+S7F5H0AEHHMhO9tKLcqwdmWQRitiDduiKBRUx7MLoiGQ9l/TdRHKtdaY5ma10N47wod
nzJUUATOvbeS7bcR4lVQFTg39qcjNKJmi3D5kFryrRpG/l9TkW1LgJAUryW0Avqb4qvtEviRTmvD
u+8OsDTVOs+jy+crgXCn3VUkla2GkLYoyinoEfI5p7u/rscMtQxPIlAJr6POeoAH+RX4CFGNod87
MbGp3qR/JtPz2BODiYD504XzQCMFo3t7ixA4WlppEWTUoQ7JmnOSuSCU4h/zLEGoYHMrasrejUVu
TZQ1l8qazZ0WotWwZ2Pv5PnnnEzIFu1Mo/NbbbBEYWkAQoRNsVxX3ThuccHRQ3A31O/PmTfP9EBy
EgpjsuwI1jTvSdWosFVsTF+/Q0XUUW9+ckkSPCA93npUU7NZp9/Qj6cMN7KPUt8OSQygxbwLo/xT
SHrEWTs4G1/r8x3FpQf6KwhQyDLL+pe6nyoAUTmgIuujbpufTlptY6t7d1ysDn2bfzdx9GCEOA90
rHB1Alg26vo3FFI/ZnstSKfD3UiG8CwwZ7tkWlj+uZypLY2a9e5EKs/UuFSYKGBy4qGa/Bw9BBnT
pQ71udTRRJM/DdPbpYFrTUctrHbgeFZJ299PCCBCo70Li3qP6n7tjsOxSeovx3jAQ3TqvOylAcW9
DbTxU+j2tuq6Ezz8reIpFy51+GKeViMjPsl+YJ/QXoYTqQAi7I52llMsLMCgaNYbGKZnVe5CMX8X
l6xACBTMqCIGyMQQBnRIqPqoeIxl81kYzY8w7fdWQDmJM2mVh91H6x5Mli6whei8gadtdL1bJeTY
rjTSD8kC4MIqn+eCNZeT/iTv4zeJpB81qIrcMj9FAw3LaLmgO02MQNu7Rb39HvN76jGhfn50Tqp4
39bVC2YPNZ+/Obb9RQZmiaT505qGeu8Qfebn/qMbl5fYA3OnKRSAsB9Tq962FuZdmLT0Kn36onPW
77NA/5Vz5q1copDRDqUvXYIPRKMkQY2HaHoNtZcxF/XKHP1V1FAVaZzi0WlT2E8Jz9FCIevlhCcm
Ne8LRH4FKzWe+WFy3Fs0Jg+xnK6eKQ6l42FkwqI+2UBDnJSWtOdRC2yuU5SYKGsRJNASPzZ+d4zr
EK2S/9OwszuRh0+I6Oq1nMaXMpXGZvZt3ISDdvvrdZN23viyQJqsOEDxZ5o4G3V+T02h+sb4MLLo
6Kf+FtvoVkdpPVvBjx4b3Grux18pRo4V/Re+JLPctvrNL/UH9UDsOe8JxBU5Ik9u/ccAxRwqa2Bm
YNvQIH24I8hn9+wD4IFiSPJH/z4fJw3ZVKUT/kdqL+CUcYtpZB1WXcMUWItBush9YYDpdmSNrDe0
q10nw2cfDz09vA4sI5fMEGIIOolgp1vDPUuXY97qb6YNla5ON0jSr9Ip3gKvVolX77TY4xXNL3Jh
PjUnh2gNwnqOaKag+9nmHUGviBQ3DmrBVdmhi+ta57mp+5K1ZrgeECUfB88lR4bhbY0sgJxk89WM
wkOa6mqebADyscz7tKxfAR3cpNPjzsidV50g4jhpvsNIKc8681sx5IqW5VjODqm0iD4zbJ/qocmr
HksL2K3nMga69I5D88MYaUqWab6Ja/AH3oxV1IJrN5KgCemYlkUyCxJx+9+j2T3IyFvjk/8piRw7
jXU8oBQBWUiELNKMUZUg+nJnTPZ9gIBnyxqGGODuGULDsAq0iesLY8+k85kT/SsDK74yEcQ4SQ9O
3rR/JCOVbuB2n6Xw3zDYQjjrvFVuFvluDLS9aYEk9LVL5rAkMQxbrHrsk0i4SSD2JutSGghLJvcJ
c89GuM575k7eqqMMsfmIy+hzyuZtJ23z02YiErfhrhYG7AuLHh7FpHyb1M6V1BRkgR2HYtnK2+zy
ATUzkNCMuLLgbqMdU98s1V3TSG2hQgbvsjTbe7zUIAJhqV8krJkzUR3fs6s9VyNxnnwGMt044EXT
YOQkXbaDcgeLB/ulLH5FENxXqV5gI6Fthp9wz3qNbCtkapniqLv2M663gIz1ozOC8K4z56ZZAz+2
NXzPEbnnOHD3VFRfWJfne0vQPNeNat05zvMgGUED92S0iGsxoUDJksok4gveLdctf24/Uynnvc0h
cdnZaXwZ/O5tdrETFEVGipZxNxC3oNDLTpu02BtRVfrQkNXvMdj2O0bh71lwEmeh9j44qjlKBiIx
IG+Bnj2hBAg50Am5KfR3pzbKnWPhhLTS7z7vKdYy24ZDiuzQI5EkFTeaYR8WAyJgPRKo/fxF5njs
wZ0T1lcVry54IlImriEy/26Sj8IY7uOyJrk4eWb6eRLd+IyAwFbyZS5Ns3fUvVXDX63mwH5ZPh3D
49oiFztL4cmrlzUlWa2J9+TG8lcTQ4adRue1dKKHnk8orWZL1NvB9a8S0LXwat64NWzCdO34KQli
hK7tRs9Lb13/c+4zVHhJ1+ypjyAkx/FeDs7aJpO7hWYEQkOaa7rLKI6oBXKp1ydjW+XlywCyh+Zh
d6JBeiDQizVzOhnIyTCy5QNJ320NSb6YK1hhIj4IyczHI521lBbpHjPJsGXWngtvuKWkKOGBI8K6
ygEYlIZ50oEHbpElb+yuL+8SC7lM6xKxYrCCIePny21j/Txk4wrw/bDH3/xiiI65gohSKMLuc0we
IDoxmE6EOq39RHvSiflWdD/QefuuCDj99eHIvKQDDuH9ioLa38JKxDsd88UnwxDdTQbd/aSB08Z5
mK8zv74iV9Ue83xkIAyihyqjG5l4uEHLHPRvnwGSAtlAi/84orLYiLRZN35tbkqXZvpo0MbSSgSQ
6aAdK0ecU8vGzNYL1KOQVtAzZxcnq57C0EmQzIAJ6cPw3KWG2CPa7FaiAmEgZ0m+mB+mB5RLVO0w
dGabokFO1w7UdHu10Vwk9X9uLnv6hKGZnM398uAgEtKz8hwX4p8/ANlQzyMzI5T6f55i2UOz3O+c
XtyqjrpZMWge4gis5Ia5D4NZHkXnIMrtIyproSqcCCOYmCtzwCwbQ72h5YmWm1CKbznpNrtKVXPH
pe+z7Caaz/rCL6G1uT9G1WjKQ9MHRghf34kNcSwN/ZjVAhKxg1qNpCDrSPQTpdLSC04MH0+OFSAX
n/xnyy75WtTTq6dZ9paXCJZ68XInQVvUki193DQ+F6ZAJBVkC9kAkM00fq9quIuawDn2zrCtsqCG
h0gUtFdrGmbnDpdn6M7X2FMrJtMu96ZoDm5kzWcOGdJPhR7ejy6AAQEMkutAA1KlRBAZ6E18Df1A
kVKNelMGnsdZOT+hhBfr0W8NkB4Bcm2MrTtmMMzm0gpfPrrhjaWUZ0S12A+2oUcU9yGtBlZlrIGO
4ZbOoCOgJ8HvO4lL4bsV83bis5skVvGYFKj64oP5SHG0aPJj9a5f2wxaAREGWyBau0nPKpJPzPkm
MiYPJFShIJ1gR+ulvUt0Xr+xx+Bu6O0f1Be+5npOjhmB5AwPPs3sXUpezzHKiNa2RGk9hnoM27AD
52EjZ5EN14ccZ9q2hf5KRdBOP2YGJDc2SVop+/pcqeus5fbmtgrqBzie9dnQa2dLEfzJ0g1ymnF1
rbRsanaEeetnSakjRBFxr4/E6hq5fWSNbx2b3o8fWsqZeOTo2uVO/rNv7wi28ijJMYA15JOdMasp
QnDQvARThHVY4BnTHcGFIuxTotWCh8JHsmwk8bgroj54Hub8t1lx/R5wTdAyaY/eAO94AlRXJdmI
XdaZLxwi7sY1WgC6QxAQU9Yzx3Tc8yCFc4ar5Nnx49SWFE9SdPgBYpKm9Cb4YzjsFck06YKfNkDu
Y1kQDD464Tnx+2Q7yqbaoFOMry3466swB8KtA4KBOkOeprmanoUU+ibJe66WqfEIqth9DkSTH0Xf
ZevCQNNTNfI24p1BWF7OPQpuZqx57Bp3pdr0moVoCWly6MHKsufWeIkceUtKNEVRN14abIg3z/Ov
Q6ynB9dsm3MwDi+pg/GMebk/z87N3eR5Fz/WuundRSmkiIBMLJYmj9OEYTKubf00lNZ7JGtEcFnS
7wbbdI/hGLQolAJjm3uMqlr17jMb2TCImcfGjr1j2kPFyeryWlZgZqwssI4yHdeRbd6CIdEOAoUF
S6SUZPXGgEj4rDcUHmZLkhyB1g+zPhmhqVHsxz44Rajpd2Hmf7d9Uj6CbNvEee/sFWoDU4XNF6bP
P/p6xFfZ7sWoAejKk7PZa8UZR+62biRYMPMF880Je4Z5dAYyviFqvvmznjw6gCfwwjbnAXZCpWXR
pnQ4IPrZFEzngnNAVUbJ4ImHpSMwXO2ReokrxweCRLxdYRNkWlkJ2OKZdbxul7AOGig1hgjF2bfO
be9ija1LlMUdeIu0De+7EZFZZr72HjOZca5JJ5vqh5ojN6wCmHQg7OcOn6IeYnzs8Rdk08zkSOkV
5jr6MKOiR1wcQJlKTnWWBw9wra6+SdQZtbicBUi2DqFtmLk4l+7EpzMxJ1rz66xBvvdIvccdn56o
llJ6aZ2RggISrKk9W0PSnVXDrX6wowy1+YzwznetcS+nplq7nYlHd8yxPIjpnvl0jDU4d+Ee7uek
8+41hPuM1anYBg45aslsnOrUyjhsDG8ftZ682hKtDOyoaQ+GDXCkzF9sMby3va5d6reqFtFzB3+B
WI1OgXBXGHM/UdNiEA1AF8wBaKLc0rd0vJRTh6ldXcBXkJDFMpMkqRGfOQQy9ztQwL156KrziC7H
sYGolq29oVa6KwOX0prEBu9l7aHH91LSgF2PaewdSq2Dst7md9DD6VlDsAfxG7SDf5oQULblOSto
DsxpczaKRnugZrlyGw5OyBADChtU297JUZtlL4ruSjC6J1EJh6WR2h3rO5bAPqNjKE4BLINhIrA6
JsoLwCC1JAEngqR7gXp+IqR2nYlSnGA3/YaPBPlZEwZxnUrrp3ndlggqH0Z2V8BvX3ajcjSpKFTp
CSgQ5BPNvzdScgBnF2mXZF5CfTHeDWMynyyPBXybQVpOgSidQCJtQgelHSsMuDDqrmUzNd7r2FHq
QEdF+9OKoMf3jtH/vZsUVYSpBYZFBjFiUptlD+LyzDqwHf6+3U4pfvg4zTbJImmqVSNQ7eWsw5nh
W7R65RiYrHfgTaoHuihw12RnyxUAqfJUSRotRiy9jVbUyV/3+cvU5c/DkrF/GzTJB5d5OtiJ5/zb
3y5PsGz+/ME/bmpaTLcRS5mxrgPWoH/+pHKYzwa5Nv/zCXUcifRf1Zv7a1dHME/1Lcg2f/763/7T
cqcrJNZj1PFEhqvJ1//6hpb/7bl6yRI4rP/6f2Hly1VrjM76zwv84wmWB/5x35+b+siZG7VIq9Rs
kQthsEKBnqLLVeZOIW06nsQnbpeHK4s+tDGoPnRcP0ZENdBtUxwEtXH8qDtRPEX7stx21Z1wqind
+WmxJcibxZvMsn4j+45RdBJPae4+SzK714Y6AjivvjxKPlsbmry25RAvTrQ1eCCoWeD79Ygv0Uif
YGCdMn+s9sLMwumcNoRXjzQWKAGUxSm2tI8xn491P3yHWTHssFDIwL90RnnKM0xETCwYICdiPhIH
/QNHEeYn5ul2/2IleLDqpHyKIud3WJT3nl1tAtO7FXrwKQss13qfXKnE/q47bKzRrRo7bTV2kbMp
6Tyy7H6nl42Hw3Zx5Zk/ZQM3hIJPu9Jq8dnhs5CzE5A+XB5ENX5BtQAbV5InEorOWuMf5dVboDKF
+O1LJsCe/pQP1kucDM9hNZXbDpjk0kHIoWihKB++CCvGwsDKSBrlW62oPFRybbe/z7T+YGTHXqXx
afWALzJsf1m5WIfmCIksOWci2Bt68AGvh6At2hWNuTZ09+z8BcIJebVh0zL/izuctx1i3iDIn0SS
n4fRU2T2VVI5q9y27g27e40ohoUU09PqlUD2R7toklVhWfs2Et+Na2mEfEf3RjU+ufr8khT9eNAt
HHe1V9y1NQkTgg4xc7ck8ZNTiQj3kHnTYwkl9tr7v52CIMakgtUUYouYfDByjTQvVWCmmwifBt+E
aa0cv17VOGlgxrAa8NKXUfFUKlhOLgwWc1iXiettPOoQXoUrR1lU11bM9D8Q1WNbvUzJNPzGYIUU
3UswNExi2FWjf9Q7/1qh+fN679LmFZdJU03Pr5obP1u6p62cwnsCmRpPl8q2ELX3l8q1DzKaUP8i
vlUBKoP4GrzqLulJGisC67XEwWPEb6OPPSOAOrh3y/hMrzzbesMAzjSMHl2DuFJXlj8LM+Mtk9jW
cyHZm7EJP7kzo91QSXvH0UM8lVHpPI03bUAlCNXyWnclTYgMXMrKKm0E4viSEtfVd1bBRD5QCxmJ
dGRTZd+1gDo7G8C+GnQaigwOEGsNbQOQRcwXWA459aeJtSAr9ZPbe+vp0RORti5n99vp0nvLsdq1
MfqI5ipszYX/gHEJ90ueBGtKis+uKaetY/svUeHsc615ZVF2ZC0hybngt7M0D1OpZd9o8vubEvcy
Z/p8LsL0VxHtkjB5Ip7nN2lz1bYvoKwTDIcPEJWI7xkfjaYwk824waoQry0qqmsDRvjsyGoVY9vd
ONTvjTcIGRQlM4dCUKpSthvZrbRRYflGoGhJmUJVS4AUdtDx5+o8qLwF0FTvpOAdO0LgKBSVq5mv
oMyFvRnzj5RBbmeoc62UGYuWU2nrV/UP+nK0Tpm6UuAE/tgyvgq7fuaA50oj0Z56ddsj8XJhSlGy
q1KqDPXM4FjkkKXqEbuXhq02iuW6CBU/NC02RDt3dG9gadVGcM1oFTCaOUhAtQAtP54YL99okzC2
acDInQ45heIfDeWec1Mk4W52zYlPW4+bAk8e7dthW7vJe015BCh2ba/BRj35qQPA00rvk2am3CTe
s9GhQTVwXim1li8/jIII40p9kSTU0P+ysyurFbpa+DStCe6b91VTD+HX0D/cPexGY+sT/hTP46+W
PmSdJI8RIGRnyF1YS8GLakjT7apWTQuFw5Xpvh4qHNCKeuwkeDyHCvWG7zOl15N5XDl2BmBjiI8m
oL0NQTJkTLTq44PS3JBxA17StKnkOfu08lkxW6wHR1Pyghh5Glu7tUIM2x5LjlGFzZ7k32BbaceG
Rlqdwgohv4Cen/W7d1kNVzZKT3E/qoI9nvF4nXfHHGTgxuggbCgZUOiJLyOM7wAJftWqnm708AVL
SoXni+sBXyMoGICLiPYO1NKxLY++MX1VnEE1ZWeh6699ROmmnci1HH+PYioxOpibpqivg057l+Ar
yAHoTymdavJ3QslgV5a0DqjIrFWOUwjb+8DKqV5nLGYQ9rnFpKgGyY4AEWonkY07j65xnHyZqZFu
7XSmIhiXYM+D4WHG/ZNwDS2F/eIk+hkXV4lrx7gXWT+CrLE+2wbcI+c3VOaG90SG1CYXGFb8XN7H
SdatZd54K3dsYUqpdZJ0ozUziLhafgrrmcYanh2vzrhQTRwQALORtotHV7nps7LV1y1GuQJDxH40
vQSK1iEVv2oUkNQN6Ox0tgAel5ESQyDHa5Lep0S8Ak8ZjBUQXtMsjUvXwQbCGLxNuqum5dW27DCX
md3F0zDlI4et10SpelwSgsPS8P//qpz/qyrHlihp/nfgyX39C53H/9TlLH/yty5H1+V/WhJoiSld
ic7DQvjyd9AdMhgwKLZN7qsuIWDb/4Y6kf9poKwgN8NkoW+bHu/hb12Okux4GEodErAZaaTm/b/o
cnRPKuXNX+qU4/d//Yet2SBYJCIgm5we20U/9D+VOUnTzcnQedEt94l/RQa6iD8lPbx1gyKDiNud
X3SvoVn5p9kjyMFiceiO0Xeghc2auiF0R6XL+7NxlW3Ah3uB8ljfpFDnF1ndsqnN5NxWBaGqjg2m
iatpceJi4ez0UVyIlYcnpjaFWovNGRyklgWu18N2lrpebNuQK2BMC2Uvx5nGfxA6uybph23ZZMmh
M/uzb1pfcSr8W9Wl7a41vdfcpdpMp76SvnNjBVUHw3Trqip6SNzs6LfWVR9d1O8NeaBdQtexN3+S
KHUillWcA2uQq0oMIK2W+uusirKLwHDZW0SH0hhfywEpbVXIe7PPy72d2tek1xLYUHAK+6b59kf/
C1WEPI0p1ZCiLBLUEhL3qwsggCxOiV252+X6YJ9LtcGObp7M9HOgNneGkKttaoWcDvg0Ij7ZauIP
GfNvYetyc5FT6nn+PCZtwk/Gb5AHUhyob6yguQfnZG5ayiokjOc9DrkBRfPyGTwyGg+Tku0mtG7+
ErpqvBqL8TLF8N5G26BInwfy2OJQS8/TBMN8KvDiGnXinNwutIlhMSCO1qrGS8W1pnMv6KhosFM3
WRMy3eg1Upb0XjabgUG0U7rhqJXHwHebfW7nkGYhVIOM7CSO3cGpz/6MMQeLJK7ugPiNLMB54fT6
0fTyv9728tX/45f48+sUUWJtST3+bVr5XiOJ5oAok+aHO5ZbChzdadmMI/IAt7B/aUy5Uwx5iDcB
Ru47JXOW6mRY9v5sRhE2J+Iy/L012TuTlz8tm+UD/ePmIuKsZ9jQtUFfLEQDCzdwEbsvu5i3bkMK
ryDSjR+WggnNSty+7P25ucjcZ6emKZYBVVG/eaFk7cven81yMCw352mEFm43veKisDBQB4Iz5wjU
F7n7cudydAyx/W5mEKsb1W1Yvro/mz/3mSGrXqDmtMwR3ypRejpPCDkWDa2uahXLI+k8MH0vyZ2I
lD59kTQvG2LyeLfqPM8itaxtEgDhNmzo7SJTr01VdfgjW//rdprs5NQ+WNi+4T8ry0K4EJLq9DMA
1HqCx2ZtIuEysqKDOKE5JPxabZaby8bAVg24pBQk5PyI9eygwzEv+zw5IFk2N+4ILNcz3BlxzJS0
aprCbpVDRs3HFsO//+YWzAwKkmCIixInBHHPkzszvC8Wx+VNAQrHbHAinYYvWr1LQEf5XxvzX3vL
fR4d2T0dmD0wqvw0qT9g8m7sszi6MEAoCrJ+TDDMnWWmI8rQBNVNkxjB0GKjCTFRUxui3WyN71FW
A7IgK/pkzS98swm9GSvtT2Q69ac+9DrK+xVX7dB+L5uWAAzHeqZdke2Wt7g0k8IMgv8ojWyzNJSW
B/oozqp3R/OqI6mQUr/qQ/w8TS0SS11ryDZ6aLxKIWgslsp9c2Wm+7MFU742xYDfvr+jFQk4ipFu
zVLuO/L09MgsC+gEoWiGXz+lrhYdaNi+alZFeu/A+jv3PjNAEhtsxQ/ervPq9BRl2t2QRekur/gf
VdQeAuUH7AaEjc2UXkrXyfeEkv4Yh3mjj8mPwCq8ozlCGm7gpTM/mqHJq0NhBJpTJ6QIdtoPH4II
8YioQMeuu0YGZvUiVja8HA9h1EcN+eKoV+D9Y8ifJLYIAxxWmBO6OWdcIvroTgXyzQ5HU5BdVHlA
M8oZfoPYjKTWHKfWuOhqvR82+nqA/kzV1/EIqkE4CrV8B2dsPLCsPs/x0J1KV4l0xrA5e8n0CpAj
X08x8B03zL8TdCdQC7ovoQXWaS51Z2u6KZ7hppnXVY/1mIhCw+tforlK9mU83YvYxTk54R6ksah4
M9OwliK8N1k8nx0I1cc8QX0CPSNI5xDAAcgW209oztLUpTPdnqapOIvaM5mfVv3aHptq35DlsjYb
AMZkJxmbYLgnN8zY2lbVkk2brEdyMRCkzfG6tyOoQGYn1mkMFsymIMvSyjR3pgkH0M2SX5M+a3tg
Wc9dOt2ndHOfIesYWxoMu7YwHRRygJ80BSyQWg+u2ugORoz9CwS7oFSY3trZhojg5OPZyBNBNzvk
j0l0m1J5dVORbiq/7Pa5n72MZTtuEyfWd3phfRSwxHfDLE7EfCl9JnjeKQVS3LoaJuBgLUQtrp1M
NHhbBIt0WU/Cn52MT0Ncgxm3umkTZLQ5SU24uCWdWdBTVJ+ZJ/1MJRJQ1XxBrd+lVN0GY+265hv1
47BDHQBcYc6NYxH2G02LvpMAPtpA1DYqTnHpemOtT0Rv9Iznh3bkBOpzSLYkYcJNRarY03E9Iu2Y
uM56MKYleZfd9O1YE7ozQxdbnUWeNX8TM3lzMv8BoNklSflOpVZ8tF7zw62IoB+9y1BkJ8vhvE1g
yGDEDK4DnpeDkWL/VKdqmHB2hnTuyRjo7ppMt19mB0TwRDqGYQcCBmT5kkzxkfUJ9thR30lLdJtU
i8nEiqvNgM+m6DDWF9L7So2Y4UQLdNgCtrjO0IWyIt6D1eCc1MHmEo7Hyiwc11o3dTcP5v62x6jH
zGD4CnILK0zqkxOV2hCbjqHU34ZGMzalsH6MkoHG8WDAjS9tRFMD4cZvJET2Q14jRgnvaKSPWydo
k2OdSCKhrNw45UXP2439Q2NS+fTtJNuW7qGGd3pTGhTe6C2Kgm7diKG6xKoOMQXHJpO/4sl8n8sA
CnOl3Zma724tjYSDwCxBhFpXKpvtrpcGipQM3V+daeKSAdqENBOdNbP6XRbUV+peC3dFCi0r1kW+
gl7PlNaotnXt/KRTcx8Lr9qNWnWhzxRviz6U8FX1u7YbrzBfojU9vAfDSR5rLSXgvW+fLaJymhAk
V1SfQ0lChwqqC0CMAJ3p9VWiNzOHCkHDtUuZlEs/pFK3ol1U1szAxuYN53m3Ke+jAuSTlNQjJ2vS
8TunezMhUdVVYi37A2WGf659uPx2iNiC5JxtW1GuyciOGhymMpoVtGudmXfe/Oy7JN05s/ic4fKH
Xf4eBhEz8dmKNmlo8r+8t9ClxNFFDesHi4pXOHSHrtTOYkSxSGwmy1lRfedEPRz5IpDDxfelDW2b
Gultdgl6oYbrxPYlBVAs55LhSMA7R/NAqRm6Ck3pwDst9SYTxJLBiH2ekPBxeequjKXBuuxutVt1
a92PxMbIDb7YCW22BNCXaSR8O1HMMkfryRAudr4yWYV0s1ic9MpqpW4ve0RbENGmbg5KpjoJpmRq
WrNsmJvitvvXTYbEnISi/HW0SqbfWQ7KMMtxMwL8AIbNJGrZDGpu9I+bRTfax2A85QbzPZPRhFyl
6ck0a43ud0kfbWiis9M57qasyDhbPNqo5VJWSQk5CbKrMXAHL2OevpiFNu0IBp621JKZ3OiYFrs0
/AqUzYtIiuY0K7/SsolHuAsgrfHQ5vxKWZU1J8eyY6XCN1CbGS3XUL89pWqj232yj8LorlZmoXzq
P5NATFuTAnxEIsV+ubvWo3VAr+xA/A5272o6yWCGxK02kYaAyCaijsMLs5TrGt9TOsMHyC0wInpU
2lTyT53yEf7ZtGpWboC7Ucu6i1RT4WVTqvlwVlJn85auSIV6x1Tz6dYiDWobqNte6k+7JHPuXWUt
zBJWNLih2TWVvzRWs/Llpq7cneS6qJk9mdmUfQ21y7UrhGHCxLAb9inasOvUIKaBWPtkm8Wrnyb9
gVEEreGoBZegry5E1VrPVkCUl+miSyk4uAtd3MdO9N2FZrKvhsI5T01HiwemOEixGAS32tD2JZpA
kr6iupBigByg16yP5rDzIAiDyNiHvvYR5ap9Ib+igD6JNSGjySLHBiHDIYKTqNpPQybv9X46+Dnz
hTyUn11h2UDVfRqqUQAer2Rpmpm0hYiZZN42NLumNj5HllzO0BSPdwwN5ZOA2pmJ+k1v4wDujyC/
qySok9U4oRB2br/0vkxOkk4w7rXfU+oXl1ZvjRWamkDl/5K1ZBrW1rJ7TmlHr+/DLqjvB2kz/9SK
bl/H9pkjjyCXkEumjPScs7KAFRRJAnMtEY4Xw5sexrS5YOm98kN4hyK145ul/zKbOrla5L/kM/LF
sCQDMY9BSjPEE9Mjs12GaHvXeJPSl0bTfTyDidMlKLlEp59VjOND1pnkWY3VBaEg638OmJU9oKcp
q0XSCYhEm7OzCLKaaGIXjblVX70paq5dgYQCXiHj+RjFl0aG7k4b6l/2RNHAC/w9MsJqbi9tY86H
cbJuwJsLPCt0kUGfzNus4a3bZrC2sF+AK+RYZn5PV0qbz1wVkAOhZ8XiE2PwN0DTF813BcESISGI
YzH4O2LRabRU1IYncmOEp0+3Ae023qpb2I36caKGTKq5/RCTf7Zzk/Gz9oIPkU/mrZ2q/ppDaEBk
JC62Zvp7r7O+o3ZO92iNLBKSCcMwNeQqE9rejFnLnunDtdfz9JzbPfM5d51rbbHFW0R6izmY1Ky5
UsWcUevOJBwNfDghHPdt1N7ZU2ddY0OcNTT2B2vMvmgoIVZWHfjQjeMrbLKAgnOKDqMK8gOMSKop
2ZZV83TnQDjRmFFse0xW67km27ZO30GjsTwp+F1Te/xv9s5suXFjy6K/0j8ABxJITK+cB5GiKBWl
qheESrYwz0hMX98LtPvaLrvt6Pe+EZdBSS6OyMxz9tkDoz4FiVH1RIaEDV5aLe8IflbjcHGV3TYM
XQ8ZEa8mooLP2Wa2zTSaS31OYxiZyK0TGlYD0IF4xfi1sGlkp4Ss20WpJSQABPoVZF7seFj4ZgFk
ZRf2ttRqpjsFVot8b2u4McmjQZBMGPn+g+sPBGpk8uCI5inRh/6hxjjj4X6PFgUzKC3WV7Zd59uU
jnqRU6bS96AK6lG90/WdtBAm3ZhewdgDuDlkDBG7qROlFc9IuyRNb+yYbUVAvzFxo8ImWpAccj/u
u7VeeRBHbO+AQab9nCQqvIpgWLxWibX12uIjdVPSOeceRwuwNvUeB3gKJ110X8LB1696/lW1rC+0
IZuqy/RzZ6O5ZndNlnn9XeiwfSSuZJvc0zE1N7IJatk8EurwNB96keJ7SQaJW4bJOW2+93gNk0dt
1nuINsELrktzCJS7r2oeIo2Ln3uBxAoefpCHzjJjWER8Ul2cdWlt4262k60ruLZt++6kwnzA3Reb
SVUTlC6wXstSv1yDdaidVWg/q9IZN0pi9qDn9i2pi25nyfhZtV59FqEFKUqKl/tG20zNNbDANbTA
6s8izmjvx2Q7QGc8tHlNJEk2HqSeciGoEC8aV0BC74OTsoyNWTTZJTR1ZqT118YX9SF3hyesrMUp
KrgCW18hx4VGYLVZv8aAggwwB4IRrkbQsR3vCxtNuoeLvKcF/kAKlWLNjpKstZ1h42O3ut1PHth+
7JTuquiNA0FLapO6TOQy3YXbxx7JFfOWSJrdumtPUWOIxyjxxDZOOnMFamwz+yNPTLOTbOWFPVxN
wj0H6EDXGU0ddqmKnQ9M8ghbJG2uFg2qAkT4fcHIOmoKbBC/y17XWQ7dLiB07zCI75QY/S7Jx2J2
IUJ2F6I5ZASyylVTEe4KgUiLhm1e4b+eOoQY6cYXSXWvYBkuQ02zT8KCYZtVWMmM77GTWgzFWEp2
B+FcNhVUptLwvySnzLP2MXaY5y4prCfKawZjRJ+uo56g0Xnus3QN77NB74hzbdtS6obR0rEt1Bma
jx9YQYFNAsFLhffMOMFMdUMsb62BEK42w22P4BC4zQYFLPkc5QrJLOwa9C2bvjbO91JMb8lVyS0M
xHDkvbWot1dhXQhcncwvFfu0hMVJ3LnCHbQM+kWFgeqKo+yhm1UDVj8gTxkBYyjWWzRLe0InixUx
7KfJgEpo+BqawSnbBir9GOrRw762Q1dk3JD4tEdTk0cvVijDU1IrsqnGGBlyqgtH4UXpCuJE/y57
3DP7tGJ/GjHx15Moe+wm+LWBJ09eNlLUGwjXSIhc6UwSIToeyUGuT6I5lx15yL3tdxsoE+NzYDpE
wqC5AIpioOc5JFs2PqyDKA3PRBuguJBkEHu0r0SbL5Dlo/4os89ajwPEN17/btXlFfF7traqhKAY
22+ZkPkv05iYwJro4xOmUifPcQAcSJFREb7UukOQ9ET5s4wij67VeKaT+uwmfXhwGiJi6Bgb5HDG
J15iwCaGuYfEumbgG62ChClo6BZibbYAHQrb3XUpo+GooPF6NS5jpnDzLxCdh0dFGJXNWC+O1atU
MSfblNaEDWKGnaShgNXanrU2BIlClkzw9IgJtuyeqlqHAG7l+KYK6W8tpHorWdaAnI245hx0QZV5
D4iZX8fUo0asiJHryfeGjlFUx0yHPtRJXAY5Z/QTzRHn4QAbKCRynAzMVHsILL3DSrSpURf3u1JI
kK75gjVrOPs45uZ2iXGf10DQz8s3vXLrh6LH9Mbh1Q+aUyyVnRkrtA9ih8v3exaU5Rccw1ZR57LJ
Wt5w1SqEBaUWPMc+E1MG1assZ/4hYkED2rjF1sKmNvJa4sYyXDJTWtt1pgeEZXDQED5XIwFpYOMk
fWfuei/vjmGdEI5k9trKb03jFM3P0oDUEp4Bs0QvKObnoXuSxR3ouiVeTEJDVvbQEPvHsIb2oSJm
Nb4Wdu6tc54UNUxjwHajQk2q4uwGZ9K1rGOd1P6irdJ03ybpk9CifuP1fAGOB3mxDzBA7BQGCEzb
IGPiSbGPDGRjQZieACa2vfS0XVcZDSFUebuRDQYMHUpGRkGO2OMT8WFYFEWic9stxpZoTHBXRPop
gh1V0cbsAz6RqSGxZ3KBjo2u3JMDTL9G/gvR4lO3cnqyncNcy7f3DxqL9KUpxIhFsr8gCUU/OkSI
CtqzjpNoyqONjCt8KPEg9COnfhL6bKxVst0SITna3zTpVcvcLV70NJ52VmBqOGsgRxyN9lRk/dcu
nQS7LBlcBI7cDdwn2O7AqOS7JG+yGhASZZP54GeZt63G7HubJfVCHz0H8o6egkfmTE7M/AEPywC2
HY7FEhHZERfxjYBZCfTNxHKfOCUEFZ2hE7HenMnB0W399IRb0pqUguLc6u3G5J1tyyGiMbSCqw+2
ecp1Pqn+Lcqj/sFNcHO1fbNaS7e18dLzaNIK7WoREXe837h1F/NwdYwtsswerbJkcN9DhXMDSsgq
c+tt1DvOycAQ8cTbdlWkPZLF/dWylLf3559aJ/5KQnZ9pKnvAPDZC3rTfs0cLT9XaLzOsWnAoRrq
YxxhgTjSs66dhExdY+yv+XwzeA2p4cS7dHSqiGHqxwpukuOpo7QwVqd5MB40RJ7LqYKMnaQxKU6R
iPeFl/SrPBUXI9SGZ30KudZREK4ilPlbIWf1MV/cErG+g6IkdvHQJQnWYmDZwVfeRi61q8fehd7Z
jw9JNj0ODeu3KIbvsquincGXes4RaGvZGJ2wY3WXMhSCR1Uf/WDJp5jL0ONIfu5gGoWpftaCQpzp
efcTfhAPlY2fPCnqxzzdy8Jq8DZ1UyLPHB1VonoEIITkE0Qj+LZMjqS6nDwL4DYdPXVy6xWJ5RwG
tKYIGpJVnlj1vszYhLNUI1BhoGMBcbq4LReR2dUJZeYDbowVmp92FVm9sUpL86W3jCMWkO5WiwMi
5VyouUbVMjypvOQRfssjTMDugLv8tknwJJdeEaHCyMFpunHRSxhIMe5KjRiR0BGovkD7DMiMowl0
zzhaiyI3MZIsOvYPj3Xd2Z9RXP+ix3a19XL3O8JmcJkuw9SBXMM+bhTBopVaW/V0ruGFLScPSlwI
OI0aJtW24zC0W5ly1Me0TZs+g+qhSC4l3bTcupUjVqERqFtm1Q9Ks8296TBvnkanJMccsyI97fH0
Tdur7qpy2RUtr3WgTC9d9VL6nvsAgPsSCM6S1Ic1FUWCHCLl7HHnLXD63NsjNHx6bi4ORfeGOHib
WWC7YqqgghgZ8dSV+9QOwFO9ReK5ppEfN6KmWuQKRKkSzS9mMBTHvHJQf1vFLiLVwdQ5ZBrVvOZ2
8VUfC2QhY/+uFJWtO8Tr+/tQbmVtzcl5JVWHC5jszl0v1JfQ7bBcLyDAju3j5N/sQeLarFUTW6AN
QOwxuXUYPKFVki9lchRSH96kxbnT1xJCjqV+nfHdp30/zP1+/x3Uv5ewQssAmgvYm81YUjlPY1VT
rJUPCFOEcjm5+MMxfMIn2VMpOwEpGnefJJHr2TJ1Zg7C/ee4aWCOkXQCeAj92usBWe3WX4k+pHyH
1nuIWy9dR5LQEVcPngLlBVh8kkJ5Hx7fzYKoofodor0VvmFQE/TsPTOxiht0befVj3ENVQF9KOf/
jJQhH8BJNsBNuLFFfwiMHKIztgSLOMbJ+n4TpvHZb1vSbIFqDs2IKZAcuLgzpliIppHvUNI8sVjq
BdysmwW/h54lIsKAXqY4EmULizCDQK3jmM+eKsoSBwsCMsJk3KczJz4wp+JXFyLnbu00cfIakzct
wEG/iBgP0IA4XSK5Of78qmHQHmLpTAvi49XNO7nf3F2h0hnk+/13mmnEm2Qsvvwwh/ZNqqSEbsQa
fBze53d+v1eU+fCHH+9/cMoxJgmQSRLtIVVwnfSH+z33P/fuP4bzB1YYxsvUVuewyswlUaT4AQZd
uh6t0D/0842H0G+RmnAQO1mrw/3G4vTaTyhUXZQEh1k6C8t4vlumTD7vN/cfsRpk5BUXHuKb4QGW
23gk0EanDuDDmF/bNGOa4PkzDYPEY0gKCbszqDpDY6YVFLyxOYuP3XDblPqbGE2SCWbQFClNc0ju
eCk1SHPwHOumvBiBM5PlQ4Zm43C/l8z3MLaz8IuMH++/YpA47EPn1s5vBxfo325aRC6rvktNfBtB
hO9MmcB2DwjikG9qpbeYbHxQXECz3A6wEm5HiDL/uenM4kGhOdt2YQJrxOrIWbwjwgwHxRqXnAQH
ExsYESQzGuRFuonY/D9BLAedGv+NIObYM6PqfyeIXcPi51/+a9+k7/nPf6KJ/foPf6OJOeInYejg
tabt2cavsVe/0cT4k+tJWMGMSmxSqX/PwzJ+4l8QNmi7wpa6bfCn30liQlr63QeKX/8fsrDgGvyZ
HyZd/kfnY/IaeF2m84NNUVUHqs48D9DRweAA+7ZvkG5tsEm3Nba6X1zqRm/Xo1l3DDMR6ffeYG+K
PN7XnhCMG5wz0S5BdnGr7sUtmJgb1hs1H0rY6MFtsB61BJyQ5D3zk5NTkI2gScC7E1KGfVOcTQu1
cu4g4PNKoiSGbcfUxvMAk6vCdbcANtdoYKWI8qnt5QaYPqFU7+HQwqkPsvTMXKcFwCmAxExkYTj+
94tU6Tc1nRC5QSJB0bCsNIlvCt6pWky0uY55TSesz7bSj7n2DU7xgGRWxyPNPns5kTngugt0Zmz7
uIQUHTz93Ig/4xFquttgLZ52CIwHcUlSxM7S+bkbnVXtoYGOGobEKEp3npmdZgwiMSTU135L0OxL
CwyyAL70nOyXfhxp4+o1RjC/oF91aHcZX86xpKS5RNqzwzG38I3ulPjFMQB8JoVDQ8jYPTFgPUVt
eipyuVM5ri8MrSW8X60fLxGOCzDZjxEYMwPqi+frt1Cz8G4ZL9RK8Oo3dSZuNXmc9L3wgkYiv+mt
2uhToH2FBf/qN+M1osYxIJeoJFhnpHY2a6dwz445EHSZnOwkfhfWdBx73maSn3rRXUPd3xvB3kvo
yiK1kUZywpDvIuPxGANDeXVy6L3oUMfaopviU+TqXBXRqRRLCRPI6dSmlZSahcPcut9aqP6IfDr3
5A3hOPNWoax1tPGiT/apHV/1FCqxJ8NPxkvYddrFkfiuvW8LUgLkrifye6RmQE2ITAXi0A7uIzJr
BvPpIFZRC5DSmm9JB9PISh+Cfo0C6VKG1q5sw0Ocw2IzgoNeJ6f5GxZ+f1MNI5Qp+S6T9NMKws+q
Ha7zx1hq040kqhMYyouotnWif4w6ok+RLlPMMkcSgmvoEmme7KtEcaz3Vy+Hbl4XkETsktMaSXRj
eqBv/WWY7J0aowMCmkRY52KyzkbIJ1gORxHKXRCMxyhMP90A2ErHYSMaIFTI5GRa022+JqcKfSY2
/NKKDj7xoS50YtddD8lAbu14nRWuTKUOUy8wEExOdUXE7/wcJNbCjzKZXsyRZFq6VFXw6TeuvUhz
suSH9N3RyUHCt4E0eZJp8TlHAim5/trx0kHWJE3kzVLxZ500bBLtJnPigw6NR5MJtK34RMOz84tk
VdTwYLBcyEgbIHrtEk0Jivp2U8Vcq1r9nNBLxcO2rrqrxOKk1jJGNmwH7vchnG7epK5gM0UwXA2+
ktpO35vuK/45iKymm1NNt/kbVPp41NLkJMPsff5g5utRBP3ViXqg9enWIBXtxEgkATQD3pJvKvhR
eAA5ckfBli+ohy8wEi6t0SNrQRCRYVhe83g1g+zkgORuHZPa0vfWWzPgyT9Zu0i63xGRTiF7Apjg
s9LC1XxtJ8lwnF9bGrCX9Qz3IzEglDK2REyf4oitAOT5aFsK3x/WusoU06z0c5ByHUVvfdesRTS8
GAIUnYsJLf+mioyb30LZz27MEbdm57wNZcX1ok8wrvaN5j0HZUOOeIy942wdo9imp4tTD5fQGl5Q
ma5wZSmzgcCy8ebE/dbNcb5AGPfuBtorA4inh2awzrLWP8K6XEY+0a5GQGqwbp9NZ/jw0LzgeLBA
Lv5JFNzRUGJJ6ATTs2jdjgesK84IFEvt4vfFg1mgiyORCKxjV03J7JfJPKx7mSr9gt1YNcx3rZ1l
Tkd0ZXHypBfxoa3NHbbRJ0IRNsXA8hhDLgk+aRtjzvpbY9aPSk1Hr2xfIEttptRZxP5wnFgI8//J
ENwUmFviFMCh4WysQBwrS300/nAZuDZrqV4qAJNFLMutH05r6CW7ebOKGpbVJPDpaIN0dtZ9mTds
sBTkP/Gjx8nWxtONOcJ7W1VfDP+msuGFviBcRHJANvFLE3nM9G3GGgliqYTIFedMCbyZF1FjsMYE
3mLLLnDflCqrhcg5aTz5Vilrx5kYLjq9vdqS9chGtUi6S9jG7y3PkebsbjTx4QDoDxjCUsveY69n
fYQPdXienysznPN9xZFoR8YSQJAmvyEOOQv4UmsdnlgXQY214z5dkA75BZw6WgTItQ6D1iLjJs2Y
fAd/ycj+1Y2r99FrGazE4iMO7GCPOQAxPn75ANeLULbePsRssQ9JONJ4jYzf7WFholVmcN9+SaNp
3MVdswIQbJapSpDdDBcPOspxLLJjK5pvFPsSlyK3XSekUS58KFDES0ethpkGVl0SZt8+1V8GrO4O
YqbSRSTi/nrv/rtxwj6xz4gEceynKIyNzRTbJvrJCC7dfO9+o8n6tx/hqfGyCYWhFfJcqvkBL2VK
+uAVlc+w6sz2wVG0Irrna1BRUn8JcR2rRq+eGAnMN/2IyiWLZbvxJ+tVgK1Oo/IPPr6VQ5G+hhEq
86Clc3K9MthnqIVV2lWbUY9u+G6G+5ExkYtH88pT+g6/PxwstPWUdwjwE9Te2rpXzYIzYFFob27z
adf2JkGwOlvyx6RsAgY41Qr1yXpsQa+g1zBbzoHUFLnxJSDArzeKZuTIiyNn2GnOTlgPG4oixH05
9rBjtEm18JIXslhTf93chZda75Pl7UJOgXUVuu91TghzpTr3EOXqWzQwAMYadi08LJ9m5EjZA6dx
KkEOnHZVoqKjcbETthsdajd8niDnwp5i4yPVkgPBkmdXljhYdPoyqd1dUY5vqpwZUizzuGbzYAnk
o7piCHgN6nHJYluP2LdBOnC/pnrWPoJVgyN5ooA2wvY3GICwY8IEXENnn/UvRj2+JLIgxRFrMt/d
Tlb0Hklm5/VRQln4Q1H/N26eQkeS8UcdBXWy53iWJ0nNcXQprR/q5ByB/VCMWY6zOXVynhEzU0FG
iHBuZAAosS9I9GMBorYUIeFa2hBt8eTASEJ7NrxlupJTd67ZjJijHpW0z0q6h6a9WbgzVZwj8wbT
dZcmG66hFjwQhfVQufFXD9y1xHIa9R/wZ/Q6usl7bPD4OBOhDEXGJSN/U1Ce5mQBMDDZxxUHVcf+
wmeWi2Tm9F0xWj/DNbhVU/dR4NKm6c0RJfyHI6nL0+jdMYuTLHmm0T3g4rIunWErOAKpMX1tuHpu
dxVKrZQ1bLLi27yVOjDGa23Y4smxKTnCG3MGuLrrXLsx4LhVoX5hGxoYBcCJ2OYhqychvZEtB0bb
Gfg+EOog6+aaQQ0cFaPFscJYfT5YzTcvJlGUyFMUHVgi9Tfb4h0zhzuRc/pUUki27vfE0q5cYe3q
n7/ov/ieutR7KHDwsyWADIXYn+UyJLc5adt3DFaAZBtifWTpUH330II4wcx2uEj74JfB8Z+flsnV
X68vF/de1DpCGHCRftDpVNIcIdKofNeG1i1jaizj9MScokvVutf5MtLs5PctZFNWVNytEMKQ/1mj
Q6c8oA43KBPNxlrMyU85SbBz1ZxQfNeQQJ2K79P+PhtdSTwPcxufK8p5Z7jMZzDk4bfOazazef1c
cPTRSeFP23Q2cmfeOqs29aydn40Yi9rn0DAZMyg2pxraTXqyMv2WFckh5qKLMXYIMCyrM4vR8LqJ
sxMY9Aps6BrIfEc1W1TTh+EQ75fzbcbywUYA0LXJKTc5NeLpOqTjMXMo7CWVQWAm7/N7Nif9Ngn9
FjNzq5jONsl3zWGuLtmc+LdJ1K5DrPAMu1kPUMwDezw6A7ZxXPYN+ytpsKpKzy38a8t/o2qduZvu
23yOBp0OYhiuWlMSGZV9zoe22w2POR6DPxeVt+2y4YR0Bczxs07jTdtnJ3t2ixun6QPqlunX80GG
eHDJfBxGLKtSFvoFPvP7BF8MidVjEOJpgMUcxK1KLCYsSho25ThJDyNcnNDVT2VKvxA7ZzUk72p0
znNvJagq55oIN3HwY7meS0VL0mPwpsH+XoxEXCotOugONV+sroIPNWJt9J11JtTpMv/MZARWDoqN
9FCr6IQRz3s32KcQMTupAQM+b0xifXKa2lTuqig5zfVf4fQvEnNSOJb3rXZUL+7Yf4gifp4oIWDb
P2uHuWBRtHK6H59IV9wKHColPCmRqxffDd+l5FVp1pue0yNk3bgc/RizpuBoYXI314MZdNKa1Zvr
1lsq6RPT6KRn3bUMn+PKZorKY6XjTabyLQ7CdeEbkHCmD8xirmZh7bqcAKQuPoQe1a5Xbwy0N4GD
b3uwmSvCtk0pgnGCLnYuhXtZjsf7BU9rrsHwY6y4G3o+T3YvydmF/c56PjPS0jlj2bOi0oX50uNP
I2FLtte5JevmdKrgQ78LWbng5h4hLiXXNImxDdxrBik0yhyCjdPdUpLUFgie113F5j+RfVfRG7Ed
z9XsVPq//PP2Icw/J5pb8/FELJHFlJ3odWnq7p/3rXQ048qQVrZrnJGQPj7Iqd+b/heqMY5lCNwL
bH2ursoeKLZBEnrQUGZOdEjzhdUwAFgw2QsXLTRTNCDpNYVONG/b9wdwjO9VPH50dfRZeCQRupg1
W8NZN6JnL8G0xEZYT+5V/UDV0q8hRWlGt9AJ4xwiLF1kx5mTIyVZ6ykswUGNO7MqUR8odcmcqtwG
hk7YVlnPcXenvIgAY6l17IllMthZvRFG9V7WGE8GMUGQjkhf6oKKvS2owHWz7BfnfE7GsaHgD1gq
MU6nX1PPcTvePGQBXfep12a5LFjg8/4SYj1UxDGzWozI2dVt2R7XBpvTvOc8M4Y+k86G73H4riMh
cbv+BlfuOsQknZfIrMShg2Yzn+EpaWK+2WzmEQrGDMd5C2SkcfK4Iuf11zjeszCfO7rvNNYv86OR
QHYKjGGLj98heYRkti7oXOerInHkeX4Qj660pgnKU3XVaHqBmQ9t2W+Zd7+IxIYKNX6MGS+A7jIb
4W17YrOry/bqFeqqE62M3EiMPXGkJAbkJfzY5jNt1YtpD5d5QSMY7Bf/cvn9FUT0DAc7VekSdmI5
AqnrH+3fkfdDwehhLionIT9vD0/sBUocW8FwJo120sZjBco0ONW/uKyLvynLDAQjusneJ4Vr/3Bs
Ytqpcnt08p0fiMtowo5FM7JPV3ZG9wUMFDHnHEgo03Bnmo/Ef3njP6hr52U3G6U7vAIdAo3+w9Mz
0R7IiiyLndFSStGJzUtG45L2dHaN/mqb0XtT4FX5FFnEzEp6PmC/MB63//JC5vX9B5nvry+EHcAG
0pp3gh++gcDMPaJOIITMpfG81C1wm1Q7uo7+OJbAJswyHWyaGA8uleB04+qaS665RExT4DxP7qJc
Uvq9/vMrmxHsv74ysgl0xxGWcOQPO1NJMuYUj26+8xSFs54fzdB80pooWyKLAaKz7LVM1Pd78Q89
9hil4wc41UvQXAorfte94cMMaY/u4JlrTRd8XmzttUynW0tjb8Ys/BGQBuTLxhVrrnVmgMb2+m0S
W7uQ9mDGMPWWPiIdrlkYH9yME9pk2fFd9IFL3lW1DMPuGqt6LVirqIcqoAHfRXOkxm3tNtdq7Hdp
S3qj9EH4IjYVfzPXUTr27hVl2JAFNy0YP5JJf2W4CokYSxbmS65QVx9OVeUpHj5+rwt0F2BohnQ6
injOjlT3QQxBx7NiSKC5di/Q0fJ/WaF/d3lI+CeWsIVuGT+qwI00wpbIoAQLjQZiqX5RHi5a6fc7
7jjcRFv/W4SA+XffuxTmPNNwqWoJmPjTnuD1iHH5I0F+lGNNGj/H2caOzVtc9NcGWGDDyfw+Dpw5
E6NLXXUvDAMOlcwOJltx2ll7MT2HuAXmxQnn7avnqeVg5I+mM18MOnBd2o0Xs/eBWY3HhqzlFsYk
Drd8iDTWfY65ovOGFuQ4P27vlhv87qzO3knguRkzxWH64IWIOo3hCPkCs0paMDBnOAHYzofLMftm
I/abCwamH9u5Hs+hYkfNdziHgDiJWnm2U64GzMkNp9xFo2HjnenSgwlkgxJpKmYPgYGcsk5hwrv+
yXdhjzIJ+RAtji3gTAYZ7JkKHvNkuPUOyb2RWnYA1OCT5ptB3A9wMRZm5tcasL6gVZshvfk0iK30
jOXka604lg3AqjxioBFeKw5R9Lcq2Hd8xnMZlejZKXTlm0HZ1HeHTI5EjcefhMPvjMBauYHajGX6
LlL/4KDHNy9DiVHZaO1Gdm0cbd7sDmIMYDh4znFcayxX2Jh3FLmwd4aa2HbDQ5U/DQYtPe9D6zkF
7VmIVqAPotQX3ZFs1Q+M9s6O+NfD5286NlPCv3UE9FjjL43T5GhFJTUz383g9gx4D3zt4ub45ev8
luHb7fJ/2W3/bte3dAA514XRaxnz3/8QjlEbY+RQtLLZJsDVDbA9/c8/b5u8+L/um46NiQR8Xszr
MUj/85NEYZW0KTYgO7xHIeFbDSOudHqpB8QlkJHQWiwgn1fXaQI5cel8hH5swuRzxiBrj2KktdeR
6a09S8xzqJ2nGecEULgziC1gIyRE+oDgH1OdGoul+Ltr8zRVR1sG3iUJFZg3YjxEbyowbl3MVl3X
SQAVgZYzQxDhLQaHYpzvX/nJOyIOqm6o3CQJz02kY0630JPnhBJ5MAEsm/xkOdepH3YWMPD8Ii0q
7sq2z6Npv+CXwCWz7tzyS8n8BUb/FA2XxIxPXq9ehIMzdjYcXTs+5bV5grqz1hqs0ije5oJKn5wV
rKYHLo/jFDy6Ph1ewzTFqGnHmH0uhq54FcqpyMPO1woN6YLS9dPiuNBGEFs6n25ALIzgj+jDg5uS
X0fpPz+dXrPRdEjpc1u9ZA3dXuXQ1ejLuQPyBuRsvBbfR/HKDj7Xj/fL4P+NWf5l7m7CqmNB/O9z
92dM4ML/Wr0nRfv+x7n7b//wt7m7hzuLZHxuUaZZlrTnQ+h/7Fl0+RNL2DUloJ4z27H8Pnm3fpon
8i4VLcHeWLGw9P5n8m78JF2LItfGtOVXU5f/w/Sdtu2Hyln3MIahdsRHhmRNnfroz6vc05u89f1K
O8YkqSKeRPBARpFaKsCM5dAk+wb4YLa6fwO7IBRm9A/x0LxNmXZJR99ZxhUctLivFxJL343R4Rcn
diOJbqmcuZf9JUDM60RkScxix9qdI0DBUc18Wmks8g1mtLBeYneLMee4UIRolEV2bWz1Zk6I5hEr
YwqZn3FF3VaVexEmpoE6oPHerLFOBVFapsL7qtfOMxyCL/E0nXtGIm5JCHwq1UZl41HmqAL9YZ4W
PxBUwAEYQgufCyTdSK5FS7pcPJHDRB61hhmL3lwTC96eUUUODkgQxlqrWNZxuk6NwXog6rhsIiyy
MgCVTss/STzb6nI4RsUmL7v11KgLlGyEFLiddwP0R7/4RMWMjjuNykUr5RcFK7pXyU1zAhOLbN6z
5TvQoZunqQgKGuMKh7jA+JiEBHTnqE8q41qlbAy29YyYholHOUOyylu5tfatZT8rq/wdW/SuxZ8V
MbWI63ppmNhoJAUpyEP9Rej0iDoOhBPsQkt18dKOeogT9klznHYhhpsed6euYEyPJhBQjbeb8Ck0
Gi2NyLtLmRJ7goYiJ10h3CU4Vcbltc0HRKoG7owqeZhia1i6PURizYjeqzHEl2vEr3Nyk5+L9JIE
1iNu7c9SBRubx9gk8yhKRVG9YtK+MkzMAoIuSNCvaZjbouuIrOF7nSUPGP1yMqRptAGsT6NraX/o
wEh9mfaHlg9hJIbpOg75Lh6xhfa+u0l01MoaSz3l04tMF8ZOS8OP6MyjDiZyQjbSUDl7IbG20BB/
1AIGRZiGX5TZu7uwbk9JaZTHkgKpcBnUzplIYrKSTeeASFoNSka+TMhUCZdyLF4zTIhWtgnSEbjJ
gw0wvxH1spTDUwM/a0cq7tnsiMkwHd9ehl3+lrnlG1Z84yLXb9JJXks885ZJR4CU4YhbkucfY8cQ
D1QV/zE3Id6F3CNj1mEpAg02ZVs8F719nTIXAwAiGMayhxOmrxobIzEz8C+21ZyN/OwwG12JyLpO
TjEwLN1ZE0Ytllkr+pFpYRZQEhFVLc3WZJb/n5vGjuSqyHmLmQthHPpMzoLuxzfPxStSiDXzs19U
AkKeuNBUprSKSB3MvpQlX5EBFQxp+FJM8mtFjBD4Zgf8gh30iliSORH7KW07OAW6BmNFN3+uujpe
IfLFyw8ehdXmm5oDDv8hzHCpSbFfme/9/jsNFLNAtz17w9xv1Gxqer/XzPfmzXg9SPfttz/GhEFW
dyNcJX+/r00YSWdwj3772x8eDhduYHedMROA+GHoWwSU2C/df4Jh2ZrMxmOE4cbM+hl8m28nwwES
TY+H1ojBIeTyD0e3oYYrkJwdvMANFOxwl+XhkpARxl5xgXmpB25zII6uPQQTVL77vd4sL+MIf+73
X91/D3X8HA2Rs/n9v4/mf3T/z0bOkhUOghlybcTI91SB0py22eQY2/oeh/BD0sD9v8v/m73zWG5c
27bsv1QfN+BNozok6CnvUuogUmng7Yb/+hp757lH7526URXVrw4CJFNMiQC3WWvOMeMIK7h+UA++
flLlERBFC9YqRSDI4Gac1XN/3ulPvIJ6AqTLYxyMVPM77m5nrJ/E4ET7vErt56nUQDlB3kavg2/e
K0z4F7FvvU/1S7QOBtTQ1D+0tdfeGyJCUt3P9qXE3D20fXaZxvoZkVIHZjYxj65R3brS/D70bbzp
mio9UVapRhBRSbx+n9k6p6Agya9LN43GRquU5cE2u13LyL7Oy/hcplq9q8ba3UTABEKcrv6588yW
LUj9InwCcjxLp7vZDLsept+uSDNgYNix12+zEVC2WMALROu3ziJq19HeV8vX2Td262Ges/4WEuQp
N/X63KzieysM76jRUDiWS/1pz6AheqdNjgme25cU6mPpejkpFexkGg1EmObH7+0y/KqSQTy6UvJm
EgZk+SP1b+pmazWk57WuWObOJPfMfc0GP9+VS/KITQ6jrnDpwiRuthOe/m3sE8y0ceujFmHCFRiR
E5yLc4ee56Hj7kKKjpYXb6s4GxVi2qUa2jCCa4H+esPXmGrmGKN5tuc2ObhmdLHl9yyTTAECaVq2
A/KxP2I8H4MT2029PKrUc3VY0+huHHGLqlz2OZXJ9n2vKEv2YBGWSGXbFjKe1fOgbRXZmeAFXDIA
YmFEAYMM6cITHywt9+oQyaDlTIW8fj1eGt08ACcEll6bK7BUuFbqQHPPB5TAHQ9fS5DmNYtk48pg
0UaSBBRiofv7TD339dBbm1dNBpayMca4LyNOF5VnupBsmrJWoPVKdlcqY0/Vq7ZM9EhNGvxlL+nO
LkmPTbWkp0L6/dXBIa8SD9Df/n/fct5cd/R3i0yhdlgVmCqUVWa0rvKgsAnG3w/p5ZbbKCbatWR/
hKFGCoL/nCZSbK0eaxMq8CxvftgqLdbFF5fJANlcfgz4AxCvFDJgdlr9bZ94qOBl+GyQEUOrrusK
8hxthrzEjgysbWVyrbzKCVm2fMLNcZRwrq+rPMiAECEP6ky9UJCR6yx6vVNB9bXEv6mDuhG+Hqqz
tSWjom+gs6rrrhgT6iBzb8/quab0WL1EnRvvS7eFFs8NYavYX3VqsG4go0oT36KK1HHP05uTnn6K
GIV0JIODcxkhrD7RLwZFL6OGB0kb/XpOfd5xJoyDQ0pxJBXvXwcFj/h6qM7Uc6v73taEIPukxMBX
l5+put3UWV52Loxu39+q++3r8HUPft2I7OOJ5OvEYdQk6zwu/Ltc5jN/sT4KyTtzlCFBPTmlpDsX
xDwrusefa/fnO6oCodUpMQUMbfkSfl04T4VJ/6draA0BK3hvOKprM6rv7J9v7p9zJ2t+eBkqE3Vh
vi6RumL/eM6rghGqbZUDpeOKqW/vH5KGunbqsXqF9IYI4Yf+SlD7v7+8nczmVo8FDl5mn9ErTyz7
NqkKcldfGfVVSizzr+/X13NGbBw8YdoHsggJDY9oXAzV1vEECijJ+bClOl299ucfyOfqGEHx6Axw
YiSMD60SUJK/z/7xnNa1WNpZu5MlKbFuKTuHvSdzz1EIdpeAKHRTDRwS66LOKIkbu5XodHUJYSf+
hXBRD0sVtq6uKCFK7lEgTlVfQfWVrFVQexwbjJQO8e1DTgxfpxCRf8bZ20C2y9W55XrgKWQSvPpK
ujId3pA58erL6arwePUPG8t4qDL6WepCV9Q+qHqUM3Hz8hCp+PlOAvDzIWcHIiFygWOzYFRX+r88
Rp9JfbHQWXhWM5jNf7BSdPVkOfZ4TAE2w0r+6wo7kpqiHqozdVDjtnouwhMXVW2Af/zfuJQiWpu/
QCp/TmGxvFdBnGTbXNj7QDLxSjnUuEtel0df/QmzNcs/TL1mxh0sDPkvZoP10VGdqpdYh/31s+ph
bOpknlLYl3GwSfIZ9TkmasmAGQ1uZHX2dfhPz1Waxij69W8oGPHR/Ke3mNmr7JCS/1ZvU6ifA8FJ
b9pKD//lx/7Tz/7juTwBZbIKi9tR/q7qVSK5v3sTfVD1qJ6B2QuZj9T1P41JTkcV/cyzHTMBqcMo
+Li/npsymMEbU9f2emd6h3kqLqU2lAfLlddC/US8pJyqH1E//J/eRr3wX34mWLydA7SVBDjykzrr
zUjIH1f/6s/b/fm3Y4OobePzaRgWECD1ujq48vf98+oITFQvuVE0u2GYEBP3V2NAUmF2IwRYuMR9
jENddUf48KQn4CzApISyjGDyg8olVzzIP2HljSUBkbRyUSc//SOcPE5cfpk4Kr91ACPIcOAbsUBg
gKkzQbqJ5QBn4ugp06i6LpoE5stJURm/1EE9RN0KekY9zoLSYLjAIfaFrE3VsK0eN73FLUSayAMy
MIQw1vCzxBy+U4Hquhw/PLkKVg//sqhVL76Hn2BhgxfacuQZ9bjiYyOqWq5z1FMI6f6KXI8zw0VS
Uhz6wJmbo5ATVyJXCamcGhEQwmmXU6AybWlMDGz1JECJbBFkhXNFspSfMvb9CZaXaxF1JvoyOQ/c
iHIAdQr93UHzggAHnpKQB3UG1Cm0UzEcezn0KtKpOuswTHUGKch/qK1yaM8h8DMTyBFbUU4nu6Co
RGvEBpKCF1GOD3R9AC2Zjr2LSYjux3UiXkMuFpW77M+Z7sTnRAOLZ63GLpN/J0q+7qzOWv6wfbYO
N1nrJObOvInkPPvlVnOHZAirCFVbIxcVJfEkMBflwoxQTANPR0I8nT8QiJMJtnFTou0TKoCHtZhi
HaYh38ZFi+9bpwa7oYZSSewEMs54+geS2pvcFnZ0bYN4PSk0qk49C+i4AwNYOQgrU1/oAGYECbAa
UxxUdcY1Yl74elIfEy0cOrIUlDXy61D6mXdYhYfyhT9OHRQqtY8rqOciokRiO91+1rQH9W7KHqbO
vg6xXBcinX0jq8nfqfco1NylTt255IO38dnQo0JGaLMZu0RjPBwTi5R0uQZXh1bdak4SWlkxH3WQ
bADQ5KtabYFg7dvvykuo7jY/KKF0qceOAnYlvTVwca3v5mheqjJeiLuVN5864DaheUZK02+Kfe2O
VobOW1NKXyvSc1ppIoTQPp91av5s9v9+TEItxBFsh8pEqMyVNc5QEn+AHpUsPbEWpmnKL+dUPzAK
4jYMAG+gbRrP6uH/9lzWbbVgwtc8XUezqu/A20y3Q9SRZ4Z6qNApFGGdC2jh7tcSGFPvak+jv2bg
yiJvn5iuu/WDujp4VQkRZy2liJc4yE7313ujfFz0CqgiKWDE5T01YvUv2Vw/w7yDP5ji3O0t9x2m
UXKd2mTb1StN1sGor8Dam8i/Ybmd4YrRrcts0DzMsBJgttpNSF12qWFvScK+B/ajv/qpnZ/ysUHm
NnqP2dzKKgwdwVHHAZ1TqJyzMTp20fqQR5grWuEhAZ7G62i50XGC7kU6rLNPY50UCbCSg8f2YxFZ
e3Q9gslRlJC+MQvrZIvitopATUKQI+d04Y52W3c49cNwDGLa83HrICXziIyGj0speHmbMH5uJ29a
IEuhTDE0gHomPrUTYqg7KlvtpcssPPXybMjbX4LIrr3TCtTjiVrk4gPNtRkdD3XOLejTBcc8xrLK
oeVUxfDNNAIStk5hp7dFUVL4ZDe+JydhlUEeiCfrY1Yk4By67nYdvTuGs+nZGlIfmwHmLxx2WIkr
fTrEcLgwpQOkBO9GGSQWoZPp7baDwbNY8XA1fdnCaYYxtGyTHIw6rcm49W8sHDp7rzXKTUJtxsZD
T6nwwWm05yKwiHXwcKr3FFJLa/jhpAC/ApMMxiU5DHCnNvbAIeqTMrTmYGdH489asnwWY+uvUwPE
1Hp2KgSFUQOSEBbZy6ybya7N6JnNg++cm2T1d9kwfNTIoTdDhZWoo7K+ZPqnKyjiVuPPJsaOTPw4
Ff7guM7purXc4aYSNsIqSxq8LJ1KcJE9tvAPD1YrhbfCggnuzPqDIKysm6oiJL7chEwD2sdnpthK
1uLYx2AOAgekAUzFuV2cg6OZO1uDBu45MWHiOhCNHHYbIe3xsHFZ+u8txO2nZjWXbTlDS53SnyOW
OLrW8Cb5NbTsl27ERNay7NvqRuWRr9igjyvrG8vSiDtt+Y8bh758sRjJ7awRvOCCuaMYXZMXP9DM
SP32V+/I9aZFXlrOBhNjcB0OuWCyN2Nmc/AVVCDKQ2r1sIQr4xARNBhadWGGUQpJphVBOHODbivh
30G2uATo1hFX90e9aMpTnrefzUyzpDasv8TE/79793/r3jnE/P6funevaRcDDvnvnbs/P/Rvx6zz
L9MmPRrbK9s50zfQS//VufOtf7meZ3ugQx3HJ0SBpl5Vd33yP/+HFfzLps/HWlO3XNckJu7vzp3l
/ot3oyzouR5ZQwzm/y++WVP9L/9d18T/T5or78mvoev/7M/7cNPqeomNY7+2D27AoG7ncEC9q9On
pKzEJAMEA5NJ2x6K1cMMhnZoNA5u6fwbjbBIfwsTgHVCOFZT4UaJAqxAbtfqpsuPY27uAophwC+1
F9Glu2XUXrApdTSQ0J7QtyqsYt5iewsLF0W4QVOfKG/wIme6aE+u+QLoZtwIZmxCnW4Kwx12XnKb
/0Yy8NZE87fIa/Q9jU6m83j+mMR9+to5wmCMgIsyauiTmo9MxJ+zLJaVSbCNG/cxNV2MvdAAfdfa
jdpp+Z0KwDOeG+1jURFkRGVxOSLY2Ka5yZSlx/UWkgKsWpJW6sozz6K2raOPMiR3ZPHexiMBXdI/
rTY2CrCCCfaklbSphR5lVf32sK6xvnDv2i5g3CEeOVyG9nsmZX1jTrSn/loEPy0neLbSEW9d8DKj
7d8oo34h14Zcvsc0okwey8WtWtGWMM40gNm6g2q3K2FZ1gODmt1rxPIlq8b+q1qAg0qYvSbrWXNw
hryWhMgBUCRrU4zvKD30Ev+fp/z+pmQedtz2L1HSfquJTLCL6rJ44jcRPs21Sd1Lgcb/WA6w5k26
qk5tp/fmQIS5E+HyGh2NcM1kjAHvxUdriVMiz/qfTOwDVVbqgJAHg9cFnu/rAj6nIUHMbHGOmVPJ
0nyKsl2+QpWwc9c4+tkDliyorgGJX35i341LF538lNRnOk/9Pg9IVaVNMmgydNJCHt9UL83CJxXE
s0BGS4/WsOPLmM4mFj9cON3sA2acNX5uhLQVhHaykFwWGx9DBHFFrdVKYb5CCk/2rqzgpHNHddo9
ph6XHyJhHNLKQuRe/HKm4HlKwDnFNaHu2mfClmo/mfm006PF33T2LitYvJNni5jYOlQ+cZVyx2Ia
Vb2X20hsFJt0FXSP+LPgatNDNgympnjEhFOWU4g6equDnDnBEb/knY2JoiuMbe2WT82aIdc1ls95
ZuJWG5FgGK8Es+UHRY1wZvLIsXszhck1vzp0JZmdq4YZQ+38kPnBS2/B+KvtbS/3uDaY6HJCbqi2
FnPxnnbBu60DhuocDVE1kIr+B4llBwr9dI67qg+FTdOoRPmLNFoH7OwUv0tJjFC3LPnOV4aXlA+6
/ll45RsM6gh84I5dOFKfllSxrAZwOEUO9XX21+oQacUpJVLooFb2anfJcpB4YkA7UR2i/qXinGga
AkRo9UFDLpP8YDTylSlLveRZf8w6NC167ogdYub1HFWZfo7KGN+YDPGo01hcal08dEDVD1jtbtHI
uPs+d27b1tEOblCEWpPdey0plsJJxJZ4EcbCeDqjBpvOpp3uir5YT30d7PtY70+LO9wlGZwsunvm
hvoCpk/JxC2mjlxbDXrzoHUUUOx2q/Ag2ehb+27U79pWZlG4Me6WIQGCK3/P1HkCTDbtx3qgyqLb
NR3W8RC19BSSKfkOu3/Ys1R/UuUHOtuU5NN2u/7U82A+QwyfaTGBFp0ecSb322mAM2r0WxWYY3n+
bRN7fLRYPfI6K09zAaJ9pqyvQjJazSALBfv8BofnGYpVfPA0cwO7iowXshmGxSAYGAHCwFCw7SBr
L56Z7pvaW0IxmGDpjfbBMRhpNGiHWyRJ3pmaAFGSZrY8FgTYuCyHQqfU1kN/wmsLusT0rVvaP3Ri
vfViZFhEZnvvz51HqkD83EnNRkHVcBNNk8eIAPJuWgwUlvbBTQQXw8l/Qs2Kd64bQzycyAjoyZML
W1ffJ0t+UhPR3Nk3Atl9uODruc5z/lTlUXSIRP6Qw027nQ29fuyCAIpO170uHYzJshXv6lEMrhUh
GOITq3+bKtO4MQ1h32LUI8iqIK+Rog/+/IFmdRXh087x/4VxoNMfzA37arTmr35MziUhuGT5XCfb
xkPr9+t3M6lvYdZBzCzlbmbqRBi1gfXGR0tJgKDfRW/ma1X2CEbz/mbA0LmvZHpxFzTY3Aorld4y
gwWvPWXtlqTz0F9MuFAyCS4nC/bozbifMWdOe52woSMbGXe71q6Hj8YV+0AQXCZYJ9/HyaeNLRRb
E5y/pWuMXTIP9yTg+Qz5xL8lNFE3Dt+pm3qOP5sIdpg95+x7DZ/MwNo7m6xGz65CbQfwLrqpDqs5
fxO9rV8dKrJQPivripNzxNkl8tD3Ia9rNV6KqKBSLGJkzabIXl2CnADaEB1IOMVAWlPR4sKlyxq0
yZvrlNU1HvDeNSmBD3kzuTCLffPc1yQWzmPQPzlLCIJO3EVVc5cENTBVGuiUj81xS40TqQ/QbgTD
PyuLWaSn2B62uX+ZUns4wWp4TidDP06syBgnhvqy+oZD/Blh3kYVFzc67xWqF/gIq53XDAcGpYnV
fX6Pf/aeMtD4VFmVe6hF/DhokH1SzBsA/Krqpul4lOrZI1iPdE+B4jmOrZOmWbjh8+hDOCztU3Kz
bxAkjWOWP43WiofbRgYwg8M3ZqM/s2/rv3fLodAn7Zys5FJaoogOmY1UBQzacJiXNqLeml1QRkB3
HBt3BjggTp6n3WdTHTzYk29t+rHtLmR6WDHMk5GkiNmjy1wvXNV16FjGGcFx8ntEK0MJEB6BsL8U
37UheLQ0lw2p220HZ2yvse8t16q5Ut+zNqkTmefBm2+8fpQo0sDeE6kJTk1M+zQnS9uKT749xrtu
5B+tLuuyJpreh9WP7w3SsCuzDXZOj2G34ZaNRuuJSwT9yL2yOu0fSeJb966hkeRaliG99PKFsPKb
IssOcZ51V7SSVCtmsV707olGCjR+cypu7SjRQ1Bo9cUU9hNiWKwUZafdJUTR3WguQ6v/sVRxfM8i
AkNijr4LkxF0g2zZIPmHwqZ5w8toU0cYuqw+GyIdXgY/dxgzgaSsa7siWQPQ7NftS2l8WzElHOOJ
y1MT9Jl03o1RO85GAwNJ0qRH9GVhZe4xc9YnMnlIUcjT/NDrtfmWmgffGtwLMbpkwXhIxMikv2iB
yeQ79OU1y9abqBq1cyNMUG5JsO6JRMOv1fIrWFrSHECMWtdpxIdDosZVn3WgLU4PDZb7axugi9sl
bvy9YzNyl2ZTtQu6xjlmMeoTAYnyAFe3PhV26T/MY3cXZMvDSNPpGf7UvGs94vtyZEDnZJ91WnEB
2USyRpN5L51lfjD0bawm7V/SGQZjvJRSG6fdsword+scg4iF1Xol3uMHpCuNJB6UHGs2ON/yvZPL
rNtqvCNDdtiBq0/AK0NRIc3SvyNQ9TFY2Mwz4Hs7rRZZ2DiJu6cs2h9YN3cHTaCGXdbYPsez0281
u++ORgzqds0tc2uKxXiqG94ur0T0MNf9Wy8SlH+x17zoJimX5WgnPx2w9OnY+C8dCaWbMt9qs9e9
VBniK4z/jOrt2rwLiayvDC2+lKDOqRy5bMzH+tMrO6p5izUS3Vo5+0q0L7Qt/cZIPtEz3jl1GaYL
A71dm24YIVFHSDWIzeC7hEMT28POn41O5pJdVyKHi4h0CB0HKw4WjAPdChB7QWduIl2sN+nwS5Qu
dbCJMJqWIrlFjoifji53B5+rpiXBvipZJEfd2wLz+WrHMVu5QRv3o6QDOuWCc7BfQjNL3Avq6pzc
mKpgg+f535IywrTiOg8LYefoRrprXgt/Q6+hOOTYUW7rIPvOu0TQ/Fx/63m18x3ahnlnJWA+0mDC
0DJPuzWajW89e8N2jR9j0sI361hVx7pMqCnpujgZBp97FuPR6b3lvpAePq0S8TYgJTPUGwu0duLR
Ry/63zNERNDgM+5rb3qryI4mQJ7FoR7h3eXrf1pX68Y3KA6VLZUjGLKyeBPdj0X0QN6bwzdH+13R
mjm52mlo6lOcDZLsmiOm6umOc6ONW6AN5raM8ar6S0ONU2hYQZdrxvQpGOzvPIxRCCGSJaxq7nyK
um0o+ERTnbIkq687uvDsjMzcxsEhTkwSVKMHsJEAez+TaTX2InO9jR7Q6xpi4R3SkaItrbD6Zi6A
Pwz98xQ0+ZHlL6SbsQnYBcfXpqWk3JtmzTuT+9vFwVGsvLPXWr+ReQ6H1tQlzqXK7hhuWG80hnjs
srkBNpIg8wApCPWAilwfZQTZWxg8vBi3v8YKI3QjSLalP9xG75Qg8FAqzi9FjI2Y9RYqgG2d+sV7
SIXWH+eZglc8ptXGcxsNgGdeXPH1rQ40bGYmc0c6RHKKEu8bBopD2XnFSxXpd5o9ci8m5TVBpsH1
yQ82KQFJwFXLmoy/DXdXWE8gxB3SpTdepxOE05LvFI981Sem/AnNZrDaCTXYlQ+ZkrGW5cOD5nFj
ZsYurXRzh4L1F7bQ9jKaOb995X7voC9vUbK0eLN7/ayhbttM/hScDMSqMazhTYcs+CGfm3dah4Av
mzRm1Wchi6ztQmJBiaNdRlR2hYO7ObOOS+QQxNYQju0gVyMhvbxPE7Q3DfTnveH6SO5W/0e/BPWF
WAU0z5V5iRwShPs2n65eNN3ZVb+bvDV4IExgQB2bP2vlo2MNyROO0/SmtY17ktTWM+DrR62DBegH
sYC7pNk3czleSV+bN4ntXevEDe4Sh5yaatwHZZseFoTAF837qQMyuph5DFEhQypY0tnS66dpEBYU
BV6KkPcPbgHYQyvSk29ObLvN+CJizd0vwoqebSTViUfKwLw2H31J9yEz7qvOS96Rx1HFIQIoMW/F
GEEmrrsKxIuegdQhRzYAwhX6csb1IsNlxCznY4+CZ0tE5sPskQbGjlI/kqJ+EDZq8MT1ELV2gMkr
27yMtd8DwrVCg8LltfbF80J7BBIJZiq3CERIU4q2mu6ku4qgDzJVCrzBAaxXJ/tgqjZ3Jfqzs0sq
OljR4ZQIoPvsAk+G7b7ESTWQIVCjd5MMzE7Hxeu+kNQzw8C4VmiB93NgIZUWHkKFPHl1u4JlDdDU
EA6Bt2cK2DSfUx7PDzO6yO06jj8NkD9JPdhg7EGSAdZGg2X/avXgl1PMJOUZ5Q8cITCuMWUHTebe
sBlGduxK1knnmq+WfUJyFbyYQfU9nyL/CBOTxatBApg/UFJx25u+shDCg0e5QNxu0AcPzffEEE98
Et9sQam6TjFEpslDtR5rwfRDKaH4lvS3rVktb1GMrJ3vnBUuuNAeS8s/BXW8nDQvu47j8GpQ+8Ae
GDAdJPWdw1f8QgQz8b2dUe3W3vcfag2iV2CeYsw6PziEa5NTXG+8p4T4OiCWew0sK2opUpWdkU4V
/pRwZrl0B7XepH8MqCWm7ORq4pDbfKLLRNkwcrt310NcmuQ2Yn0irGMPUkKlpU/zyNJz6bToMHyj
xzOyfR8g3RtNyHMIEmtbbLWq2SMmIF5p2se5Q32wx//S93TWoD9jCBz7bUlxJYzKlcbOOvkhlwl3
pkvBbzS+t2tZ7+5Nb34bJ2w63lxLE71Jmsaqb7nky+0w+fY9Q79zX5TuiIKIidIdmodI1P7F1b1h
a2o+KzKyRtquSd/NZDyxoSo+SjKrbU8GhqZtQjSAlbJSF4RhzS1+gDax+GypxIh5EHcYqMjf4s8K
3ST6SU8UinPnllu7gwK2aGV2GrP+ofJXYGaaRbKgr5F+aFH20AOa3mvGH+2mmg7xayHtsDIS9Dzl
jxYehu5J0nTzq4zZ9Rsx8Zo2Zv+WAus9yorpMBVdz+wPyUAPUucmANq685bB2/W++b1Ygw3KpJui
khAHJnQUuOjbK4hLZlnfmnl0TQsd8qtfHaCklM/OOkqkVrofBvspnfx60/bmpUsHGZX2DB+DdKbz
DG/Yxc4HQzZ5TNzqo/X68sEpuUHZ9blxsy8mhCX+iFhzEMZdAER9OINbHGndRMsmBl0+LvGNCU+q
XGQwN77QjagtOBU5X1LQ6LSWCM+uNe6wukk/tXHaOkGLTQob+rB8n1PzAzbkoYsc8ERddddNGNMJ
X/RJ8kKsP1ovfMqEpk3DnWM273NkH/OZWneZPqzMg6xz8KZXvnXjrOBtrfzToXVZslZ0gvvGT55d
kxYiqfdUn2NX/LZTN90QSrKD5CthuTps68W8I8QS95pzGKbhQtm62+B9hpKKOJzv8Us8Lfjk25ek
sOOwTrWXqhgDlp0DySU5HOWVaBxtGt5hqwAzc268lEVTnU6QsC3X2Y9BCv4uK98mk4V13NRvDrUR
jfWGM5UQ18frUCU+5gx+qqnXdzO9TxJWCk0Bpmb4sGXK5lhZ8b5xxXuPEeBgGtFrEGU/yIuxD7mm
A2capiNz/HZiAjBtAytPziLbBINtZsajs0yIKHJuTXeewhzbiidvXjuhvKI9ekaLrHuyvAvFt9d4
cWtAlVVDhYD0ia406drCjo397MWuxcksCiEL2mwya20NkbDQUdDm3YAsbVtTs6w7Lp9eZe8D9UGi
G3BGr6O17Sf+2L5cfxeaf83jNUQ5yIJ93vnN1fXBbsALQ8wyHD0hExbolw3+/OlpDWVjygd5w1AL
CezYlZpzwZwgjNgNvV4E25Zqcje3v9w0+lhdsYaYF7lOxe2Q+XCtEZyzZjDRt3hBezRs52LaNHvJ
pLjiOUR4t9CkLQ3vvs6p0oydTb+hn47+hIxhrcVHlPsPnoFZQF/ZvRuBuBDCwhYwp0t/bie8KDVl
FjbT6TbIanNLsFrXND9ij4XcCiuua8fqxvAw/66felFqIdWUYK9nw8WZ0s/YnhCV+xO4Zus+0xfj
ZLS+t2nTLLRBlwt0P1eXlyzXiMMoIRQzb8SviAzQuxXeWmnEPybTHr+xUskYYrA/pt5hgl7oseaG
cE3zXycYcFNbfLRdMzubqRnajzzS182gefldv1ByaLXV3/v8bZugR2LgUPGG/8+dPVpjaILMmNfa
3DgZCUk42bFU2eZtnHv5taLfgYLoVbo53fHktUP5odN0DUvtt5aZMLlX7jiMM/HJQVQ/aYii9B67
VkbCB+EG2B4XnLu4CqCHB/N8aBtxT9IHRRuzuPaW5p/xJ5N4P7IyK3puBNob7bPDknY2NGaOit1s
zc/YY40BVYxAKxN2n5XdvrEl694zF7H/Mo/aMXJWK3TwuG3nCA0NXLEKpfo8HLUcpVlQ9nCfnGtQ
NQ+s7oztcK+tURCCnWkPhkcVRuhlsmkDn+Zx0p4EKodqHqvbqlkekevTGSDra2HvGdImf3Angjrq
8llfsZ6UgU+IXWED3Z+gspkaFfa21u4tksgEA68JFnUY6jvAN4+r3jc7IBf5NrstO+lwMC07TFw/
uYgsuYvb2CXVa/2ITP1zMJuJO59NEvuYT4Ybo4/qgwZVfmOJzxg8xn5MbtJxkJP6uOw9Uh63hCEj
LBZtvEMo0O0DN/EOgvsvK+LiWukFTnjWB/4gUIdPb8kScfkEnlk4PCdrWtCzVB23e4WJqYt+R+n6
e8lt+wF9xoDYnPStgZ1kmjMpyKqV7S41rFnGAH2t7NDptGev/ZgbJgZnjb8lTkzVvdnM7fxgLD4s
J9P87naxc8HKcV/lAqYFdCJENX1oV/Tvota6DczmkzuiRIdPkEFzY2trCZndyG+qgBUFjSX49mv/
QiA6Lcdh7a8W6TdTH4RT72sY29o1LOvuNQvAIZK2vvXJ49qUiITpBLFCB/tZFdDyqcy/LrVLCWBt
jXDAeL8fSfW9eg0J6L33IlrQS6BzexmXKo5dal4sPTsw11UHSws+A9I3vhX6B+Gt4x6NhDgubTWA
zNKM47qOCUOTiI7taXAntjnT3sy9N6stnz1qzrsoEPPbNGXbeaXFGaWHtTQ/pjpyts2avBgjeV3k
gebHzoPMlKZm/GF0/g6dVklQQ3ykLbnhQvjh0iXHKv02sqy8yYJsu2jUYFe3gJVA0SyijLCW+qnB
m7kN0EWU0Ep3rUWXcPKhRxnmo8YYyf7QeM6iiPmoIb47ctFHtgY93bnbS+B6a/M/4dRwt+g6f1UO
lsza/Tk1JbXzxk7COtdgW80s/dvybmj5xHoiaWOT/t3CspBe0pHATULJAH7pI8ioMmo0ujfDY2/q
Hwu/3D4aPXq43vSzdJPurJX68uD23sMoGLfaud3bncMk5g6yGTJ1t4Xhke1y0RNzeFjMmlIVin9U
TvsuJwUvWY925Z8oqa/gQ81DTO9tO8XlcnJEA2luBNcwDW9kvfuwIl+FGAm9mL1nRCsvZj88ueiq
0kYQQ+2Ch57gt456ft+MWn6fsSw8O7qkpI76xbepyyXueOswrNaWS/zIkRHphogyop56JlndS09e
olElM9lKo0eovpEMsyHRZ2vnwr+fy/aepbaMyLVOvhYbtxAAic1smKvK9DV3LPNaUjXpnEi/5zvM
Arhl3mKiIdm3YXWBtBUmj9zQLxE9AkK0m5KEGp1audPc+tV0N63suplYAbic3KJ9GBH3bGe7/Tb8
IEZ7PFar++EETnogOAFv8FA8LSbZjRNse5t9+k4boe1Chtz5NSUKw6WNve7yCa1AuwTsflYkVmWm
byNnMR/I89xnVRqHEKDoUpTjwde4POLoRgGgxZlQEVoMZTfA8P5f7J1Jc9tKtq3/yos7RwW6BDIH
b0Kwb0RRstxNEHKHvu/x6+8Huur5WFX3ON78xongkWTJJkUgc+fea33L9+k7pMjpE83YdADioliF
x8Zl7E9mcFoyHqlC+yVQkcemxpqRWKfYpfTSJ1RBTESruGCa6o5rhpCoYQ2WulAshw6V1JcJinAT
3PAtsbZH+Kn0kcBNZdZwjUxWJ6YAjA+o4bkww/ZLXBrGGnsjyNgBU5jBCl0YzfAwKLTk4FnieXpH
sAhFsTVgruJQaSfmd8JR6G7OjCdDzXkP0raLre/DXJ9Ld4kRwyu8kag0eTE09WRUc4iFSlgNhntz
A/cwIRTOZjq0qnpPfy07tlb73i2N/jgKcY04lTJryawr5qoNjJJvCawXtGlCO1Saa63HAdJbBvS4
Ek+GwTraDP6LnOXT6NckfAW6eS7leDCdweZk3NP7rIuvcxdzdJiTYN+70gBK3mLvI9nMp9xtlB5u
om587Q1nbfRlti7d19Ht6Lenr4RH7kdZEVcezpkHcRbwaUfGEnld5crtyJomP1msCy1+IFfMUyZB
w3V/lbp/4ze4dXz/EY1uteuTdt93/roeIKQDXMo9rt9knU7toxYskyshJ4pqMrFUQpJRDUFtth4I
H3d3ruy+a8mHqmRzdmGx1I71MCdjtOlm4tNcmCX4Uun9fjQqr/FdDpeNtZHgw9YqdfhXxWMu2/Dj
ONfDxkG4t2rTmkE1p3owxnoAtGXctlH5EI/zN2IUuW2m4RsviExeqyNStX4q9PxJ3eY5GF4YeG2F
I8uL04oHwQhxSkTvSZsDrfD9pyRzJc3OAgXfLFZhXNH0Saodl8/Fqeor01ocey2xi1EALEPDkWuN
pWcJF7oXSpgsjjdmpNJDFzUfsCFtmHPAnOt4g2ZqEiatatf2NLDDHKl1OOMGJIATUyKNjLRfIdQP
OPiPzirOWF2LFBS0U8kNPSAidBxJd6we9tpAmvpkVte+CD8y8oP1EYGyVxoyG/ea+uJWGeBideup
qxKKTJDdIkDGYJj0glASvwOrhO2MRNLJRJcBgshIOQGSzw5uUTl4hQ3ut5ztSJu8rrUWv/QkTou2
ido1pSxqyKIsej9eaROxw1wRu1rXSbCuunIduoOxGyW0Nwf+0tp1h8WGjPkz7IstTRPiYJ0oOYMe
/NhIwrByTA5Vhtc3aNNVSsJUEBn72ODYZY8jEpS0OBlO22y7qB7wP5PQnWFsdpg/eWOsCi/Mm89d
yOEpVCgcU4YrvnMYfXRJycTOIjt2TejCepm/Ln8aDePFrt1rpakTB68NrT2yU97HPPMFO1o6dCQG
Z2vbiHPC4Ta2zXtQodD6tXdF2w/ntDTf6fsGOXMX1hfDYlRB6FF+6HDFokZ/UhHsZj8lxT1M4jXi
p3hbVeE2kFm/CgKSqMqgpz/QB3RmWwOwP5rPlTuVl7ljELCUwKZ7n+VFa47m07V3QoZiwSsuanDc
E5B5h/jtTpB5OPbPo0GRRDigviHSEmmx7qS7tBG1ZySx2pQ2kqYmCerVlDXL26bbG2OItA1NlRko
QHdxB5qiPnHPa9N8Fsg+gHizrRV+fvHDJmReZBqHiLIrM8jfRqqR9wikoL1dcZeireR4PwTpfDYB
Lya8J56Qw1YGdLCtfHgdJsbOwqYZ08ixOPSSdJeOKDxLbixLlVtbq7BzGvm+SQnhoq2EWcNdR2qG
XPfJT8YP5AYlGyu2NWoiDN4OlsoQr4MznIJcXsJJjZyuQn+33LWeDat61Y8kucaxf21z8apDADVE
pK3m5dBAMm7s1WJb9E28mvTeOSz8zrp7cIxzWOvkW8v6FaCTvuK8nm4SO6lPph5cOyJ3POmn321y
wba2Pn4LS+5rjmpW3KsdMa8Rg7y+uznavkQktS/Myd/ERrqPGcL0Rd15bZF7YIN8FNAWaE1HR3U0
eUwm3SfdFruIiouk2yjmu8t+rUvitWfRXhEzRgfgCRTfclq39TW36Itx5z+b1tK6CfM9wtdTZ8ld
kzJU6MeQ+8Qs7wCBeBMXS3ahCZOZ9h6JgU21c6qXbs6ntT65K3bemEZvc9Gb6UVl4iU2aRdOcbtD
ULDuXZpGULYWpuWrKsxw339pJ+fjxPQB9DnynSEyntIsJv5xoi+iIudLKFNiFqKKwKeiArdIcOgy
vM0hNKSCkr3iNOIW2UszsskCD5WbShrM6oKGQFIF/DtyNjnjZSotUg1fk3iEOcUmcYyZeG1CXOq0
v/ILVn6Ol9xPvpXmHxNyGMs8/pbj3KiHwD1ZDlMnRRE4sl019EHBKyaHgnLx/VRdmnrqP4tQDCid
dGSWB2oxxcf97I2iuFRIqG168nSYn3NV3KzObM4mwT3YYZlaB0UCHsTi8ImOnkOyC96643Ki7CJL
ABjGa60Rp1DU5kaweh20SO066wfJAfZJh80ZBmu908RBlAg3ncwMvQgJAosAWq7EnLdBCMoI+hOl
jPEjGv2FIAEDCY/CbnAgmtndLsoc49HQOuOR7hyp5AGNYYuxMKO9GbsyRQP9daB0Q4oEpgfDCreM
4YeuBxy5w5xNahCfyDkbrql5G9VD1OYmAcIxrzsG6B4t4api7uipSHMTuKipkqgYNjbUkxRLTFLw
vpYkTq2NpuO0pFjI0J0RsQHfre0/+4wMT7Nep8SwdTeuomzXt9HabfxzqtUUp+7SrGXQ1JSPRGw7
G1m3/arifLdK6uiDW3qG1mYv9ZhdCXUlQJM87JxtZhMyziN5GsfEFF94C6pnlFGPkz9VnsIYQGDw
0+TIS1/ln1pXpp6jai8RkA/aBNebA2xNMx3GUROK2LZMJwb41hpTLPpS38WBX39t4pTp9ORRhh9F
gwHCMUI6qbN2gxBFCVkqht2E0IyFtV0SgAlLTiPPLJaTAY6KXZ6A5iqycQNTwWVPXacVUx5KIeWV
/gzIDrmmbqeAVo2KCxu8V7Og1lxylrMQTGFsCprLHWtqj+DQa93iS8+GTxCWBE+vALHHtHdtM/+Q
sC7S2/avqFGK1aCHUFXrbVNn+5QMtv2d15A49DMcJSnsgdIUaF8UYPWGe8ICa7CaKsFozc+2KK++
ZGFfEQNuufjpetZlft1WTbuJjJDZm12tgU7khAiIYyC5FFByhreSoKdaT7KkwRJyC0KRvORxeSig
pq2D3mElENqlqbLvfhz3W07So/6pDmemc/OIlvZJdFN/qt26PWhYzIh0pr7PZgd2Du+xlQL1VdLe
pwhjJhq4cV+sC9Eba5HPXu/E4iFse0SM9NHYUjnA5cjyuOyIeuGyzNp0wwiI01hL5TIzN5vG+KnM
sRtajf9iNq+/HG5pOpUgxxp33URMQEObYmUqhb8q3QrtxKL5y6PoENnQuPXY+D5PWbIJrEWqHONj
nehTVZMzHLSyFYdsSWZIGRAi4I6BKeg17hEz3aYLuaDWuV7uAzXywLxg9JOjXo3EqsDgYCgLqT+t
woNQrVfZGAhRRpHaV9GcG8P3dvTsGgQkdKUPeC2ttneJJ6mG8CMbcy+g6nA8NOnJL2JLdoKrPSMh
U3BnHcsEQqyi8cgddqH1THOlLd81i4mynyCshHqDfGK4QqNrdr5PA3zVwDo61mCh5tAnCWJ5Ov7i
da74dJ3Ez0ONdZwZjr3O3An0w139fbf/RX37RLO72t59gJpZlyu993UASYtNkPA4pqlMMpI1wYK3
zi+nnaAIAIHtAZkqPF0ttyax9GtnIv7ZMbAd2Yt3OchNsZVadQVihI5Xj76WkgTFgZvDIaTXS8MI
Hwy+lo1S3yA24+DqkYwbzn6IIxqTDVYi4OnbJsueOvZhjKf/L6lNc/PXQs9M4DqhIIHSVutZEmqK
4ezTosRgTOO+m/VOojpEzekZdWDvXKIZuzDLNs2sfTboQDBeyW+t4ZNn2+XuhtuWIKE2Zixqfr7H
GDIv0o9pRchdVDEgDotmbQfUMNBTDBJkEgovIdeO+ZToJWYgG8/kkn53f6iS8MgNN+5mmU6YwaKP
To7k1dAfnDY5ES7P2C0gFTEytqMgltJFcxLwpQ2CxytJ2i+z+2rJoEfVgWQ4VfbOEjE507Y4JIb5
I9B6xTY7IflT/pLNRDg9mmVMUGVlbyokTpSZJNBOfkIimDSLlS2QbeMifW+ZhrWrWOQImc4P0HXk
0QfBcMTEsTZzUjElQboePalqxrM6OV9S01wkjDng1YlLog0cYjra8pUj7gc5kpUzEUHLBhitbL0j
XCZlyi+L2N5WbfWEdBoiSOY+KY4DghNJNrQ73JHAyEgw51yUnug8V8iduPsINTKem7F4P4e4fAZS
NpxmNDn7+uiN09e7ctil+vipdZ5oooL6VDcODhRP06tIFnNAOye7wu6umlLBcda3eRc8oNbOEWW2
lRdTCwfBDPzGz0ePQbONQ9HzFe8bstMt2LeKEEj+GsLWCb2klVkKbJ+1lT7f7yrDpxsymGGzKfXw
pNn+o7Xkfd4DBO+q5/vDTCiik/rXgEQY7Mw3t8JnQkdcxy1SZVtTTu9hsWG4G+lPugQ8s/UE22kJ
WtRwnxp+pxNJkRnHzkd3N+lnlm2EycuzrQvUK5j/AkYSpJzaU0BgZkxvfHSGZXeYPt19xloFrWgQ
WF5K3ASruxl68KurIPt1XRX+x9zSLr4TR3v43p7TZ08p/oStcceipKHG6+uD7yof2OdqEt4nBM6o
RrNtjwfZjk1t31bL1R0T17YYZu+W65Z4yz34Jk93GP5gRaZhFvi7arZRXlrZQVFP0ZgbPd3v5pXy
wbfvo8UzW3fjNxrk7PsiZ8TIhn6/AQOLJUEzByaZGs3qKLC9oF8WOTN57oxus7jRmuShM0TnNdOI
MCwKnnpoYZ7qU+KXqi1MC1THJb4ydJBorwghNry/2KEef4Kb/0/eZY8FKJDm//6XseRM/JXnrCBa
S6w3Fl05A9/LQgf9C2I0AHvJwXysUajH32dh++tYYFcmHpJzC0bnFSZQ8EtS2EeEJyYtFKZmk/Oq
aOP9gXbKD/3bk7EtQwrThl9oC1O8CcVIw36C79wURIwhn3aFXW/TKUNylOgXEzMsJ5I1ueLzSkN9
RSsorBl4WBhYDTmjWy6C90XxnHBrnd0ICOCihKbVDOs/SR4cOmU5kUGxPYV0n0Z/M4REb7hmuORD
gwt2wagwrbOObUoeMcaC5uzbLiLKlkmnEbW118oYwmBO4TQAjYjAyj21Lcnhan4ofR8urjV80Xtd
7g2zDNHlIjViy+m44ZnH6lnue63W2S+T2GIJCDw0wfpNKyNW96EXhzRhaiAKantbUP8EKdtmYNeS
EGJjy+WofSrQ8FrVoVi6KEOlPZgjw8IsJE1blnr0YVaUlk5KxICycKiEwSF2ZH/o7Pbg66WDi7X8
aNZDdg5CrThFFgebyc+fIOjJI20IbAV1bzzkkuu8rCOWSQEtvreWHXOW1lVf5ov56J9VrAXvaaKk
ATNzTt3WVor4YXDBCzoNUwkkt9YuJYZ27RaxPJAqPDPVTtXOZCnd0Phpd4gfjG2h6R9TMWdPmpBP
dpXOF1LSIReWtrmporLnmo4bohmHpRddf0n8PDiNqH2PFsZp4vNS7Uzn8BtbhXFMJp5mEtNEHIxM
nmzf2kXuMJ7dnEWwmNrxglJQ8zJbXPWhKgh7AzErb+wS+StCA2B/YbhnaileFaLHtTTL95E/giRk
Somqzea695NzaM9s9LQWi8w035kaPqd0jj9hO9m7ZSo3qNpaFIL2/CFT0G6BZ/ywSpN4y4yLCT/K
hH46qd8rt/1spORe1D2tsGFK9Yvt1NnB9rPHbvksdvqBZsfyYc4FdbHMNt3KstBXvqzSiuvFnekI
Mu3XR6zFcKPMcX3/yfvPsBTQMYJp9fMbdVdz104/TXvfoSuB/Cw52i0J8x1ettUMZZi5SdQx1RHW
IRRqBJtd1+CrkbmNDS0f+Z6ExeGYM4gOpWt7ReDOaGbT52IqqkuhHH2tJ7HOXUkvdaaSQgWSwFKj
mnluhhPaoexRz1z86Y7lMZKfzkoNIHDJgtbD1jk4RkWyhlZ/r7TQZGdvGmgBdDFw5sPNKmr7iXoT
VbV/TSsu/Q6rvZeFpr0NCh87FL/Ya7vgKNWQyAvA7phK3HYxLw7zE/rzArqhig++3TDw9nHt9bnp
GWVcXhPxowr64UWipBH4rTdNQpcOZaY4RbG+TX2ML4lsDbZDFL6uE9MLnNwvEvLQXpq9ffbhXDZa
UF7G3mGOaYzbqLSGbVvW2BY7YBRzUadrfmf11rdnRrk0cjQ0FViJ5o0/OuRjUReHufUQO/pwtAog
3EnRnWKrvveYiH3oyWAOioVOCsb+5AIkXzOcrrcIRqOd68xfaPHWHmI/6KQTMSQpWdrYqO31HzaK
BRD7+0bhCgfIrWSpB7H/Fq+f1IbpOw1UDhQFHqVv7dlGTgajmcVnstuJmYyT7zXXMY6ZFMmAhJPK
6B9cn9Cjs9lrV6PioJTnmEiYtfygm/iHp3jHYf/bU1SOjYsX3q75di+TEEbATfAURyO2Nk2AUWOQ
DPDQepknPW244rMs/u6zlIOIqEijMalOsYU/9vGwNvRbSooMDPOx8PpZtru+Ht2Lg1gtKqTw0CUZ
NLqZV9EzxF1OQU+rszD/sAsabznjSpe6JZVypK0rS4k3CQulhpRen8YC2VheXexAPGLAWzkcPgh8
FPmlyY5l0Z8D1kB6WNUuGnObiSaCPFafAX17+WLXgGvV+Mo4CdVcUcFeGDI8YX9/Sdhvo6SWZ2qb
ulTQiy31b79vbIiaX/g1SvjYQQgFM2VNwjWsdjkQYVPhkGmGr2NQ36pW1h9b5+s4MYp3nabetVDb
pPSzkwNhbz36vbYrMvWBGPpTBjnoLBFxb+qErV7UlaLANs3V6GccWPJSEOCNh0wwAF2Bj7N2/VCb
a5VlO5MzxQffGb/381Wb5HgrywANNKFDQaQc3LJI/fWW9k7iIoygsx/RTdrXgGJ/llX/a8j/oyFf
2iSn/M847Q+vTRjlAT3o32DaJDfwY/+05MOo/gcFqXD+hdNmKfqnJd8w7X8sTnju8CWm+p9ufFv9
Q9dNbKyGNB2yDhf69r842uIfwhbYsC0D8w4VrvH/48a/58v8WmEgcnNXEohl66gYMZm9XQTnAtmu
1nTOLUHvvM7rZDo0bXDAYTp4QZdB+7KER3gNXT9lJDtnKE65rhc/QWxNKautqhVskU6/ECD74y+/
yf9Qy5u/34/3Z0ec3JIOo2xY/m/L50CMduqGLdojPMPVXOC+UugKkLyIQ5Qat8L2n4RROKBC4m6N
6jr16MLgjAwasuwzGUH9QVLjz/UqpKQ7g29lljUhxbKMIbx2frTNmOQXs8N4uPC//OHpL0eNN79c
pSz8DBJrjcP7z5//5ShSY1ke6sKwb7NC+1+T4PhQzYgcErek5TfbmKGNUD2GOoXL8InZdfvYGuaJ
gWYI98VmkyF/jKUGHDKiXakl6GZb40UteU+FJtfQdrJtZJJc0ffNk+mazYnZMkPRLF5bpe6eaRbd
/vCafj9eLW+Ji5/YYI1kRbeMt6/JtKIgV3Fq3eDG57u60V30hQxg9SE4dCatUTc0BHYJEmxLWiBE
GFfaURgh2Rm2zzBXVi8Sz+DJzaytiivjwZbvzIjwDjNO7CfKEmTWkJlHFbSbv3/q99yU398Onjr3
js0dxV1lvTmM5WXud7ShzZtRYnN3tPhpwkyfkVjFdJD40qAPTzniaTryxBp06fi5pI/MSE4IDYF4
ZKgNMI0ITuM8bq0OkvOQDIRVYn6peAknxIEXrWcyPLmNQkqWh1epWZu2GPRTaGMsQNcEcj5K1NEv
WK+5Nmix2SGjMGlaXJJMdtrMVJwVZrAtAxLcyiminTbgzXItGOQFPFS7CPazP4c3TmiAcYi57DRl
HKopeIgwa1zuDwxP3d7J8FyHHVWnfplGkFIM88h1pvyyffLzwAhMnxeSM77t6EOvFd0lhmy/YakY
dw2GJ9LmjWVkR6Td/aOBfF2c7skGNWTzZOEUetAr/1AYaicr9qthIGrXSd45s12j4UuMjWbgkZri
uqKBSJk3aOW3CWzuIYuaj4AthtU8SvsWGiXhS029//v32/xPl+qdMQIKxdAt+03ElBxwN45uaN4g
8Zx7l/5jKusaBzbDkg56KaEoRK2Azyim5iXkJLpJMoJwINmjoTd94xIW5a5TGuPgej6nnXEbtHWQ
1FDsF8LGXKuLErn68Ien/Xuwwc87zCEw1XElSzL//33VcDTdjUdRG7dZ4H3SnfAJTRbhPUmG+hxh
QwVkgTc+4DDjypyMbZgRWvLcKBKfdBPbQPTjXs/jLbAOTaaoz0NsuxXBBRNj0j9Vd//ht0yLw5LM
XRXLwts1ulcqTyr6OLeMo9yjPjHtnZLP0ZCew67oPCnzah3nwCdyjOlznpyNIH6JOIT8ITdpyZZ4
s9q6lgHVBXk2z0a8jU3yJ7dla+Jd6vL+uUrwwdcfSCrCzRtZq1DXuvdZ/ykhmvV5iVAPzFEh4DbN
6/1XOTXtNpqw7wKYsNfkFHsQv/TYPJQVIu26McQ6irUzbw7phJgL+zFzD2bU098iSTevaCr7htrC
mEK47VYQuTU8QlqcfoyTUPtDj+seOvVmJbMs6OVEnrrC+reVzLS1QlU0HG/NGH21uwHsuNRNTr6W
u05j8TQ1yQ+nkDeN+ccGXk36mYDnizGhUDDhPSMHbLvdhIPqELrmyWyRxEEWpn+ocm1daSBn/v6a
dv59IyfDzF72DP5z6Yf9fk1zNtUjzerRyjWtJIg96ncs0iAtu6/l1LpXjmhMR1KmQuTgiQ0W+uKU
1bF9aCwTZJV4NLDSb+xi/CpkL8+oQ5K1kMVnWzd6724otKSVHCBCIv2jD2k6PdJC+4PTBnKvh1Z9
TIoQlhf/wn5xqJHayOylbMJtrVvVqjfc7AyELzvrZB2ooDjRf2COYErs0r3ayLg29lh0M/gf8BBk
T344eQwahmFkU8RT5OYjhlKBPrzz8qg0blrnHq24C474Bp8Nht4v2ajR3DMLm+koeI07zcyxNOhA
9YagInk2a4yof/97t5e14s2F4prcEjoeAEuxoPz+e0c86XdyUsZN4QWdPXfun6ZwZsTs0g9xNLz6
mqJjE1FfnKdpxpA3TBy9JrXptQxTnw7xr2tIBJfGDrHyQ9dZrScgrHuxzjQkRpcZyGI6lcFL1zee
zzGQScVdDdRFAN2oDfPJfg5ywNx9HF9JLnfeSRTLKY7FGXnARRYEU1ZIsi/YWbfzkOwZTKXPPS03
T7X2Ngs74sLZB+kaukR+iUQd6KB0f7hCjd87tfdV17XoBhCGyO9LvM0j1Eaz6x3fNm7IgT/YFacs
2YUfk8WA1FSGDbNJm+CB1JXnR1mG7ZKIbiYAmEHG8kT/smEGiaXGotf29+/h/ZD/1/fQ0QVrGtEP
BN4gXnn7zDLwcrGO0uQ2lBZuqCHBTSBozKvkxa8wntSuRi6ZndOtIpHEoF8KuAX5nVy8s/fLt7SS
ntF9LVatqVmXWqISibpeP0++usyM4D30z+nONktta8MH2CYNPu22C6dNbu2DztafBuvD4LAvop4j
NqN0sCy57auWpygV/VWuzdEO92q1KWxkTGNa7qYKe1dIzPHKbhAHNsvFbzEN1vvSQuVL+JsfMoyJ
VLg1XFqLuQ3hIAzQNVmYg2BxWGsGX9NDQmx3MnVnXF5lytJM7VFQq5vvk8wwtjBtapgTJZ7QYKg9
crMCrwmQLQCJQj4aFQGe3Cj90/qr7N97GrbkuKRzQ1msaiaErrcMM5JhFFOkKbhpyVA8wJbp0WOl
ridyepiFdhai+ka/lTiveZKHNo6OysrDdy3JC4dBJKkX0nUb6+RBTJ2No8md8R2VCE0pvWFnMHIE
ADQhtgwwIsZM/ZqAsw2jC+iFg/5QNLjg2iR51I1PbVsZT2AkXqBg6JeueIxVctV7jaZ32uq7MK6/
Rp2zy1YjpispRPg09KbznLXaMYHoiJvK7BEO0eaNxi0qZA5HRQQZceIl9SRo+EUcoEsN6IkuI64u
Zrg5pgDTUnCIIVVS76g9Xh0vljU445BhiyMn0jfqUl9nTNW9Bujl2XKS8fzzI7O7jZl9dP3RAvXs
+2cjImYS59dVVMOGSDgG+gS87twUNSXcJmz26NKQ9RJnkphPah7827TgG8+5M/jrtoo/GINb72Mm
X2ONo3hOGNTVM+E5GXTJXbh0lio3IlBaKhTUZb9zY2zx/LUWw/e4WdNt5TCGq3uViDFe66RMrEaK
XtQIH6faMA4dwyhvbnSYP6N57Cvs+qo0IKA1mwbWClTRYbz5kk66QVjlA3COmPaOcjbWmCE/BpiU
1yGvU9gPWNDOmuDZpB4BhvUVLUSFhAouXG9h7BtdTDwQzPBFGxJ1bv+d2Pr0pA/NQ9anABpIhFoT
Xug5s9bd7IGrh7c33dE4+mbEGFrrcNIu81ChyNX7B0R21mPfxp8ba34FCQZNI4EBMOXTij3DQFbo
PNq1/7GOw/kRqdLWLrJoTacOmpitIUNgeFWhhtmKovlmM3w+jC7eq7qX+jsU/yjD9PnE2wZfQBZH
CmNjbwkr8JZJYKShmo/hwa70JC1P6eQ8ltwqe7wy7aVcc/7xdyoPz7LovkujkPQSmhja3kSGFaFE
W2Q9zQOo1uYhrdEUkHlzkIbMTqaaNrQzKsQb7LeqUswgG7Kf/LK5dBG9Rd2mVeZiul+Xpoahipfl
RO10lakJgEOGJfaSRfYuCoZyQ1YzmUAYyVyQy2E+uPhuHob0R5FygxGIpfaGXi3KnYtPyVUEzXiZ
LIQcHdTkNWhujLAVFTgLci3XmuWcWqfvdkO9aBOSur6SZt1c7RTl90xQ/YbowPSEB4CptrBR/KJO
HqU+vrf5KdqxOjlVINM+jGCZ/X7eMy0F3znb+iNeMf1xmqfhMT6IPAPi1fJLulNCugyaQKZK1DZh
FDyUvQ+hyBbnLHReCRmMNuSC7aN2dK6IlbGaFgTK+kITXiBn5s2uVW7MWn2d6MrjT/08+lLb9XGD
UQpWyDKvbvQNCCsSjWDlbVXYfnfbeHxQy4Nb6kg8JE0hznbuyQ996Odj+g2pWPA4twMKJdN/LNAY
aIye3xV5c0EdFVwix0ItrOp+b4T1e3AN5rMTmKdQm+aHSN+59B6QtuNm1Lhsv0Tz/G3yNXdHFnXC
kFT157mEETuzUhpGPZ5K8RKWnIUSRGaMxYyVrWb38V7LBHF0bUYtevDd+oFUuHAflJkPxcfNV7Qy
qO96jIUsBM4mbPoCajByGsd3H7ti/FxB90urMXy2E3QXwlkmiPNHESKPzipXEeteJeuqd4n9sa/g
aVYsXwbwCAzqXRnvGxPAsRs2/tZNYOY6WQY9mQhIo2dEHfba97A1rENXo1xA5LBqFPNUwzBftHBG
5yl9RBmRQJh1Z4z/5UNO7/Vx2o0mbG5OsxDmF9TknS1+/9REuHE/51ZHGYNwkMm8vSuBBE5vfXMX
G/38XA+Rl0fNYpYCQl4t6Rf3B+CSGN5AcN+J5x2yyOOvh1od9agUB/eOuR5ZZTfobb/dKdi2RV3E
eBGXiHCnY7Q8uME8wZxHtu2Y/b5ConvXb4Dg6XemmR3iQJs22dS//vwyWK/QMZNd2ebdsV4eMstv
j12UmXRMRIw4MCNOhuG+y5F+H43j9Fey9k/NhW41jL7DrwRJ1FsnBbiPA23amHhptrB8X9B+vtRO
V+9kz3APvlO6WdJnjumEGNwKQ1i4vRGd3JybZYacBz14ekZrYqwzMyO/kgFiN4pDD9iFF4lu4v7w
5tN5iHMQiJVYuaqJGahiru6b/D0mTHjJCxT//jC7JPf8+rSeNHuP0hr77b8I+OzF4PGWT+8fBQPY
HtyJfA5Me1sby+zWxWw+Gs8xpu6D1rIlu6mr7QYWe2RU06oOTbXunGTeEbb1zoDKiQC2a9Z9Mj3q
UVyvNcgYNTbOjWt8Z8B+wawXryxdwN0j9MhLpDOs2mquPDuo/PVoO/qmrQZ9nQ4D+Xlx8ZCqd21b
w2JguIxiNH0dVLMDkCMQsiOP7foEItFQbmGeEhpS+h7MHARrE+gqzHuEtVbwRV36FUckcj80pb0q
M1lHGjPaIOSES7DroY6ZM7fBnoxHG6kkinBKnLNMpvyweGhlxd6fIqEjlfsV1MN2kHlHemCDLI8U
P49IkLM5pvez+uLd0J4dQQZX6CNWqIMlWs0gtGiymhOtoX2+sCzTbIB9z2SFW215YPs6qIDom/uX
4iU54f5994/uX/v1vT9/9n/8419/gwhpDra9Fnpv/82sYUld/fpnykqPdmoi6vn+vO7fnty/x6z6
dAct+lhOSM1+PuP7z5VLVQRf9XvdAPdBBMyrKFiekCdjW/Fxb+1//iu/nv2vf+/niwlKk5ofY3ww
aWtRx90Kafo2jrlDGCYirNc4IMmi/YZ/YKeNC14QyeLaVOjMYQYyjr8/zCYqyy7WLU/ELQv+ZJAw
B0gjNyQSTALrPSkSjpfC1U+6A3oxUT0nDtukGVaaX0mgcA6RHopj3leCvAWBlCwXSt9qbfiMnJE7
+f7H94eOcxACQJUwyyuRteRWZHv3P2EXFMcpjuGux/Pu/n33L90f7p9mIgfXIcS6Wf6S+9dFCmr8
/lGZIvvq9Rhy0vIX3X+ASp6UQE7LXlZOci/8DIaT1h6ypJ2PombzJIapMb101jyZzYDQPgaD/wya
glCtZQ3xA9HOEOf5MM80KDbNXSx2/8L9YXD0Ut/Ei8CrgMe66ipLAS9mB7g/3HNufn0a/jd7Z7Ic
t5Jt2V95VnOkoXF0g5pE30ewJzWBkRKFvnfAAXx9LYSyUvnSyqys5jWRUbqUrkRGAI5z9l5rztcS
OeKl+/cXvX999t9fu/+++2f/xx8zhG229luPa4zSgd12Lh7lpTm/JVKBj2U+sz+HUsXoUxt8aT4k
nj9KnvtH/+npGWc9xN/P+Y+f3v+DbGPUPf/6Y8Ix8sbl35//n34LxwF88Abxz6hj1vHns/O89P/5
4WTNUp2/v7ONU0loNt/bouMqbwbY6nEG/vnL//20v//Tuwfs70/vH/3H5921RH9/7d/+4ff/8h+/
Rfnsr8GI+RgTAYAycPzzPx86BpzAe+cvE5H3Vj7p84dBnuL/uX9lqrQv8t2kg4PPXRsZI9/hv9/R
+099Ocs58jLjxz8f33/576feP7p/o2PI2RNDlvk39L1BXa0gTb+1SCH2usm5X01+tYa1tap5EO/m
y1wzKhvi7vwKGCYzad9ZgPMNu198nIanI2OGyw64Nu2CSHk6Q6QLYrx/fmhaz8S+86+fB3YIQq6N
bLrBDuH9yeYJY/6j5z/0rpSyTSNkLhEcMy0n0qQ1MNAo9t+/qvfvS8PBd2PW5TPpl35/t3SZ8zd4
ki9ZLNf3L+B/fPnvv/Zv36LqrpP681X/+2GQVrxsYpQCXhf+dLWYLdbsLRhLutxT59HZqd3ioRuC
4xBoAAUme3gs05QUVsUTl06HW6PIHSeVu6UG2hEIZYcpUpWuXcIy64qSLrFyTF8lR8lFYk7NmRXE
eajN+s2+aU5gnbziITDscI/ydx9CEASkCvawi4yvacbB1qX+bEME2Jvy0qU6Jq9cPNReY+4YtHzF
m7i1xwuS1mwtuARzz2NL1NbNujRrGFFd9AxBy+WIIJ4TlFy0m7yvkovVosuIPsWKNr8Wc68fYv9H
3RTGpeyUS3DNCvb6qB2JwzEac/QffuQR2DeTaSc94wO64rQeATd0Zq4RrJKEkiaahF0Bj0kPBiop
PNBrYvzEAvqjgHRKMokJlK7z8MSGyeRs4Dubpk15wqf7u4DIN+x9Y/hJCg/cda752yBsw5uO3ZbS
QSGahyQcX22npFtcuL+KIB83NDV86Bi0ll3df6yLMH4EC1Zvqz556XMh1yyHqQaPgD+tsSQtniv7
0+wZmFnGFG7bMN4r3gzXsGRaFcPs2dRxefYT/c0eqZwZRQDBAHPDii/7pRjRTsdN8VMr9OLcoyvh
1pjsmIPeuCDVRzE5Ee2s7JIQg9tnTvogfD1/7vrQ4lgkvgZz1F+bbEewtTyWWI03aHJKInvjtnPo
ocupJ+zlhTApU26FSe0fWouZAd+Pn5NrXegNE++i8F4Q8NuwHfoNCoItsw56F0u2sbRrOteHnD0Q
vXqvePWgc2rW89A23mcW0vALzc7cGWWYAd1fVnLoTqnDRcE22vpmtmO3sFuDZqThn+qS9JHUBsBR
wQTxoweR3tU71xjGxzhqdnZHas6lm0DIlBGKNbKjzL30GM71VzdLeNDjRqd57gX9S7inukU+t4BF
HWXbTj7ILklXXS+8U9ZXr3D5jL2Aa1j3QQYImhmibgMpbAKAe15PN2VQ2o9ul6XiYRxS/5RFeUcu
FZFPbHxp1GWX2Adt7q4hzZ+JDmTg1Ai4HXvr33qSgqYHUp7us88QG0mW1/7KEbhcEt94ZX/DCZYn
9I1BrpF3d3lB7bGhHA2pMm+Ko9EAJ6tmVMEnumvjVfpfJtyUMS6CByMWP6xaDPBIAxtp5XhmhZdf
bDfhIubr/b4pB5iaZfvaDI39ZNbpOTOb5NTqw09QJJCJusg5w+ZSq06xR/KhNk0s1589LVsrPRko
WUOULNryFS9atef5dE8oQkflMZzuWSIXX3TF3gRCaHPsjclf33HYI1/gRRMIbZeN00tSZc1zOiyS
wBxuqbUJnbB98GjKNqVz0GI7Y1TMVhR5KEckCKTwAIZtQ31xy9IGKzOpbhgAIXl4dGPbMmN/UBdj
iFHQwUxDH9jkvtqk0l7RchBHOflvQw8Dh9wiLSSzg6k0MSPEFZStrEBYR85Rw7LIzWRn1PhyoGwF
RtFRbEpoTvI352lfIz8l3zH14CkHuokEvPgmH/0eVe6GTyk2lhnw6ta76lgPXfdI9ODJbEzmCfx0
hZXPYtuiAcFyv/xsIh1ceZcugsoyutqHPjTVBcgbekBym5XlxIc0m3JoRd5PUy+pfrfPMhy9TVi5
u9KegL9X76XWXBy7GbZ6wK7VHz50mRogo9JxnfhNAF0LGLr1rSd7hfj003hHRT6dUYOvm2ZfARF4
jscfsWtZ+7IXP5TZOTu6HI8SsoINZ3hH2ZNcZ8k0N49WPc+yzy0b6gWbhmafj49eXOvrfkDBJJxi
elI9E0aA0MvCcsga89SaOYn2Ypj6znWhaCbmc2R5M8utOdk1ZG82D+4yR+UHURi8xxjqmLmbDcH+
t0mAzAcEIS92j6CjLOEl++4ThoCGtJ5k0B8NK6RK3laDlE5y2g23CfOohYPTpojVzN7Rzna3ErKr
nszWY6RlQcnuVL7yYqM75dNXqcbmwWNc15nqiaOcs1ZsD4bZ2W21Kbab7NRaSfTkh060pXNbH+q2
qUD/q+hFs4L+wQWZEU8+8Z/JoTI5/oxNstW4hSmL1zRLZMqLlmlkwTYW5qDrDuOy6Qk4h7jLH7DU
Q1XJcCYgqqTznTFN6KaHXuLPvv9KYIXN0RqKbyrh2c4RHWyX0gGsUZw8YWu7CUf20pziaNUGvGEQ
6wIy4f8jkr46h8kAVdBWvC9gVjAaTpOXUYLZJP+6HL08ucqga3hZ52w8/IYfhuI6QPs9NHHWrHlN
LFvHPHYtNwZQqBQJ5fjLseVlRNywwD74qemNuw+L+bKdM4seC8H7m0MlR6/G32QSlnA3Enro5G7i
DHVzHbk9WHpp7wdPm7PrteTWK7SnLIUAL8TvAuzaa2UnhxTSHkGRLH5sifSCEwm3eplMt8hPP61o
LM9tXwDGY099kA+ayxLQqcUm4UK/Ze3Co7xwQbUUYF8BPK8kU1HT2eOxVi+MVnj5amjcG9talhYo
Zc9x5rOS+mQ4r2+zhEd4j1LUmT4R4SEE8v6QDpdGPYRgkS1r2iu+CpvRmN4jB0vZqNOhTDXKEMz8
qYYLRqYBXxmqze6LBNWz1DW7oQ4A0RXKyRtVhICNHpjbSJktSA0c7hBi+k0VRAAw2mg5cVJ9FyJ7
6edKkgmI2Q9quRpj5XAeGJ5TuzAJl4l0o1R4HRqmn0RGq2WiWe4y9rKdskYk4VA4epjeB935ZHln
XHQwunwhLWQbH1bRGjRswu+wYTNXsmd6GPCh+LWMTq5/G2iB0gAjkx7yUu5jr6cVwuWfIwyvinG6
QghJDgjDWBS57XUyME844fAKJDhlgjzFz4HTnVEM4kSwx2k7jT49fLGzEv9XXA+Eq3verpIA0Tpx
WxA8slkNo7VOWuG+6eI3p7ps55vKXRV2wculA/M4CHqnpv7L0mIGyb7zxt2rWqejuzIEuaoKQkQ0
5dNnFELH6pKp4PVBmXeAi3NEsNIsKrPWtr5rRAsNmMe+he5dWfqrXhdfLnJgP8augHsKQoeYNMZs
QXeawsg/VUDgDcflXE96ZB1nXQxEgicNUFHdiUdxsCnug9bOJ68g26FWSbeIAh6mGpWmnMcl6OjY
shlVObdEUYkPAONDamktsM5FlCsCEEnKgzLB3w8/zH54VBMXdubUJ2X0K6WG8KjLMcJxoPQdJD8f
tpJ184rcu9mF2gYuE4xMxUdWgjtG2cxVxPRR+1R9ai4GLeuYldExhistwABk24IDuNTHhMzMknK/
3NVay2nZSbM9yyp+98DCLuOwH2VIunXfPBFKYF4s6E8lL5ULqlbqhM+lqxNE8r1bNfjjITX1jyHP
8OwZ3FBclqrg3LA5cKZvufHtKnf4VdvGdRg3lXK4VqOqPtZIbUiBXk2DYYtRI9+e3HQJj3cV57Z7
gzf0URnpMe4qbasbZosWBZd4wvZt2yr+OhyrEjIRst9HqP6SUev3vtfR89a83xx4rKPWgNIEzj+B
t1N7h3vbFYrmvqkVp4p+bix5w6fTsoARWhe/2Hp6zUV7GIaAYxPsw03c1Ok6lS7TJcvmTS8kQXfn
UkToQ730h12N7jew9U9RfsSWPjw6iX7NOuujJFp6df3qDZ6BcZCmyNdm1Y6cN1XAFtC2d5rRHcsU
eFwE+goWipHDqeEJmBsLccs+v5DFOkTzn5nbMluaS6f2jec+q2jWBDmbtsmDXIN8z9O9x5TrbzbC
bMpK8vgJiC+eVup8q1e9uTXE4NGdmH4zG3+MooIvVgkG1YV+4FTOuJtC46NUwZnjUXvwLGdLy2+6
6DFpg2a49ekJlPZHLZRxMyO/Whh1Xa3sspyuA9+JRWU1wdrTmONb3aKkQbYNRnkbpdftMUUdSvHk
UEI9G1LayyE0yjMg2YeMAmtaOvHZD7JxWZGa2mQGTWGf3r7redH2Hs8M48zEZRdlG66vS+YlLUuO
mZAwACcDAwcwdz6Mp9pw+erhn7EfxmfnchvNI/xFuu5e1Nj+NCgngz53Tr2ndgBpqWJjAVvyVRhZ
AeMfsKCo3F/jxGRxoOfQ7WL1mxjiNjJqfm8q2PazrFkMJuvqeOBMqYtj3WXfpPSnFTEcStKsjg8O
6VEnyI1HGuavkaed2NKUFyxdWkVQ02MIeSMQDVym5n5//yEl7Hqu8/FNpW634+SXA5Czd7lX83wG
LYOCJUmkzJPLSIw51HT7uQU+K9P3thFEJX3gfIFTBWBvQBAqxTPIfe1Umv0hUYF1ToL69Z+jgUyz
9mGqHUt+kTYWn9dvRuKmk135p4LnkUXCg/Mq5WazS33vFxt/4LBOd6zb9KFOU+MYJo7YBMl4HC3U
AYEOJkDA4VwGNbR/Y9AehRq/eb5ud3CFv8wBuH+iFdFORSUMVY0Hd9t+Z8Hn7b008gnk6r/KCeii
OxWIk4XdHrsuAhnoQ6aHG85GDE4TkPFgpZv4AhNB0bMQzIVKZvCiAf8hFMiNDDg4bpHR3NMzTpnt
gxuxyhEcuksZrRQQu9qi7Jd0VRVcdu4FOW+uJWOb7FhQ9lmP+XRzZpboHLTBCdIeClgoC1AhhJHW
BemrddvD+3R7680uf0GhXLtjqQBqgt7mHP7Ga6Y9ttajZKrxkKb+BedDxWVSp6ob6cNtNGFHyMhZ
8jKFWhTOhEdfOzJfoPqSFKA4cd2EubVzdNhMPBJGm6nyOSIE4NVMJq8HM6EA2Wct53liXRsKK7OM
Kn5rmSme7YY6pB1KOQ+4kDVFrr+NRrBz5DDVVqPhhizTzY78YSOOkKU71uPOaR3Sbg1lI20ekGSy
/VXFfXAeqvBmhigqZnfZIA0iyoVuHLnvykVSwXOOeVrUCQYeCmFwJKVhvvMJCq4tNyMnZ3drtr71
Jc/KeitTK1kiM8nXmpUMqxLYpybNRzEm36Vixwp9YNim+IJPfp76O5tF2bKQxm+t1a2zO/s0EPRe
lVLtyonjw8SrdDlAhtoVDutz5GntNQoyIH75Lm3L6FSx8iIIiV6J/dBwKF1f3SJcsQ7zGS2Czdc6
L1WlnR0LKKdwwWB2vr4n3DGeZeKLhcxntFKYXbW6geg9P5CEaLsu+dS9TV20cYFD/FK9C03Ax1Ih
OvMFmwHDTid+7hu6baJ3L3Vr1j98JKqNyH6aph/yPG4+1bYW78B/6Fu0hfECF2n+0DmcSCT6uECr
gnXpTy0n8woWSVbciF9amC14N2T0XzmMtYtEOvgtmD0sSeskK7KU8yODgq/FyrM1CdC5PeCCmlBU
aa7dALVsU+G6s7imkfguJl6RI0/r86EkmQF2YcUzAutLNu1Vs6sjwpdTTNiR2t2zBV6Q3ay0WBgE
5npI6GJIgEQzqcgMvJUwO1w8dK/ZYFBhaKWI2d/pYOuoGdUNX+O0eu/TVDt0tpk8GhbLEOh8kL+X
90qC5/HwAlTF4f2KyaoPwy/ABD1rxseQy8Ul0orf+UwOtHgk91LK/y2cMGyKpGDbruC6P+HIbXjU
W7JH0TZ9Fh/CBA65W6jk5I10lqC2I3uErB8Z09ZrX7Sk8NepF2t7VvAWaabJRRhhShgF7OzbXLiH
VI4c09LO3MgyNlg4iQ3vaMwOzb2jtpKBdjWprac9yrsw0bujnnr0XUk3ZbdQDtG+mi+zahR0DN2o
2pZ9/QQh2iMEfrZY4e/IeecsfMXmz3xNbx8TnxN1U/njdZx4XIB9kIDyDd7GqgGnZXrhQmRVe7XU
jbtRfEIC834fwWSuQrsbmcYu/cCcarDDJRBULiVvt0kMLBF7fdWGabelDRo3NlSnWIlbAdbfzlHv
ZIFat4lOUj9T9hIHz5PdFtqyLm1iE/XI6aD0H3owhPu0Al4XWkPAlLT6zT/7warjF+zR5gqXgA9F
D8Y3XTIORz1TFDj/wPsC/Yc0kmTlhalO7Fbm2EwGXjsRUkiz0w/xKDaQAeNtRYgbtnMxbbQoqHem
WzL+wyuysKwqezSN7MXr40d/wKURhvGwFj0HEJh3+Ub3S7xLuX0ZWreD2r0sdMwzwXiwK+u7I2Jx
MnJ7RYERvIBPegLWEy833wHPm2vDIoTfQjLFwxMYQ2euOyNF1T4fMHoyjm1ln+H85sckDa6q0Dfe
7IBR1dmcIu9k5cyR8oT2iZ1Mv1KtgWaoQ6uRzQSCNo6hLHXl9z0MHwzeVwFs/G3BrAopiO0FW51/
5BqrUXt1FHBB8wX+g/o9WeUSvA+naUv0u9744sAVX+VkMvdrhuxseeWtd2KGjWVmbZKSeGrKuxkU
qIKm0TXnUnknG8TjI3Nbarmx4644Tb3IBHkG62bSA7HtnQgcfYiqao51SEeic/H7NVlgLpI2AxFS
tyQevIHVR+OcnMBZjjSuL2zYMZR3Opttn92+H0bPIysJorrkQwpg0Unt2KvAsbpdqxvIjCtxDohF
DzRVxPg0ZlGFgaEJN4yVqH/Oo8ckxOWkyZuZDkzptTHdCJm81zwMnxJHe+1xvW09Mp/HMK2ubTyH
F30scxZLz0IZ4UH5j5WbuMf7D5kmeM21wCvcgJ5xKr4jnlEJDpOeWyiEfmNy4ZRcngpayW9p7JI7
jdYIBag3gH96roT/lPFGOIatv3Zaf35XpwzjhowRVxrJK0m49gpxfusHesY1fq0DtmPQa61dP/td
+72OIm3iRtZWZyvN9SNLFrkfJ5yKURnhMyXzb6Taqc66DHNUkj40XyZgtyIu0xfuzsapmMveTb0V
mpk86STr17kxsrIxxHj2sTNpU9puhzbzCHE0CAXn2YLRPPKIou10VcE0jkkYRuw/dK+Jd/qvIdKi
Y91ztU8t7amQ/Mzs7BXgIP885uleK2OXyH1THyjA/YjrDm48OqpN6UEzVB5TXlyiC8Wh1hXFsKPj
wAwrMmGmw+ZmYBPvxiQvuQQZwY6EyMxwAUQ65p637DGArHgYcVYoeJ701hq2yog2MrLcx8Idtxbw
Iqv0jEtepD/kNCdo+qp9LFI8KUqVxE675FgB1dknBYNCIy7lkUL7thxM/RoV5StfAlh+E0fw0TJu
VsQ/v2BDuSTcnuNPTZwlJB+UYJyIt2R0AfIwYYkoI/u1Y57GTPvSVO8gKkW05qJ42VTxqwyRuUQB
tABZABkmm4GDDNFamPXylHkYDoKhyy9N+oVwfhV7Zv6ZcDWFJogSRnnhuUqlWhemlWwQ4nA1chCU
2wMlDk0Z1rvdMxxO5RsWjAB2rPZsVbK6IMcel64wgKPQc48Gf3poKNXfguF3wVJ+3Uc8XTDyGW8o
NJLrABcULv17o1ftoaQyRjQPCFQfT+AHgwJvYlHBE7R5fjCRIMDCOFM6ss+On/7Mwzrbl8jZriz7
n2jLA/fx/eYyKHjfaAUYBj1xz/FBjOXusQWq1EbZQqOluev9R+be6ZOm/QYcW27ZGfZLEAvGo6rS
E/VzspOA0pcIfni1gW06Oal1TURZXn3DzS9Z+/LnJ2bP64JI9lKLCew5onCPmkVgVSuUWMdC8EXm
4ew5NhUvEiPsT5a05aLvwCoohGW7e+HCVJygzJYnSlZF5dbTiTeC5zjVPSsrM9TKkxqTt04xydMN
/VaysGrBT66zocbbUxkNkyhzd39S5J9A6jfR8CRIvr+wqo+eLQnYOi6IjalbujpMyChmeDckw80O
eeIMg4cmMoYrfwNO6NBzM2WCnQzKYU3md1vyzVpypjFWpEPnznv9OeXwq+62+Do0YJQ26Uc4X09c
NyiWNVigsAUmoffjsCPHqK04Rro7EI5rHqr/FOnZG2iwmjCt1vPaEYCDsQP70PoCXRe6xitJxW5H
JCZZVB03B4Zd3izi8xeFTDmWtuVRB26GfyRnpd6SycLpCFnyWNvgrtuK2Fzf0zfj30QmUcKR7hjI
hYPx2pc8ltXqJwPMdIfLONoEKveWRtW4CxHPulZTWqdKGcdKn5Irz8kVjwKxvYTIxS6iqEAM5yED
V2kbzwz0eybdzFh3tqvGZ5GI5AHFKgNl4Hm6Oz6p1uYz9NgjV4YbspqPZxjhg8k8MVygaJTgFhzL
0VsFDRCSigoNGnrzGcQZOenknAuTeo3FmFd51bdjpWKvcS6+FKpaMohbpVrs/LDoKLrAq9zOklyY
Ou9ozBfP3NW7nc73bcabNsiVOfwZ6apJ4mZnli7zu/zYk+ajRRvZZKTn+mTMiJAl1qEM6+TWM89Y
OgOj3lYmmLKIW7DTdC6VB0lx4oHr1DgmpfofQ+jIV75ZUG09xb5iRmJZHekCB42HoUdiEwnzpbfK
L2HW6hJ4WzNHlZHZPABVgc/5w8kfQduy52y2hd1VH6arreESPOUmskOtc+RtKqGg1MmytKNsed/M
pRlv9cpQ3k4acESFGYfccEzjYork6I7PnSCAPmM1uUBm47WMBgJajvqYoUenxA9WZmntNJ6UTpn4
0ojjbsMORzTgEm6bHWJkH7bvmDnRUZY6Vw4jDV7zSK69iPZIgfdygVwQCFgTMw0JSTBnEwqYdrSq
bZEzgpXqCFpQ3Z5DwkpHW0CvTV45OtUrwswJN+RGX3fOtPMCi1XJ7PhDdPVCVHo4+mJQx5FN0dDa
FgSetD43BFa2vjd9uVZYHHXTyo/3j0q7Ko4qNV7Duqk2gVVOh1Dww/2jYULhN2gjs6SsPQNQXDug
2bfSJifQGMG4NE1iY14ckpzuykdFfYhN8p2vGxFLTHx9UbrFzHCZjOexCZHmutTYm9ATi6GIhnPD
+v5eLytYrz5NyU+CWNdaBM5Hy/NK5BsfFQTwRwuW+dFVNeV3hbvG0cCjpnOpIGYY2JbT2YRP8WAl
P4gl2k9SIJyDDk/ArMO+MoPUoEaXJhgf+buM8/eIk/+W9QNTXdLr3JQnd8PZ9sDKjPNXHh/icHgX
es5lDmTHyvcsHiLz5POejxjCkfE01uXzJBBxkJQmXa4KBpmeh383QhHmJ3CrsVusGUN9dvxFErJ6
C9IUvw1pg2qxeRs3ujPnVeSxF+I1x3tPPM9fwcH8mcRTvjUCbQUJ3zjYk30WgVeuWkl714fwksQj
D4Ye0EnWRUfYl6eqw3qpKmq8ouTUbcmOuoZfHtgZv4T03g8ck5yVZMvN9JS7g3SnxZ+IbGNe4mq0
NvEcXC40r2IdCHA162AFV/To1uS7vU2bMz2JlaXhM4/YJVfPXebVa7RuXFCBui5JBcTLpMC3kALm
XrQDA/PGNxgrKhlQS08ReeVdz2qvtB/i2MnIp9r75EwGMnixWmyCNlf7pe+QSAEwzGy0GD+Jhtc7
3T6EmuacGWVx7De1ddzq5ouXud95TS6K++Y2Z/OSd7Dy4KbClE6Y6U42/j44ejuCVQDXiCAUEYPn
usfapus7Lf+i6FJue1TPEQPZBc2Sdte2zrp11DbtEven2rVls1aT6h5Ls7l6kWpWja1lMBGZf9o0
kfCQ9DDDUt/gpG0a17qX50RQW87L95yR2oI6kcv1BaCLWbkSxj1PeS6hidFHfLjzM0nvxXGHzQA7
kURfnp2Hovs5JAZzySDdW6P7UhusSGo31RaDSGiLQ2tdy8pmoMq6kpM00DTPN848oDw0OD8Pld18
hJaOoa/Nb9I2N1aswnPrGTeI2zis9SxAO5SPhyikUK8XOvsw9k88/82ZR3XRhKvvm6l9vPcJpDCe
CXiWe4mG9CJE8pSAN91NhfMKBCnj0dodaalov2zFnSKP0nqtjb5P3UZR02PrtHQyxH6FlJ9hU8tj
3I9zgNT+U3z+/0SU/xsRxQGQ828VxtWn/Pyv70LSn7l85t//83+8fbfyv17jJoyL+PO/QVH+/M5/
QlFc9x+uaVuGB3THuRNI/gVF8cx/OLYlDGp3wjH5BGqt/5uMov/DsTgvuqR2HQusBnX0f5JRLPcf
hu9BI2TaAcXHd/z/FzIKFzWoLP9WnrUhLjmgV4RNdZn1JTzB/16eDUehyHGF0V5pdrLxzPI77+t2
aSraJK5sjopwwjqbIWZ1133KzssZcJ5SjjIXhvr0evaqg1ZfhCgMADoU+N9Xtsi1Ratm8ZnLhT24
djNynRNHgJEcRHNaVwH7b8L6KgzOscNAZQLhy+zZYn8LxFlbdmaTrolsv6lPqhAV49naXXXckLtK
YVytdiwzOTlRQ9noDrNzaa2mut43HhB5MePk+xksb0KYd2fUPERQVte0Ng0o9P2Mo1cwlNkBcluI
6ms+I+sN7q0ZDPtoVgjNUHs/Am9fwLnXSoD3ZB2ctWE+wXONV1ba9ewRep5FrOk2OLQJ8hExSE2z
Zj6R0QMdQT3z2OWvBwvMNAmdfCuwWUNe0PR1Fqcde+LhKe3A9AOlacDxLsaiBhbdoSLPBCdeulzc
5bnszrj/CrBjB/7fGatzowYQJDHHd6fmORaLW7Jg21+z7qkBZXfUAeIu2URRBVkWuF5EpOnZ6r3H
HGZ0W2blHqkzoAW7xfILk2+XV+ZzNasLdBwGBi6DUbavTqQebCAXPa6DGueBg3qkaADQxm+TGS9i
+mm1rh1V5V8djgl957/obvUpuF338BMXKbxpcikULqS3n/+rlZGYkHgYQnwMahYz2LOiQc6yBt0Q
FzkfTsF4toybS+IoYDPjWfKgRQwesT6oWf+AEfoQlnZ29HRG0L3+HpdteppGk+exwSjJ3gDKqdl0
x+i6GAzgdfRZq22TfqpWlkdOJzCIhyQCQHAfESJu2bSVvMAXEjzHUq9d+9jFWf1ONZtOzlGyYuYF
F5IP5ulvVRmTAoSSLzHmhdgMAaF4w0+m+c8g1aqNIRocPWF6NpsoYW9lPVZ4Ntg7PJiZfy1T5GO1
+iHCzF03BiOoKmquTaYvhhiVEgtZfHkcMuyYPWo3R100bF5xY3AExMt44oEFbl4cUewxthT3J76S
9aGdZSECawjqh3FFjREKpcX+qQuDdd51b4j/EB1RcF13s38ED4k5C0l0IL+LqglOQQO93ERa4mIv
iUCpIcbYGi1S6FJYZDYwnWSz8sSIkUa3gkjfxLFLApavK/ciRV4jTsSELaV6iZ7pVzMoevRyEzaY
KBCsVNOvRAIgYlXwy/bqSxCMG3+WshiizYncIWqhFwSVbZa3oK2dhSW3YNa6+LPgpZ9VLxLnC4tN
3jbvSfJY2xg5OlWteteM1/B7Lm6T1Js4RFU/vuEm/GZBjzKoty+1M+w7oyFwizmGKc+4mVKjZPrR
38YxylYdz9DL3sO+wzPeKlHdjsgHEoQgfGhktPFx3LT9Nbgrb/yIPyG7uEXJXjYFimhWJtVKQS6p
Jxi9CksrX/o85S6iWN/p7SfjdntptJ8Dw5yVq7sr1jyfOkHZNThgGn2wEN2g27oIaFkttCFyi6Jn
vdb8JH8C2DMXYps10742yUZkCkeRbgVQFf3gJcqBJmVPeYRJQdIB4gyC0oGH0UNbALtpyui7okZh
+Mq6xgpTUma5oOCD/jBE6tX1rfwQiVdgvDU5NnDWypsdHh4OqQFqO06joccF5PkNwifywWz6eA5V
lTzlnv3tJL9jrEiUPVkvjYiSbIxJAK0XKmdnMjo8YWu2/oyUtl2r9mcYW+pC7BfxUoa3kwU2+UXg
7z7tcIi1ZM28aOUzy4rYAVkUrAGjcmWqy2k7cMgkqi3CBweWBnNnqY35sorJm0dNnG8DpGiObBDK
UaNaCJAkqctTLj6pYRZLMdReNpF4yWflFKM7DOMJk1IWOAH2URAMmK41SRzAAEgJKHsTwQDTLbdj
Ux6+1EhcPJaCvdoOFTQltjqzJjTZBE1gPuS+Tv6FzFTNSOPQwslYGfbanrs0Giu7Hq9WqJgS2elQ
rTlhAwPEvURn/KnJWE1lfphsp9T/4cDE3uW/ObO+J55gq4TJq52VXsZumAVfdL6uGduGzCEpNXB5
kVVHn5ZtaiPJOLJpyBZ62Gwtp8ILN0vEYmxi9awVyxi4JDbp3Sx+5V4A1SFFQebOMrIeK1nfcFsj
vXGzZmEZCC8SkgXNQ4Z+wyw1c+an/gnPWTcLz7DclqcYB1q7I3UJfRczGrr7/uLiSqNvph8BIz7F
LRq1chaqaZ3ODxmSNS1xdhHWNRv7miG7p8mtX2jsPAOORpmQvkVlganZU2/g5RC4IXvDCjZiCaiJ
3zoW6G58pcry9+BlJwqDcHH/F3tnshs5sm3Zf6k5L0gjaSQfqmrgfSu5qw9NCDUR7Ftj//W1qJfA
zdAFMoAav0EKCikjvCPNjp2z99omJxINJBCSHhc01RXpVdm7S3RY9Y3XM08sJsbiZHAiyp886K9E
O5naePXbqj4Q0vLZQrNYREPlbrjVXpk63bXNqKHV4vr3KoLeSy5Mao5+Bwi8WaK4O4QAlYuWPmlG
vHNPHlaRlKs294jJ6zmIWOVPhNTEBJKkV82RerKidWREJA7B595ENrAwpiYHNP/5oVPhj2wwH+rW
TTacUu8CCpAohVTael67Dglx8NoCgBcZf6hcTuQ2cERjO4pqbVwRWkeLQHZnp3uJRLTzIUytsopj
MAmC9kCUID4DWomEC1bOHDM4Bw6iggx5W8LHbg4jHEklDEknxP3CBo8Fc44tlHOAoaiyByNxnu12
IEhtWMoDaC9/Z5ZGuK5ozO+k17SbKeADRZ9JszF6s7Wpp08cfAAwx1/oJltTmEdZ9Rz8XN4xXcME
bQrvscOk6ESuPAlwoDPNwoDQ67GN2eIpm6MbJRmOcUOXNYWF68zxjvYc9Khp3V02Nk9p202rogJ1
XKBtdBiAjYHXnIIB2yvm0sfKI5pkilm5VK8l5yJGPOU4U3kuBkstkAGTQKnPUZQmmZQ2MtHVwIDk
MI0Y2KLwGhl4DJLSfiu7qF4b9XSNtJLTPIxYMi8J02VFrF5lrT1ACKPlHxJ0Z2FUo1uvERLphGdF
9h9ytumaRjZ6WDO24SUYv7KMLiHWd46sk8shULAs9U68L1W4Tt1Zr+A/g9/yNrWINw6f855qJT25
gO7tnLUu6v16k83Zn41CyOUG5IFyRB431cjYq67PgQ9qbXLe46TsF+S6lKRSL9JEMDYaOlToSF80
ob9DDXm1REESKdpGhlDR0cg8mphTiVvlNtdZovOeaCVtzO/8qrolP7UAyBvfxRNGnPBKAEG2RoJA
STmnouZzPqoxkZRaEpnq0LEplAV1Aa6n3tYMGHUTj4t+VzBmuAHUvnRCSvQ5iZUpUriwxby4x1a1
hZjlr5Cx672xHIr6SiPr5BLs6s8Jr0U34H6YU1+ByccLa06C9WwyYYeh03asSO16mhNjM6t6puSl
tkNCszQ7RoV5qS4IEpkMGmTOQmPfl3MKbdI0LlTxuD0DCuiQb5JWGyLZd+f82pK/Q9eAsSTRtoNj
dJTlpN1GX7m3DQm43ZyFa5nmIpnTcZs5J9efE3NTjbEqCboSGfSrPWfqghUx26daVxstJnMXf+dN
F5DCSy+aPN45mZfe9n7syOodPObCpHL5GE+w0s+JvuWc7atGUn4bzUlu4zn5lzqpeq3KwV7kZkls
+ZwQbM5ZwXJODe6ID7aIEZ6c/Dw6uJoLmhovfhl/dC7VaJwMtyrsframMpexJYHyZ/ZF57Bxsoks
rokuHohJWJi+pE8y/4rrrwDAvKcx+a7M7qi7XKNIXDUSvsV7mJ40DKRYOIpoE/bV82iPP7F53DHr
JxqWqItFO4iTOluavc2r/JwbCLcLpciTjZlWKgYHjh6+IxyYFlQir+Dx9i46wWG60Ak/qLZ84xR1
BYL91OOK0zXobgJ0ZFq9NhqZDkw+6GlN3l3WBVvbJ9MATVeow/2emKQtpztZenf2ELwhAeEdrte1
jcYIj8OqDt58rd17sIZtek4BxxvHmulMKVIUo115ABJwFx701NlHGdNSwQiPNvEKLdNO+uG7ZzwO
07SeOL11YC9LXOyG9B4tZ4gWao2c68EfvQ+qzx9OxxoCi3Cp0To3zp5Fm58ko5itxdVTzgY5/AiW
P8e/TCgL8xCGucZgQgMc6KqL5QWE46XOHdP/VRpOZHgDcCZ2EH7MEJPSwnkzIACEfypOs2tpNatO
mgcDVv0KOU22ENpwa0sUS319iSfxkkP+jTEy2B2GRZ8VWvPXKdJ7HRV7YauQ8RP8ENaFgXeTy1FW
dNHEtdCNJ7Oqd5jOSWRP7HdAD35RnKF44KOrkgfPQgNY1rdYTC6CoGQlf5DztNaS4jRHbzhKg09v
raeyjE4vdUTonWHqD2FOrlfMqmzs/UJIFm8Lobn1WhXlA635MxZ8bH9roWkUhXMoOFJYz6beq+x3
Uv4IwiK5OwkHJpAWDb5KblCjIfQKlyXpSkk1sBVQCGDLryjtZAxlVLRrbOAfnj1cU59AcJ9YPl04
F5s+LiFtD1EkllVG02D+aPIoX9petsnqnRdyeGd6pYnqPi7oChs9GSoDdAzIyctSyw5DIQ6NZ+7w
f2DwFs/uxKAlZm3v2ZHm95xow4e6sLazqMEvz11fvjn4mXIBdauTclHYzgoJ+wWbCL4w8KmqW5MX
T4A6WZqW/UhZ8UT3IqWM4vSMiOWSyG4D+YPQ0s6y7+9KQnaPOYrf9dAkQDOz5JLABNmbEM8KOi5n
Mhn0U2QrbA4TIc0di0ZJglU/cY4Cj79w+ZhSXRKM6y1iqUoOylq1NN1uy94PbN5szlGg3w4tHQA2
rhjxCnLiXruPCoGqhvGV5qP8achW5ASIeBZ3Btp5/5gHw2lKHNZdtFV1Uf0koJlKbkRuyz00DU56
qyrnGTVbtys4RYSSCMuhVfPAlUCTSZtucEwsSBXbiRayrK6HbzVlXdT1Cz8tsrVuMKsKyi2dK8q4
wLyxw7jdODcEftUVZUEcCg7z4Zna8R15JVP5vaop4+Ke3UKi715y9ZBGirh44IiGHiPaTWXxjlTR
3WdW2REXZvRLI+s3oacuZVCFy0YrnqWMjwO954Wv9PdaY9SoR7eV6weYKfJi6Tf2gxW4Z7a+S2fG
2kLqMJ9G7UHCVm/N/kkoWjCFolull95Gi8StY2M5a4vpFb/3rE1iRtcQ7ucX7Y7rciNqfTbCeMwd
8+SMVdi9iQLjmPgiJG0gXNf4dA5aAiobe++yAF2xTrnu8Dm227AUryBYKKLLD6tjfjDUchUXKX5B
3SFdzNSXRVK8FT5Is75hauacEm9GoAZR85BHyd734nUY1s0xpeO5svXwEBDA24fuIupIv3PUzEFI
yMU1S+ZwvrdFTMW53SD/OcZ/BKmDTHNADLj+9YVBq3OdJWCz+s5YDzOl0ebIUQz3cdgxZcn8ZZYT
uuCKeNFQ2PQpeFVLG/c2HoclmoUjsWLeumn9F2Z8C7SABAonxO94CpNMbRo7o+5vkNdFnEdpTkZT
UXKi+JV13KCtU3GStLsXwpE4L/T3KdahJcqEdhEVWBiVx6mkTx3z6NWT3ICNu2IPzFf83wiqZrMM
zoHtYDbJTgif091k79hTnUXqIlrpmIPfUooDL2Gz7R2QHolt78ZBHuowhaVEpoZl+bDrFO0N5Dfd
3dB+FmaPPYrpCDt3T7fKPFet5e4NQNUrz1KYmlvqgmw4NSWNSrR6qKXqizMUW4NW7KIfumFdaZvE
qD5sn1ZgLOPPaZAOVgsCT6hEPxzf/pk5Rr7pU+AkrevEx67U72tP7XQwWCuSsy6NHlzNSGMW3HFV
ew7acMzbJaccasGhXRogXRdJEF/K1PqIFAJRN+5O+KHOk+FvElHPt6iZrWpnngmXzDMRg+9z8eBP
+XpCt+rjRVuiBr1J9VmGEzfXtDAfWq2gOTBq+KWFuWJCfmg6Zu3IaBDG6CQHQQ9Gvoo5HiiWjKjb
dDPZ2lmnL51t7TdPhQroxwZyXXpxtrYSdCPCVFgt6YyiIDy0mKkBVn1qTLnkHG4t4wCKkt1NWxqq
OzIbdlhcsoUWkS/m1AOJ6fi8SuaGFGSA7fFKr7ENu8uw82Dn7ivyCgFvMzv8qDXST2AY9POR6eql
ozg485eAKdwhjFN7Q27axUTkvItiA3FOTG1RSOfQh+qv75jgTujqUcZ6vqYduFE4EXLWWdkuvc+v
L1mYkuBuCXkQY8UF+PXDxouYFZvc6oo189AGUbsxaVjtY1NUh6A1bmjIEGlawRIqcz0kVA3GjIzK
4kC0DDSzIEB7gza4OIz5wLcmudxAPWoOG7Gxs8Zo3NJOrg7l1O36LEMtk+flwZxJPV/f9Q1FjTvu
05INjJH8vi2umVFFzCWJR/V7j6PI16OHOEMPJTgjmRdeuqIn7yLj5HG/nszXd7TECz72335GFcq4
uxQ7yDZQ6ZhNLnrPQSFaT+4S3SJx4bqGRlyKv76EOcdWJivP5swBGWa8RPiFyvj61vkCYVQzg8ON
QEtEDfsPwXGnKiKwFvGtfWR2GW+588pDA7YO91bnIwxrraWR8yZ+fWm5a9a90N/+/SNhuweqXLLb
RUtL7d+/YAj819/6+lk8ZgbSOJb2f/+iLxhgmBXFXFGyvM3YHY6SxeHfX7zaxN/+9ecI5kNVC7Rr
HneBO6PTMkGKtdNqBwCtzQqYZrJys+qePNnsXJDAN3Uau2lPA7vK/GOGbgBwbERaZzetjZaAdESu
5qrG0sN42mXyCvAa9Aqj3yUsYcgNnqax8CS4o4LomuVs/NDk9LvUrxlyUyPF7KW4VibBftpHJwdj
DwHoNHkBXKFq6uTPSWjNrsy7PWcC+9SO0bZu3Gxd0pXShnsR4NHMqG7pQqLWh5fO/Bl4AY4B2GDZ
4xgrHBUjqAMuymNsmbMDtiOPlQ5EMsYPhp+WJ61MaNA74Zo1+jAGw7wJ4IKwRS/Whd9erBRliz6F
a6MglLrM880ESIn9xox3DH3ZVR3i28i3XrLMFcupa/FktvqwzMiBzfWxPRR+96PSskd9QLQW0w8C
JobR98o50VyGdunsU7/luIQrk0XSZB60hZbLl4IiTgTvnH3TS6kZEanpqcfQBvGg1a/qvPysRHGr
9JvAErvK5KhijtvUoe+Z2U+JQf5pUps/M03e1xyqcfcd0c2kDLILWp+WP6fxYSMWj5j2RkQQiyxx
9/h4a4YncKmCbnhQo3OIk4dOoM4PzP7Wby0C8nAgeTEWrBEfcfFEM57zPkkeHCXzxxFcsYmda9m1
3WuYeZf5YUsXwgfGOXJ1cLWHEam6BensdPAZxI0vPiJWJO9YH/XsnlH+s4Xejl/3izTUX/KWlbWY
6s++Nl8aXqEd0xiZ4XtQctWPcKSHXYj7ujkVbUQYVmCgHRrV8/zqlhbthnMi5USSS/PmdMHF0yjO
C7BMtHaB9wDM627iwOXkRh62bj+UPvXPxO2RljMvttQfq2bYdgJIYRi1n6pvKK8459IBZ68Egz2L
PlTzIGJyxmw9I4MqdfcCSXMk0GqHDGpkNYMUo+xngm+WiQmRo0Am4wi4a0iIts+pgnguAlBMY3wo
hfchA3s6qpIelIEMZwnitsEwAGLM6yvqvgZcrRbWdBy2dkubHr+yjY3C7TBJRJJUe0powrYWOrOM
tCDiOKtJkcwnXkLOZG9+6xgUmW8VRvzO1F5vsoJTKpZSb+G09osm+1XQyHujjbdMKa2zYAQXdw1p
2YKet2/Q8PURMElkjvPnURNIt6nDGo9/oWBpu89drb+xVpqrvDB/dAXBZpbPa67qbo5+/khq9JIY
dgNR47PtU2Qyfv0grYQGwigpbMzbIC/xovaERdGvgTYT2yDS6XlLpyDqsonfxxyRn1DXSKpfTkIj
dJpgGWUFaeg2dAvCvtHBMYjQ+RRX5hAsMEW+TijdFoXngtjzTpNX3fmt+dlnHfYJ2MUU1CTuNsDj
rBkCya+iyIF7mqhPoRBOudaTjLhJ/ajjdiyease49RCEbTCGAF5D4Z1WTxyycBwwu0eXa0Ee6Ot4
7/mwdxOOlFlmPzBRt7hIaf560BRXE0xux6lII0c6G6mO0plAn+qH3k7Vys58dtWIj8Stj7ZTPGPW
vrGIdl7RRgBL+qy6ai+s/rYxgk3UzF4H4VoEK7eoCslUJOT9IQ7tauPKei5TGd65mrUNAuwTjVax
cMZz7c5pyxPbUUkaI/hmFu6ObvaLFppYf1w282OC/ruu5WtFCabs3GQvTcg4du8qT767DpMbLpvc
bH+KYrqW1cURxXq0aAPipqPjxy9iO2EQXPkv8wWPO3TdRt5aA8ZnWtphUEhsw9bCm+astDF+I0J2
50myVACErVpJLw6072X06cRQLIgVyeCPRBDgJU20uyxJT2X3rgV+vXC7Bq2Rvh+r2CLWPTAX4O5u
fDhipmrJPieNEpF8ugBPufJNbZfI8YY+1VU68mKmzZXguEWeyxUGhtuvxx2bFEVzgsxakstWO8Vd
qPRiIVAlGAR+LSw94uoE6bigQKIiSkZSOdNHB6U0U9dAoSbAc+g128IllHugp7IYbJpstiAKtL1T
DvcSwlL8oHV+9nL/TqLoNMe+3mbWGxkK6I1t+4OIy0s/MrWtq8cYIJGqw6MNdNz0ukMUsioO3sWl
m2SitOPWxW3PFPZNEeiqjc5r47q/3PRdLwDfMTt7ADmOswaWb+4Y+FyZutf6jsW1pylMh3XQd1Nf
v9LGnUWqMcfIZpuz0Gp59RYHhNyW/W3t2SS4WoCNUJrhLsXbQw1yCvXgQGDNg61bzyUgB5nxAqgt
99HopCvkxq9jgJoB+eZMjFyUjGEWGu1TavI109dDbAO5yBh3trSM27R8jLsBfOedbjcfekCNI/Bf
9wpoBYzTrt2mBHDobAZGyMjGGvcl8nE+F/qSLgjiZYVFI63hd8SEHy7KWGxrzJHQZYCrR9F61K2X
atLn6ZV/LIBy5qgTWodY0MBmlqLjOqrKH3HbPauk0ZcEmdyaIbHDMKuvfZN/wuZg9G61L25arVWj
3qvRes2q/ClPKQswbFey+wFlCoZYDgI5LfMN50eHDYDExbRP3kJ8lR7TCax6DBry+t3m8/RdXA0h
A/2hMNYE3yc7d7wPYq25xoV+KoeV0CuiscvBvE19A+t1FeUrzm3T0uZWKsxV5PCJlu0ACqePuBJI
1WJOidtNlCuESToDr4a5pJG8NRWKAJ+NgrGYuZFNdSbyDB4QbwxyghgGZs/8VgQ/FNpsfayOeUPl
Y7nslEhIjnReL7amh7gu9vFgvfVdQobo+OCOxhtNMxCSfbfVPDQNZpZ/zPe3jwwZL55c0mIrl5kA
6jdY8gHu/L4LO1YfyRSuN8eT7TBpc2uZLaRwRpbSdhc4jX2r2oQDqNA+iop/xdae8tlwoCp8xTCQ
AeBYz0gDdlYu6zmtZdyHtIy/yn2n+RSS/lQTwEryNGPemm/zzqdQqVgywaoZSfOh4d6ixWy8KxxT
E/CyyUM+SW4ueYAkiNe2h6zD2OPMmnbaAVjrYwJ8aBMUCRxP90I0YnRsmZSY2Tw2m5jIFAxIC//B
i+SLHjIXCHwYyQiPG707SuUma6Mim6gN8U/m5c+xylkyxHTNYS8SbAqZM0uOBcchugqMQhq3IoE5
RtVE6rKKpkXi2CsHiSKNpHgNR3yX4xiwmPAvgVZJXOSuINTR7LeFZj8DfekBnRF8EpMrvXSi50pM
ty1F5NZ3BfQFkVwpgdAojM4LwptdTZILNMqwBlAG4qEwmXG3M2EawWTa3ow0V7u2Glgy0IzTrsDH
z7rCh2ttci28q6qgWhNE7JNQsIGRj2RbvYgpNtb9YE4rDWGS8mYnCLgNwwTTz/TkAAKiOTC9wQY8
fTIMOpaKU0Wh7BvD75yt6Q6PXAoY+gBw2X2Po7EAshI/9jqMSeQ7wTLK2cjI/1nHQ1+skIfh3wPx
RtXMK2eJ2udoh/yRvo9SKbcK9wqekoQiz9EQTEkPMk2cV7sy2E8QWhcBB0K9QtzfoaemXrR6+gTy
4o0IQwpcOCl9qy0zZ33bGckd5r73MkgwIdt7L7mpOWRfW2M6DmFg7hmZNTrQlqDJqGzYsHBeYCeE
Nb23ygn1u24vpjJGK0U3r2wz6shQX8DLfmxoC/UC6xzG7gpKPVrq+qlRRbYy7Rev/JAQE1aaivyF
LqK7LJrucpM2Xc3MEshXf+cnV7cIjhM9EUejLQbh+yjbtN8A3fxVTwSezAQXlmWMYNjz97bd/hJe
hgjeHwmv1h8t7RUSzk/dmpZ9LvKjmaOcMbvoBHhkWnuBsCnfzXXU5zdiSp9mu7yfeyUTDPQEk1qB
lcs3mgzlpi2DXa+am84Y9JU1CpqDTbPxQyNa0492FyLBeTeZOmvimK9Ckz2ET43aJt4r6O40RbFx
pT7MP28rB1C0Re5s3eGJ9gw9QrToGxwi77lgLJOV/n0/OC+GAP/SVo9tjtUdLUy91TJ5g7yXXvT4
adR0ZFPIHH7N1CZIZbTMWr9imdhPpd5uE7ftMSsFNvh7NhItVRdQA9BRcGaR1NxtGjAwlUevPnDj
N8yFC9FmLz0psQRkv2IM3uRNzVy+9CsKqv7MQJzYKSYHehXIK7NZx8x/yrxzl+SbQ/5t8Tn0HD+D
KdupiQyYCORcNsEZBuNn7OQkbkk/oNCi1Wmbm1BF264HB14OxjtIY0TfKV7KIN6x9wXbwnhsPStb
MiZGfJJmgMC0EENwdolJwqU6665eLu4751PFGU5UsOFU6+9l077ImFTjOjundkxtw38TkqWF56Tp
1venk6m3HHMFTMtcWAfG3bskkuvGm+ilK524EgMLIFG5HMTqYS2L7DGKUElnJiHBVm2uPH0aVk24
9Nv8V5XDQfDagDDVSL5b44CBPgM73kXGXWjpzX7oc5bmUb60724hwl1SMU2ixdg6cGPs2SUeNxy5
8hI4PEfapH907eocChltXVcumgnGjF09Rj6uRi+b7qXQkkPE/UvBl8brRpCj2s728TptxRqVzFY0
DZO1fGeYTb9kvnU/BdhQ7eDWrumsG370Jl0R7TvR3SrNZjo/B/SmQxYvw2ggYBphtZd3DpnHRBJI
/QQBqYfMyJWrSLxtixo24gB110h3DHNw2I89YSTaTpRde00CnpmIOxR6HTPcANeSPnx+qY//R6j9
R6H2VyzJP0RXRuoD2n70e3IlpC3Smf4SabvyXzRj0EaTXU6a2JcSu/+pmv/zvxBq/ct1DSk8ppcu
xgP7byJt5186cbWWa/Ab4ThzVNdfIm1L/AspNdBNonfRkXs81v/93x/DfwU/i8t/h96ob3/+Lez9
e66U59mObRKVafLPGdL8JtEmLCVEJhxipJ/xSCDnB8RXd7YB9smuhnHjImS9sRkKoy4x93lQghfU
x3XksI21TLW/rrTfnt5vT+d7dNv8dBwhKf7nqB5p8Lr/HviY8Kage8zsIxnjOC5KgiZi8dGNTnmr
52/e3HSxEW8stK68nZu/h39+/O+hNF8Pb0neXaIZXWqZ3x/ei5kbesKxjvXg/yjcrr23B3+Hahir
lc7cuZdImzuUiqhl/5gDN7/Vf48p4sG5VLhWbJs5nW59e+112IdBmxjWMclgqQIAIC10NBFBtu4q
riPxoMVszCRoFc4Eii/+lOg0kyLG26+sZkudVy9gvIeY6NX0hyjA/0h3mp+cMaevuq5Onuh3KT+A
mm7UtdqCWqtqEGfVD3vGgFWVbyAegoDaKg5YBAIwAsgJ8UA/mbYBU/JO3KcFYzUK1qof3M0/f2Bf
8arf3jTuBsMTtjRc6c533t8vmKFIATkPkXUMO5+ORUW0CxZYfQVf9hfn8eDR0mMUYyn6W2xfK5V2
AMiRphyKOYgy2amYnqipOuINKohAY+NsNB3YcO8E8a1uHDyvW1lDW9+bRSUWI0FhOMci49jL4ZN5
uLy2xQ9ZKWeHEHwXTdSQxIcUr8x8AXUI605Lygs3WYL3PV/p9JevUo83aSDKQ+uNV3TUv9RshfUL
jUgp5RK3Hjs/yHh41kXunf753TJI0P12iUmd20rqruFIh1Ts39+t2ADFQ6KZdYyKQgcxg1pG2vBj
MHMr8gPoIk0Dc7WokHQL8/qjgHiPfuH/74kYc/QeFpU5hvfbjRbEWJrCcbSOjJmYK+nhOSMv825q
h20pmnsQIlu7HNXR8i1cTNnMZh0e/vnNmF/r71eORPiPOwUKBzfe99jFCFiMJovWOnZ++EsTO6Sp
HDPRhlqed7EiCDyi/NPy9p+rLY8phQGnQzfYEr5drXoXW04jUutIJMRuqNF6a0rAJ0Qh62faBkfG
dMwg9YgGIQwYuTNomUVdGeZTXdt/uHXEf643UjeFYwhpWnwQ3+MesZ8aWFMME4AbPfGkN08mCT0u
gHqS47073R0/bLDdqyx3ItTxfbeZuvxsDAV125TjUwlL49w2jOfVaNuHnvHD2pPpnalT5hYj+QZV
nfh7VEQn7AbjJmFAzkgFrSkauj+kz4n/XLmlbrGPwR7nG/H9yqbjDLVWJtaxtwgCz6fSv63nvp49
4I0ZYhxGs9+41PDso/AHRqZAPPkjJuqirO7A6S76Uudg1Sb5xoUJvTT7OlkVZchMqTePnS007P/B
2tdJNZEZwVU0n0bEjAGGagy5i0bSubRLauzYU39KYv3dSEXsI9eLZZkedi4uV+d7gl0CKXLIkpLr
JrGr3aChxtZ1nm6ft/ARu5c2GIo/hP0a+MD+4/6QOMSwdVGGiO/3x1C6dcGU3TxGtge+j2bwhXi8
i1ECJ/Ns2KgeOVBb8Iru8euLK+DnfiZVnv1hU/6297DRW6i7dcezqFBIYPz+TMqwKVJwfdqh8RMN
wbF+z7AN0rZkwh4iskWWE+ubci7fkXObZ04a7ISqNneuQJfipcEqCOrgPje6+g/hrfbvK+r83ByX
aswkcWi+AOca7u/7T4mIVEjD8Q6gKpeSALu1YTdkD3fEsMjAQ0/dxkhBXPesO0IdkaivwDa5t/O+
EuAEQxJN3FbAeOXY25zK5RDt7C4wNzjGkN3YHmMTLuM8t53d0Ltrj6psEc14l0HwF+PRhsqJBGow
Wvs0VGkAY51MaA5H1Q58oUfGjH/VA3dRBq63zpV9aGpmOyp29e0Q4pj4gvsk+M7w4w6bqkbtRHmU
AAOOmLfGxdrQOm8H0UK/oFc3iuL4z8swH+HvVxqDOnTYpsON6+kmIw/5bTPI3SG2hsy0DkFAo1LZ
8pE56rQpIqltZJ7dgmzq2bRbHQ5fo9BsuUwjkEYtqdDCbOHXSX+IY/aRCqjwOnLx2eoFgbKZOSb7
GKhj2iCXiBq6S5Rdr5mV7ac46bl24D7A2TPJMUHW6Dnyyhg72mLFB9yL7WBlDBySE+Ecctrm2172
N1VAll8W4A+kgaDwuQQj+BE/Xk6TlTCYH+ryEGf5OC0tLyoxHPDnAZrESnlkZem1ySZTAodEy1Ev
zakM9xoyYdwvsAVo0SN8i0iG6oed3/YjuIdp4zM1P4o+yJeNkM2G8oBLqE+OTTWYeAcYvJgek4nG
hKwBmnYR5c8pMRf7KczvyJUBbaKHu7ksqtPudYQ8BcVI3YeiKhcdiUBrsjSGZSmlDyMbd7SeWZeG
NfS215piRYpouCY0hf4Z9LEqDtUpUy6abDtw1ok5a1lG5Z2agH534ZFhp2wxHOAV+ctqSomQH0rK
HqwfB1PNdCXx4ujpfAG3KU2h4U2xCSOOeo3z+MW0d/DEIzQDDdNPshRPygKiM/X6M06dAKuV/dYy
lFwjiIWgoTGeLugabhWgudXg6Bqj4848bIocbIxVRtbe7m6i1pRnZETbCbvPMa/VMm08574PJm9R
SB/ITtMw8/XRvkzjYzwztwGC7gTqsz34/5/5AHKH1gyNzFmvTrAjyD0mnisnbIJL16HR0WHpmqkK
X5N8vLXcfMc0rrtz0Bmp3qSQb9o7mQAg9dMc9YHt5+sqTh3KeAxtSeWQ3u3XgCQoPLKsRi0km33k
VilN+PSXkiq40zr/l68Lf93bzDu6MEX5hiFupex0OufBU1KifSGuZRW1eXjT+Nm4EJPrvvRlPTel
z1Xcz6lyFt1HCGM0j5weJD0meHAlNSkK7ZpZ/bbVfLSYasReF27JgRpuNGKrTFhb6Gp1WGVc1nsD
hMWycTRGDuWNqNBc6ak97bjWTIDtYJk0g8/G9GhEhSJ3uZXSfoXVovzvK7zOybvKfK5UTHq0tP1f
XlSrYzEVn17AHux5U3Hp3TkpIBWrMpy8bcDEk/RTHYZ/i69LqXeNW+PRN3/EeX/nJZE4TT2VhclJ
eluGIED6vDtrLenw1VjdKzPYBlbvXxoMGfGoGADHSGQ8+TPK3WZtZ3W9UZhAl17SFXsIL0cFkQ74
eBxu5BQH1zGu3iyQb7taAfRUQfpGC51Idund4K2pLrzAAqNB7ex9AUHX88djkxW/6FH3ZwRSOtJK
k54en+oC/2b0gF3/NOQI0I1ofLL8+1ogRgja1vlsTvbUhWALGCKXRAYtLcesb1WerCZC7w6pnpv4
fn55+A3otCnmdk11aznYNtvpPdDzOU1tVGs7MYttEtUvkb4H1ew8I/l7jQx/pUCo4KYFdRb4yHZG
10vOftAv+94xD4izCSop0OOBYgPCNXOficG7aa163CKO19d65tHq1EOdkBstPhWV9lRzHN7aPR7F
mokvC0HxkVFSLBJFH9IwykuZBGrfuckpKyIfZi6BMGLK7/Uh9DfSwyWmTa+hPTOzK0guhuak+6qz
5jHVax0Ccs0UrTHlEDm2qAPAnXROW0OeItfYjco/x8QJXE3apowlmEuhtbXI1eK2K9S6VuRka4Uw
HnJnFzRO8NAaZrew0+yxtuLh9IV1qSzrZ6APxG5NY8IxmmeCjci8piWa20z23hNc7OKG5DwYsE7a
rfKQzjubdb6LHFAodTotDL96HqjQEIkH9a6mK3vKOu8hHJF2VKrbmoNh3WqhXH9h3KtBDQszt8eH
4DToHdW1RQPbCfSbqPCS147BV2/EAWZfztQZ4XhKVdq+a4xL5VfuqiL61FfKPWsTZBiM51+Hs5yT
8YY2JG9ZXYfAjd2o2BIY4yx7euzUi/eTwkk0DBYkkv/H3Zntto2lW/hVCn3PgMPmdNENHM2S5TnO
dEMotsJ53Jyfvj8qcVWUVFU3Yl80DlBw2bJDURS1h/9f61uMTrcx9Os865cajsuLIR4RVWMIrnQI
xmmKPUmN5FvKXPaFn5LrAeD6k5da+V1KvPk8qomPs6CZTphW430rUEkVBGrgyUiXBnS3PaXe40g3
YZF1RrvNPI/uLbuhWWeWzTLL1x17hkUQiAHbftxzk+i3vkJ2m2Wyl3B1Dw9ySegIFiqxLLLkra30
yd6Q+6GtlI2bl80CZbg/XDRjwW6x6G+kg2FREB1LSqS5L3TlAfOFmHlK29PI88113xRs4+OKOZ+w
Z3pSjCkWpfZemZT1qm1c6x2m+Rg/m1527odSDh9AcVYbWlTNWnfLjwru9w8ADcAEa6m1VCFoIVTB
uxaPsG5PMCNHdPJpiHRc53aoXsQwwWekGyXLUgABlUawcBTT2JeBfVsj9bl2JCoZty76VdpA1mzr
6pZ1+MjTuT7KfHOVFPTvEynw3tN62CnmqrARjoKSFoizEBGNdGPzQCERyqAg7RioBoMYaMLQs7s0
6oVwlXYNClVd9Ug4FVgkM1JlCDiBNYoAM6p4HxtCo/uc3b+YGuSlU+1LMl0AORZwP/RkXo1tt2Mc
VjO2xK492OzHsW9bOQpuzbWuq5w2czuJmiMRgAq0NPWCXJErt6mQnRkEc/jTAoye+pSq20tBUyxq
rqRnhbjlY3eJ0P4qKg0KfSji131m1NiUKHnp1FKZ/DGt1X1WLRA3Tevk2Nl4edpPRslu6UgdAoAr
gD4aqbdKjTC6xHGk6bOyVMzl6RmJY4adB3eXYOKPwOI6OFeuOqeSh3JRRy8UjC1O47TS9yLZGWkN
8jQbzC2IcWfpNVZ82TOD44CVAFIqhOVVQqgv1SggM+6RTuuXIG+R+zviU5tZT0URsd0V6jLz4HVq
rvoZV0HIloTokU5pb9q0Nknp7bn/dZLeK9R4KLr2qgHbywJDBcvyo66427q/IMa1WKdacRSm9slw
dT5dumXiB4zWWh8yd4jHvOgCSKLphwb7/6aNQ4Zpkk2kZt31aY/H0jGtRZkFnyzrYiqG9YERrO28
pzdrfumzEYGfnqLMad6bMia211pZYe8ucNz5LOJM0uQnttYo73s+sktJEjiZMp+kU8TrtNeIqUrp
VJd9vcVx7CGtyBbVAJ6ZHt2lKCsIQpG8VHSn36jZKmu0euW8bSEozqreeOfw/0HjbSOm+5PZx9aK
WIgtzRj85GY98F7nBzUdDo0WbZpBezSXLXB9WnzJfTt0QCsctDuiEJu0eqc0+GpgL5MpZSKJr8wn
PcF7j0aYRFKNNmGTxLOeNyMXkiW2iwkpL3S0Hr15NbRg1ruSFIchIUHdKBBgZZHC21LSwiRYE/Fd
dtuq5XxSTCzp8sCzA0LqEJihDrAuscnhF0e3b5f7soc7RQQC/cLOrxZZUrL6RSc0ZcAlqpCLLsyv
8oj8rLpd2TpC+6qv75sCUVpS0k6lrwZ0VRWuNpcawhoAKgB5W/wWY7/RJtnDCExujvBvGZgFm51a
bgad8B00lRTFzXhZIMpkGwygfyykmGkRutsS5q2GUXfJpi+vQ9KY7CSYFL41zoLrMr5SjPgjAWif
cCY5K2H11ryGSmeY2bViE33iqfW8dRnQ2aktWCOSMy3DZuEI4ofL8MiOFykFhLRKeDCQK/GOiQFv
ZPAEpjxnTGLm9u1iwbqzWwhIxI4CX1GXYmVUiM7AP94lmZZBRUcvEEMNZ4U+w2O0TYEeMIQyytm0
CZXyOJhsMYw8XjNsvicxnNw/SkmmkbKs9BUN/ol+rwaMFmmKSHG08wsRAd5IjRiVYr0bsT/AN6Xz
yYmuM9/A4J9bG7cpwgVWCtTA0ndnCUyntRc/Qf47dj1QWvIL7JUcovXQ229DrxyWcRkwEUQwMNLA
WFi+v1c17OBGjTqiddrJQuPdpgUB3k53V7AIZvwgpFAo7uPk8Jy1FWV62j7+Ciec5SiTuWxhtOa9
0YkRA6v3gM7qyShIvzAaCucpsqiqDNtFqa96F3iNZmn0tXNWjjnTD1IZSCvNZwO7XwLFuXMVcxHj
aFOseTdmU4ywkS/S1qSfn39OFECldebLDRhwJIlYCvPWnCUoIW0FIcaQyX3uIOqqtY+tblaTpG3v
sxCkK9xuMtslhQ81MiNtH7yH4FrKK8cz27nXwdRNhLzVgUIuFQ+NGCeyJcaTmDsVi22L1F3hcCOy
alFUV6mVsFsHTN0GkNENEyWqluxM66NZTb1akffXQ7vB/4rBOzJxubWBMutsrjG3rsP1j69w+eL4
0tiOC4pVKFpIwmE3wVDxOfyU9zhdRd8fwJow1aPmSCcYh9MY7syE0C5Z55u0YdWKIEsHxVWY+XfC
QiBUxDi1PIIMltK39lHF7Jpq5hoENrr/CjPXuvUrbaNnWMCt9lCZHxK9flLcmOUJzkemML0fmoUv
BTz9MJmzyzHI3db2YdXAw1freqE08U50wcZO/XeZWnzRfIbnhnZ21Llsh03sC05y5TPLYbQM5rFr
3Sj1UKyMJJ6PlKc3No30ua66d6i3FonM2j0l0O7ed9GDsbcgZNKlSmSM5BWaTpYz+0Bz09RkY2h4
v+YTDclzxScqnuqu8ox2RbvAWwRtk2w038HW0/bqqlEyPHtE4c7LEmiY3YU63IzyaLqOdmlZ+b5l
GN5pIQttkBsrtQVNrau5BSK9j644TnR1+i7ps+gq8NMbYwhGPEfPj0tUMuShACMUVh6yo1IxW+p8
Lk4/nr6wKSlULjMzbmEgXmwEAoNetvW6TcrgqjCMWGU12w670uu29fRYdXpsqIOnAOj5Ju8r/6rT
lY2vSnVnY/G/On0xf//OMvDQAgisZr3vPBid9UEkRrtprJ6iUyI7dxv4yp6eDz/aXbnHx88tREoQ
ORgrvwz1ZREmxadklRdNgTAsSTfZZB4cogFToo1io1GIDNRT9RO74n5hQ/pZncLmUYupmr8M0+JJ
ZtEUxxLVc0kql9NtXBwhzNZEJBU4JAhjYQ0TEGIwkMEN/9De8ZLaTK4aRLN4ROVlZeIfbGvCvWke
MnCmYmFbYN7MCn840rHYpz6GMx67WHMfRf51g3B+jXV9xWGvKcogihrZzbmam8xmdGljIqV0F8jE
8FaWxmEIpbVge/KlQXiEHLLkAzTVGAOD1T9uohRTWjynJEohvbKrrRRjcOdo7V7qRnCDiCaG83PZ
iWzdh1REDWm1+2mk7HBGMnODRjeyKe/Gh+TuIA3ZophGtU/yNOmGrnMBd6XeO7IkM6fJriWU/6vC
T3KyIQiPI7lvQt+Gyp3ZYC3Cl7FgE61vpdqTKJOOT4ORB/d0Ly5tnYAoxwE4XRWIxvvBgzLVEIIs
q1tMY+6mYmkxG4mxvtdMJhPPJ8FICeL0QprptTRNJms/6TZRSphJHA8uIzbafxtcx2xAj24EJfrW
UIu2fU5whAI0U9YjMkkZhOtKb/MblVLZrEfOa8ND3XvRuLT17n1KFOCC9oa5l1l2b8FIQF0Z7/PJ
zl7ahIkX4Jkc9CgQ0XRnzbzZkTl6k6nShurhaLdmcBdPgMfOC/33rUyvkLcGn/MCbW5P0c0ClF2U
prFQdPi1fFo+5kqSbNKEILGvUOEhqTa5/RDZNcN71xOyx0uFabSqeuYBvwmr+yTaJrrIL8wgf6zK
Sl6LJMfM2jrQigZmV93sP7mt/Y6YanzRlZZe8NKDdZGCwup7H+CHsWOhGq8rB3TqxK+76DHL2Gxu
Y/zol91wo49EgPV+5y9pSbozKMYoYKTmzekIEptgVsNdwfK+9pvyIvfz93qeqkhkEnNj27DJnTK7
d+Gwu0o+KdqZ/+s6Sfd5Sv3Eb9n49K7/nkiJg4IsZ2flzt0w5fEhuHjQElO7wKMOMoAaHa405QFB
Y07ug7Flu+3AB4Fkc9p86nnpb8njuaRS5N9grwDzmmENjw2/XKfUDy8LtVUvExFpl1JNcsIthLuS
UkXQfHrw9DddZraXzn1G0JciLHmLhIkQ7i6Gq0IPmIIVS4B5R6TagNOQGANRb5kK8bz1BJMAmBLm
Pvd6TJ6WAdUlFVk7QxNp7qHwUh0BnGc7b7VCgUtDtjx+mwHLFYFBJdufTddZbyd46aas0mFho1K3
KIuui650gZnQA+fU6WvpnbotIrbPwPWxIWGq5D6+C0btg9p/IJ2nWUB5lXNhxHupqi3vQQBDveiB
YwOnXxgZS08GLJV96JKABSPk08jZMsgR0+NDnkAAFm66iNC1NA+eQqzi3EkLXWSTQR8JcWhmq1S4
i6a6dtmQ4UQdkhRlcfBokImxHBVl2BFqPm8Cy93gMdd3pHpYW9V/h0Bq2J2+8Dm6G0X0KBSHkdTp
S4ZdSi2jQ42+6ajRn76D5EINHwG4XBLOSO209mEXsOmHIOUhX7WtgXW5yVVJHEqawZh3uzZBvGZp
OwKFw4u2nZpy7Pu7GjtrDmDM0WZm1wK483usIYRAssGgfuIYe4uwrAuVoVn1lX7lBtoW3rM9q90k
wTzOJkQfrPuhsx6lj20nsk7jq/a2K3tz3WrFbVfhb+8Zrpe92V+HkU9Nqp0FHpl4lQE1EZdTxnaS
8UsaUKOVJiKIS7LGM2q8qg0cVtFvbSEvAOzQq2KpvrBScxvHVKNLP/9iVqQsMfpvqMIVeKjEsImd
dViw5RsslMJZUyU7cl4eCjBOtyHWBocovkaUQH0Gzrg3lWjZ1oyObMlmalL5l5qVoaNNUXtGChjD
IsP9iurZ2LCL9RM7nJWMnLMiJPsiKHvBtiq5pNAUL9WaMDmVUgQeC/ed0Sr6RZco9/3kV7Nw0CoY
c12b4r7jk6nUd+61GlOgcpPqU8tecgv6et1pCC7tlpsbmT8sJLFsehMGlVTjVZOkXG90jwPIZUQt
lMEGfdix7UTlHo03hoZRpp8MBcHatwSJDfiezbEBnArXd2wwttUYVZoIRTzwk2CdKvQxTKSCEWsS
wp4RudsjhU3F+BiSJLpWEnBjokq3Sa8taN4S0lUka1oKGIDBQy31/pHSHJQ7tk7AthkI8Vz5Ewp+
LJ9UikRpQi7AUE4lnz6tlwGwh1gProL+dsTpthlj9Ubz4dWgnJG0ibHxp4J8VB28c6M0OLC6Zp7n
1YQ2iJYFBqslxZAWhne6ANVPJIbV8NomdpqdMd8U1rEUKcgDN7412Gez8YnmyUQoYGJY+bjwHE2Q
F+19BF3WLUvNJc0UcgpewXGKZgQ9NxaEOvU2EYnsqzkYzRQSGBZmkd+2seettAI1PcApy+02eeB6
1F/v8Pcni1r3nipLOZo+tNAWf/eMhd+nED3PTHFZXIuEVlppsw8KAxsFdiFWDBAPgZbeq+TOLH3L
+9ilFhFnrZOtesIC5h2MIipK0KQrgg4WdWpvgG0u3cx45/n+R/ywQDeMoSD8ALrLMBCikxOtuMzY
rQZhzpzo0Uw1vAXuKFyyWY+knX27lIZ+ZQ/RuxpKx7KLq7uoah7HvuZW/NKFrBZK2k562BVongub
kWLlRBRFQihD6oexCinhh3h3kxg7boFsHBhiuFRyCzcB+n428FbfPbrFVOKgIw2vIJ5HFQl5CuDP
BShnK1LXdISZ8ZIecZY27DVKFCtkZESzkGPWyeSdaVUYPFhZzXCn01UpoDiHKXTyOLFuR0V8GtTW
YjxwoMGH2XKwBIJb3UDbL2W3GDzBYGFMt7fyxYwGdVFVZbK0BlSsFKcpeWgXcMABqxkDY/xQPiER
4+NBMrTqSZ2MJuDtdRQUC73RgAlQBOrYj+O5VvHEUsgg951cwwclzW/dkZwSRa03su7UXVm05bJA
8XsDDi6aFpIUv4AdhCE9UqraNOKAu6x9Lbrv2cJfoOk30M4tBpbeO8ONWJMSHzFHWQMdvrPIHCRu
dWeGICJFOX608RM8EPlgXltBe920rn+rS2/jml38Npk7NFYrjyiZLmFMgBQQrXWFfnKnFtk8FUN7
0bG2g6WaryY1vmYVe/TDmWs+ZI5zsECFYs+xN2Vc29dF3sxc6vSrkQyyFQG/+y7V2T5pMrkmAOMi
bYz+PqVlSGRZ/Xb0Fe8iEJmzF03A+kpMtDpvPTbCXRc2C6UilRElJ4N9sM7uCNwq92K5zKVFO38A
RUjfgPuv0R6ISuqXuLwXWVzslFb49+YYHhvFoJSTj9llmvdXZuN064F4mqVapI8Z3u4NRTy5AWN1
QLKFJaEw1He6P3rzmlhmPYvlpgjDeRM7JQ33/iZjwbUj2+RCCPd9PjU7PFBxRp+/J3hZm9Fc8zes
Sh/1nFeT4/6dO2lKy2gc5bqOiHPI69qgNavdqD5JtnARALkXLFfCQllpLbDIOATCIYAX+nhmMoLG
XEpNuC1zlVYwXaJTwrPpZ0+53TyKEmRP7WmXZk60hhG2mxg1ybZywLzkRjJPgtxYk87ULQ2TGZoe
krOQAbnZDYFeG+zpKsRHhzy3xge1oTqSmlWjrdHFfKYfXc9pD95CNRcYTpJoPlgl9BhZoT/M6ghE
xkCCHHSwGBjAsqJ6GZoFHa5e3PpaurYMdqJknSJeqBZmyOjWCBY/g5ey2hIlwn4X43oxaGtckHdN
ZarQvrE/+3gClghT57JMLzOz89cEIO7Q6vjLVrHxp2YNbUn64XCBMZn7TLpeMNhAxfWPXss7FyCO
SPQeX3Mfb1VGzrkT0hSloBuT0rkdW+52bxaIvqIKyRqaiiBwS7nxCK/ZGRBtmc7pZ0Z9Gbwrmsmr
wlIkp3MzV9GlLtsxpl5gtwNTDekGgHi1la4iYwe3GtJst4oL3F64Rett1lYfKjvN1u3UGxQq1AbT
i77AhYBg0BmfexN3fOOMO5EM7NBL31/UclhjGEr2VQyUy+mFDa448IlOjJV7r1w7sbmoQpuOoUA7
YoHYnWdH/JNzvy/EPq97a4FERcwyBf2nZeobIm0z3iWyR1iqGhWTN+qZuQjADTV2SPcMd1vQuUt4
MDOIKuU8sAru0ADPKWVQfGWwB7xeQ2tWsr2W5NUZObmheE6pp7Et8nVa4go6pTm1cTYIdhCuwpTN
p2+LJShqd+dQML5BRAWVCrJfHupXCSga7Cms4CK99NZaSdDxB73HtEV9ZkJOxxwx+sgu22F2dVWw
oeaX0sm0JZxPZCjhJg1Tnw5IOE0bEiW12+2YQK/apF4LtqXXpoQfqmhyr1cVZAbLR0LbFPvWqi5b
TFErgzxq0eaERI0a+89Rs6kcnFJzuXbV0LcLq+1xmflgBkd10BZeWz7YAx8VR0kesMNMBouOerkq
L0YZ6JjvM2b71hyvGq4cepp6J2yeupD4qkngHRfe4NNUwwaKLmbj6/XGcEudHa6izSlIVLQe2LsC
dyNNEHMzNzayq0k1D7CMDgoxFfNIAyg8RPZw05kqi05POkunKfeoFuplJsYbSH9yabALm+t6gbCB
NKi5KwVxSIU2rNvBKmaVbuM2iWq2oIbj7eL2XTS3pAo6KQfA13sQ9wBz3UMGtWdNUxJSQ+Lfcujp
5BQtPRMnbe98pIL3hCtexBXXrdQib+epILv7ZimV9n3I5ZurmPfxUVWLyHcvut59gCL0WWuCDetC
YBBh9P2X02Pt+S9OjymJCmfVMIjuU2NlKQqa0bLOScLQ811kE5qC2IZvTw+evpS2E83JTOjmTZVV
6xyJplfKahfpUbVTRg0O9unnPx60FbXalcxdCSttvj39pfS4zwJgh4vUttl/d4wWpD9XsKSmo6XZ
eOHlTJOxmnMOp2cOTqdz+lZNs3SL94AJBN7LH1/KdjL9/vGzPbAODa3oUYmApZS8vB2+7bsKl/NK
gGdYK/pEweB3f/yBWnr4eHSgupKWzNezxXsm4eJNL/H0JZi+s5t238KSYVlv1btU7/kyXfaOj38C
425jjx5hHIZ6X8ZGujKnn4hUu3Yti1Lo9NPpoc4x8pX0xb1IQQPFhCvBsItzzMwuneDJnbXOSerc
tB5tVti/B2s0n07/PJ7emUI4ILGzt1IQwkbu5ThXXCQPJ5Xd/xsLz7cXMkUhsLWGPn/bHCnjHGVD
Yuuzn2X67Q1rzvpt/mt/9PcH+pbB8HYoyGB4JHawns7AD/Mze48++TLOLEGnUzqd798dITnwspon
Dm24bxh8cHnoro261rRQiYPXgHJ2+rXium/gyRmqTqaYcFRBDMP0hN9dor+6CH//+r5ezb//m7NX
cHhKmWBCWVfhY/19DgWiffO/uwg/HOK7iyDekBCLTlujxKcJeDXnF0HTtDeWJUwXboFtaTg8/tcu
gmFoL78K2hthGSibbdXRTc01f7gK3AoGZB1uA6EZqmO6X++9/6FbwTTdr+/MV4/X7x/Rnz8Pf30r
2G90UyCgJslkMiLo3Fvffx4g9b3hDtBtF+k3Vjjja3jK/9BF0A2EOS//QCBvx8rEPY+UHPvZD1dB
td5oqmOAPsS9o5oCj8B/Oyr8F5fq90EW02nydBpew6P8s1H4r/7geWD5+fffBpXt0z//MY2eZ384
jbZfn/t4Gvenn/91dqucBr7vfvk8EJ6e59s///YCf37qs+d6flXPD27CY3WoHoPh9Ivh22l+zeD5
v+Tw+ZCepe9oqsrH848z+ec/zs7zu/f/PxxYxj8cd7I/vfi4FYTJ7PzAp2H65QeODxlq0udTnN5G
RiqMEC898pzG+xe87+chR19HlBcfm6SZ6vCUP5/ldNb2yd768iNn2fGxDh+bsznRtl0+sS89+OKY
HLpDdXw+0nTajmO8wsV+nsd/y7/8RhZGk34+v+zkH7zCXbjiqodP53ehhsvs+fV8XVz9yudmfczh
6Z0fWVdVJsSXXvMNVzwMn49zur2Nkxn7pQfePh2CsxtQE7b2CkMIsu0Q8N35J5KV4ivcf9vsKTz8
MIoIjNDPV+fX379t3p2/ecJ1mMJeeo0vfh6bLEKkXuHAnFnzGA/PRzrdF1S9X+FDMgEG5U+X2dWd
V7g3Lg9hdjZ6gDl+jenlcgoGO2RP318OXRWv8RZeHqQ8wHWSx7o+u6cxc4rXuCThI57rw/kujkUl
Vr2X3n2XIXOBzOuzO1vXUBi/xrGlDPkPZv3zwaZ7UAeM8EpHz5vqx0O/yonnWf3DGDL5Nt3nV/Hr
Y8jV8XN1+GH1xBZy2iC/9J28OraH83kLHrnBTuTlB+5+2xxS0lbC82md47uvMABeHbvfdsdKHofn
cz3dJYj4Xungl8c+fDybxr5td17jynxEvPTDeVuvMHhfQW8IfpsfqpyZ8vzDaVjaqz3B4hD/+NnH
v/oKS5JrmshnlwWY+CtMPNdxworkfFejC+owz8/16x/N6+ro/1goM1/jrbw5ZpkckvbwwzYB4If+
Cud9F+RPx9+28qe5DUHpK7yR97Qf/vxGpHqkvcJb+vUJfr4Rp8O/wnrwLVf/KOXxbElhUJt8hZHx
7RF/7/OdNw1a3ypqLx1XHupDcHZYgaf8+YFfv8PfHauUme35QKcTZip+hbn43Z9F/ZoAmZ6f69dP
+v2BeSfzMfM9H+vreVNPfH7gBQc//oec4t8rOr9WKnn/d3itlx57yClu+88X4XRVLNBOzw/81VX5
s0rT77X5n+tPzzX3P/tn58W16S8ek+Oh+te/AQAA//8=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a:cs typeface="Calibri"/>
          </a:endParaRPr>
        </a:p>
      </cx:txPr>
    </cx:legend>
  </cx:chart>
  <cx:spPr>
    <a:noFill/>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121920</xdr:rowOff>
    </xdr:from>
    <xdr:to>
      <xdr:col>16</xdr:col>
      <xdr:colOff>358140</xdr:colOff>
      <xdr:row>18</xdr:row>
      <xdr:rowOff>152400</xdr:rowOff>
    </xdr:to>
    <xdr:graphicFrame macro="">
      <xdr:nvGraphicFramePr>
        <xdr:cNvPr id="6" name="Chart 5">
          <a:extLst>
            <a:ext uri="{FF2B5EF4-FFF2-40B4-BE49-F238E27FC236}">
              <a16:creationId xmlns:a16="http://schemas.microsoft.com/office/drawing/2014/main" id="{14133F17-0EFA-41CF-BD3B-BBC92D3FE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430530</xdr:colOff>
      <xdr:row>5</xdr:row>
      <xdr:rowOff>190500</xdr:rowOff>
    </xdr:from>
    <xdr:to>
      <xdr:col>13</xdr:col>
      <xdr:colOff>308610</xdr:colOff>
      <xdr:row>19</xdr:row>
      <xdr:rowOff>160020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DF8D24-C2C2-4A24-9C42-55E3C5CFB4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89270" y="1181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255270</xdr:colOff>
      <xdr:row>9</xdr:row>
      <xdr:rowOff>106680</xdr:rowOff>
    </xdr:from>
    <xdr:to>
      <xdr:col>9</xdr:col>
      <xdr:colOff>605790</xdr:colOff>
      <xdr:row>23</xdr:row>
      <xdr:rowOff>76200</xdr:rowOff>
    </xdr:to>
    <xdr:graphicFrame macro="">
      <xdr:nvGraphicFramePr>
        <xdr:cNvPr id="2" name="Chart 1">
          <a:extLst>
            <a:ext uri="{FF2B5EF4-FFF2-40B4-BE49-F238E27FC236}">
              <a16:creationId xmlns:a16="http://schemas.microsoft.com/office/drawing/2014/main" id="{99FD924D-7785-40EE-8DB0-1944F5AD8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209550</xdr:colOff>
      <xdr:row>7</xdr:row>
      <xdr:rowOff>7620</xdr:rowOff>
    </xdr:from>
    <xdr:to>
      <xdr:col>12</xdr:col>
      <xdr:colOff>87630</xdr:colOff>
      <xdr:row>20</xdr:row>
      <xdr:rowOff>175260</xdr:rowOff>
    </xdr:to>
    <xdr:graphicFrame macro="">
      <xdr:nvGraphicFramePr>
        <xdr:cNvPr id="2" name="Chart 1">
          <a:extLst>
            <a:ext uri="{FF2B5EF4-FFF2-40B4-BE49-F238E27FC236}">
              <a16:creationId xmlns:a16="http://schemas.microsoft.com/office/drawing/2014/main" id="{0FC4C3E2-9683-4317-B9DB-6F67C54C1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1</xdr:row>
      <xdr:rowOff>106680</xdr:rowOff>
    </xdr:from>
    <xdr:to>
      <xdr:col>10</xdr:col>
      <xdr:colOff>175260</xdr:colOff>
      <xdr:row>25</xdr:row>
      <xdr:rowOff>106680</xdr:rowOff>
    </xdr:to>
    <xdr:graphicFrame macro="">
      <xdr:nvGraphicFramePr>
        <xdr:cNvPr id="2" name="Chart 1">
          <a:extLst>
            <a:ext uri="{FF2B5EF4-FFF2-40B4-BE49-F238E27FC236}">
              <a16:creationId xmlns:a16="http://schemas.microsoft.com/office/drawing/2014/main" id="{F47634D4-BD59-4BDB-B853-26FE63418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358140</xdr:colOff>
      <xdr:row>0</xdr:row>
      <xdr:rowOff>121920</xdr:rowOff>
    </xdr:from>
    <xdr:to>
      <xdr:col>12</xdr:col>
      <xdr:colOff>533400</xdr:colOff>
      <xdr:row>2</xdr:row>
      <xdr:rowOff>106680</xdr:rowOff>
    </xdr:to>
    <xdr:sp macro="" textlink="">
      <xdr:nvSpPr>
        <xdr:cNvPr id="3" name="Rectangle: Diagonal Corners Rounded 2">
          <a:extLst>
            <a:ext uri="{FF2B5EF4-FFF2-40B4-BE49-F238E27FC236}">
              <a16:creationId xmlns:a16="http://schemas.microsoft.com/office/drawing/2014/main" id="{D14272CA-4AA0-4E42-8D7F-0612C51B2488}"/>
            </a:ext>
          </a:extLst>
        </xdr:cNvPr>
        <xdr:cNvSpPr/>
      </xdr:nvSpPr>
      <xdr:spPr>
        <a:xfrm>
          <a:off x="5052060" y="121920"/>
          <a:ext cx="3528060" cy="381000"/>
        </a:xfrm>
        <a:prstGeom prst="round2Diag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0</xdr:colOff>
      <xdr:row>0</xdr:row>
      <xdr:rowOff>83820</xdr:rowOff>
    </xdr:from>
    <xdr:to>
      <xdr:col>12</xdr:col>
      <xdr:colOff>190500</xdr:colOff>
      <xdr:row>2</xdr:row>
      <xdr:rowOff>76200</xdr:rowOff>
    </xdr:to>
    <xdr:sp macro="" textlink="">
      <xdr:nvSpPr>
        <xdr:cNvPr id="2" name="TextBox 1">
          <a:extLst>
            <a:ext uri="{FF2B5EF4-FFF2-40B4-BE49-F238E27FC236}">
              <a16:creationId xmlns:a16="http://schemas.microsoft.com/office/drawing/2014/main" id="{47F61655-6622-4FC6-94C5-37A91118E656}"/>
            </a:ext>
          </a:extLst>
        </xdr:cNvPr>
        <xdr:cNvSpPr txBox="1"/>
      </xdr:nvSpPr>
      <xdr:spPr>
        <a:xfrm>
          <a:off x="5364480" y="83820"/>
          <a:ext cx="28727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lumMod val="95000"/>
                </a:schemeClr>
              </a:solidFill>
            </a:rPr>
            <a:t>Performance</a:t>
          </a:r>
          <a:r>
            <a:rPr lang="en-IN" sz="2000" b="1" baseline="0">
              <a:solidFill>
                <a:schemeClr val="bg1">
                  <a:lumMod val="95000"/>
                </a:schemeClr>
              </a:solidFill>
            </a:rPr>
            <a:t> Dashboard</a:t>
          </a:r>
        </a:p>
      </xdr:txBody>
    </xdr:sp>
    <xdr:clientData/>
  </xdr:twoCellAnchor>
  <xdr:twoCellAnchor>
    <xdr:from>
      <xdr:col>0</xdr:col>
      <xdr:colOff>129540</xdr:colOff>
      <xdr:row>3</xdr:row>
      <xdr:rowOff>0</xdr:rowOff>
    </xdr:from>
    <xdr:to>
      <xdr:col>5</xdr:col>
      <xdr:colOff>335280</xdr:colOff>
      <xdr:row>21</xdr:row>
      <xdr:rowOff>91440</xdr:rowOff>
    </xdr:to>
    <xdr:sp macro="" textlink="">
      <xdr:nvSpPr>
        <xdr:cNvPr id="5" name="Rectangle: Rounded Corners 4">
          <a:extLst>
            <a:ext uri="{FF2B5EF4-FFF2-40B4-BE49-F238E27FC236}">
              <a16:creationId xmlns:a16="http://schemas.microsoft.com/office/drawing/2014/main" id="{10536FC6-79C1-4AD9-8A8A-03CDA65B022C}"/>
            </a:ext>
          </a:extLst>
        </xdr:cNvPr>
        <xdr:cNvSpPr/>
      </xdr:nvSpPr>
      <xdr:spPr>
        <a:xfrm>
          <a:off x="129540" y="594360"/>
          <a:ext cx="3558540" cy="365760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487680</xdr:colOff>
      <xdr:row>3</xdr:row>
      <xdr:rowOff>0</xdr:rowOff>
    </xdr:from>
    <xdr:to>
      <xdr:col>15</xdr:col>
      <xdr:colOff>0</xdr:colOff>
      <xdr:row>10</xdr:row>
      <xdr:rowOff>129540</xdr:rowOff>
    </xdr:to>
    <xdr:sp macro="" textlink="">
      <xdr:nvSpPr>
        <xdr:cNvPr id="4" name="Rectangle: Rounded Corners 3">
          <a:extLst>
            <a:ext uri="{FF2B5EF4-FFF2-40B4-BE49-F238E27FC236}">
              <a16:creationId xmlns:a16="http://schemas.microsoft.com/office/drawing/2014/main" id="{F728A820-A928-4AF6-9F17-35361764C465}"/>
            </a:ext>
          </a:extLst>
        </xdr:cNvPr>
        <xdr:cNvSpPr/>
      </xdr:nvSpPr>
      <xdr:spPr>
        <a:xfrm>
          <a:off x="3840480" y="594360"/>
          <a:ext cx="6217920" cy="1516380"/>
        </a:xfrm>
        <a:prstGeom prst="roundRect">
          <a:avLst/>
        </a:prstGeom>
        <a:solidFill>
          <a:schemeClr val="accent1">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464820</xdr:colOff>
      <xdr:row>11</xdr:row>
      <xdr:rowOff>7620</xdr:rowOff>
    </xdr:from>
    <xdr:to>
      <xdr:col>10</xdr:col>
      <xdr:colOff>0</xdr:colOff>
      <xdr:row>21</xdr:row>
      <xdr:rowOff>60960</xdr:rowOff>
    </xdr:to>
    <xdr:sp macro="" textlink="">
      <xdr:nvSpPr>
        <xdr:cNvPr id="8" name="Rectangle: Rounded Corners 7">
          <a:extLst>
            <a:ext uri="{FF2B5EF4-FFF2-40B4-BE49-F238E27FC236}">
              <a16:creationId xmlns:a16="http://schemas.microsoft.com/office/drawing/2014/main" id="{CA817C90-4BE6-451F-97FD-4E7C1D7B04F0}"/>
            </a:ext>
          </a:extLst>
        </xdr:cNvPr>
        <xdr:cNvSpPr/>
      </xdr:nvSpPr>
      <xdr:spPr>
        <a:xfrm>
          <a:off x="3817620" y="2186940"/>
          <a:ext cx="2887980" cy="203454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251460</xdr:colOff>
      <xdr:row>10</xdr:row>
      <xdr:rowOff>190500</xdr:rowOff>
    </xdr:from>
    <xdr:to>
      <xdr:col>14</xdr:col>
      <xdr:colOff>601980</xdr:colOff>
      <xdr:row>21</xdr:row>
      <xdr:rowOff>68580</xdr:rowOff>
    </xdr:to>
    <xdr:sp macro="" textlink="">
      <xdr:nvSpPr>
        <xdr:cNvPr id="9" name="Rectangle: Rounded Corners 8">
          <a:extLst>
            <a:ext uri="{FF2B5EF4-FFF2-40B4-BE49-F238E27FC236}">
              <a16:creationId xmlns:a16="http://schemas.microsoft.com/office/drawing/2014/main" id="{58ADB1C5-282D-49DC-A6C4-6BF87D581B01}"/>
            </a:ext>
          </a:extLst>
        </xdr:cNvPr>
        <xdr:cNvSpPr/>
      </xdr:nvSpPr>
      <xdr:spPr>
        <a:xfrm>
          <a:off x="6957060" y="2171700"/>
          <a:ext cx="3032760" cy="205740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236220</xdr:colOff>
      <xdr:row>2</xdr:row>
      <xdr:rowOff>129540</xdr:rowOff>
    </xdr:from>
    <xdr:to>
      <xdr:col>19</xdr:col>
      <xdr:colOff>0</xdr:colOff>
      <xdr:row>21</xdr:row>
      <xdr:rowOff>106680</xdr:rowOff>
    </xdr:to>
    <xdr:sp macro="" textlink="">
      <xdr:nvSpPr>
        <xdr:cNvPr id="10" name="Rectangle: Rounded Corners 9">
          <a:extLst>
            <a:ext uri="{FF2B5EF4-FFF2-40B4-BE49-F238E27FC236}">
              <a16:creationId xmlns:a16="http://schemas.microsoft.com/office/drawing/2014/main" id="{8A65A5F2-0132-491C-B90A-EDA7AE9A0FF3}"/>
            </a:ext>
          </a:extLst>
        </xdr:cNvPr>
        <xdr:cNvSpPr/>
      </xdr:nvSpPr>
      <xdr:spPr>
        <a:xfrm>
          <a:off x="10294620" y="525780"/>
          <a:ext cx="2446020" cy="374142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518160</xdr:colOff>
      <xdr:row>4</xdr:row>
      <xdr:rowOff>30480</xdr:rowOff>
    </xdr:from>
    <xdr:to>
      <xdr:col>15</xdr:col>
      <xdr:colOff>0</xdr:colOff>
      <xdr:row>10</xdr:row>
      <xdr:rowOff>68580</xdr:rowOff>
    </xdr:to>
    <xdr:graphicFrame macro="">
      <xdr:nvGraphicFramePr>
        <xdr:cNvPr id="11" name="Chart 10">
          <a:extLst>
            <a:ext uri="{FF2B5EF4-FFF2-40B4-BE49-F238E27FC236}">
              <a16:creationId xmlns:a16="http://schemas.microsoft.com/office/drawing/2014/main" id="{C80150EE-4EAA-49DC-BD8F-C019D2E30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243840</xdr:colOff>
      <xdr:row>3</xdr:row>
      <xdr:rowOff>0</xdr:rowOff>
    </xdr:from>
    <xdr:to>
      <xdr:col>8</xdr:col>
      <xdr:colOff>0</xdr:colOff>
      <xdr:row>4</xdr:row>
      <xdr:rowOff>99060</xdr:rowOff>
    </xdr:to>
    <xdr:sp macro="" textlink="">
      <xdr:nvSpPr>
        <xdr:cNvPr id="13" name="TextBox 12">
          <a:extLst>
            <a:ext uri="{FF2B5EF4-FFF2-40B4-BE49-F238E27FC236}">
              <a16:creationId xmlns:a16="http://schemas.microsoft.com/office/drawing/2014/main" id="{0FFA1CE3-EBB9-4382-9F54-DE3F07A5831D}"/>
            </a:ext>
          </a:extLst>
        </xdr:cNvPr>
        <xdr:cNvSpPr txBox="1"/>
      </xdr:nvSpPr>
      <xdr:spPr>
        <a:xfrm>
          <a:off x="4267200" y="594360"/>
          <a:ext cx="1097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dbl">
              <a:solidFill>
                <a:schemeClr val="bg1"/>
              </a:solidFill>
            </a:rPr>
            <a:t>Sales</a:t>
          </a:r>
          <a:r>
            <a:rPr lang="en-IN" sz="1400" b="1" u="dbl" baseline="0">
              <a:solidFill>
                <a:schemeClr val="bg1"/>
              </a:solidFill>
            </a:rPr>
            <a:t> Trend</a:t>
          </a:r>
          <a:endParaRPr lang="en-IN" sz="1400" b="1" u="dbl">
            <a:solidFill>
              <a:schemeClr val="bg1"/>
            </a:solidFill>
          </a:endParaRPr>
        </a:p>
      </xdr:txBody>
    </xdr:sp>
    <xdr:clientData/>
  </xdr:twoCellAnchor>
  <xdr:twoCellAnchor>
    <xdr:from>
      <xdr:col>1</xdr:col>
      <xdr:colOff>0</xdr:colOff>
      <xdr:row>3</xdr:row>
      <xdr:rowOff>99060</xdr:rowOff>
    </xdr:from>
    <xdr:to>
      <xdr:col>2</xdr:col>
      <xdr:colOff>662940</xdr:colOff>
      <xdr:row>5</xdr:row>
      <xdr:rowOff>0</xdr:rowOff>
    </xdr:to>
    <xdr:sp macro="" textlink="">
      <xdr:nvSpPr>
        <xdr:cNvPr id="15" name="TextBox 14">
          <a:extLst>
            <a:ext uri="{FF2B5EF4-FFF2-40B4-BE49-F238E27FC236}">
              <a16:creationId xmlns:a16="http://schemas.microsoft.com/office/drawing/2014/main" id="{1B2BE6EF-86DF-407B-A48C-B9F564A3C0B8}"/>
            </a:ext>
          </a:extLst>
        </xdr:cNvPr>
        <xdr:cNvSpPr txBox="1"/>
      </xdr:nvSpPr>
      <xdr:spPr>
        <a:xfrm>
          <a:off x="670560" y="693420"/>
          <a:ext cx="13335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dbl">
              <a:solidFill>
                <a:schemeClr val="bg1"/>
              </a:solidFill>
            </a:rPr>
            <a:t>Sales</a:t>
          </a:r>
          <a:r>
            <a:rPr lang="en-IN" sz="1400" b="1" u="dbl" baseline="0">
              <a:solidFill>
                <a:schemeClr val="bg1"/>
              </a:solidFill>
            </a:rPr>
            <a:t> by Region</a:t>
          </a:r>
          <a:endParaRPr lang="en-IN" sz="1400" b="1" u="dbl">
            <a:solidFill>
              <a:schemeClr val="bg1"/>
            </a:solidFill>
          </a:endParaRPr>
        </a:p>
      </xdr:txBody>
    </xdr:sp>
    <xdr:clientData/>
  </xdr:twoCellAnchor>
  <xdr:twoCellAnchor>
    <xdr:from>
      <xdr:col>6</xdr:col>
      <xdr:colOff>129540</xdr:colOff>
      <xdr:row>11</xdr:row>
      <xdr:rowOff>0</xdr:rowOff>
    </xdr:from>
    <xdr:to>
      <xdr:col>8</xdr:col>
      <xdr:colOff>350520</xdr:colOff>
      <xdr:row>12</xdr:row>
      <xdr:rowOff>99060</xdr:rowOff>
    </xdr:to>
    <xdr:sp macro="" textlink="">
      <xdr:nvSpPr>
        <xdr:cNvPr id="16" name="TextBox 15">
          <a:extLst>
            <a:ext uri="{FF2B5EF4-FFF2-40B4-BE49-F238E27FC236}">
              <a16:creationId xmlns:a16="http://schemas.microsoft.com/office/drawing/2014/main" id="{4F10434D-9A72-4488-A800-E1784D128BD2}"/>
            </a:ext>
          </a:extLst>
        </xdr:cNvPr>
        <xdr:cNvSpPr txBox="1"/>
      </xdr:nvSpPr>
      <xdr:spPr>
        <a:xfrm>
          <a:off x="4152900" y="2179320"/>
          <a:ext cx="15621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dbl">
              <a:solidFill>
                <a:schemeClr val="bg1"/>
              </a:solidFill>
            </a:rPr>
            <a:t>Sales</a:t>
          </a:r>
          <a:r>
            <a:rPr lang="en-IN" sz="1400" b="1" u="dbl" baseline="0">
              <a:solidFill>
                <a:schemeClr val="bg1"/>
              </a:solidFill>
            </a:rPr>
            <a:t> by Employee</a:t>
          </a:r>
          <a:endParaRPr lang="en-IN" sz="1400" b="1" u="dbl">
            <a:solidFill>
              <a:schemeClr val="bg1"/>
            </a:solidFill>
          </a:endParaRPr>
        </a:p>
      </xdr:txBody>
    </xdr:sp>
    <xdr:clientData/>
  </xdr:twoCellAnchor>
  <xdr:twoCellAnchor>
    <xdr:from>
      <xdr:col>10</xdr:col>
      <xdr:colOff>495300</xdr:colOff>
      <xdr:row>11</xdr:row>
      <xdr:rowOff>0</xdr:rowOff>
    </xdr:from>
    <xdr:to>
      <xdr:col>12</xdr:col>
      <xdr:colOff>251460</xdr:colOff>
      <xdr:row>12</xdr:row>
      <xdr:rowOff>99060</xdr:rowOff>
    </xdr:to>
    <xdr:sp macro="" textlink="">
      <xdr:nvSpPr>
        <xdr:cNvPr id="17" name="TextBox 16">
          <a:extLst>
            <a:ext uri="{FF2B5EF4-FFF2-40B4-BE49-F238E27FC236}">
              <a16:creationId xmlns:a16="http://schemas.microsoft.com/office/drawing/2014/main" id="{D752882D-4E4E-4D34-8ED5-34DB94E8B6E5}"/>
            </a:ext>
          </a:extLst>
        </xdr:cNvPr>
        <xdr:cNvSpPr txBox="1"/>
      </xdr:nvSpPr>
      <xdr:spPr>
        <a:xfrm>
          <a:off x="7200900" y="2179320"/>
          <a:ext cx="1097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dbl">
              <a:solidFill>
                <a:schemeClr val="bg1"/>
              </a:solidFill>
            </a:rPr>
            <a:t>Item Share</a:t>
          </a:r>
        </a:p>
      </xdr:txBody>
    </xdr:sp>
    <xdr:clientData/>
  </xdr:twoCellAnchor>
  <xdr:twoCellAnchor>
    <xdr:from>
      <xdr:col>15</xdr:col>
      <xdr:colOff>335280</xdr:colOff>
      <xdr:row>3</xdr:row>
      <xdr:rowOff>0</xdr:rowOff>
    </xdr:from>
    <xdr:to>
      <xdr:col>18</xdr:col>
      <xdr:colOff>114300</xdr:colOff>
      <xdr:row>5</xdr:row>
      <xdr:rowOff>0</xdr:rowOff>
    </xdr:to>
    <xdr:sp macro="" textlink="">
      <xdr:nvSpPr>
        <xdr:cNvPr id="18" name="TextBox 17">
          <a:extLst>
            <a:ext uri="{FF2B5EF4-FFF2-40B4-BE49-F238E27FC236}">
              <a16:creationId xmlns:a16="http://schemas.microsoft.com/office/drawing/2014/main" id="{E277707F-1488-447F-992B-59AFB9409055}"/>
            </a:ext>
          </a:extLst>
        </xdr:cNvPr>
        <xdr:cNvSpPr txBox="1"/>
      </xdr:nvSpPr>
      <xdr:spPr>
        <a:xfrm>
          <a:off x="10393680" y="594360"/>
          <a:ext cx="17907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dbl">
              <a:solidFill>
                <a:schemeClr val="bg1"/>
              </a:solidFill>
            </a:rPr>
            <a:t>Customer</a:t>
          </a:r>
          <a:r>
            <a:rPr lang="en-IN" sz="1400" b="1" u="dbl" baseline="0">
              <a:solidFill>
                <a:schemeClr val="bg1"/>
              </a:solidFill>
            </a:rPr>
            <a:t> Revenue</a:t>
          </a:r>
          <a:endParaRPr lang="en-IN" sz="1400" b="1" u="dbl">
            <a:solidFill>
              <a:schemeClr val="bg1"/>
            </a:solidFill>
          </a:endParaRPr>
        </a:p>
      </xdr:txBody>
    </xdr:sp>
    <xdr:clientData/>
  </xdr:twoCellAnchor>
  <xdr:twoCellAnchor>
    <xdr:from>
      <xdr:col>0</xdr:col>
      <xdr:colOff>137160</xdr:colOff>
      <xdr:row>6</xdr:row>
      <xdr:rowOff>15240</xdr:rowOff>
    </xdr:from>
    <xdr:to>
      <xdr:col>5</xdr:col>
      <xdr:colOff>358140</xdr:colOff>
      <xdr:row>21</xdr:row>
      <xdr:rowOff>83820</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18854EEE-6781-4E47-823F-F063311921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7160" y="1203960"/>
              <a:ext cx="3573780" cy="3040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12</xdr:row>
      <xdr:rowOff>121920</xdr:rowOff>
    </xdr:from>
    <xdr:to>
      <xdr:col>10</xdr:col>
      <xdr:colOff>121920</xdr:colOff>
      <xdr:row>21</xdr:row>
      <xdr:rowOff>0</xdr:rowOff>
    </xdr:to>
    <xdr:graphicFrame macro="">
      <xdr:nvGraphicFramePr>
        <xdr:cNvPr id="20" name="Chart 19">
          <a:extLst>
            <a:ext uri="{FF2B5EF4-FFF2-40B4-BE49-F238E27FC236}">
              <a16:creationId xmlns:a16="http://schemas.microsoft.com/office/drawing/2014/main" id="{D87F3B10-5879-4A17-B519-4995321E8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129540</xdr:colOff>
      <xdr:row>21</xdr:row>
      <xdr:rowOff>144780</xdr:rowOff>
    </xdr:from>
    <xdr:to>
      <xdr:col>19</xdr:col>
      <xdr:colOff>495300</xdr:colOff>
      <xdr:row>26</xdr:row>
      <xdr:rowOff>144780</xdr:rowOff>
    </xdr:to>
    <xdr:sp macro="" textlink="">
      <xdr:nvSpPr>
        <xdr:cNvPr id="27" name="Rectangle: Rounded Corners 26">
          <a:extLst>
            <a:ext uri="{FF2B5EF4-FFF2-40B4-BE49-F238E27FC236}">
              <a16:creationId xmlns:a16="http://schemas.microsoft.com/office/drawing/2014/main" id="{551A1CCD-E593-46AD-8457-57F7F777FE23}"/>
            </a:ext>
          </a:extLst>
        </xdr:cNvPr>
        <xdr:cNvSpPr/>
      </xdr:nvSpPr>
      <xdr:spPr>
        <a:xfrm>
          <a:off x="129540" y="4305300"/>
          <a:ext cx="13106400" cy="99060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441960</xdr:colOff>
      <xdr:row>10</xdr:row>
      <xdr:rowOff>167640</xdr:rowOff>
    </xdr:from>
    <xdr:to>
      <xdr:col>15</xdr:col>
      <xdr:colOff>0</xdr:colOff>
      <xdr:row>21</xdr:row>
      <xdr:rowOff>190500</xdr:rowOff>
    </xdr:to>
    <xdr:graphicFrame macro="">
      <xdr:nvGraphicFramePr>
        <xdr:cNvPr id="21" name="Chart 20">
          <a:extLst>
            <a:ext uri="{FF2B5EF4-FFF2-40B4-BE49-F238E27FC236}">
              <a16:creationId xmlns:a16="http://schemas.microsoft.com/office/drawing/2014/main" id="{68E9BEAF-1296-485D-9304-4B9D970A8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297180</xdr:colOff>
      <xdr:row>4</xdr:row>
      <xdr:rowOff>175260</xdr:rowOff>
    </xdr:from>
    <xdr:to>
      <xdr:col>19</xdr:col>
      <xdr:colOff>205740</xdr:colOff>
      <xdr:row>21</xdr:row>
      <xdr:rowOff>0</xdr:rowOff>
    </xdr:to>
    <xdr:graphicFrame macro="">
      <xdr:nvGraphicFramePr>
        <xdr:cNvPr id="22" name="Chart 21">
          <a:extLst>
            <a:ext uri="{FF2B5EF4-FFF2-40B4-BE49-F238E27FC236}">
              <a16:creationId xmlns:a16="http://schemas.microsoft.com/office/drawing/2014/main" id="{53E2335A-F3CF-4E1F-A65F-0A6F6C550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617220</xdr:colOff>
      <xdr:row>21</xdr:row>
      <xdr:rowOff>175260</xdr:rowOff>
    </xdr:from>
    <xdr:to>
      <xdr:col>16</xdr:col>
      <xdr:colOff>236220</xdr:colOff>
      <xdr:row>26</xdr:row>
      <xdr:rowOff>152400</xdr:rowOff>
    </xdr:to>
    <mc:AlternateContent xmlns:mc="http://schemas.openxmlformats.org/markup-compatibility/2006" xmlns:a14="http://schemas.microsoft.com/office/drawing/2010/main">
      <mc:Choice Requires="a14">
        <xdr:graphicFrame macro="">
          <xdr:nvGraphicFramePr>
            <xdr:cNvPr id="23" name="Sales Person">
              <a:extLst>
                <a:ext uri="{FF2B5EF4-FFF2-40B4-BE49-F238E27FC236}">
                  <a16:creationId xmlns:a16="http://schemas.microsoft.com/office/drawing/2014/main" id="{4602CFC5-59A3-4E7B-BF26-65C07D8D0E6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652260" y="4335780"/>
              <a:ext cx="431292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510540</xdr:colOff>
      <xdr:row>23</xdr:row>
      <xdr:rowOff>1</xdr:rowOff>
    </xdr:from>
    <xdr:to>
      <xdr:col>9</xdr:col>
      <xdr:colOff>548640</xdr:colOff>
      <xdr:row>26</xdr:row>
      <xdr:rowOff>144780</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16919B95-ADF5-4379-8EA7-98F3CE93F5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22220" y="4556761"/>
              <a:ext cx="406146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21</xdr:row>
      <xdr:rowOff>152400</xdr:rowOff>
    </xdr:from>
    <xdr:to>
      <xdr:col>19</xdr:col>
      <xdr:colOff>335280</xdr:colOff>
      <xdr:row>26</xdr:row>
      <xdr:rowOff>137160</xdr:rowOff>
    </xdr:to>
    <mc:AlternateContent xmlns:mc="http://schemas.openxmlformats.org/markup-compatibility/2006">
      <mc:Choice xmlns:a14="http://schemas.microsoft.com/office/drawing/2010/main" Requires="a14">
        <xdr:graphicFrame macro="">
          <xdr:nvGraphicFramePr>
            <xdr:cNvPr id="25" name="Item">
              <a:extLst>
                <a:ext uri="{FF2B5EF4-FFF2-40B4-BE49-F238E27FC236}">
                  <a16:creationId xmlns:a16="http://schemas.microsoft.com/office/drawing/2014/main" id="{B6E7F7C1-7FC2-452C-AEF1-59505A01AD2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1026140" y="4312920"/>
              <a:ext cx="204978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23</xdr:row>
      <xdr:rowOff>5999</xdr:rowOff>
    </xdr:from>
    <xdr:to>
      <xdr:col>3</xdr:col>
      <xdr:colOff>411480</xdr:colOff>
      <xdr:row>26</xdr:row>
      <xdr:rowOff>129540</xdr:rowOff>
    </xdr:to>
    <mc:AlternateContent xmlns:mc="http://schemas.openxmlformats.org/markup-compatibility/2006" xmlns:a14="http://schemas.microsoft.com/office/drawing/2010/main">
      <mc:Choice Requires="a14">
        <xdr:graphicFrame macro="">
          <xdr:nvGraphicFramePr>
            <xdr:cNvPr id="26" name="Years">
              <a:extLst>
                <a:ext uri="{FF2B5EF4-FFF2-40B4-BE49-F238E27FC236}">
                  <a16:creationId xmlns:a16="http://schemas.microsoft.com/office/drawing/2014/main" id="{2FABBE4B-E735-4208-B90E-27FCAE9BA48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28600" y="4562759"/>
              <a:ext cx="2225040" cy="687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213360</xdr:colOff>
      <xdr:row>21</xdr:row>
      <xdr:rowOff>99060</xdr:rowOff>
    </xdr:from>
    <xdr:to>
      <xdr:col>1</xdr:col>
      <xdr:colOff>640080</xdr:colOff>
      <xdr:row>23</xdr:row>
      <xdr:rowOff>0</xdr:rowOff>
    </xdr:to>
    <xdr:sp macro="" textlink="">
      <xdr:nvSpPr>
        <xdr:cNvPr id="29" name="TextBox 28">
          <a:extLst>
            <a:ext uri="{FF2B5EF4-FFF2-40B4-BE49-F238E27FC236}">
              <a16:creationId xmlns:a16="http://schemas.microsoft.com/office/drawing/2014/main" id="{5E82A9C1-9144-413F-B08D-88FC42556C76}"/>
            </a:ext>
          </a:extLst>
        </xdr:cNvPr>
        <xdr:cNvSpPr txBox="1"/>
      </xdr:nvSpPr>
      <xdr:spPr>
        <a:xfrm>
          <a:off x="213360" y="4259580"/>
          <a:ext cx="1097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dbl">
              <a:solidFill>
                <a:schemeClr val="bg1"/>
              </a:solidFill>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4665.529963773151" createdVersion="6" refreshedVersion="6" minRefreshableVersion="3" recordCount="2000" xr:uid="{F742A58B-1CEA-4163-BEAA-BA07F2DDEEE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947371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3AF20-13C0-4F26-8EF8-2A97EA06EC4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2"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223B30-B8B1-4A39-BC79-9CA96DA8568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AA1CA5-FDA9-4516-B225-9E5801D5382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D6A0A2-ED28-4173-8B4D-B2BD3C376D5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sortType="ascending">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C9500C-67AB-4786-A49F-66EA79CF0D47}"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C3E2801-9754-4649-8239-C4FECDBC125E}" sourceName="Sales Person">
  <pivotTables>
    <pivotTable tabId="2" name="PivotTable1"/>
    <pivotTable tabId="3" name="PivotTable2"/>
    <pivotTable tabId="4" name="PivotTable3"/>
    <pivotTable tabId="5" name="PivotTable4"/>
    <pivotTable tabId="6" name="PivotTable5"/>
  </pivotTables>
  <data>
    <tabular pivotCacheId="94737150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6C4DF8-A471-4C50-963A-DED4913AE049}" sourceName="Region">
  <pivotTables>
    <pivotTable tabId="2" name="PivotTable1"/>
    <pivotTable tabId="3" name="PivotTable2"/>
    <pivotTable tabId="4" name="PivotTable3"/>
    <pivotTable tabId="5" name="PivotTable4"/>
    <pivotTable tabId="6" name="PivotTable5"/>
  </pivotTables>
  <data>
    <tabular pivotCacheId="94737150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F4AE6A6-C9BC-4BB3-88E8-4939B376891E}" sourceName="Item">
  <pivotTables>
    <pivotTable tabId="2" name="PivotTable1"/>
    <pivotTable tabId="3" name="PivotTable2"/>
    <pivotTable tabId="4" name="PivotTable3"/>
    <pivotTable tabId="5" name="PivotTable4"/>
    <pivotTable tabId="6" name="PivotTable5"/>
  </pivotTables>
  <data>
    <tabular pivotCacheId="94737150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B3A051F-C0AA-456D-AF62-9E3EB67397D9}" sourceName="Years">
  <pivotTables>
    <pivotTable tabId="2" name="PivotTable1"/>
    <pivotTable tabId="3" name="PivotTable2"/>
    <pivotTable tabId="4" name="PivotTable3"/>
    <pivotTable tabId="5" name="PivotTable4"/>
    <pivotTable tabId="6" name="PivotTable5"/>
  </pivotTables>
  <data>
    <tabular pivotCacheId="94737150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ECE6BC6-B948-4118-9D58-04339B6142E9}" cache="Slicer_Sales_Person" caption="Sales Person" columnCount="4" style="SlicerStyleDark2" rowHeight="260350"/>
  <slicer name="Region" xr10:uid="{9DF8B9E3-654C-4110-B25E-B6BBD081281A}" cache="Slicer_Region" caption="Region" columnCount="4" style="SlicerStyleDark2" rowHeight="260350"/>
  <slicer name="Item" xr10:uid="{9F9B1156-A9BE-4D31-BE1F-B937B7658503}" cache="Slicer_Item" caption="Item" columnCount="3" style="SlicerStyleDark2" rowHeight="260350"/>
  <slicer name="Years" xr10:uid="{A02B4ACB-0EF0-4DDB-A70B-FD951099D9AF}" cache="Slicer_Years" caption="Years" columnCount="4" style="SlicerStyleDark2" rowHeight="2603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B2017-FD63-410A-9F14-E939029959CD}">
  <dimension ref="A3:B28"/>
  <sheetViews>
    <sheetView topLeftCell="A4" zoomScaleNormal="100" workbookViewId="0">
      <selection activeCell="R11" sqref="R11"/>
    </sheetView>
  </sheetViews>
  <sheetFormatPr defaultRowHeight="15.6" x14ac:dyDescent="0.3"/>
  <cols>
    <col min="1" max="1" width="12.296875" bestFit="1" customWidth="1"/>
    <col min="2" max="2" width="14.5" bestFit="1" customWidth="1"/>
    <col min="3" max="21" width="5.8984375" bestFit="1" customWidth="1"/>
    <col min="22" max="22" width="10.8984375" bestFit="1" customWidth="1"/>
  </cols>
  <sheetData>
    <row r="3" spans="1:2" x14ac:dyDescent="0.3">
      <c r="A3" s="6" t="s">
        <v>2047</v>
      </c>
      <c r="B3" t="s">
        <v>2064</v>
      </c>
    </row>
    <row r="4" spans="1:2" x14ac:dyDescent="0.3">
      <c r="A4" s="7" t="s">
        <v>2049</v>
      </c>
      <c r="B4" s="9">
        <v>1158151</v>
      </c>
    </row>
    <row r="5" spans="1:2" x14ac:dyDescent="0.3">
      <c r="A5" s="8" t="s">
        <v>2050</v>
      </c>
      <c r="B5" s="9">
        <v>92759</v>
      </c>
    </row>
    <row r="6" spans="1:2" x14ac:dyDescent="0.3">
      <c r="A6" s="8" t="s">
        <v>2051</v>
      </c>
      <c r="B6" s="9">
        <v>93096</v>
      </c>
    </row>
    <row r="7" spans="1:2" x14ac:dyDescent="0.3">
      <c r="A7" s="8" t="s">
        <v>2052</v>
      </c>
      <c r="B7" s="9">
        <v>103309</v>
      </c>
    </row>
    <row r="8" spans="1:2" x14ac:dyDescent="0.3">
      <c r="A8" s="8" t="s">
        <v>2053</v>
      </c>
      <c r="B8" s="9">
        <v>93392</v>
      </c>
    </row>
    <row r="9" spans="1:2" x14ac:dyDescent="0.3">
      <c r="A9" s="8" t="s">
        <v>2054</v>
      </c>
      <c r="B9" s="9">
        <v>118523</v>
      </c>
    </row>
    <row r="10" spans="1:2" x14ac:dyDescent="0.3">
      <c r="A10" s="8" t="s">
        <v>2055</v>
      </c>
      <c r="B10" s="9">
        <v>105113</v>
      </c>
    </row>
    <row r="11" spans="1:2" x14ac:dyDescent="0.3">
      <c r="A11" s="8" t="s">
        <v>2056</v>
      </c>
      <c r="B11" s="9">
        <v>86694</v>
      </c>
    </row>
    <row r="12" spans="1:2" x14ac:dyDescent="0.3">
      <c r="A12" s="8" t="s">
        <v>2057</v>
      </c>
      <c r="B12" s="9">
        <v>96143</v>
      </c>
    </row>
    <row r="13" spans="1:2" x14ac:dyDescent="0.3">
      <c r="A13" s="8" t="s">
        <v>2058</v>
      </c>
      <c r="B13" s="9">
        <v>89459</v>
      </c>
    </row>
    <row r="14" spans="1:2" x14ac:dyDescent="0.3">
      <c r="A14" s="8" t="s">
        <v>2059</v>
      </c>
      <c r="B14" s="9">
        <v>88891</v>
      </c>
    </row>
    <row r="15" spans="1:2" x14ac:dyDescent="0.3">
      <c r="A15" s="8" t="s">
        <v>2060</v>
      </c>
      <c r="B15" s="9">
        <v>99699</v>
      </c>
    </row>
    <row r="16" spans="1:2" x14ac:dyDescent="0.3">
      <c r="A16" s="8" t="s">
        <v>2061</v>
      </c>
      <c r="B16" s="9">
        <v>91073</v>
      </c>
    </row>
    <row r="17" spans="1:2" x14ac:dyDescent="0.3">
      <c r="A17" s="7" t="s">
        <v>2062</v>
      </c>
      <c r="B17" s="9">
        <v>870440</v>
      </c>
    </row>
    <row r="18" spans="1:2" x14ac:dyDescent="0.3">
      <c r="A18" s="8" t="s">
        <v>2050</v>
      </c>
      <c r="B18" s="9">
        <v>84293</v>
      </c>
    </row>
    <row r="19" spans="1:2" x14ac:dyDescent="0.3">
      <c r="A19" s="8" t="s">
        <v>2051</v>
      </c>
      <c r="B19" s="9">
        <v>106033</v>
      </c>
    </row>
    <row r="20" spans="1:2" x14ac:dyDescent="0.3">
      <c r="A20" s="8" t="s">
        <v>2052</v>
      </c>
      <c r="B20" s="9">
        <v>127074</v>
      </c>
    </row>
    <row r="21" spans="1:2" x14ac:dyDescent="0.3">
      <c r="A21" s="8" t="s">
        <v>2053</v>
      </c>
      <c r="B21" s="9">
        <v>92400</v>
      </c>
    </row>
    <row r="22" spans="1:2" x14ac:dyDescent="0.3">
      <c r="A22" s="8" t="s">
        <v>2054</v>
      </c>
      <c r="B22" s="9">
        <v>91637</v>
      </c>
    </row>
    <row r="23" spans="1:2" x14ac:dyDescent="0.3">
      <c r="A23" s="8" t="s">
        <v>2055</v>
      </c>
      <c r="B23" s="9">
        <v>88012</v>
      </c>
    </row>
    <row r="24" spans="1:2" x14ac:dyDescent="0.3">
      <c r="A24" s="8" t="s">
        <v>2056</v>
      </c>
      <c r="B24" s="9">
        <v>71980</v>
      </c>
    </row>
    <row r="25" spans="1:2" x14ac:dyDescent="0.3">
      <c r="A25" s="8" t="s">
        <v>2057</v>
      </c>
      <c r="B25" s="9">
        <v>88838</v>
      </c>
    </row>
    <row r="26" spans="1:2" x14ac:dyDescent="0.3">
      <c r="A26" s="8" t="s">
        <v>2058</v>
      </c>
      <c r="B26" s="9">
        <v>82758</v>
      </c>
    </row>
    <row r="27" spans="1:2" x14ac:dyDescent="0.3">
      <c r="A27" s="8" t="s">
        <v>2059</v>
      </c>
      <c r="B27" s="9">
        <v>37415</v>
      </c>
    </row>
    <row r="28" spans="1:2" x14ac:dyDescent="0.3">
      <c r="A28" s="7" t="s">
        <v>2048</v>
      </c>
      <c r="B28" s="9">
        <v>2028591</v>
      </c>
    </row>
  </sheetData>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3F963-6825-47C3-846A-8D42954EE153}">
  <dimension ref="A3:F10"/>
  <sheetViews>
    <sheetView workbookViewId="0">
      <selection activeCell="N23" sqref="N23"/>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6" t="s">
        <v>2063</v>
      </c>
    </row>
    <row r="4" spans="1:6" x14ac:dyDescent="0.3">
      <c r="B4" t="s">
        <v>28</v>
      </c>
      <c r="C4" t="s">
        <v>23</v>
      </c>
      <c r="D4" t="s">
        <v>13</v>
      </c>
      <c r="E4" t="s">
        <v>18</v>
      </c>
      <c r="F4" t="s">
        <v>2048</v>
      </c>
    </row>
    <row r="5" spans="1:6" x14ac:dyDescent="0.3">
      <c r="A5" t="s">
        <v>2064</v>
      </c>
      <c r="B5" s="9">
        <v>495353</v>
      </c>
      <c r="C5" s="9">
        <v>508119</v>
      </c>
      <c r="D5" s="9">
        <v>492984</v>
      </c>
      <c r="E5" s="9">
        <v>532135</v>
      </c>
      <c r="F5" s="9">
        <v>2028591</v>
      </c>
    </row>
    <row r="9" spans="1:6" x14ac:dyDescent="0.3">
      <c r="A9" s="10"/>
      <c r="B9" s="10" t="s">
        <v>28</v>
      </c>
      <c r="C9" s="10" t="s">
        <v>23</v>
      </c>
      <c r="D9" s="10" t="s">
        <v>13</v>
      </c>
      <c r="E9" s="10" t="s">
        <v>18</v>
      </c>
    </row>
    <row r="10" spans="1:6" x14ac:dyDescent="0.3">
      <c r="A10" s="11" t="s">
        <v>2064</v>
      </c>
      <c r="B10" s="12">
        <f>GETPIVOTDATA("Revenue",$A$3,"Region","Arizona")</f>
        <v>495353</v>
      </c>
      <c r="C10" s="12">
        <f>GETPIVOTDATA("Revenue",$A$3,"Region","California")</f>
        <v>508119</v>
      </c>
      <c r="D10" s="12">
        <f>GETPIVOTDATA("Revenue",$A$3,"Region","New Mexico")</f>
        <v>492984</v>
      </c>
      <c r="E10" s="12">
        <f>GETPIVOTDATA("Revenue",$A$3,"Region","Texas")</f>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BFA29-AAA3-41E9-AC95-540B19AA4F8B}">
  <dimension ref="A3:J7"/>
  <sheetViews>
    <sheetView workbookViewId="0">
      <selection activeCell="K14" sqref="K14"/>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20" width="15.19921875" bestFit="1" customWidth="1"/>
    <col min="21" max="21" width="10.8984375" bestFit="1" customWidth="1"/>
  </cols>
  <sheetData>
    <row r="3" spans="1:10" x14ac:dyDescent="0.3">
      <c r="A3" s="6" t="s">
        <v>2064</v>
      </c>
      <c r="B3" s="6" t="s">
        <v>2063</v>
      </c>
    </row>
    <row r="4" spans="1:10" x14ac:dyDescent="0.3">
      <c r="A4" s="6" t="s">
        <v>2047</v>
      </c>
      <c r="B4" t="s">
        <v>36</v>
      </c>
      <c r="C4" t="s">
        <v>17</v>
      </c>
      <c r="D4" t="s">
        <v>63</v>
      </c>
      <c r="E4" t="s">
        <v>68</v>
      </c>
      <c r="F4" t="s">
        <v>22</v>
      </c>
      <c r="G4" t="s">
        <v>46</v>
      </c>
      <c r="H4" t="s">
        <v>12</v>
      </c>
      <c r="I4" t="s">
        <v>27</v>
      </c>
      <c r="J4" t="s">
        <v>2048</v>
      </c>
    </row>
    <row r="5" spans="1:10" x14ac:dyDescent="0.3">
      <c r="A5" s="7" t="s">
        <v>2049</v>
      </c>
      <c r="B5" s="9">
        <v>138437</v>
      </c>
      <c r="C5" s="9">
        <v>141614</v>
      </c>
      <c r="D5" s="9">
        <v>127145</v>
      </c>
      <c r="E5" s="9">
        <v>135455</v>
      </c>
      <c r="F5" s="9">
        <v>126344</v>
      </c>
      <c r="G5" s="9">
        <v>176838</v>
      </c>
      <c r="H5" s="9">
        <v>155111</v>
      </c>
      <c r="I5" s="9">
        <v>157207</v>
      </c>
      <c r="J5" s="9">
        <v>1158151</v>
      </c>
    </row>
    <row r="6" spans="1:10" x14ac:dyDescent="0.3">
      <c r="A6" s="7" t="s">
        <v>2062</v>
      </c>
      <c r="B6" s="9">
        <v>105244</v>
      </c>
      <c r="C6" s="9">
        <v>134764</v>
      </c>
      <c r="D6" s="9">
        <v>114049</v>
      </c>
      <c r="E6" s="9">
        <v>120302</v>
      </c>
      <c r="F6" s="9">
        <v>105444</v>
      </c>
      <c r="G6" s="9">
        <v>99493</v>
      </c>
      <c r="H6" s="9">
        <v>96679</v>
      </c>
      <c r="I6" s="9">
        <v>94465</v>
      </c>
      <c r="J6" s="9">
        <v>870440</v>
      </c>
    </row>
    <row r="7" spans="1:10" x14ac:dyDescent="0.3">
      <c r="A7" s="7" t="s">
        <v>2048</v>
      </c>
      <c r="B7" s="9">
        <v>243681</v>
      </c>
      <c r="C7" s="9">
        <v>276378</v>
      </c>
      <c r="D7" s="9">
        <v>241194</v>
      </c>
      <c r="E7" s="9">
        <v>255757</v>
      </c>
      <c r="F7" s="9">
        <v>231788</v>
      </c>
      <c r="G7" s="9">
        <v>276331</v>
      </c>
      <c r="H7" s="9">
        <v>251790</v>
      </c>
      <c r="I7" s="9">
        <v>251672</v>
      </c>
      <c r="J7"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F625B-7F5A-4398-BBB0-C5FE03C255FA}">
  <dimension ref="A3:B9"/>
  <sheetViews>
    <sheetView workbookViewId="0">
      <selection activeCell="O10" sqref="O10"/>
    </sheetView>
  </sheetViews>
  <sheetFormatPr defaultRowHeight="15.6" x14ac:dyDescent="0.3"/>
  <cols>
    <col min="1" max="1" width="12.296875" bestFit="1" customWidth="1"/>
    <col min="2" max="2" width="14.5" bestFit="1" customWidth="1"/>
  </cols>
  <sheetData>
    <row r="3" spans="1:2" x14ac:dyDescent="0.3">
      <c r="A3" s="6" t="s">
        <v>2047</v>
      </c>
      <c r="B3" t="s">
        <v>2064</v>
      </c>
    </row>
    <row r="4" spans="1:2" x14ac:dyDescent="0.3">
      <c r="A4" s="7" t="s">
        <v>41</v>
      </c>
      <c r="B4" s="9">
        <v>736953</v>
      </c>
    </row>
    <row r="5" spans="1:2" x14ac:dyDescent="0.3">
      <c r="A5" s="7" t="s">
        <v>14</v>
      </c>
      <c r="B5" s="9">
        <v>365762</v>
      </c>
    </row>
    <row r="6" spans="1:2" x14ac:dyDescent="0.3">
      <c r="A6" s="7" t="s">
        <v>31</v>
      </c>
      <c r="B6" s="9">
        <v>124890</v>
      </c>
    </row>
    <row r="7" spans="1:2" x14ac:dyDescent="0.3">
      <c r="A7" s="7" t="s">
        <v>24</v>
      </c>
      <c r="B7" s="9">
        <v>301305</v>
      </c>
    </row>
    <row r="8" spans="1:2" x14ac:dyDescent="0.3">
      <c r="A8" s="7" t="s">
        <v>19</v>
      </c>
      <c r="B8" s="9">
        <v>499681</v>
      </c>
    </row>
    <row r="9" spans="1:2" x14ac:dyDescent="0.3">
      <c r="A9" s="7" t="s">
        <v>2048</v>
      </c>
      <c r="B9"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BD4B-7442-40E7-8BFF-FF2212BC3430}">
  <dimension ref="A3:B24"/>
  <sheetViews>
    <sheetView workbookViewId="0">
      <selection activeCell="L11" sqref="L11"/>
    </sheetView>
  </sheetViews>
  <sheetFormatPr defaultRowHeight="15.6" x14ac:dyDescent="0.3"/>
  <cols>
    <col min="1" max="1" width="12.296875" bestFit="1" customWidth="1"/>
    <col min="2" max="2" width="14.5" bestFit="1" customWidth="1"/>
  </cols>
  <sheetData>
    <row r="3" spans="1:2" x14ac:dyDescent="0.3">
      <c r="A3" s="6" t="s">
        <v>2047</v>
      </c>
      <c r="B3" t="s">
        <v>2064</v>
      </c>
    </row>
    <row r="4" spans="1:2" x14ac:dyDescent="0.3">
      <c r="A4" s="7" t="s">
        <v>40</v>
      </c>
      <c r="B4" s="9">
        <v>83691</v>
      </c>
    </row>
    <row r="5" spans="1:2" x14ac:dyDescent="0.3">
      <c r="A5" s="7" t="s">
        <v>118</v>
      </c>
      <c r="B5" s="9">
        <v>83818</v>
      </c>
    </row>
    <row r="6" spans="1:2" x14ac:dyDescent="0.3">
      <c r="A6" s="7" t="s">
        <v>66</v>
      </c>
      <c r="B6" s="9">
        <v>86272</v>
      </c>
    </row>
    <row r="7" spans="1:2" x14ac:dyDescent="0.3">
      <c r="A7" s="7" t="s">
        <v>26</v>
      </c>
      <c r="B7" s="9">
        <v>89214</v>
      </c>
    </row>
    <row r="8" spans="1:2" x14ac:dyDescent="0.3">
      <c r="A8" s="7" t="s">
        <v>11</v>
      </c>
      <c r="B8" s="9">
        <v>92806</v>
      </c>
    </row>
    <row r="9" spans="1:2" x14ac:dyDescent="0.3">
      <c r="A9" s="7" t="s">
        <v>48</v>
      </c>
      <c r="B9" s="9">
        <v>93104</v>
      </c>
    </row>
    <row r="10" spans="1:2" x14ac:dyDescent="0.3">
      <c r="A10" s="7" t="s">
        <v>88</v>
      </c>
      <c r="B10" s="9">
        <v>93876</v>
      </c>
    </row>
    <row r="11" spans="1:2" x14ac:dyDescent="0.3">
      <c r="A11" s="7" t="s">
        <v>30</v>
      </c>
      <c r="B11" s="9">
        <v>94430</v>
      </c>
    </row>
    <row r="12" spans="1:2" x14ac:dyDescent="0.3">
      <c r="A12" s="7" t="s">
        <v>43</v>
      </c>
      <c r="B12" s="9">
        <v>98397</v>
      </c>
    </row>
    <row r="13" spans="1:2" x14ac:dyDescent="0.3">
      <c r="A13" s="7" t="s">
        <v>16</v>
      </c>
      <c r="B13" s="9">
        <v>98580</v>
      </c>
    </row>
    <row r="14" spans="1:2" x14ac:dyDescent="0.3">
      <c r="A14" s="7" t="s">
        <v>45</v>
      </c>
      <c r="B14" s="9">
        <v>100909</v>
      </c>
    </row>
    <row r="15" spans="1:2" x14ac:dyDescent="0.3">
      <c r="A15" s="7" t="s">
        <v>35</v>
      </c>
      <c r="B15" s="9">
        <v>105933</v>
      </c>
    </row>
    <row r="16" spans="1:2" x14ac:dyDescent="0.3">
      <c r="A16" s="7" t="s">
        <v>106</v>
      </c>
      <c r="B16" s="9">
        <v>106107</v>
      </c>
    </row>
    <row r="17" spans="1:2" x14ac:dyDescent="0.3">
      <c r="A17" s="7" t="s">
        <v>60</v>
      </c>
      <c r="B17" s="9">
        <v>106230</v>
      </c>
    </row>
    <row r="18" spans="1:2" x14ac:dyDescent="0.3">
      <c r="A18" s="7" t="s">
        <v>58</v>
      </c>
      <c r="B18" s="9">
        <v>108239</v>
      </c>
    </row>
    <row r="19" spans="1:2" x14ac:dyDescent="0.3">
      <c r="A19" s="7" t="s">
        <v>21</v>
      </c>
      <c r="B19" s="9">
        <v>111991</v>
      </c>
    </row>
    <row r="20" spans="1:2" x14ac:dyDescent="0.3">
      <c r="A20" s="7" t="s">
        <v>38</v>
      </c>
      <c r="B20" s="9">
        <v>114447</v>
      </c>
    </row>
    <row r="21" spans="1:2" x14ac:dyDescent="0.3">
      <c r="A21" s="7" t="s">
        <v>33</v>
      </c>
      <c r="B21" s="9">
        <v>115641</v>
      </c>
    </row>
    <row r="22" spans="1:2" x14ac:dyDescent="0.3">
      <c r="A22" s="7" t="s">
        <v>56</v>
      </c>
      <c r="B22" s="9">
        <v>122085</v>
      </c>
    </row>
    <row r="23" spans="1:2" x14ac:dyDescent="0.3">
      <c r="A23" s="7" t="s">
        <v>51</v>
      </c>
      <c r="B23" s="9">
        <v>122821</v>
      </c>
    </row>
    <row r="24" spans="1:2" x14ac:dyDescent="0.3">
      <c r="A24" s="7" t="s">
        <v>2048</v>
      </c>
      <c r="B24" s="9">
        <v>2028591</v>
      </c>
    </row>
  </sheetData>
  <pageMargins left="0.7" right="0.7" top="0.75" bottom="0.75" header="0.3" footer="0.3"/>
  <pageSetup paperSize="9" orientation="portrait" horizontalDpi="0"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4D861-3F85-493F-B991-33E8C02E6F7E}">
  <dimension ref="A1"/>
  <sheetViews>
    <sheetView showGridLines="0" tabSelected="1" topLeftCell="A2" workbookViewId="0">
      <selection activeCell="A21" sqref="A21"/>
    </sheetView>
  </sheetViews>
  <sheetFormatPr defaultRowHeight="15.6" x14ac:dyDescent="0.3"/>
  <sheetData/>
  <pageMargins left="0.7" right="0.7" top="0.75" bottom="0.75" header="0.3" footer="0.3"/>
  <pageSetup paperSize="9" orientation="portrait" horizontalDpi="0" verticalDpi="0" r:id="rId1"/>
  <drawing r:id="rId2"/>
  <picture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heetViews>
  <sheetFormatPr defaultColWidth="11.19921875" defaultRowHeight="15" customHeight="1" x14ac:dyDescent="0.3"/>
  <cols>
    <col min="1" max="3" width="10.59765625" customWidth="1"/>
    <col min="4" max="5" width="16.3984375" customWidth="1"/>
    <col min="6" max="6" width="12.796875" customWidth="1"/>
    <col min="7" max="16" width="10.59765625" customWidth="1"/>
  </cols>
  <sheetData>
    <row r="1" spans="1:10" ht="15.75" customHeight="1" x14ac:dyDescent="0.3">
      <c r="A1" s="1" t="s">
        <v>0</v>
      </c>
      <c r="B1" s="2" t="s">
        <v>1</v>
      </c>
      <c r="C1" s="2" t="s">
        <v>2</v>
      </c>
      <c r="D1" s="2" t="s">
        <v>3</v>
      </c>
      <c r="E1" s="2" t="s">
        <v>4</v>
      </c>
      <c r="F1" s="2" t="s">
        <v>5</v>
      </c>
      <c r="G1" s="2" t="s">
        <v>6</v>
      </c>
      <c r="H1" s="2" t="s">
        <v>7</v>
      </c>
      <c r="I1" s="2" t="s">
        <v>8</v>
      </c>
      <c r="J1" s="2" t="s">
        <v>9</v>
      </c>
    </row>
    <row r="2" spans="1:10" ht="15.75" customHeight="1" x14ac:dyDescent="0.3">
      <c r="A2" s="3" t="s">
        <v>10</v>
      </c>
      <c r="B2" s="4">
        <v>43101</v>
      </c>
      <c r="C2" s="5">
        <v>11</v>
      </c>
      <c r="D2" s="5" t="s">
        <v>11</v>
      </c>
      <c r="E2" s="5" t="s">
        <v>12</v>
      </c>
      <c r="F2" s="5" t="s">
        <v>13</v>
      </c>
      <c r="G2" s="5" t="s">
        <v>14</v>
      </c>
      <c r="H2" s="5">
        <v>199</v>
      </c>
      <c r="I2" s="5">
        <v>3</v>
      </c>
      <c r="J2" s="5">
        <v>597</v>
      </c>
    </row>
    <row r="3" spans="1:10" ht="15.75" customHeight="1" x14ac:dyDescent="0.3">
      <c r="A3" s="3" t="s">
        <v>15</v>
      </c>
      <c r="B3" s="4">
        <v>43102</v>
      </c>
      <c r="C3" s="5">
        <v>1</v>
      </c>
      <c r="D3" s="5" t="s">
        <v>16</v>
      </c>
      <c r="E3" s="5" t="s">
        <v>17</v>
      </c>
      <c r="F3" s="5" t="s">
        <v>18</v>
      </c>
      <c r="G3" s="5" t="s">
        <v>19</v>
      </c>
      <c r="H3" s="5">
        <v>289</v>
      </c>
      <c r="I3" s="5">
        <v>7</v>
      </c>
      <c r="J3" s="5">
        <v>2023</v>
      </c>
    </row>
    <row r="4" spans="1:10" ht="15.75" customHeight="1" x14ac:dyDescent="0.3">
      <c r="A4" s="3" t="s">
        <v>20</v>
      </c>
      <c r="B4" s="4">
        <v>43103</v>
      </c>
      <c r="C4" s="5">
        <v>9</v>
      </c>
      <c r="D4" s="5" t="s">
        <v>21</v>
      </c>
      <c r="E4" s="5" t="s">
        <v>22</v>
      </c>
      <c r="F4" s="5" t="s">
        <v>23</v>
      </c>
      <c r="G4" s="5" t="s">
        <v>24</v>
      </c>
      <c r="H4" s="5">
        <v>159</v>
      </c>
      <c r="I4" s="5">
        <v>3</v>
      </c>
      <c r="J4" s="5">
        <v>477</v>
      </c>
    </row>
    <row r="5" spans="1:10" ht="15.75" customHeight="1" x14ac:dyDescent="0.3">
      <c r="A5" s="3" t="s">
        <v>25</v>
      </c>
      <c r="B5" s="4">
        <v>43103</v>
      </c>
      <c r="C5" s="5">
        <v>18</v>
      </c>
      <c r="D5" s="5" t="s">
        <v>26</v>
      </c>
      <c r="E5" s="5" t="s">
        <v>27</v>
      </c>
      <c r="F5" s="5" t="s">
        <v>28</v>
      </c>
      <c r="G5" s="5" t="s">
        <v>19</v>
      </c>
      <c r="H5" s="5">
        <v>289</v>
      </c>
      <c r="I5" s="5">
        <v>3</v>
      </c>
      <c r="J5" s="5">
        <v>867</v>
      </c>
    </row>
    <row r="6" spans="1:10" ht="15.75" customHeight="1" x14ac:dyDescent="0.3">
      <c r="A6" s="3" t="s">
        <v>29</v>
      </c>
      <c r="B6" s="4">
        <v>43104</v>
      </c>
      <c r="C6" s="5">
        <v>16</v>
      </c>
      <c r="D6" s="5" t="s">
        <v>30</v>
      </c>
      <c r="E6" s="5" t="s">
        <v>27</v>
      </c>
      <c r="F6" s="5" t="s">
        <v>28</v>
      </c>
      <c r="G6" s="5" t="s">
        <v>31</v>
      </c>
      <c r="H6" s="5">
        <v>69</v>
      </c>
      <c r="I6" s="5">
        <v>4</v>
      </c>
      <c r="J6" s="5">
        <v>276</v>
      </c>
    </row>
    <row r="7" spans="1:10" ht="15.75" customHeight="1" x14ac:dyDescent="0.3">
      <c r="A7" s="3" t="s">
        <v>32</v>
      </c>
      <c r="B7" s="4">
        <v>43104</v>
      </c>
      <c r="C7" s="5">
        <v>13</v>
      </c>
      <c r="D7" s="5" t="s">
        <v>33</v>
      </c>
      <c r="E7" s="5" t="s">
        <v>12</v>
      </c>
      <c r="F7" s="5" t="s">
        <v>13</v>
      </c>
      <c r="G7" s="5" t="s">
        <v>14</v>
      </c>
      <c r="H7" s="5">
        <v>199</v>
      </c>
      <c r="I7" s="5">
        <v>2</v>
      </c>
      <c r="J7" s="5">
        <v>398</v>
      </c>
    </row>
    <row r="8" spans="1:10" ht="15.75" customHeight="1" x14ac:dyDescent="0.3">
      <c r="A8" s="3" t="s">
        <v>34</v>
      </c>
      <c r="B8" s="4">
        <v>43104</v>
      </c>
      <c r="C8" s="5">
        <v>17</v>
      </c>
      <c r="D8" s="5" t="s">
        <v>35</v>
      </c>
      <c r="E8" s="5" t="s">
        <v>36</v>
      </c>
      <c r="F8" s="5" t="s">
        <v>28</v>
      </c>
      <c r="G8" s="5" t="s">
        <v>19</v>
      </c>
      <c r="H8" s="5">
        <v>289</v>
      </c>
      <c r="I8" s="5">
        <v>9</v>
      </c>
      <c r="J8" s="5">
        <v>2601</v>
      </c>
    </row>
    <row r="9" spans="1:10" ht="15.75" customHeight="1" x14ac:dyDescent="0.3">
      <c r="A9" s="3" t="s">
        <v>37</v>
      </c>
      <c r="B9" s="4">
        <v>43105</v>
      </c>
      <c r="C9" s="5">
        <v>14</v>
      </c>
      <c r="D9" s="5" t="s">
        <v>38</v>
      </c>
      <c r="E9" s="5" t="s">
        <v>12</v>
      </c>
      <c r="F9" s="5" t="s">
        <v>13</v>
      </c>
      <c r="G9" s="5" t="s">
        <v>14</v>
      </c>
      <c r="H9" s="5">
        <v>199</v>
      </c>
      <c r="I9" s="5">
        <v>5</v>
      </c>
      <c r="J9" s="5">
        <v>995</v>
      </c>
    </row>
    <row r="10" spans="1:10" ht="15.75" customHeight="1" x14ac:dyDescent="0.3">
      <c r="A10" s="3" t="s">
        <v>39</v>
      </c>
      <c r="B10" s="4">
        <v>43105</v>
      </c>
      <c r="C10" s="5">
        <v>20</v>
      </c>
      <c r="D10" s="5" t="s">
        <v>40</v>
      </c>
      <c r="E10" s="5" t="s">
        <v>36</v>
      </c>
      <c r="F10" s="5" t="s">
        <v>28</v>
      </c>
      <c r="G10" s="5" t="s">
        <v>41</v>
      </c>
      <c r="H10" s="5">
        <v>399</v>
      </c>
      <c r="I10" s="5">
        <v>5</v>
      </c>
      <c r="J10" s="5">
        <v>1995</v>
      </c>
    </row>
    <row r="11" spans="1:10" ht="15.75" customHeight="1" x14ac:dyDescent="0.3">
      <c r="A11" s="3" t="s">
        <v>42</v>
      </c>
      <c r="B11" s="4">
        <v>43105</v>
      </c>
      <c r="C11" s="5">
        <v>3</v>
      </c>
      <c r="D11" s="5" t="s">
        <v>43</v>
      </c>
      <c r="E11" s="5" t="s">
        <v>17</v>
      </c>
      <c r="F11" s="5" t="s">
        <v>18</v>
      </c>
      <c r="G11" s="5" t="s">
        <v>14</v>
      </c>
      <c r="H11" s="5">
        <v>199</v>
      </c>
      <c r="I11" s="5">
        <v>0</v>
      </c>
      <c r="J11" s="5">
        <v>0</v>
      </c>
    </row>
    <row r="12" spans="1:10" ht="15.75" customHeight="1" x14ac:dyDescent="0.3">
      <c r="A12" s="3" t="s">
        <v>44</v>
      </c>
      <c r="B12" s="4">
        <v>43105</v>
      </c>
      <c r="C12" s="5">
        <v>8</v>
      </c>
      <c r="D12" s="5" t="s">
        <v>45</v>
      </c>
      <c r="E12" s="5" t="s">
        <v>46</v>
      </c>
      <c r="F12" s="5" t="s">
        <v>23</v>
      </c>
      <c r="G12" s="5" t="s">
        <v>19</v>
      </c>
      <c r="H12" s="5">
        <v>289</v>
      </c>
      <c r="I12" s="5">
        <v>9</v>
      </c>
      <c r="J12" s="5">
        <v>2601</v>
      </c>
    </row>
    <row r="13" spans="1:10" ht="15.75" customHeight="1" x14ac:dyDescent="0.3">
      <c r="A13" s="3" t="s">
        <v>47</v>
      </c>
      <c r="B13" s="4">
        <v>43105</v>
      </c>
      <c r="C13" s="5">
        <v>6</v>
      </c>
      <c r="D13" s="5" t="s">
        <v>48</v>
      </c>
      <c r="E13" s="5" t="s">
        <v>46</v>
      </c>
      <c r="F13" s="5" t="s">
        <v>23</v>
      </c>
      <c r="G13" s="5" t="s">
        <v>41</v>
      </c>
      <c r="H13" s="5">
        <v>399</v>
      </c>
      <c r="I13" s="5">
        <v>6</v>
      </c>
      <c r="J13" s="5">
        <v>2394</v>
      </c>
    </row>
    <row r="14" spans="1:10" ht="15.75" customHeight="1" x14ac:dyDescent="0.3">
      <c r="A14" s="3" t="s">
        <v>49</v>
      </c>
      <c r="B14" s="4">
        <v>43105</v>
      </c>
      <c r="C14" s="5">
        <v>9</v>
      </c>
      <c r="D14" s="5" t="s">
        <v>21</v>
      </c>
      <c r="E14" s="5" t="s">
        <v>22</v>
      </c>
      <c r="F14" s="5" t="s">
        <v>23</v>
      </c>
      <c r="G14" s="5" t="s">
        <v>14</v>
      </c>
      <c r="H14" s="5">
        <v>199</v>
      </c>
      <c r="I14" s="5">
        <v>6</v>
      </c>
      <c r="J14" s="5">
        <v>1194</v>
      </c>
    </row>
    <row r="15" spans="1:10" ht="15.75" customHeight="1" x14ac:dyDescent="0.3">
      <c r="A15" s="3" t="s">
        <v>50</v>
      </c>
      <c r="B15" s="4">
        <v>43105</v>
      </c>
      <c r="C15" s="5">
        <v>4</v>
      </c>
      <c r="D15" s="5" t="s">
        <v>51</v>
      </c>
      <c r="E15" s="5" t="s">
        <v>17</v>
      </c>
      <c r="F15" s="5" t="s">
        <v>18</v>
      </c>
      <c r="G15" s="5" t="s">
        <v>41</v>
      </c>
      <c r="H15" s="5">
        <v>399</v>
      </c>
      <c r="I15" s="5">
        <v>4</v>
      </c>
      <c r="J15" s="5">
        <v>1596</v>
      </c>
    </row>
    <row r="16" spans="1:10" ht="15.75" customHeight="1" x14ac:dyDescent="0.3">
      <c r="A16" s="3" t="s">
        <v>52</v>
      </c>
      <c r="B16" s="4">
        <v>43105</v>
      </c>
      <c r="C16" s="5">
        <v>6</v>
      </c>
      <c r="D16" s="5" t="s">
        <v>48</v>
      </c>
      <c r="E16" s="5" t="s">
        <v>22</v>
      </c>
      <c r="F16" s="5" t="s">
        <v>23</v>
      </c>
      <c r="G16" s="5" t="s">
        <v>14</v>
      </c>
      <c r="H16" s="5">
        <v>199</v>
      </c>
      <c r="I16" s="5">
        <v>2</v>
      </c>
      <c r="J16" s="5">
        <v>398</v>
      </c>
    </row>
    <row r="17" spans="1:10" ht="15.75" customHeight="1" x14ac:dyDescent="0.3">
      <c r="A17" s="3" t="s">
        <v>53</v>
      </c>
      <c r="B17" s="4">
        <v>43106</v>
      </c>
      <c r="C17" s="5">
        <v>13</v>
      </c>
      <c r="D17" s="5" t="s">
        <v>33</v>
      </c>
      <c r="E17" s="5" t="s">
        <v>12</v>
      </c>
      <c r="F17" s="5" t="s">
        <v>13</v>
      </c>
      <c r="G17" s="5" t="s">
        <v>31</v>
      </c>
      <c r="H17" s="5">
        <v>69</v>
      </c>
      <c r="I17" s="5">
        <v>0</v>
      </c>
      <c r="J17" s="5">
        <v>0</v>
      </c>
    </row>
    <row r="18" spans="1:10" ht="15.75" customHeight="1" x14ac:dyDescent="0.3">
      <c r="A18" s="3" t="s">
        <v>54</v>
      </c>
      <c r="B18" s="4">
        <v>43107</v>
      </c>
      <c r="C18" s="5">
        <v>14</v>
      </c>
      <c r="D18" s="5" t="s">
        <v>38</v>
      </c>
      <c r="E18" s="5" t="s">
        <v>12</v>
      </c>
      <c r="F18" s="5" t="s">
        <v>13</v>
      </c>
      <c r="G18" s="5" t="s">
        <v>19</v>
      </c>
      <c r="H18" s="5">
        <v>289</v>
      </c>
      <c r="I18" s="5">
        <v>0</v>
      </c>
      <c r="J18" s="5">
        <v>0</v>
      </c>
    </row>
    <row r="19" spans="1:10" ht="15.75" customHeight="1" x14ac:dyDescent="0.3">
      <c r="A19" s="3" t="s">
        <v>55</v>
      </c>
      <c r="B19" s="4">
        <v>43107</v>
      </c>
      <c r="C19" s="5">
        <v>19</v>
      </c>
      <c r="D19" s="5" t="s">
        <v>56</v>
      </c>
      <c r="E19" s="5" t="s">
        <v>27</v>
      </c>
      <c r="F19" s="5" t="s">
        <v>28</v>
      </c>
      <c r="G19" s="5" t="s">
        <v>24</v>
      </c>
      <c r="H19" s="5">
        <v>159</v>
      </c>
      <c r="I19" s="5">
        <v>5</v>
      </c>
      <c r="J19" s="5">
        <v>795</v>
      </c>
    </row>
    <row r="20" spans="1:10" ht="15.75" customHeight="1" x14ac:dyDescent="0.3">
      <c r="A20" s="3" t="s">
        <v>57</v>
      </c>
      <c r="B20" s="4">
        <v>43107</v>
      </c>
      <c r="C20" s="5">
        <v>10</v>
      </c>
      <c r="D20" s="5" t="s">
        <v>58</v>
      </c>
      <c r="E20" s="5" t="s">
        <v>46</v>
      </c>
      <c r="F20" s="5" t="s">
        <v>23</v>
      </c>
      <c r="G20" s="5" t="s">
        <v>31</v>
      </c>
      <c r="H20" s="5">
        <v>69</v>
      </c>
      <c r="I20" s="5">
        <v>2</v>
      </c>
      <c r="J20" s="5">
        <v>138</v>
      </c>
    </row>
    <row r="21" spans="1:10" ht="15.75" customHeight="1" x14ac:dyDescent="0.3">
      <c r="A21" s="3" t="s">
        <v>59</v>
      </c>
      <c r="B21" s="4">
        <v>43107</v>
      </c>
      <c r="C21" s="5">
        <v>5</v>
      </c>
      <c r="D21" s="5" t="s">
        <v>60</v>
      </c>
      <c r="E21" s="5" t="s">
        <v>17</v>
      </c>
      <c r="F21" s="5" t="s">
        <v>18</v>
      </c>
      <c r="G21" s="5" t="s">
        <v>41</v>
      </c>
      <c r="H21" s="5">
        <v>399</v>
      </c>
      <c r="I21" s="5">
        <v>3</v>
      </c>
      <c r="J21" s="5">
        <v>1197</v>
      </c>
    </row>
    <row r="22" spans="1:10" ht="15.75" customHeight="1" x14ac:dyDescent="0.3">
      <c r="A22" s="3" t="s">
        <v>61</v>
      </c>
      <c r="B22" s="4">
        <v>43107</v>
      </c>
      <c r="C22" s="5">
        <v>10</v>
      </c>
      <c r="D22" s="5" t="s">
        <v>58</v>
      </c>
      <c r="E22" s="5" t="s">
        <v>46</v>
      </c>
      <c r="F22" s="5" t="s">
        <v>23</v>
      </c>
      <c r="G22" s="5" t="s">
        <v>31</v>
      </c>
      <c r="H22" s="5">
        <v>69</v>
      </c>
      <c r="I22" s="5">
        <v>2</v>
      </c>
      <c r="J22" s="5">
        <v>138</v>
      </c>
    </row>
    <row r="23" spans="1:10" ht="15.75" customHeight="1" x14ac:dyDescent="0.3">
      <c r="A23" s="3" t="s">
        <v>62</v>
      </c>
      <c r="B23" s="4">
        <v>43107</v>
      </c>
      <c r="C23" s="5">
        <v>11</v>
      </c>
      <c r="D23" s="5" t="s">
        <v>11</v>
      </c>
      <c r="E23" s="5" t="s">
        <v>63</v>
      </c>
      <c r="F23" s="5" t="s">
        <v>13</v>
      </c>
      <c r="G23" s="5" t="s">
        <v>19</v>
      </c>
      <c r="H23" s="5">
        <v>289</v>
      </c>
      <c r="I23" s="5">
        <v>6</v>
      </c>
      <c r="J23" s="5">
        <v>1734</v>
      </c>
    </row>
    <row r="24" spans="1:10" ht="15.75" customHeight="1" x14ac:dyDescent="0.3">
      <c r="A24" s="3" t="s">
        <v>64</v>
      </c>
      <c r="B24" s="4">
        <v>43107</v>
      </c>
      <c r="C24" s="5">
        <v>8</v>
      </c>
      <c r="D24" s="5" t="s">
        <v>45</v>
      </c>
      <c r="E24" s="5" t="s">
        <v>46</v>
      </c>
      <c r="F24" s="5" t="s">
        <v>23</v>
      </c>
      <c r="G24" s="5" t="s">
        <v>24</v>
      </c>
      <c r="H24" s="5">
        <v>159</v>
      </c>
      <c r="I24" s="5">
        <v>4</v>
      </c>
      <c r="J24" s="5">
        <v>636</v>
      </c>
    </row>
    <row r="25" spans="1:10" ht="15.75" customHeight="1" x14ac:dyDescent="0.3">
      <c r="A25" s="3" t="s">
        <v>65</v>
      </c>
      <c r="B25" s="4">
        <v>43107</v>
      </c>
      <c r="C25" s="5">
        <v>12</v>
      </c>
      <c r="D25" s="5" t="s">
        <v>66</v>
      </c>
      <c r="E25" s="5" t="s">
        <v>12</v>
      </c>
      <c r="F25" s="5" t="s">
        <v>13</v>
      </c>
      <c r="G25" s="5" t="s">
        <v>41</v>
      </c>
      <c r="H25" s="5">
        <v>399</v>
      </c>
      <c r="I25" s="5">
        <v>2</v>
      </c>
      <c r="J25" s="5">
        <v>798</v>
      </c>
    </row>
    <row r="26" spans="1:10" ht="15.75" customHeight="1" x14ac:dyDescent="0.3">
      <c r="A26" s="3" t="s">
        <v>67</v>
      </c>
      <c r="B26" s="4">
        <v>43108</v>
      </c>
      <c r="C26" s="5">
        <v>3</v>
      </c>
      <c r="D26" s="5" t="s">
        <v>43</v>
      </c>
      <c r="E26" s="5" t="s">
        <v>68</v>
      </c>
      <c r="F26" s="5" t="s">
        <v>18</v>
      </c>
      <c r="G26" s="5" t="s">
        <v>41</v>
      </c>
      <c r="H26" s="5">
        <v>399</v>
      </c>
      <c r="I26" s="5">
        <v>0</v>
      </c>
      <c r="J26" s="5">
        <v>0</v>
      </c>
    </row>
    <row r="27" spans="1:10" ht="15.75" customHeight="1" x14ac:dyDescent="0.3">
      <c r="A27" s="3" t="s">
        <v>69</v>
      </c>
      <c r="B27" s="4">
        <v>43108</v>
      </c>
      <c r="C27" s="5">
        <v>14</v>
      </c>
      <c r="D27" s="5" t="s">
        <v>38</v>
      </c>
      <c r="E27" s="5" t="s">
        <v>12</v>
      </c>
      <c r="F27" s="5" t="s">
        <v>13</v>
      </c>
      <c r="G27" s="5" t="s">
        <v>19</v>
      </c>
      <c r="H27" s="5">
        <v>289</v>
      </c>
      <c r="I27" s="5">
        <v>0</v>
      </c>
      <c r="J27" s="5">
        <v>0</v>
      </c>
    </row>
    <row r="28" spans="1:10" ht="15.75" customHeight="1" x14ac:dyDescent="0.3">
      <c r="A28" s="3" t="s">
        <v>70</v>
      </c>
      <c r="B28" s="4">
        <v>43108</v>
      </c>
      <c r="C28" s="5">
        <v>14</v>
      </c>
      <c r="D28" s="5" t="s">
        <v>38</v>
      </c>
      <c r="E28" s="5" t="s">
        <v>63</v>
      </c>
      <c r="F28" s="5" t="s">
        <v>13</v>
      </c>
      <c r="G28" s="5" t="s">
        <v>14</v>
      </c>
      <c r="H28" s="5">
        <v>199</v>
      </c>
      <c r="I28" s="5">
        <v>1</v>
      </c>
      <c r="J28" s="5">
        <v>199</v>
      </c>
    </row>
    <row r="29" spans="1:10" ht="15.75" customHeight="1" x14ac:dyDescent="0.3">
      <c r="A29" s="3" t="s">
        <v>71</v>
      </c>
      <c r="B29" s="4">
        <v>43108</v>
      </c>
      <c r="C29" s="5">
        <v>19</v>
      </c>
      <c r="D29" s="5" t="s">
        <v>56</v>
      </c>
      <c r="E29" s="5" t="s">
        <v>36</v>
      </c>
      <c r="F29" s="5" t="s">
        <v>28</v>
      </c>
      <c r="G29" s="5" t="s">
        <v>41</v>
      </c>
      <c r="H29" s="5">
        <v>399</v>
      </c>
      <c r="I29" s="5">
        <v>7</v>
      </c>
      <c r="J29" s="5">
        <v>2793</v>
      </c>
    </row>
    <row r="30" spans="1:10" ht="15.75" customHeight="1" x14ac:dyDescent="0.3">
      <c r="A30" s="3" t="s">
        <v>72</v>
      </c>
      <c r="B30" s="4">
        <v>43109</v>
      </c>
      <c r="C30" s="5">
        <v>10</v>
      </c>
      <c r="D30" s="5" t="s">
        <v>58</v>
      </c>
      <c r="E30" s="5" t="s">
        <v>46</v>
      </c>
      <c r="F30" s="5" t="s">
        <v>23</v>
      </c>
      <c r="G30" s="5" t="s">
        <v>14</v>
      </c>
      <c r="H30" s="5">
        <v>199</v>
      </c>
      <c r="I30" s="5">
        <v>3</v>
      </c>
      <c r="J30" s="5">
        <v>597</v>
      </c>
    </row>
    <row r="31" spans="1:10" ht="15.75" customHeight="1" x14ac:dyDescent="0.3">
      <c r="A31" s="3" t="s">
        <v>73</v>
      </c>
      <c r="B31" s="4">
        <v>43109</v>
      </c>
      <c r="C31" s="5">
        <v>12</v>
      </c>
      <c r="D31" s="5" t="s">
        <v>66</v>
      </c>
      <c r="E31" s="5" t="s">
        <v>63</v>
      </c>
      <c r="F31" s="5" t="s">
        <v>13</v>
      </c>
      <c r="G31" s="5" t="s">
        <v>19</v>
      </c>
      <c r="H31" s="5">
        <v>289</v>
      </c>
      <c r="I31" s="5">
        <v>0</v>
      </c>
      <c r="J31" s="5">
        <v>0</v>
      </c>
    </row>
    <row r="32" spans="1:10" ht="15.75" customHeight="1" x14ac:dyDescent="0.3">
      <c r="A32" s="3" t="s">
        <v>74</v>
      </c>
      <c r="B32" s="4">
        <v>43109</v>
      </c>
      <c r="C32" s="5">
        <v>6</v>
      </c>
      <c r="D32" s="5" t="s">
        <v>48</v>
      </c>
      <c r="E32" s="5" t="s">
        <v>22</v>
      </c>
      <c r="F32" s="5" t="s">
        <v>23</v>
      </c>
      <c r="G32" s="5" t="s">
        <v>24</v>
      </c>
      <c r="H32" s="5">
        <v>159</v>
      </c>
      <c r="I32" s="5">
        <v>2</v>
      </c>
      <c r="J32" s="5">
        <v>318</v>
      </c>
    </row>
    <row r="33" spans="1:10" ht="15.75" customHeight="1" x14ac:dyDescent="0.3">
      <c r="A33" s="3" t="s">
        <v>75</v>
      </c>
      <c r="B33" s="4">
        <v>43109</v>
      </c>
      <c r="C33" s="5">
        <v>6</v>
      </c>
      <c r="D33" s="5" t="s">
        <v>48</v>
      </c>
      <c r="E33" s="5" t="s">
        <v>46</v>
      </c>
      <c r="F33" s="5" t="s">
        <v>23</v>
      </c>
      <c r="G33" s="5" t="s">
        <v>41</v>
      </c>
      <c r="H33" s="5">
        <v>399</v>
      </c>
      <c r="I33" s="5">
        <v>3</v>
      </c>
      <c r="J33" s="5">
        <v>1197</v>
      </c>
    </row>
    <row r="34" spans="1:10" ht="15.75" customHeight="1" x14ac:dyDescent="0.3">
      <c r="A34" s="3" t="s">
        <v>76</v>
      </c>
      <c r="B34" s="4">
        <v>43110</v>
      </c>
      <c r="C34" s="5">
        <v>6</v>
      </c>
      <c r="D34" s="5" t="s">
        <v>48</v>
      </c>
      <c r="E34" s="5" t="s">
        <v>46</v>
      </c>
      <c r="F34" s="5" t="s">
        <v>23</v>
      </c>
      <c r="G34" s="5" t="s">
        <v>31</v>
      </c>
      <c r="H34" s="5">
        <v>69</v>
      </c>
      <c r="I34" s="5">
        <v>2</v>
      </c>
      <c r="J34" s="5">
        <v>138</v>
      </c>
    </row>
    <row r="35" spans="1:10" ht="15.75" customHeight="1" x14ac:dyDescent="0.3">
      <c r="A35" s="3" t="s">
        <v>77</v>
      </c>
      <c r="B35" s="4">
        <v>43111</v>
      </c>
      <c r="C35" s="5">
        <v>1</v>
      </c>
      <c r="D35" s="5" t="s">
        <v>16</v>
      </c>
      <c r="E35" s="5" t="s">
        <v>68</v>
      </c>
      <c r="F35" s="5" t="s">
        <v>18</v>
      </c>
      <c r="G35" s="5" t="s">
        <v>14</v>
      </c>
      <c r="H35" s="5">
        <v>199</v>
      </c>
      <c r="I35" s="5">
        <v>8</v>
      </c>
      <c r="J35" s="5">
        <v>1592</v>
      </c>
    </row>
    <row r="36" spans="1:10" ht="15.75" customHeight="1" x14ac:dyDescent="0.3">
      <c r="A36" s="3" t="s">
        <v>78</v>
      </c>
      <c r="B36" s="4">
        <v>43111</v>
      </c>
      <c r="C36" s="5">
        <v>16</v>
      </c>
      <c r="D36" s="5" t="s">
        <v>30</v>
      </c>
      <c r="E36" s="5" t="s">
        <v>36</v>
      </c>
      <c r="F36" s="5" t="s">
        <v>28</v>
      </c>
      <c r="G36" s="5" t="s">
        <v>14</v>
      </c>
      <c r="H36" s="5">
        <v>199</v>
      </c>
      <c r="I36" s="5">
        <v>5</v>
      </c>
      <c r="J36" s="5">
        <v>995</v>
      </c>
    </row>
    <row r="37" spans="1:10" ht="15.75" customHeight="1" x14ac:dyDescent="0.3">
      <c r="A37" s="3" t="s">
        <v>79</v>
      </c>
      <c r="B37" s="4">
        <v>43111</v>
      </c>
      <c r="C37" s="5">
        <v>13</v>
      </c>
      <c r="D37" s="5" t="s">
        <v>33</v>
      </c>
      <c r="E37" s="5" t="s">
        <v>63</v>
      </c>
      <c r="F37" s="5" t="s">
        <v>13</v>
      </c>
      <c r="G37" s="5" t="s">
        <v>19</v>
      </c>
      <c r="H37" s="5">
        <v>289</v>
      </c>
      <c r="I37" s="5">
        <v>1</v>
      </c>
      <c r="J37" s="5">
        <v>289</v>
      </c>
    </row>
    <row r="38" spans="1:10" ht="15.75" customHeight="1" x14ac:dyDescent="0.3">
      <c r="A38" s="3" t="s">
        <v>80</v>
      </c>
      <c r="B38" s="4">
        <v>43111</v>
      </c>
      <c r="C38" s="5">
        <v>13</v>
      </c>
      <c r="D38" s="5" t="s">
        <v>33</v>
      </c>
      <c r="E38" s="5" t="s">
        <v>63</v>
      </c>
      <c r="F38" s="5" t="s">
        <v>13</v>
      </c>
      <c r="G38" s="5" t="s">
        <v>41</v>
      </c>
      <c r="H38" s="5">
        <v>399</v>
      </c>
      <c r="I38" s="5">
        <v>4</v>
      </c>
      <c r="J38" s="5">
        <v>1596</v>
      </c>
    </row>
    <row r="39" spans="1:10" ht="15.75" customHeight="1" x14ac:dyDescent="0.3">
      <c r="A39" s="3" t="s">
        <v>81</v>
      </c>
      <c r="B39" s="4">
        <v>43112</v>
      </c>
      <c r="C39" s="5">
        <v>20</v>
      </c>
      <c r="D39" s="5" t="s">
        <v>40</v>
      </c>
      <c r="E39" s="5" t="s">
        <v>27</v>
      </c>
      <c r="F39" s="5" t="s">
        <v>28</v>
      </c>
      <c r="G39" s="5" t="s">
        <v>41</v>
      </c>
      <c r="H39" s="5">
        <v>399</v>
      </c>
      <c r="I39" s="5">
        <v>3</v>
      </c>
      <c r="J39" s="5">
        <v>1197</v>
      </c>
    </row>
    <row r="40" spans="1:10" ht="15.75" customHeight="1" x14ac:dyDescent="0.3">
      <c r="A40" s="3" t="s">
        <v>82</v>
      </c>
      <c r="B40" s="4">
        <v>43112</v>
      </c>
      <c r="C40" s="5">
        <v>19</v>
      </c>
      <c r="D40" s="5" t="s">
        <v>56</v>
      </c>
      <c r="E40" s="5" t="s">
        <v>36</v>
      </c>
      <c r="F40" s="5" t="s">
        <v>28</v>
      </c>
      <c r="G40" s="5" t="s">
        <v>31</v>
      </c>
      <c r="H40" s="5">
        <v>69</v>
      </c>
      <c r="I40" s="5">
        <v>8</v>
      </c>
      <c r="J40" s="5">
        <v>552</v>
      </c>
    </row>
    <row r="41" spans="1:10" ht="15.75" customHeight="1" x14ac:dyDescent="0.3">
      <c r="A41" s="3" t="s">
        <v>83</v>
      </c>
      <c r="B41" s="4">
        <v>43112</v>
      </c>
      <c r="C41" s="5">
        <v>14</v>
      </c>
      <c r="D41" s="5" t="s">
        <v>38</v>
      </c>
      <c r="E41" s="5" t="s">
        <v>12</v>
      </c>
      <c r="F41" s="5" t="s">
        <v>13</v>
      </c>
      <c r="G41" s="5" t="s">
        <v>19</v>
      </c>
      <c r="H41" s="5">
        <v>289</v>
      </c>
      <c r="I41" s="5">
        <v>3</v>
      </c>
      <c r="J41" s="5">
        <v>867</v>
      </c>
    </row>
    <row r="42" spans="1:10" ht="15.75" customHeight="1" x14ac:dyDescent="0.3">
      <c r="A42" s="3" t="s">
        <v>84</v>
      </c>
      <c r="B42" s="4">
        <v>43113</v>
      </c>
      <c r="C42" s="5">
        <v>9</v>
      </c>
      <c r="D42" s="5" t="s">
        <v>21</v>
      </c>
      <c r="E42" s="5" t="s">
        <v>22</v>
      </c>
      <c r="F42" s="5" t="s">
        <v>23</v>
      </c>
      <c r="G42" s="5" t="s">
        <v>41</v>
      </c>
      <c r="H42" s="5">
        <v>399</v>
      </c>
      <c r="I42" s="5">
        <v>4</v>
      </c>
      <c r="J42" s="5">
        <v>1596</v>
      </c>
    </row>
    <row r="43" spans="1:10" ht="15.75" customHeight="1" x14ac:dyDescent="0.3">
      <c r="A43" s="3" t="s">
        <v>85</v>
      </c>
      <c r="B43" s="4">
        <v>43113</v>
      </c>
      <c r="C43" s="5">
        <v>17</v>
      </c>
      <c r="D43" s="5" t="s">
        <v>35</v>
      </c>
      <c r="E43" s="5" t="s">
        <v>36</v>
      </c>
      <c r="F43" s="5" t="s">
        <v>28</v>
      </c>
      <c r="G43" s="5" t="s">
        <v>31</v>
      </c>
      <c r="H43" s="5">
        <v>69</v>
      </c>
      <c r="I43" s="5">
        <v>5</v>
      </c>
      <c r="J43" s="5">
        <v>345</v>
      </c>
    </row>
    <row r="44" spans="1:10" ht="15.75" customHeight="1" x14ac:dyDescent="0.3">
      <c r="A44" s="3" t="s">
        <v>86</v>
      </c>
      <c r="B44" s="4">
        <v>43113</v>
      </c>
      <c r="C44" s="5">
        <v>13</v>
      </c>
      <c r="D44" s="5" t="s">
        <v>33</v>
      </c>
      <c r="E44" s="5" t="s">
        <v>63</v>
      </c>
      <c r="F44" s="5" t="s">
        <v>13</v>
      </c>
      <c r="G44" s="5" t="s">
        <v>24</v>
      </c>
      <c r="H44" s="5">
        <v>159</v>
      </c>
      <c r="I44" s="5">
        <v>8</v>
      </c>
      <c r="J44" s="5">
        <v>1272</v>
      </c>
    </row>
    <row r="45" spans="1:10" ht="15.75" customHeight="1" x14ac:dyDescent="0.3">
      <c r="A45" s="3" t="s">
        <v>87</v>
      </c>
      <c r="B45" s="4">
        <v>43113</v>
      </c>
      <c r="C45" s="5">
        <v>7</v>
      </c>
      <c r="D45" s="5" t="s">
        <v>88</v>
      </c>
      <c r="E45" s="5" t="s">
        <v>46</v>
      </c>
      <c r="F45" s="5" t="s">
        <v>23</v>
      </c>
      <c r="G45" s="5" t="s">
        <v>41</v>
      </c>
      <c r="H45" s="5">
        <v>399</v>
      </c>
      <c r="I45" s="5">
        <v>5</v>
      </c>
      <c r="J45" s="5">
        <v>1995</v>
      </c>
    </row>
    <row r="46" spans="1:10" ht="15.75" customHeight="1" x14ac:dyDescent="0.3">
      <c r="A46" s="3" t="s">
        <v>89</v>
      </c>
      <c r="B46" s="4">
        <v>43113</v>
      </c>
      <c r="C46" s="5">
        <v>12</v>
      </c>
      <c r="D46" s="5" t="s">
        <v>66</v>
      </c>
      <c r="E46" s="5" t="s">
        <v>63</v>
      </c>
      <c r="F46" s="5" t="s">
        <v>13</v>
      </c>
      <c r="G46" s="5" t="s">
        <v>19</v>
      </c>
      <c r="H46" s="5">
        <v>289</v>
      </c>
      <c r="I46" s="5">
        <v>4</v>
      </c>
      <c r="J46" s="5">
        <v>1156</v>
      </c>
    </row>
    <row r="47" spans="1:10" ht="15.75" customHeight="1" x14ac:dyDescent="0.3">
      <c r="A47" s="3" t="s">
        <v>90</v>
      </c>
      <c r="B47" s="4">
        <v>43113</v>
      </c>
      <c r="C47" s="5">
        <v>14</v>
      </c>
      <c r="D47" s="5" t="s">
        <v>38</v>
      </c>
      <c r="E47" s="5" t="s">
        <v>12</v>
      </c>
      <c r="F47" s="5" t="s">
        <v>13</v>
      </c>
      <c r="G47" s="5" t="s">
        <v>24</v>
      </c>
      <c r="H47" s="5">
        <v>159</v>
      </c>
      <c r="I47" s="5">
        <v>7</v>
      </c>
      <c r="J47" s="5">
        <v>1113</v>
      </c>
    </row>
    <row r="48" spans="1:10" ht="15.75" customHeight="1" x14ac:dyDescent="0.3">
      <c r="A48" s="3" t="s">
        <v>91</v>
      </c>
      <c r="B48" s="4">
        <v>43113</v>
      </c>
      <c r="C48" s="5">
        <v>17</v>
      </c>
      <c r="D48" s="5" t="s">
        <v>35</v>
      </c>
      <c r="E48" s="5" t="s">
        <v>27</v>
      </c>
      <c r="F48" s="5" t="s">
        <v>28</v>
      </c>
      <c r="G48" s="5" t="s">
        <v>19</v>
      </c>
      <c r="H48" s="5">
        <v>289</v>
      </c>
      <c r="I48" s="5">
        <v>0</v>
      </c>
      <c r="J48" s="5">
        <v>0</v>
      </c>
    </row>
    <row r="49" spans="1:10" ht="15.75" customHeight="1" x14ac:dyDescent="0.3">
      <c r="A49" s="3" t="s">
        <v>92</v>
      </c>
      <c r="B49" s="4">
        <v>43113</v>
      </c>
      <c r="C49" s="5">
        <v>16</v>
      </c>
      <c r="D49" s="5" t="s">
        <v>30</v>
      </c>
      <c r="E49" s="5" t="s">
        <v>27</v>
      </c>
      <c r="F49" s="5" t="s">
        <v>28</v>
      </c>
      <c r="G49" s="5" t="s">
        <v>31</v>
      </c>
      <c r="H49" s="5">
        <v>69</v>
      </c>
      <c r="I49" s="5">
        <v>1</v>
      </c>
      <c r="J49" s="5">
        <v>69</v>
      </c>
    </row>
    <row r="50" spans="1:10" ht="15.75" customHeight="1" x14ac:dyDescent="0.3">
      <c r="A50" s="3" t="s">
        <v>93</v>
      </c>
      <c r="B50" s="4">
        <v>43113</v>
      </c>
      <c r="C50" s="5">
        <v>4</v>
      </c>
      <c r="D50" s="5" t="s">
        <v>51</v>
      </c>
      <c r="E50" s="5" t="s">
        <v>68</v>
      </c>
      <c r="F50" s="5" t="s">
        <v>18</v>
      </c>
      <c r="G50" s="5" t="s">
        <v>24</v>
      </c>
      <c r="H50" s="5">
        <v>159</v>
      </c>
      <c r="I50" s="5">
        <v>5</v>
      </c>
      <c r="J50" s="5">
        <v>795</v>
      </c>
    </row>
    <row r="51" spans="1:10" ht="15.75" customHeight="1" x14ac:dyDescent="0.3">
      <c r="A51" s="3" t="s">
        <v>94</v>
      </c>
      <c r="B51" s="4">
        <v>43113</v>
      </c>
      <c r="C51" s="5">
        <v>5</v>
      </c>
      <c r="D51" s="5" t="s">
        <v>60</v>
      </c>
      <c r="E51" s="5" t="s">
        <v>68</v>
      </c>
      <c r="F51" s="5" t="s">
        <v>18</v>
      </c>
      <c r="G51" s="5" t="s">
        <v>24</v>
      </c>
      <c r="H51" s="5">
        <v>159</v>
      </c>
      <c r="I51" s="5">
        <v>7</v>
      </c>
      <c r="J51" s="5">
        <v>1113</v>
      </c>
    </row>
    <row r="52" spans="1:10" ht="15.75" customHeight="1" x14ac:dyDescent="0.3">
      <c r="A52" s="3" t="s">
        <v>95</v>
      </c>
      <c r="B52" s="4">
        <v>43113</v>
      </c>
      <c r="C52" s="5">
        <v>19</v>
      </c>
      <c r="D52" s="5" t="s">
        <v>56</v>
      </c>
      <c r="E52" s="5" t="s">
        <v>36</v>
      </c>
      <c r="F52" s="5" t="s">
        <v>28</v>
      </c>
      <c r="G52" s="5" t="s">
        <v>41</v>
      </c>
      <c r="H52" s="5">
        <v>399</v>
      </c>
      <c r="I52" s="5">
        <v>6</v>
      </c>
      <c r="J52" s="5">
        <v>2394</v>
      </c>
    </row>
    <row r="53" spans="1:10" ht="15.75" customHeight="1" x14ac:dyDescent="0.3">
      <c r="A53" s="3" t="s">
        <v>96</v>
      </c>
      <c r="B53" s="4">
        <v>43113</v>
      </c>
      <c r="C53" s="5">
        <v>1</v>
      </c>
      <c r="D53" s="5" t="s">
        <v>16</v>
      </c>
      <c r="E53" s="5" t="s">
        <v>68</v>
      </c>
      <c r="F53" s="5" t="s">
        <v>18</v>
      </c>
      <c r="G53" s="5" t="s">
        <v>31</v>
      </c>
      <c r="H53" s="5">
        <v>69</v>
      </c>
      <c r="I53" s="5">
        <v>2</v>
      </c>
      <c r="J53" s="5">
        <v>138</v>
      </c>
    </row>
    <row r="54" spans="1:10" ht="15.75" customHeight="1" x14ac:dyDescent="0.3">
      <c r="A54" s="3" t="s">
        <v>97</v>
      </c>
      <c r="B54" s="4">
        <v>43114</v>
      </c>
      <c r="C54" s="5">
        <v>17</v>
      </c>
      <c r="D54" s="5" t="s">
        <v>35</v>
      </c>
      <c r="E54" s="5" t="s">
        <v>36</v>
      </c>
      <c r="F54" s="5" t="s">
        <v>28</v>
      </c>
      <c r="G54" s="5" t="s">
        <v>31</v>
      </c>
      <c r="H54" s="5">
        <v>69</v>
      </c>
      <c r="I54" s="5">
        <v>7</v>
      </c>
      <c r="J54" s="5">
        <v>483</v>
      </c>
    </row>
    <row r="55" spans="1:10" ht="15.75" customHeight="1" x14ac:dyDescent="0.3">
      <c r="A55" s="3" t="s">
        <v>98</v>
      </c>
      <c r="B55" s="4">
        <v>43115</v>
      </c>
      <c r="C55" s="5">
        <v>8</v>
      </c>
      <c r="D55" s="5" t="s">
        <v>45</v>
      </c>
      <c r="E55" s="5" t="s">
        <v>46</v>
      </c>
      <c r="F55" s="5" t="s">
        <v>23</v>
      </c>
      <c r="G55" s="5" t="s">
        <v>19</v>
      </c>
      <c r="H55" s="5">
        <v>289</v>
      </c>
      <c r="I55" s="5">
        <v>1</v>
      </c>
      <c r="J55" s="5">
        <v>289</v>
      </c>
    </row>
    <row r="56" spans="1:10" ht="15.75" customHeight="1" x14ac:dyDescent="0.3">
      <c r="A56" s="3" t="s">
        <v>99</v>
      </c>
      <c r="B56" s="4">
        <v>43115</v>
      </c>
      <c r="C56" s="5">
        <v>7</v>
      </c>
      <c r="D56" s="5" t="s">
        <v>88</v>
      </c>
      <c r="E56" s="5" t="s">
        <v>46</v>
      </c>
      <c r="F56" s="5" t="s">
        <v>23</v>
      </c>
      <c r="G56" s="5" t="s">
        <v>41</v>
      </c>
      <c r="H56" s="5">
        <v>399</v>
      </c>
      <c r="I56" s="5">
        <v>0</v>
      </c>
      <c r="J56" s="5">
        <v>0</v>
      </c>
    </row>
    <row r="57" spans="1:10" ht="15.75" customHeight="1" x14ac:dyDescent="0.3">
      <c r="A57" s="3" t="s">
        <v>100</v>
      </c>
      <c r="B57" s="4">
        <v>43115</v>
      </c>
      <c r="C57" s="5">
        <v>20</v>
      </c>
      <c r="D57" s="5" t="s">
        <v>40</v>
      </c>
      <c r="E57" s="5" t="s">
        <v>36</v>
      </c>
      <c r="F57" s="5" t="s">
        <v>28</v>
      </c>
      <c r="G57" s="5" t="s">
        <v>31</v>
      </c>
      <c r="H57" s="5">
        <v>69</v>
      </c>
      <c r="I57" s="5">
        <v>9</v>
      </c>
      <c r="J57" s="5">
        <v>621</v>
      </c>
    </row>
    <row r="58" spans="1:10" ht="15.75" customHeight="1" x14ac:dyDescent="0.3">
      <c r="A58" s="3" t="s">
        <v>101</v>
      </c>
      <c r="B58" s="4">
        <v>43115</v>
      </c>
      <c r="C58" s="5">
        <v>8</v>
      </c>
      <c r="D58" s="5" t="s">
        <v>45</v>
      </c>
      <c r="E58" s="5" t="s">
        <v>46</v>
      </c>
      <c r="F58" s="5" t="s">
        <v>23</v>
      </c>
      <c r="G58" s="5" t="s">
        <v>14</v>
      </c>
      <c r="H58" s="5">
        <v>199</v>
      </c>
      <c r="I58" s="5">
        <v>5</v>
      </c>
      <c r="J58" s="5">
        <v>995</v>
      </c>
    </row>
    <row r="59" spans="1:10" ht="15.75" customHeight="1" x14ac:dyDescent="0.3">
      <c r="A59" s="3" t="s">
        <v>102</v>
      </c>
      <c r="B59" s="4">
        <v>43115</v>
      </c>
      <c r="C59" s="5">
        <v>11</v>
      </c>
      <c r="D59" s="5" t="s">
        <v>11</v>
      </c>
      <c r="E59" s="5" t="s">
        <v>12</v>
      </c>
      <c r="F59" s="5" t="s">
        <v>13</v>
      </c>
      <c r="G59" s="5" t="s">
        <v>31</v>
      </c>
      <c r="H59" s="5">
        <v>69</v>
      </c>
      <c r="I59" s="5">
        <v>9</v>
      </c>
      <c r="J59" s="5">
        <v>621</v>
      </c>
    </row>
    <row r="60" spans="1:10" ht="15.75" customHeight="1" x14ac:dyDescent="0.3">
      <c r="A60" s="3" t="s">
        <v>103</v>
      </c>
      <c r="B60" s="4">
        <v>43115</v>
      </c>
      <c r="C60" s="5">
        <v>9</v>
      </c>
      <c r="D60" s="5" t="s">
        <v>21</v>
      </c>
      <c r="E60" s="5" t="s">
        <v>22</v>
      </c>
      <c r="F60" s="5" t="s">
        <v>23</v>
      </c>
      <c r="G60" s="5" t="s">
        <v>41</v>
      </c>
      <c r="H60" s="5">
        <v>399</v>
      </c>
      <c r="I60" s="5">
        <v>7</v>
      </c>
      <c r="J60" s="5">
        <v>2793</v>
      </c>
    </row>
    <row r="61" spans="1:10" ht="15.75" customHeight="1" x14ac:dyDescent="0.3">
      <c r="A61" s="3" t="s">
        <v>104</v>
      </c>
      <c r="B61" s="4">
        <v>43115</v>
      </c>
      <c r="C61" s="5">
        <v>10</v>
      </c>
      <c r="D61" s="5" t="s">
        <v>58</v>
      </c>
      <c r="E61" s="5" t="s">
        <v>46</v>
      </c>
      <c r="F61" s="5" t="s">
        <v>23</v>
      </c>
      <c r="G61" s="5" t="s">
        <v>14</v>
      </c>
      <c r="H61" s="5">
        <v>199</v>
      </c>
      <c r="I61" s="5">
        <v>3</v>
      </c>
      <c r="J61" s="5">
        <v>597</v>
      </c>
    </row>
    <row r="62" spans="1:10" ht="15.75" customHeight="1" x14ac:dyDescent="0.3">
      <c r="A62" s="3" t="s">
        <v>105</v>
      </c>
      <c r="B62" s="4">
        <v>43116</v>
      </c>
      <c r="C62" s="5">
        <v>2</v>
      </c>
      <c r="D62" s="5" t="s">
        <v>106</v>
      </c>
      <c r="E62" s="5" t="s">
        <v>17</v>
      </c>
      <c r="F62" s="5" t="s">
        <v>18</v>
      </c>
      <c r="G62" s="5" t="s">
        <v>24</v>
      </c>
      <c r="H62" s="5">
        <v>159</v>
      </c>
      <c r="I62" s="5">
        <v>8</v>
      </c>
      <c r="J62" s="5">
        <v>1272</v>
      </c>
    </row>
    <row r="63" spans="1:10" ht="15.75" customHeight="1" x14ac:dyDescent="0.3">
      <c r="A63" s="3" t="s">
        <v>107</v>
      </c>
      <c r="B63" s="4">
        <v>43117</v>
      </c>
      <c r="C63" s="5">
        <v>20</v>
      </c>
      <c r="D63" s="5" t="s">
        <v>40</v>
      </c>
      <c r="E63" s="5" t="s">
        <v>36</v>
      </c>
      <c r="F63" s="5" t="s">
        <v>28</v>
      </c>
      <c r="G63" s="5" t="s">
        <v>24</v>
      </c>
      <c r="H63" s="5">
        <v>159</v>
      </c>
      <c r="I63" s="5">
        <v>9</v>
      </c>
      <c r="J63" s="5">
        <v>1431</v>
      </c>
    </row>
    <row r="64" spans="1:10" ht="15.75" customHeight="1" x14ac:dyDescent="0.3">
      <c r="A64" s="3" t="s">
        <v>108</v>
      </c>
      <c r="B64" s="4">
        <v>43117</v>
      </c>
      <c r="C64" s="5">
        <v>9</v>
      </c>
      <c r="D64" s="5" t="s">
        <v>21</v>
      </c>
      <c r="E64" s="5" t="s">
        <v>46</v>
      </c>
      <c r="F64" s="5" t="s">
        <v>23</v>
      </c>
      <c r="G64" s="5" t="s">
        <v>19</v>
      </c>
      <c r="H64" s="5">
        <v>289</v>
      </c>
      <c r="I64" s="5">
        <v>7</v>
      </c>
      <c r="J64" s="5">
        <v>2023</v>
      </c>
    </row>
    <row r="65" spans="1:10" ht="15.75" customHeight="1" x14ac:dyDescent="0.3">
      <c r="A65" s="3" t="s">
        <v>109</v>
      </c>
      <c r="B65" s="4">
        <v>43118</v>
      </c>
      <c r="C65" s="5">
        <v>9</v>
      </c>
      <c r="D65" s="5" t="s">
        <v>21</v>
      </c>
      <c r="E65" s="5" t="s">
        <v>46</v>
      </c>
      <c r="F65" s="5" t="s">
        <v>23</v>
      </c>
      <c r="G65" s="5" t="s">
        <v>41</v>
      </c>
      <c r="H65" s="5">
        <v>399</v>
      </c>
      <c r="I65" s="5">
        <v>1</v>
      </c>
      <c r="J65" s="5">
        <v>399</v>
      </c>
    </row>
    <row r="66" spans="1:10" ht="15.75" customHeight="1" x14ac:dyDescent="0.3">
      <c r="A66" s="3" t="s">
        <v>110</v>
      </c>
      <c r="B66" s="4">
        <v>43119</v>
      </c>
      <c r="C66" s="5">
        <v>9</v>
      </c>
      <c r="D66" s="5" t="s">
        <v>21</v>
      </c>
      <c r="E66" s="5" t="s">
        <v>46</v>
      </c>
      <c r="F66" s="5" t="s">
        <v>23</v>
      </c>
      <c r="G66" s="5" t="s">
        <v>14</v>
      </c>
      <c r="H66" s="5">
        <v>199</v>
      </c>
      <c r="I66" s="5">
        <v>6</v>
      </c>
      <c r="J66" s="5">
        <v>1194</v>
      </c>
    </row>
    <row r="67" spans="1:10" ht="15.75" customHeight="1" x14ac:dyDescent="0.3">
      <c r="A67" s="3" t="s">
        <v>111</v>
      </c>
      <c r="B67" s="4">
        <v>43119</v>
      </c>
      <c r="C67" s="5">
        <v>10</v>
      </c>
      <c r="D67" s="5" t="s">
        <v>58</v>
      </c>
      <c r="E67" s="5" t="s">
        <v>46</v>
      </c>
      <c r="F67" s="5" t="s">
        <v>23</v>
      </c>
      <c r="G67" s="5" t="s">
        <v>19</v>
      </c>
      <c r="H67" s="5">
        <v>289</v>
      </c>
      <c r="I67" s="5">
        <v>3</v>
      </c>
      <c r="J67" s="5">
        <v>867</v>
      </c>
    </row>
    <row r="68" spans="1:10" ht="15.75" customHeight="1" x14ac:dyDescent="0.3">
      <c r="A68" s="3" t="s">
        <v>112</v>
      </c>
      <c r="B68" s="4">
        <v>43120</v>
      </c>
      <c r="C68" s="5">
        <v>16</v>
      </c>
      <c r="D68" s="5" t="s">
        <v>30</v>
      </c>
      <c r="E68" s="5" t="s">
        <v>27</v>
      </c>
      <c r="F68" s="5" t="s">
        <v>28</v>
      </c>
      <c r="G68" s="5" t="s">
        <v>31</v>
      </c>
      <c r="H68" s="5">
        <v>69</v>
      </c>
      <c r="I68" s="5">
        <v>2</v>
      </c>
      <c r="J68" s="5">
        <v>138</v>
      </c>
    </row>
    <row r="69" spans="1:10" ht="15.75" customHeight="1" x14ac:dyDescent="0.3">
      <c r="A69" s="3" t="s">
        <v>113</v>
      </c>
      <c r="B69" s="4">
        <v>43120</v>
      </c>
      <c r="C69" s="5">
        <v>13</v>
      </c>
      <c r="D69" s="5" t="s">
        <v>33</v>
      </c>
      <c r="E69" s="5" t="s">
        <v>63</v>
      </c>
      <c r="F69" s="5" t="s">
        <v>13</v>
      </c>
      <c r="G69" s="5" t="s">
        <v>14</v>
      </c>
      <c r="H69" s="5">
        <v>199</v>
      </c>
      <c r="I69" s="5">
        <v>8</v>
      </c>
      <c r="J69" s="5">
        <v>1592</v>
      </c>
    </row>
    <row r="70" spans="1:10" ht="15.75" customHeight="1" x14ac:dyDescent="0.3">
      <c r="A70" s="3" t="s">
        <v>114</v>
      </c>
      <c r="B70" s="4">
        <v>43121</v>
      </c>
      <c r="C70" s="5">
        <v>19</v>
      </c>
      <c r="D70" s="5" t="s">
        <v>56</v>
      </c>
      <c r="E70" s="5" t="s">
        <v>36</v>
      </c>
      <c r="F70" s="5" t="s">
        <v>28</v>
      </c>
      <c r="G70" s="5" t="s">
        <v>14</v>
      </c>
      <c r="H70" s="5">
        <v>199</v>
      </c>
      <c r="I70" s="5">
        <v>8</v>
      </c>
      <c r="J70" s="5">
        <v>1592</v>
      </c>
    </row>
    <row r="71" spans="1:10" ht="15.75" customHeight="1" x14ac:dyDescent="0.3">
      <c r="A71" s="3" t="s">
        <v>115</v>
      </c>
      <c r="B71" s="4">
        <v>43121</v>
      </c>
      <c r="C71" s="5">
        <v>6</v>
      </c>
      <c r="D71" s="5" t="s">
        <v>48</v>
      </c>
      <c r="E71" s="5" t="s">
        <v>46</v>
      </c>
      <c r="F71" s="5" t="s">
        <v>23</v>
      </c>
      <c r="G71" s="5" t="s">
        <v>14</v>
      </c>
      <c r="H71" s="5">
        <v>199</v>
      </c>
      <c r="I71" s="5">
        <v>0</v>
      </c>
      <c r="J71" s="5">
        <v>0</v>
      </c>
    </row>
    <row r="72" spans="1:10" ht="15.75" customHeight="1" x14ac:dyDescent="0.3">
      <c r="A72" s="3" t="s">
        <v>116</v>
      </c>
      <c r="B72" s="4">
        <v>43121</v>
      </c>
      <c r="C72" s="5">
        <v>17</v>
      </c>
      <c r="D72" s="5" t="s">
        <v>35</v>
      </c>
      <c r="E72" s="5" t="s">
        <v>27</v>
      </c>
      <c r="F72" s="5" t="s">
        <v>28</v>
      </c>
      <c r="G72" s="5" t="s">
        <v>24</v>
      </c>
      <c r="H72" s="5">
        <v>159</v>
      </c>
      <c r="I72" s="5">
        <v>4</v>
      </c>
      <c r="J72" s="5">
        <v>636</v>
      </c>
    </row>
    <row r="73" spans="1:10" ht="15.75" customHeight="1" x14ac:dyDescent="0.3">
      <c r="A73" s="3" t="s">
        <v>117</v>
      </c>
      <c r="B73" s="4">
        <v>43122</v>
      </c>
      <c r="C73" s="5">
        <v>15</v>
      </c>
      <c r="D73" s="5" t="s">
        <v>118</v>
      </c>
      <c r="E73" s="5" t="s">
        <v>63</v>
      </c>
      <c r="F73" s="5" t="s">
        <v>13</v>
      </c>
      <c r="G73" s="5" t="s">
        <v>41</v>
      </c>
      <c r="H73" s="5">
        <v>399</v>
      </c>
      <c r="I73" s="5">
        <v>4</v>
      </c>
      <c r="J73" s="5">
        <v>1596</v>
      </c>
    </row>
    <row r="74" spans="1:10" ht="15.75" customHeight="1" x14ac:dyDescent="0.3">
      <c r="A74" s="3" t="s">
        <v>119</v>
      </c>
      <c r="B74" s="4">
        <v>43123</v>
      </c>
      <c r="C74" s="5">
        <v>15</v>
      </c>
      <c r="D74" s="5" t="s">
        <v>118</v>
      </c>
      <c r="E74" s="5" t="s">
        <v>63</v>
      </c>
      <c r="F74" s="5" t="s">
        <v>13</v>
      </c>
      <c r="G74" s="5" t="s">
        <v>24</v>
      </c>
      <c r="H74" s="5">
        <v>159</v>
      </c>
      <c r="I74" s="5">
        <v>1</v>
      </c>
      <c r="J74" s="5">
        <v>159</v>
      </c>
    </row>
    <row r="75" spans="1:10" ht="15.75" customHeight="1" x14ac:dyDescent="0.3">
      <c r="A75" s="3" t="s">
        <v>120</v>
      </c>
      <c r="B75" s="4">
        <v>43123</v>
      </c>
      <c r="C75" s="5">
        <v>20</v>
      </c>
      <c r="D75" s="5" t="s">
        <v>40</v>
      </c>
      <c r="E75" s="5" t="s">
        <v>27</v>
      </c>
      <c r="F75" s="5" t="s">
        <v>28</v>
      </c>
      <c r="G75" s="5" t="s">
        <v>19</v>
      </c>
      <c r="H75" s="5">
        <v>289</v>
      </c>
      <c r="I75" s="5">
        <v>1</v>
      </c>
      <c r="J75" s="5">
        <v>289</v>
      </c>
    </row>
    <row r="76" spans="1:10" ht="15.75" customHeight="1" x14ac:dyDescent="0.3">
      <c r="A76" s="3" t="s">
        <v>121</v>
      </c>
      <c r="B76" s="4">
        <v>43123</v>
      </c>
      <c r="C76" s="5">
        <v>13</v>
      </c>
      <c r="D76" s="5" t="s">
        <v>33</v>
      </c>
      <c r="E76" s="5" t="s">
        <v>12</v>
      </c>
      <c r="F76" s="5" t="s">
        <v>13</v>
      </c>
      <c r="G76" s="5" t="s">
        <v>19</v>
      </c>
      <c r="H76" s="5">
        <v>289</v>
      </c>
      <c r="I76" s="5">
        <v>5</v>
      </c>
      <c r="J76" s="5">
        <v>1445</v>
      </c>
    </row>
    <row r="77" spans="1:10" ht="15.75" customHeight="1" x14ac:dyDescent="0.3">
      <c r="A77" s="3" t="s">
        <v>122</v>
      </c>
      <c r="B77" s="4">
        <v>43124</v>
      </c>
      <c r="C77" s="5">
        <v>18</v>
      </c>
      <c r="D77" s="5" t="s">
        <v>26</v>
      </c>
      <c r="E77" s="5" t="s">
        <v>27</v>
      </c>
      <c r="F77" s="5" t="s">
        <v>28</v>
      </c>
      <c r="G77" s="5" t="s">
        <v>31</v>
      </c>
      <c r="H77" s="5">
        <v>69</v>
      </c>
      <c r="I77" s="5">
        <v>7</v>
      </c>
      <c r="J77" s="5">
        <v>483</v>
      </c>
    </row>
    <row r="78" spans="1:10" ht="15.75" customHeight="1" x14ac:dyDescent="0.3">
      <c r="A78" s="3" t="s">
        <v>123</v>
      </c>
      <c r="B78" s="4">
        <v>43124</v>
      </c>
      <c r="C78" s="5">
        <v>8</v>
      </c>
      <c r="D78" s="5" t="s">
        <v>45</v>
      </c>
      <c r="E78" s="5" t="s">
        <v>46</v>
      </c>
      <c r="F78" s="5" t="s">
        <v>23</v>
      </c>
      <c r="G78" s="5" t="s">
        <v>31</v>
      </c>
      <c r="H78" s="5">
        <v>69</v>
      </c>
      <c r="I78" s="5">
        <v>2</v>
      </c>
      <c r="J78" s="5">
        <v>138</v>
      </c>
    </row>
    <row r="79" spans="1:10" ht="15.75" customHeight="1" x14ac:dyDescent="0.3">
      <c r="A79" s="3" t="s">
        <v>124</v>
      </c>
      <c r="B79" s="4">
        <v>43124</v>
      </c>
      <c r="C79" s="5">
        <v>5</v>
      </c>
      <c r="D79" s="5" t="s">
        <v>60</v>
      </c>
      <c r="E79" s="5" t="s">
        <v>68</v>
      </c>
      <c r="F79" s="5" t="s">
        <v>18</v>
      </c>
      <c r="G79" s="5" t="s">
        <v>19</v>
      </c>
      <c r="H79" s="5">
        <v>289</v>
      </c>
      <c r="I79" s="5">
        <v>1</v>
      </c>
      <c r="J79" s="5">
        <v>289</v>
      </c>
    </row>
    <row r="80" spans="1:10" ht="15.75" customHeight="1" x14ac:dyDescent="0.3">
      <c r="A80" s="3" t="s">
        <v>125</v>
      </c>
      <c r="B80" s="4">
        <v>43124</v>
      </c>
      <c r="C80" s="5">
        <v>19</v>
      </c>
      <c r="D80" s="5" t="s">
        <v>56</v>
      </c>
      <c r="E80" s="5" t="s">
        <v>27</v>
      </c>
      <c r="F80" s="5" t="s">
        <v>28</v>
      </c>
      <c r="G80" s="5" t="s">
        <v>19</v>
      </c>
      <c r="H80" s="5">
        <v>289</v>
      </c>
      <c r="I80" s="5">
        <v>8</v>
      </c>
      <c r="J80" s="5">
        <v>2312</v>
      </c>
    </row>
    <row r="81" spans="1:10" ht="15.75" customHeight="1" x14ac:dyDescent="0.3">
      <c r="A81" s="3" t="s">
        <v>126</v>
      </c>
      <c r="B81" s="4">
        <v>43124</v>
      </c>
      <c r="C81" s="5">
        <v>10</v>
      </c>
      <c r="D81" s="5" t="s">
        <v>58</v>
      </c>
      <c r="E81" s="5" t="s">
        <v>22</v>
      </c>
      <c r="F81" s="5" t="s">
        <v>23</v>
      </c>
      <c r="G81" s="5" t="s">
        <v>19</v>
      </c>
      <c r="H81" s="5">
        <v>289</v>
      </c>
      <c r="I81" s="5">
        <v>3</v>
      </c>
      <c r="J81" s="5">
        <v>867</v>
      </c>
    </row>
    <row r="82" spans="1:10" ht="15.75" customHeight="1" x14ac:dyDescent="0.3">
      <c r="A82" s="3" t="s">
        <v>127</v>
      </c>
      <c r="B82" s="4">
        <v>43124</v>
      </c>
      <c r="C82" s="5">
        <v>7</v>
      </c>
      <c r="D82" s="5" t="s">
        <v>88</v>
      </c>
      <c r="E82" s="5" t="s">
        <v>46</v>
      </c>
      <c r="F82" s="5" t="s">
        <v>23</v>
      </c>
      <c r="G82" s="5" t="s">
        <v>41</v>
      </c>
      <c r="H82" s="5">
        <v>399</v>
      </c>
      <c r="I82" s="5">
        <v>6</v>
      </c>
      <c r="J82" s="5">
        <v>2394</v>
      </c>
    </row>
    <row r="83" spans="1:10" ht="15.75" customHeight="1" x14ac:dyDescent="0.3">
      <c r="A83" s="3" t="s">
        <v>128</v>
      </c>
      <c r="B83" s="4">
        <v>43124</v>
      </c>
      <c r="C83" s="5">
        <v>5</v>
      </c>
      <c r="D83" s="5" t="s">
        <v>60</v>
      </c>
      <c r="E83" s="5" t="s">
        <v>17</v>
      </c>
      <c r="F83" s="5" t="s">
        <v>18</v>
      </c>
      <c r="G83" s="5" t="s">
        <v>31</v>
      </c>
      <c r="H83" s="5">
        <v>69</v>
      </c>
      <c r="I83" s="5">
        <v>1</v>
      </c>
      <c r="J83" s="5">
        <v>69</v>
      </c>
    </row>
    <row r="84" spans="1:10" ht="15.75" customHeight="1" x14ac:dyDescent="0.3">
      <c r="A84" s="3" t="s">
        <v>129</v>
      </c>
      <c r="B84" s="4">
        <v>43124</v>
      </c>
      <c r="C84" s="5">
        <v>10</v>
      </c>
      <c r="D84" s="5" t="s">
        <v>58</v>
      </c>
      <c r="E84" s="5" t="s">
        <v>46</v>
      </c>
      <c r="F84" s="5" t="s">
        <v>23</v>
      </c>
      <c r="G84" s="5" t="s">
        <v>31</v>
      </c>
      <c r="H84" s="5">
        <v>69</v>
      </c>
      <c r="I84" s="5">
        <v>2</v>
      </c>
      <c r="J84" s="5">
        <v>138</v>
      </c>
    </row>
    <row r="85" spans="1:10" ht="15.75" customHeight="1" x14ac:dyDescent="0.3">
      <c r="A85" s="3" t="s">
        <v>130</v>
      </c>
      <c r="B85" s="4">
        <v>43125</v>
      </c>
      <c r="C85" s="5">
        <v>18</v>
      </c>
      <c r="D85" s="5" t="s">
        <v>26</v>
      </c>
      <c r="E85" s="5" t="s">
        <v>36</v>
      </c>
      <c r="F85" s="5" t="s">
        <v>28</v>
      </c>
      <c r="G85" s="5" t="s">
        <v>41</v>
      </c>
      <c r="H85" s="5">
        <v>399</v>
      </c>
      <c r="I85" s="5">
        <v>1</v>
      </c>
      <c r="J85" s="5">
        <v>399</v>
      </c>
    </row>
    <row r="86" spans="1:10" ht="15.75" customHeight="1" x14ac:dyDescent="0.3">
      <c r="A86" s="3" t="s">
        <v>131</v>
      </c>
      <c r="B86" s="4">
        <v>43126</v>
      </c>
      <c r="C86" s="5">
        <v>4</v>
      </c>
      <c r="D86" s="5" t="s">
        <v>51</v>
      </c>
      <c r="E86" s="5" t="s">
        <v>68</v>
      </c>
      <c r="F86" s="5" t="s">
        <v>18</v>
      </c>
      <c r="G86" s="5" t="s">
        <v>41</v>
      </c>
      <c r="H86" s="5">
        <v>399</v>
      </c>
      <c r="I86" s="5">
        <v>9</v>
      </c>
      <c r="J86" s="5">
        <v>3591</v>
      </c>
    </row>
    <row r="87" spans="1:10" ht="15.75" customHeight="1" x14ac:dyDescent="0.3">
      <c r="A87" s="3" t="s">
        <v>132</v>
      </c>
      <c r="B87" s="4">
        <v>43126</v>
      </c>
      <c r="C87" s="5">
        <v>12</v>
      </c>
      <c r="D87" s="5" t="s">
        <v>66</v>
      </c>
      <c r="E87" s="5" t="s">
        <v>12</v>
      </c>
      <c r="F87" s="5" t="s">
        <v>13</v>
      </c>
      <c r="G87" s="5" t="s">
        <v>41</v>
      </c>
      <c r="H87" s="5">
        <v>399</v>
      </c>
      <c r="I87" s="5">
        <v>2</v>
      </c>
      <c r="J87" s="5">
        <v>798</v>
      </c>
    </row>
    <row r="88" spans="1:10" ht="15.75" customHeight="1" x14ac:dyDescent="0.3">
      <c r="A88" s="3" t="s">
        <v>133</v>
      </c>
      <c r="B88" s="4">
        <v>43127</v>
      </c>
      <c r="C88" s="5">
        <v>17</v>
      </c>
      <c r="D88" s="5" t="s">
        <v>35</v>
      </c>
      <c r="E88" s="5" t="s">
        <v>36</v>
      </c>
      <c r="F88" s="5" t="s">
        <v>28</v>
      </c>
      <c r="G88" s="5" t="s">
        <v>24</v>
      </c>
      <c r="H88" s="5">
        <v>159</v>
      </c>
      <c r="I88" s="5">
        <v>3</v>
      </c>
      <c r="J88" s="5">
        <v>477</v>
      </c>
    </row>
    <row r="89" spans="1:10" ht="15.75" customHeight="1" x14ac:dyDescent="0.3">
      <c r="A89" s="3" t="s">
        <v>134</v>
      </c>
      <c r="B89" s="4">
        <v>43127</v>
      </c>
      <c r="C89" s="5">
        <v>12</v>
      </c>
      <c r="D89" s="5" t="s">
        <v>66</v>
      </c>
      <c r="E89" s="5" t="s">
        <v>12</v>
      </c>
      <c r="F89" s="5" t="s">
        <v>13</v>
      </c>
      <c r="G89" s="5" t="s">
        <v>31</v>
      </c>
      <c r="H89" s="5">
        <v>69</v>
      </c>
      <c r="I89" s="5">
        <v>2</v>
      </c>
      <c r="J89" s="5">
        <v>138</v>
      </c>
    </row>
    <row r="90" spans="1:10" ht="15.75" customHeight="1" x14ac:dyDescent="0.3">
      <c r="A90" s="3" t="s">
        <v>135</v>
      </c>
      <c r="B90" s="4">
        <v>43127</v>
      </c>
      <c r="C90" s="5">
        <v>8</v>
      </c>
      <c r="D90" s="5" t="s">
        <v>45</v>
      </c>
      <c r="E90" s="5" t="s">
        <v>22</v>
      </c>
      <c r="F90" s="5" t="s">
        <v>23</v>
      </c>
      <c r="G90" s="5" t="s">
        <v>14</v>
      </c>
      <c r="H90" s="5">
        <v>199</v>
      </c>
      <c r="I90" s="5">
        <v>5</v>
      </c>
      <c r="J90" s="5">
        <v>995</v>
      </c>
    </row>
    <row r="91" spans="1:10" ht="15.75" customHeight="1" x14ac:dyDescent="0.3">
      <c r="A91" s="3" t="s">
        <v>136</v>
      </c>
      <c r="B91" s="4">
        <v>43127</v>
      </c>
      <c r="C91" s="5">
        <v>12</v>
      </c>
      <c r="D91" s="5" t="s">
        <v>66</v>
      </c>
      <c r="E91" s="5" t="s">
        <v>63</v>
      </c>
      <c r="F91" s="5" t="s">
        <v>13</v>
      </c>
      <c r="G91" s="5" t="s">
        <v>31</v>
      </c>
      <c r="H91" s="5">
        <v>69</v>
      </c>
      <c r="I91" s="5">
        <v>2</v>
      </c>
      <c r="J91" s="5">
        <v>138</v>
      </c>
    </row>
    <row r="92" spans="1:10" ht="15.75" customHeight="1" x14ac:dyDescent="0.3">
      <c r="A92" s="3" t="s">
        <v>137</v>
      </c>
      <c r="B92" s="4">
        <v>43127</v>
      </c>
      <c r="C92" s="5">
        <v>19</v>
      </c>
      <c r="D92" s="5" t="s">
        <v>56</v>
      </c>
      <c r="E92" s="5" t="s">
        <v>36</v>
      </c>
      <c r="F92" s="5" t="s">
        <v>28</v>
      </c>
      <c r="G92" s="5" t="s">
        <v>19</v>
      </c>
      <c r="H92" s="5">
        <v>289</v>
      </c>
      <c r="I92" s="5">
        <v>4</v>
      </c>
      <c r="J92" s="5">
        <v>1156</v>
      </c>
    </row>
    <row r="93" spans="1:10" ht="15.75" customHeight="1" x14ac:dyDescent="0.3">
      <c r="A93" s="3" t="s">
        <v>138</v>
      </c>
      <c r="B93" s="4">
        <v>43128</v>
      </c>
      <c r="C93" s="5">
        <v>20</v>
      </c>
      <c r="D93" s="5" t="s">
        <v>40</v>
      </c>
      <c r="E93" s="5" t="s">
        <v>27</v>
      </c>
      <c r="F93" s="5" t="s">
        <v>28</v>
      </c>
      <c r="G93" s="5" t="s">
        <v>41</v>
      </c>
      <c r="H93" s="5">
        <v>399</v>
      </c>
      <c r="I93" s="5">
        <v>6</v>
      </c>
      <c r="J93" s="5">
        <v>2394</v>
      </c>
    </row>
    <row r="94" spans="1:10" ht="15.75" customHeight="1" x14ac:dyDescent="0.3">
      <c r="A94" s="3" t="s">
        <v>139</v>
      </c>
      <c r="B94" s="4">
        <v>43129</v>
      </c>
      <c r="C94" s="5">
        <v>7</v>
      </c>
      <c r="D94" s="5" t="s">
        <v>88</v>
      </c>
      <c r="E94" s="5" t="s">
        <v>22</v>
      </c>
      <c r="F94" s="5" t="s">
        <v>23</v>
      </c>
      <c r="G94" s="5" t="s">
        <v>41</v>
      </c>
      <c r="H94" s="5">
        <v>399</v>
      </c>
      <c r="I94" s="5">
        <v>1</v>
      </c>
      <c r="J94" s="5">
        <v>399</v>
      </c>
    </row>
    <row r="95" spans="1:10" ht="15.75" customHeight="1" x14ac:dyDescent="0.3">
      <c r="A95" s="3" t="s">
        <v>140</v>
      </c>
      <c r="B95" s="4">
        <v>43129</v>
      </c>
      <c r="C95" s="5">
        <v>8</v>
      </c>
      <c r="D95" s="5" t="s">
        <v>45</v>
      </c>
      <c r="E95" s="5" t="s">
        <v>22</v>
      </c>
      <c r="F95" s="5" t="s">
        <v>23</v>
      </c>
      <c r="G95" s="5" t="s">
        <v>14</v>
      </c>
      <c r="H95" s="5">
        <v>199</v>
      </c>
      <c r="I95" s="5">
        <v>2</v>
      </c>
      <c r="J95" s="5">
        <v>398</v>
      </c>
    </row>
    <row r="96" spans="1:10" ht="15.75" customHeight="1" x14ac:dyDescent="0.3">
      <c r="A96" s="3" t="s">
        <v>141</v>
      </c>
      <c r="B96" s="4">
        <v>43129</v>
      </c>
      <c r="C96" s="5">
        <v>7</v>
      </c>
      <c r="D96" s="5" t="s">
        <v>88</v>
      </c>
      <c r="E96" s="5" t="s">
        <v>46</v>
      </c>
      <c r="F96" s="5" t="s">
        <v>23</v>
      </c>
      <c r="G96" s="5" t="s">
        <v>31</v>
      </c>
      <c r="H96" s="5">
        <v>69</v>
      </c>
      <c r="I96" s="5">
        <v>8</v>
      </c>
      <c r="J96" s="5">
        <v>552</v>
      </c>
    </row>
    <row r="97" spans="1:10" ht="15.75" customHeight="1" x14ac:dyDescent="0.3">
      <c r="A97" s="3" t="s">
        <v>142</v>
      </c>
      <c r="B97" s="4">
        <v>43130</v>
      </c>
      <c r="C97" s="5">
        <v>15</v>
      </c>
      <c r="D97" s="5" t="s">
        <v>118</v>
      </c>
      <c r="E97" s="5" t="s">
        <v>12</v>
      </c>
      <c r="F97" s="5" t="s">
        <v>13</v>
      </c>
      <c r="G97" s="5" t="s">
        <v>31</v>
      </c>
      <c r="H97" s="5">
        <v>69</v>
      </c>
      <c r="I97" s="5">
        <v>9</v>
      </c>
      <c r="J97" s="5">
        <v>621</v>
      </c>
    </row>
    <row r="98" spans="1:10" ht="15.75" customHeight="1" x14ac:dyDescent="0.3">
      <c r="A98" s="3" t="s">
        <v>143</v>
      </c>
      <c r="B98" s="4">
        <v>43130</v>
      </c>
      <c r="C98" s="5">
        <v>11</v>
      </c>
      <c r="D98" s="5" t="s">
        <v>11</v>
      </c>
      <c r="E98" s="5" t="s">
        <v>63</v>
      </c>
      <c r="F98" s="5" t="s">
        <v>13</v>
      </c>
      <c r="G98" s="5" t="s">
        <v>31</v>
      </c>
      <c r="H98" s="5">
        <v>69</v>
      </c>
      <c r="I98" s="5">
        <v>7</v>
      </c>
      <c r="J98" s="5">
        <v>483</v>
      </c>
    </row>
    <row r="99" spans="1:10" ht="15.75" customHeight="1" x14ac:dyDescent="0.3">
      <c r="A99" s="3" t="s">
        <v>144</v>
      </c>
      <c r="B99" s="4">
        <v>43130</v>
      </c>
      <c r="C99" s="5">
        <v>19</v>
      </c>
      <c r="D99" s="5" t="s">
        <v>56</v>
      </c>
      <c r="E99" s="5" t="s">
        <v>27</v>
      </c>
      <c r="F99" s="5" t="s">
        <v>28</v>
      </c>
      <c r="G99" s="5" t="s">
        <v>24</v>
      </c>
      <c r="H99" s="5">
        <v>159</v>
      </c>
      <c r="I99" s="5">
        <v>8</v>
      </c>
      <c r="J99" s="5">
        <v>1272</v>
      </c>
    </row>
    <row r="100" spans="1:10" ht="15.75" customHeight="1" x14ac:dyDescent="0.3">
      <c r="A100" s="3" t="s">
        <v>145</v>
      </c>
      <c r="B100" s="4">
        <v>43130</v>
      </c>
      <c r="C100" s="5">
        <v>8</v>
      </c>
      <c r="D100" s="5" t="s">
        <v>45</v>
      </c>
      <c r="E100" s="5" t="s">
        <v>46</v>
      </c>
      <c r="F100" s="5" t="s">
        <v>23</v>
      </c>
      <c r="G100" s="5" t="s">
        <v>14</v>
      </c>
      <c r="H100" s="5">
        <v>199</v>
      </c>
      <c r="I100" s="5">
        <v>9</v>
      </c>
      <c r="J100" s="5">
        <v>1791</v>
      </c>
    </row>
    <row r="101" spans="1:10" ht="15.75" customHeight="1" x14ac:dyDescent="0.3">
      <c r="A101" s="3" t="s">
        <v>146</v>
      </c>
      <c r="B101" s="4">
        <v>43130</v>
      </c>
      <c r="C101" s="5">
        <v>12</v>
      </c>
      <c r="D101" s="5" t="s">
        <v>66</v>
      </c>
      <c r="E101" s="5" t="s">
        <v>12</v>
      </c>
      <c r="F101" s="5" t="s">
        <v>13</v>
      </c>
      <c r="G101" s="5" t="s">
        <v>14</v>
      </c>
      <c r="H101" s="5">
        <v>199</v>
      </c>
      <c r="I101" s="5">
        <v>5</v>
      </c>
      <c r="J101" s="5">
        <v>995</v>
      </c>
    </row>
    <row r="102" spans="1:10" ht="15.75" customHeight="1" x14ac:dyDescent="0.3">
      <c r="A102" s="3" t="s">
        <v>147</v>
      </c>
      <c r="B102" s="4">
        <v>43131</v>
      </c>
      <c r="C102" s="5">
        <v>18</v>
      </c>
      <c r="D102" s="5" t="s">
        <v>26</v>
      </c>
      <c r="E102" s="5" t="s">
        <v>27</v>
      </c>
      <c r="F102" s="5" t="s">
        <v>28</v>
      </c>
      <c r="G102" s="5" t="s">
        <v>31</v>
      </c>
      <c r="H102" s="5">
        <v>69</v>
      </c>
      <c r="I102" s="5">
        <v>4</v>
      </c>
      <c r="J102" s="5">
        <v>276</v>
      </c>
    </row>
    <row r="103" spans="1:10" ht="15.75" customHeight="1" x14ac:dyDescent="0.3">
      <c r="A103" s="3" t="s">
        <v>148</v>
      </c>
      <c r="B103" s="4">
        <v>43132</v>
      </c>
      <c r="C103" s="5">
        <v>10</v>
      </c>
      <c r="D103" s="5" t="s">
        <v>58</v>
      </c>
      <c r="E103" s="5" t="s">
        <v>22</v>
      </c>
      <c r="F103" s="5" t="s">
        <v>23</v>
      </c>
      <c r="G103" s="5" t="s">
        <v>31</v>
      </c>
      <c r="H103" s="5">
        <v>69</v>
      </c>
      <c r="I103" s="5">
        <v>4</v>
      </c>
      <c r="J103" s="5">
        <v>276</v>
      </c>
    </row>
    <row r="104" spans="1:10" ht="15.75" customHeight="1" x14ac:dyDescent="0.3">
      <c r="A104" s="3" t="s">
        <v>149</v>
      </c>
      <c r="B104" s="4">
        <v>43132</v>
      </c>
      <c r="C104" s="5">
        <v>20</v>
      </c>
      <c r="D104" s="5" t="s">
        <v>40</v>
      </c>
      <c r="E104" s="5" t="s">
        <v>36</v>
      </c>
      <c r="F104" s="5" t="s">
        <v>28</v>
      </c>
      <c r="G104" s="5" t="s">
        <v>31</v>
      </c>
      <c r="H104" s="5">
        <v>69</v>
      </c>
      <c r="I104" s="5">
        <v>6</v>
      </c>
      <c r="J104" s="5">
        <v>414</v>
      </c>
    </row>
    <row r="105" spans="1:10" ht="15.75" customHeight="1" x14ac:dyDescent="0.3">
      <c r="A105" s="3" t="s">
        <v>150</v>
      </c>
      <c r="B105" s="4">
        <v>43133</v>
      </c>
      <c r="C105" s="5">
        <v>4</v>
      </c>
      <c r="D105" s="5" t="s">
        <v>51</v>
      </c>
      <c r="E105" s="5" t="s">
        <v>68</v>
      </c>
      <c r="F105" s="5" t="s">
        <v>18</v>
      </c>
      <c r="G105" s="5" t="s">
        <v>41</v>
      </c>
      <c r="H105" s="5">
        <v>399</v>
      </c>
      <c r="I105" s="5">
        <v>1</v>
      </c>
      <c r="J105" s="5">
        <v>399</v>
      </c>
    </row>
    <row r="106" spans="1:10" ht="15.75" customHeight="1" x14ac:dyDescent="0.3">
      <c r="A106" s="3" t="s">
        <v>151</v>
      </c>
      <c r="B106" s="4">
        <v>43133</v>
      </c>
      <c r="C106" s="5">
        <v>11</v>
      </c>
      <c r="D106" s="5" t="s">
        <v>11</v>
      </c>
      <c r="E106" s="5" t="s">
        <v>12</v>
      </c>
      <c r="F106" s="5" t="s">
        <v>13</v>
      </c>
      <c r="G106" s="5" t="s">
        <v>24</v>
      </c>
      <c r="H106" s="5">
        <v>159</v>
      </c>
      <c r="I106" s="5">
        <v>0</v>
      </c>
      <c r="J106" s="5">
        <v>0</v>
      </c>
    </row>
    <row r="107" spans="1:10" ht="15.75" customHeight="1" x14ac:dyDescent="0.3">
      <c r="A107" s="3" t="s">
        <v>152</v>
      </c>
      <c r="B107" s="4">
        <v>43133</v>
      </c>
      <c r="C107" s="5">
        <v>2</v>
      </c>
      <c r="D107" s="5" t="s">
        <v>106</v>
      </c>
      <c r="E107" s="5" t="s">
        <v>68</v>
      </c>
      <c r="F107" s="5" t="s">
        <v>18</v>
      </c>
      <c r="G107" s="5" t="s">
        <v>24</v>
      </c>
      <c r="H107" s="5">
        <v>159</v>
      </c>
      <c r="I107" s="5">
        <v>5</v>
      </c>
      <c r="J107" s="5">
        <v>795</v>
      </c>
    </row>
    <row r="108" spans="1:10" ht="15.75" customHeight="1" x14ac:dyDescent="0.3">
      <c r="A108" s="3" t="s">
        <v>153</v>
      </c>
      <c r="B108" s="4">
        <v>43133</v>
      </c>
      <c r="C108" s="5">
        <v>7</v>
      </c>
      <c r="D108" s="5" t="s">
        <v>88</v>
      </c>
      <c r="E108" s="5" t="s">
        <v>22</v>
      </c>
      <c r="F108" s="5" t="s">
        <v>23</v>
      </c>
      <c r="G108" s="5" t="s">
        <v>24</v>
      </c>
      <c r="H108" s="5">
        <v>159</v>
      </c>
      <c r="I108" s="5">
        <v>5</v>
      </c>
      <c r="J108" s="5">
        <v>795</v>
      </c>
    </row>
    <row r="109" spans="1:10" ht="15.75" customHeight="1" x14ac:dyDescent="0.3">
      <c r="A109" s="3" t="s">
        <v>154</v>
      </c>
      <c r="B109" s="4">
        <v>43133</v>
      </c>
      <c r="C109" s="5">
        <v>15</v>
      </c>
      <c r="D109" s="5" t="s">
        <v>118</v>
      </c>
      <c r="E109" s="5" t="s">
        <v>63</v>
      </c>
      <c r="F109" s="5" t="s">
        <v>13</v>
      </c>
      <c r="G109" s="5" t="s">
        <v>41</v>
      </c>
      <c r="H109" s="5">
        <v>399</v>
      </c>
      <c r="I109" s="5">
        <v>2</v>
      </c>
      <c r="J109" s="5">
        <v>798</v>
      </c>
    </row>
    <row r="110" spans="1:10" ht="15.75" customHeight="1" x14ac:dyDescent="0.3">
      <c r="A110" s="3" t="s">
        <v>155</v>
      </c>
      <c r="B110" s="4">
        <v>43133</v>
      </c>
      <c r="C110" s="5">
        <v>20</v>
      </c>
      <c r="D110" s="5" t="s">
        <v>40</v>
      </c>
      <c r="E110" s="5" t="s">
        <v>27</v>
      </c>
      <c r="F110" s="5" t="s">
        <v>28</v>
      </c>
      <c r="G110" s="5" t="s">
        <v>24</v>
      </c>
      <c r="H110" s="5">
        <v>159</v>
      </c>
      <c r="I110" s="5">
        <v>7</v>
      </c>
      <c r="J110" s="5">
        <v>1113</v>
      </c>
    </row>
    <row r="111" spans="1:10" ht="15.75" customHeight="1" x14ac:dyDescent="0.3">
      <c r="A111" s="3" t="s">
        <v>156</v>
      </c>
      <c r="B111" s="4">
        <v>43134</v>
      </c>
      <c r="C111" s="5">
        <v>16</v>
      </c>
      <c r="D111" s="5" t="s">
        <v>30</v>
      </c>
      <c r="E111" s="5" t="s">
        <v>27</v>
      </c>
      <c r="F111" s="5" t="s">
        <v>28</v>
      </c>
      <c r="G111" s="5" t="s">
        <v>14</v>
      </c>
      <c r="H111" s="5">
        <v>199</v>
      </c>
      <c r="I111" s="5">
        <v>6</v>
      </c>
      <c r="J111" s="5">
        <v>1194</v>
      </c>
    </row>
    <row r="112" spans="1:10" ht="15.75" customHeight="1" x14ac:dyDescent="0.3">
      <c r="A112" s="3" t="s">
        <v>157</v>
      </c>
      <c r="B112" s="4">
        <v>43134</v>
      </c>
      <c r="C112" s="5">
        <v>19</v>
      </c>
      <c r="D112" s="5" t="s">
        <v>56</v>
      </c>
      <c r="E112" s="5" t="s">
        <v>36</v>
      </c>
      <c r="F112" s="5" t="s">
        <v>28</v>
      </c>
      <c r="G112" s="5" t="s">
        <v>41</v>
      </c>
      <c r="H112" s="5">
        <v>399</v>
      </c>
      <c r="I112" s="5">
        <v>6</v>
      </c>
      <c r="J112" s="5">
        <v>2394</v>
      </c>
    </row>
    <row r="113" spans="1:10" ht="15.75" customHeight="1" x14ac:dyDescent="0.3">
      <c r="A113" s="3" t="s">
        <v>158</v>
      </c>
      <c r="B113" s="4">
        <v>43135</v>
      </c>
      <c r="C113" s="5">
        <v>1</v>
      </c>
      <c r="D113" s="5" t="s">
        <v>16</v>
      </c>
      <c r="E113" s="5" t="s">
        <v>17</v>
      </c>
      <c r="F113" s="5" t="s">
        <v>18</v>
      </c>
      <c r="G113" s="5" t="s">
        <v>41</v>
      </c>
      <c r="H113" s="5">
        <v>399</v>
      </c>
      <c r="I113" s="5">
        <v>2</v>
      </c>
      <c r="J113" s="5">
        <v>798</v>
      </c>
    </row>
    <row r="114" spans="1:10" ht="15.75" customHeight="1" x14ac:dyDescent="0.3">
      <c r="A114" s="3" t="s">
        <v>159</v>
      </c>
      <c r="B114" s="4">
        <v>43136</v>
      </c>
      <c r="C114" s="5">
        <v>17</v>
      </c>
      <c r="D114" s="5" t="s">
        <v>35</v>
      </c>
      <c r="E114" s="5" t="s">
        <v>27</v>
      </c>
      <c r="F114" s="5" t="s">
        <v>28</v>
      </c>
      <c r="G114" s="5" t="s">
        <v>41</v>
      </c>
      <c r="H114" s="5">
        <v>399</v>
      </c>
      <c r="I114" s="5">
        <v>5</v>
      </c>
      <c r="J114" s="5">
        <v>1995</v>
      </c>
    </row>
    <row r="115" spans="1:10" ht="15.75" customHeight="1" x14ac:dyDescent="0.3">
      <c r="A115" s="3" t="s">
        <v>160</v>
      </c>
      <c r="B115" s="4">
        <v>43136</v>
      </c>
      <c r="C115" s="5">
        <v>9</v>
      </c>
      <c r="D115" s="5" t="s">
        <v>21</v>
      </c>
      <c r="E115" s="5" t="s">
        <v>22</v>
      </c>
      <c r="F115" s="5" t="s">
        <v>23</v>
      </c>
      <c r="G115" s="5" t="s">
        <v>24</v>
      </c>
      <c r="H115" s="5">
        <v>159</v>
      </c>
      <c r="I115" s="5">
        <v>4</v>
      </c>
      <c r="J115" s="5">
        <v>636</v>
      </c>
    </row>
    <row r="116" spans="1:10" ht="15.75" customHeight="1" x14ac:dyDescent="0.3">
      <c r="A116" s="3" t="s">
        <v>161</v>
      </c>
      <c r="B116" s="4">
        <v>43136</v>
      </c>
      <c r="C116" s="5">
        <v>2</v>
      </c>
      <c r="D116" s="5" t="s">
        <v>106</v>
      </c>
      <c r="E116" s="5" t="s">
        <v>68</v>
      </c>
      <c r="F116" s="5" t="s">
        <v>18</v>
      </c>
      <c r="G116" s="5" t="s">
        <v>31</v>
      </c>
      <c r="H116" s="5">
        <v>69</v>
      </c>
      <c r="I116" s="5">
        <v>7</v>
      </c>
      <c r="J116" s="5">
        <v>483</v>
      </c>
    </row>
    <row r="117" spans="1:10" ht="15.75" customHeight="1" x14ac:dyDescent="0.3">
      <c r="A117" s="3" t="s">
        <v>162</v>
      </c>
      <c r="B117" s="4">
        <v>43136</v>
      </c>
      <c r="C117" s="5">
        <v>14</v>
      </c>
      <c r="D117" s="5" t="s">
        <v>38</v>
      </c>
      <c r="E117" s="5" t="s">
        <v>12</v>
      </c>
      <c r="F117" s="5" t="s">
        <v>13</v>
      </c>
      <c r="G117" s="5" t="s">
        <v>31</v>
      </c>
      <c r="H117" s="5">
        <v>69</v>
      </c>
      <c r="I117" s="5">
        <v>7</v>
      </c>
      <c r="J117" s="5">
        <v>483</v>
      </c>
    </row>
    <row r="118" spans="1:10" ht="15.75" customHeight="1" x14ac:dyDescent="0.3">
      <c r="A118" s="3" t="s">
        <v>163</v>
      </c>
      <c r="B118" s="4">
        <v>43136</v>
      </c>
      <c r="C118" s="5">
        <v>14</v>
      </c>
      <c r="D118" s="5" t="s">
        <v>38</v>
      </c>
      <c r="E118" s="5" t="s">
        <v>12</v>
      </c>
      <c r="F118" s="5" t="s">
        <v>13</v>
      </c>
      <c r="G118" s="5" t="s">
        <v>41</v>
      </c>
      <c r="H118" s="5">
        <v>399</v>
      </c>
      <c r="I118" s="5">
        <v>7</v>
      </c>
      <c r="J118" s="5">
        <v>2793</v>
      </c>
    </row>
    <row r="119" spans="1:10" ht="15.75" customHeight="1" x14ac:dyDescent="0.3">
      <c r="A119" s="3" t="s">
        <v>164</v>
      </c>
      <c r="B119" s="4">
        <v>43137</v>
      </c>
      <c r="C119" s="5">
        <v>5</v>
      </c>
      <c r="D119" s="5" t="s">
        <v>60</v>
      </c>
      <c r="E119" s="5" t="s">
        <v>17</v>
      </c>
      <c r="F119" s="5" t="s">
        <v>18</v>
      </c>
      <c r="G119" s="5" t="s">
        <v>19</v>
      </c>
      <c r="H119" s="5">
        <v>289</v>
      </c>
      <c r="I119" s="5">
        <v>2</v>
      </c>
      <c r="J119" s="5">
        <v>578</v>
      </c>
    </row>
    <row r="120" spans="1:10" ht="15.75" customHeight="1" x14ac:dyDescent="0.3">
      <c r="A120" s="3" t="s">
        <v>165</v>
      </c>
      <c r="B120" s="4">
        <v>43137</v>
      </c>
      <c r="C120" s="5">
        <v>5</v>
      </c>
      <c r="D120" s="5" t="s">
        <v>60</v>
      </c>
      <c r="E120" s="5" t="s">
        <v>17</v>
      </c>
      <c r="F120" s="5" t="s">
        <v>18</v>
      </c>
      <c r="G120" s="5" t="s">
        <v>14</v>
      </c>
      <c r="H120" s="5">
        <v>199</v>
      </c>
      <c r="I120" s="5">
        <v>2</v>
      </c>
      <c r="J120" s="5">
        <v>398</v>
      </c>
    </row>
    <row r="121" spans="1:10" ht="15.75" customHeight="1" x14ac:dyDescent="0.3">
      <c r="A121" s="3" t="s">
        <v>166</v>
      </c>
      <c r="B121" s="4">
        <v>43137</v>
      </c>
      <c r="C121" s="5">
        <v>14</v>
      </c>
      <c r="D121" s="5" t="s">
        <v>38</v>
      </c>
      <c r="E121" s="5" t="s">
        <v>12</v>
      </c>
      <c r="F121" s="5" t="s">
        <v>13</v>
      </c>
      <c r="G121" s="5" t="s">
        <v>24</v>
      </c>
      <c r="H121" s="5">
        <v>159</v>
      </c>
      <c r="I121" s="5">
        <v>3</v>
      </c>
      <c r="J121" s="5">
        <v>477</v>
      </c>
    </row>
    <row r="122" spans="1:10" ht="15.75" customHeight="1" x14ac:dyDescent="0.3">
      <c r="A122" s="3" t="s">
        <v>167</v>
      </c>
      <c r="B122" s="4">
        <v>43138</v>
      </c>
      <c r="C122" s="5">
        <v>15</v>
      </c>
      <c r="D122" s="5" t="s">
        <v>118</v>
      </c>
      <c r="E122" s="5" t="s">
        <v>12</v>
      </c>
      <c r="F122" s="5" t="s">
        <v>13</v>
      </c>
      <c r="G122" s="5" t="s">
        <v>14</v>
      </c>
      <c r="H122" s="5">
        <v>199</v>
      </c>
      <c r="I122" s="5">
        <v>3</v>
      </c>
      <c r="J122" s="5">
        <v>597</v>
      </c>
    </row>
    <row r="123" spans="1:10" ht="15.75" customHeight="1" x14ac:dyDescent="0.3">
      <c r="A123" s="3" t="s">
        <v>168</v>
      </c>
      <c r="B123" s="4">
        <v>43139</v>
      </c>
      <c r="C123" s="5">
        <v>8</v>
      </c>
      <c r="D123" s="5" t="s">
        <v>45</v>
      </c>
      <c r="E123" s="5" t="s">
        <v>46</v>
      </c>
      <c r="F123" s="5" t="s">
        <v>23</v>
      </c>
      <c r="G123" s="5" t="s">
        <v>31</v>
      </c>
      <c r="H123" s="5">
        <v>69</v>
      </c>
      <c r="I123" s="5">
        <v>6</v>
      </c>
      <c r="J123" s="5">
        <v>414</v>
      </c>
    </row>
    <row r="124" spans="1:10" ht="15.75" customHeight="1" x14ac:dyDescent="0.3">
      <c r="A124" s="3" t="s">
        <v>169</v>
      </c>
      <c r="B124" s="4">
        <v>43139</v>
      </c>
      <c r="C124" s="5">
        <v>2</v>
      </c>
      <c r="D124" s="5" t="s">
        <v>106</v>
      </c>
      <c r="E124" s="5" t="s">
        <v>17</v>
      </c>
      <c r="F124" s="5" t="s">
        <v>18</v>
      </c>
      <c r="G124" s="5" t="s">
        <v>19</v>
      </c>
      <c r="H124" s="5">
        <v>289</v>
      </c>
      <c r="I124" s="5">
        <v>6</v>
      </c>
      <c r="J124" s="5">
        <v>1734</v>
      </c>
    </row>
    <row r="125" spans="1:10" ht="15.75" customHeight="1" x14ac:dyDescent="0.3">
      <c r="A125" s="3" t="s">
        <v>170</v>
      </c>
      <c r="B125" s="4">
        <v>43139</v>
      </c>
      <c r="C125" s="5">
        <v>4</v>
      </c>
      <c r="D125" s="5" t="s">
        <v>51</v>
      </c>
      <c r="E125" s="5" t="s">
        <v>68</v>
      </c>
      <c r="F125" s="5" t="s">
        <v>18</v>
      </c>
      <c r="G125" s="5" t="s">
        <v>19</v>
      </c>
      <c r="H125" s="5">
        <v>289</v>
      </c>
      <c r="I125" s="5">
        <v>7</v>
      </c>
      <c r="J125" s="5">
        <v>2023</v>
      </c>
    </row>
    <row r="126" spans="1:10" ht="15.75" customHeight="1" x14ac:dyDescent="0.3">
      <c r="A126" s="3" t="s">
        <v>171</v>
      </c>
      <c r="B126" s="4">
        <v>43139</v>
      </c>
      <c r="C126" s="5">
        <v>10</v>
      </c>
      <c r="D126" s="5" t="s">
        <v>58</v>
      </c>
      <c r="E126" s="5" t="s">
        <v>22</v>
      </c>
      <c r="F126" s="5" t="s">
        <v>23</v>
      </c>
      <c r="G126" s="5" t="s">
        <v>24</v>
      </c>
      <c r="H126" s="5">
        <v>159</v>
      </c>
      <c r="I126" s="5">
        <v>0</v>
      </c>
      <c r="J126" s="5">
        <v>0</v>
      </c>
    </row>
    <row r="127" spans="1:10" ht="15.75" customHeight="1" x14ac:dyDescent="0.3">
      <c r="A127" s="3" t="s">
        <v>172</v>
      </c>
      <c r="B127" s="4">
        <v>43139</v>
      </c>
      <c r="C127" s="5">
        <v>18</v>
      </c>
      <c r="D127" s="5" t="s">
        <v>26</v>
      </c>
      <c r="E127" s="5" t="s">
        <v>27</v>
      </c>
      <c r="F127" s="5" t="s">
        <v>28</v>
      </c>
      <c r="G127" s="5" t="s">
        <v>41</v>
      </c>
      <c r="H127" s="5">
        <v>399</v>
      </c>
      <c r="I127" s="5">
        <v>4</v>
      </c>
      <c r="J127" s="5">
        <v>1596</v>
      </c>
    </row>
    <row r="128" spans="1:10" ht="15.75" customHeight="1" x14ac:dyDescent="0.3">
      <c r="A128" s="3" t="s">
        <v>173</v>
      </c>
      <c r="B128" s="4">
        <v>43139</v>
      </c>
      <c r="C128" s="5">
        <v>8</v>
      </c>
      <c r="D128" s="5" t="s">
        <v>45</v>
      </c>
      <c r="E128" s="5" t="s">
        <v>46</v>
      </c>
      <c r="F128" s="5" t="s">
        <v>23</v>
      </c>
      <c r="G128" s="5" t="s">
        <v>24</v>
      </c>
      <c r="H128" s="5">
        <v>159</v>
      </c>
      <c r="I128" s="5">
        <v>4</v>
      </c>
      <c r="J128" s="5">
        <v>636</v>
      </c>
    </row>
    <row r="129" spans="1:10" ht="15.75" customHeight="1" x14ac:dyDescent="0.3">
      <c r="A129" s="3" t="s">
        <v>174</v>
      </c>
      <c r="B129" s="4">
        <v>43140</v>
      </c>
      <c r="C129" s="5">
        <v>11</v>
      </c>
      <c r="D129" s="5" t="s">
        <v>11</v>
      </c>
      <c r="E129" s="5" t="s">
        <v>63</v>
      </c>
      <c r="F129" s="5" t="s">
        <v>13</v>
      </c>
      <c r="G129" s="5" t="s">
        <v>14</v>
      </c>
      <c r="H129" s="5">
        <v>199</v>
      </c>
      <c r="I129" s="5">
        <v>0</v>
      </c>
      <c r="J129" s="5">
        <v>0</v>
      </c>
    </row>
    <row r="130" spans="1:10" ht="15.75" customHeight="1" x14ac:dyDescent="0.3">
      <c r="A130" s="3" t="s">
        <v>175</v>
      </c>
      <c r="B130" s="4">
        <v>43141</v>
      </c>
      <c r="C130" s="5">
        <v>6</v>
      </c>
      <c r="D130" s="5" t="s">
        <v>48</v>
      </c>
      <c r="E130" s="5" t="s">
        <v>22</v>
      </c>
      <c r="F130" s="5" t="s">
        <v>23</v>
      </c>
      <c r="G130" s="5" t="s">
        <v>14</v>
      </c>
      <c r="H130" s="5">
        <v>199</v>
      </c>
      <c r="I130" s="5">
        <v>8</v>
      </c>
      <c r="J130" s="5">
        <v>1592</v>
      </c>
    </row>
    <row r="131" spans="1:10" ht="15.75" customHeight="1" x14ac:dyDescent="0.3">
      <c r="A131" s="3" t="s">
        <v>176</v>
      </c>
      <c r="B131" s="4">
        <v>43142</v>
      </c>
      <c r="C131" s="5">
        <v>16</v>
      </c>
      <c r="D131" s="5" t="s">
        <v>30</v>
      </c>
      <c r="E131" s="5" t="s">
        <v>27</v>
      </c>
      <c r="F131" s="5" t="s">
        <v>28</v>
      </c>
      <c r="G131" s="5" t="s">
        <v>14</v>
      </c>
      <c r="H131" s="5">
        <v>199</v>
      </c>
      <c r="I131" s="5">
        <v>0</v>
      </c>
      <c r="J131" s="5">
        <v>0</v>
      </c>
    </row>
    <row r="132" spans="1:10" ht="15.75" customHeight="1" x14ac:dyDescent="0.3">
      <c r="A132" s="3" t="s">
        <v>177</v>
      </c>
      <c r="B132" s="4">
        <v>43142</v>
      </c>
      <c r="C132" s="5">
        <v>10</v>
      </c>
      <c r="D132" s="5" t="s">
        <v>58</v>
      </c>
      <c r="E132" s="5" t="s">
        <v>22</v>
      </c>
      <c r="F132" s="5" t="s">
        <v>23</v>
      </c>
      <c r="G132" s="5" t="s">
        <v>41</v>
      </c>
      <c r="H132" s="5">
        <v>399</v>
      </c>
      <c r="I132" s="5">
        <v>3</v>
      </c>
      <c r="J132" s="5">
        <v>1197</v>
      </c>
    </row>
    <row r="133" spans="1:10" ht="15.75" customHeight="1" x14ac:dyDescent="0.3">
      <c r="A133" s="3" t="s">
        <v>178</v>
      </c>
      <c r="B133" s="4">
        <v>43142</v>
      </c>
      <c r="C133" s="5">
        <v>7</v>
      </c>
      <c r="D133" s="5" t="s">
        <v>88</v>
      </c>
      <c r="E133" s="5" t="s">
        <v>22</v>
      </c>
      <c r="F133" s="5" t="s">
        <v>23</v>
      </c>
      <c r="G133" s="5" t="s">
        <v>24</v>
      </c>
      <c r="H133" s="5">
        <v>159</v>
      </c>
      <c r="I133" s="5">
        <v>9</v>
      </c>
      <c r="J133" s="5">
        <v>1431</v>
      </c>
    </row>
    <row r="134" spans="1:10" ht="15.75" customHeight="1" x14ac:dyDescent="0.3">
      <c r="A134" s="3" t="s">
        <v>179</v>
      </c>
      <c r="B134" s="4">
        <v>43142</v>
      </c>
      <c r="C134" s="5">
        <v>12</v>
      </c>
      <c r="D134" s="5" t="s">
        <v>66</v>
      </c>
      <c r="E134" s="5" t="s">
        <v>12</v>
      </c>
      <c r="F134" s="5" t="s">
        <v>13</v>
      </c>
      <c r="G134" s="5" t="s">
        <v>41</v>
      </c>
      <c r="H134" s="5">
        <v>399</v>
      </c>
      <c r="I134" s="5">
        <v>9</v>
      </c>
      <c r="J134" s="5">
        <v>3591</v>
      </c>
    </row>
    <row r="135" spans="1:10" ht="15.75" customHeight="1" x14ac:dyDescent="0.3">
      <c r="A135" s="3" t="s">
        <v>180</v>
      </c>
      <c r="B135" s="4">
        <v>43143</v>
      </c>
      <c r="C135" s="5">
        <v>13</v>
      </c>
      <c r="D135" s="5" t="s">
        <v>33</v>
      </c>
      <c r="E135" s="5" t="s">
        <v>12</v>
      </c>
      <c r="F135" s="5" t="s">
        <v>13</v>
      </c>
      <c r="G135" s="5" t="s">
        <v>24</v>
      </c>
      <c r="H135" s="5">
        <v>159</v>
      </c>
      <c r="I135" s="5">
        <v>7</v>
      </c>
      <c r="J135" s="5">
        <v>1113</v>
      </c>
    </row>
    <row r="136" spans="1:10" ht="15.75" customHeight="1" x14ac:dyDescent="0.3">
      <c r="A136" s="3" t="s">
        <v>181</v>
      </c>
      <c r="B136" s="4">
        <v>43143</v>
      </c>
      <c r="C136" s="5">
        <v>16</v>
      </c>
      <c r="D136" s="5" t="s">
        <v>30</v>
      </c>
      <c r="E136" s="5" t="s">
        <v>27</v>
      </c>
      <c r="F136" s="5" t="s">
        <v>28</v>
      </c>
      <c r="G136" s="5" t="s">
        <v>31</v>
      </c>
      <c r="H136" s="5">
        <v>69</v>
      </c>
      <c r="I136" s="5">
        <v>5</v>
      </c>
      <c r="J136" s="5">
        <v>345</v>
      </c>
    </row>
    <row r="137" spans="1:10" ht="15.75" customHeight="1" x14ac:dyDescent="0.3">
      <c r="A137" s="3" t="s">
        <v>182</v>
      </c>
      <c r="B137" s="4">
        <v>43144</v>
      </c>
      <c r="C137" s="5">
        <v>6</v>
      </c>
      <c r="D137" s="5" t="s">
        <v>48</v>
      </c>
      <c r="E137" s="5" t="s">
        <v>46</v>
      </c>
      <c r="F137" s="5" t="s">
        <v>23</v>
      </c>
      <c r="G137" s="5" t="s">
        <v>14</v>
      </c>
      <c r="H137" s="5">
        <v>199</v>
      </c>
      <c r="I137" s="5">
        <v>9</v>
      </c>
      <c r="J137" s="5">
        <v>1791</v>
      </c>
    </row>
    <row r="138" spans="1:10" ht="15.75" customHeight="1" x14ac:dyDescent="0.3">
      <c r="A138" s="3" t="s">
        <v>183</v>
      </c>
      <c r="B138" s="4">
        <v>43144</v>
      </c>
      <c r="C138" s="5">
        <v>12</v>
      </c>
      <c r="D138" s="5" t="s">
        <v>66</v>
      </c>
      <c r="E138" s="5" t="s">
        <v>63</v>
      </c>
      <c r="F138" s="5" t="s">
        <v>13</v>
      </c>
      <c r="G138" s="5" t="s">
        <v>41</v>
      </c>
      <c r="H138" s="5">
        <v>399</v>
      </c>
      <c r="I138" s="5">
        <v>3</v>
      </c>
      <c r="J138" s="5">
        <v>1197</v>
      </c>
    </row>
    <row r="139" spans="1:10" ht="15.75" customHeight="1" x14ac:dyDescent="0.3">
      <c r="A139" s="3" t="s">
        <v>184</v>
      </c>
      <c r="B139" s="4">
        <v>43144</v>
      </c>
      <c r="C139" s="5">
        <v>14</v>
      </c>
      <c r="D139" s="5" t="s">
        <v>38</v>
      </c>
      <c r="E139" s="5" t="s">
        <v>63</v>
      </c>
      <c r="F139" s="5" t="s">
        <v>13</v>
      </c>
      <c r="G139" s="5" t="s">
        <v>41</v>
      </c>
      <c r="H139" s="5">
        <v>399</v>
      </c>
      <c r="I139" s="5">
        <v>3</v>
      </c>
      <c r="J139" s="5">
        <v>1197</v>
      </c>
    </row>
    <row r="140" spans="1:10" ht="15.75" customHeight="1" x14ac:dyDescent="0.3">
      <c r="A140" s="3" t="s">
        <v>185</v>
      </c>
      <c r="B140" s="4">
        <v>43144</v>
      </c>
      <c r="C140" s="5">
        <v>13</v>
      </c>
      <c r="D140" s="5" t="s">
        <v>33</v>
      </c>
      <c r="E140" s="5" t="s">
        <v>12</v>
      </c>
      <c r="F140" s="5" t="s">
        <v>13</v>
      </c>
      <c r="G140" s="5" t="s">
        <v>31</v>
      </c>
      <c r="H140" s="5">
        <v>69</v>
      </c>
      <c r="I140" s="5">
        <v>4</v>
      </c>
      <c r="J140" s="5">
        <v>276</v>
      </c>
    </row>
    <row r="141" spans="1:10" ht="15.75" customHeight="1" x14ac:dyDescent="0.3">
      <c r="A141" s="3" t="s">
        <v>186</v>
      </c>
      <c r="B141" s="4">
        <v>43144</v>
      </c>
      <c r="C141" s="5">
        <v>15</v>
      </c>
      <c r="D141" s="5" t="s">
        <v>118</v>
      </c>
      <c r="E141" s="5" t="s">
        <v>63</v>
      </c>
      <c r="F141" s="5" t="s">
        <v>13</v>
      </c>
      <c r="G141" s="5" t="s">
        <v>41</v>
      </c>
      <c r="H141" s="5">
        <v>399</v>
      </c>
      <c r="I141" s="5">
        <v>8</v>
      </c>
      <c r="J141" s="5">
        <v>3192</v>
      </c>
    </row>
    <row r="142" spans="1:10" ht="15.75" customHeight="1" x14ac:dyDescent="0.3">
      <c r="A142" s="3" t="s">
        <v>187</v>
      </c>
      <c r="B142" s="4">
        <v>43144</v>
      </c>
      <c r="C142" s="5">
        <v>10</v>
      </c>
      <c r="D142" s="5" t="s">
        <v>58</v>
      </c>
      <c r="E142" s="5" t="s">
        <v>22</v>
      </c>
      <c r="F142" s="5" t="s">
        <v>23</v>
      </c>
      <c r="G142" s="5" t="s">
        <v>24</v>
      </c>
      <c r="H142" s="5">
        <v>159</v>
      </c>
      <c r="I142" s="5">
        <v>8</v>
      </c>
      <c r="J142" s="5">
        <v>1272</v>
      </c>
    </row>
    <row r="143" spans="1:10" ht="15.75" customHeight="1" x14ac:dyDescent="0.3">
      <c r="A143" s="3" t="s">
        <v>188</v>
      </c>
      <c r="B143" s="4">
        <v>43144</v>
      </c>
      <c r="C143" s="5">
        <v>10</v>
      </c>
      <c r="D143" s="5" t="s">
        <v>58</v>
      </c>
      <c r="E143" s="5" t="s">
        <v>22</v>
      </c>
      <c r="F143" s="5" t="s">
        <v>23</v>
      </c>
      <c r="G143" s="5" t="s">
        <v>19</v>
      </c>
      <c r="H143" s="5">
        <v>289</v>
      </c>
      <c r="I143" s="5">
        <v>4</v>
      </c>
      <c r="J143" s="5">
        <v>1156</v>
      </c>
    </row>
    <row r="144" spans="1:10" ht="15.75" customHeight="1" x14ac:dyDescent="0.3">
      <c r="A144" s="3" t="s">
        <v>189</v>
      </c>
      <c r="B144" s="4">
        <v>43144</v>
      </c>
      <c r="C144" s="5">
        <v>7</v>
      </c>
      <c r="D144" s="5" t="s">
        <v>88</v>
      </c>
      <c r="E144" s="5" t="s">
        <v>46</v>
      </c>
      <c r="F144" s="5" t="s">
        <v>23</v>
      </c>
      <c r="G144" s="5" t="s">
        <v>19</v>
      </c>
      <c r="H144" s="5">
        <v>289</v>
      </c>
      <c r="I144" s="5">
        <v>5</v>
      </c>
      <c r="J144" s="5">
        <v>1445</v>
      </c>
    </row>
    <row r="145" spans="1:10" ht="15.75" customHeight="1" x14ac:dyDescent="0.3">
      <c r="A145" s="3" t="s">
        <v>190</v>
      </c>
      <c r="B145" s="4">
        <v>43144</v>
      </c>
      <c r="C145" s="5">
        <v>13</v>
      </c>
      <c r="D145" s="5" t="s">
        <v>33</v>
      </c>
      <c r="E145" s="5" t="s">
        <v>63</v>
      </c>
      <c r="F145" s="5" t="s">
        <v>13</v>
      </c>
      <c r="G145" s="5" t="s">
        <v>24</v>
      </c>
      <c r="H145" s="5">
        <v>159</v>
      </c>
      <c r="I145" s="5">
        <v>2</v>
      </c>
      <c r="J145" s="5">
        <v>318</v>
      </c>
    </row>
    <row r="146" spans="1:10" ht="15.75" customHeight="1" x14ac:dyDescent="0.3">
      <c r="A146" s="3" t="s">
        <v>191</v>
      </c>
      <c r="B146" s="4">
        <v>43144</v>
      </c>
      <c r="C146" s="5">
        <v>6</v>
      </c>
      <c r="D146" s="5" t="s">
        <v>48</v>
      </c>
      <c r="E146" s="5" t="s">
        <v>22</v>
      </c>
      <c r="F146" s="5" t="s">
        <v>23</v>
      </c>
      <c r="G146" s="5" t="s">
        <v>14</v>
      </c>
      <c r="H146" s="5">
        <v>199</v>
      </c>
      <c r="I146" s="5">
        <v>6</v>
      </c>
      <c r="J146" s="5">
        <v>1194</v>
      </c>
    </row>
    <row r="147" spans="1:10" ht="15.75" customHeight="1" x14ac:dyDescent="0.3">
      <c r="A147" s="3" t="s">
        <v>192</v>
      </c>
      <c r="B147" s="4">
        <v>43144</v>
      </c>
      <c r="C147" s="5">
        <v>8</v>
      </c>
      <c r="D147" s="5" t="s">
        <v>45</v>
      </c>
      <c r="E147" s="5" t="s">
        <v>46</v>
      </c>
      <c r="F147" s="5" t="s">
        <v>23</v>
      </c>
      <c r="G147" s="5" t="s">
        <v>14</v>
      </c>
      <c r="H147" s="5">
        <v>199</v>
      </c>
      <c r="I147" s="5">
        <v>2</v>
      </c>
      <c r="J147" s="5">
        <v>398</v>
      </c>
    </row>
    <row r="148" spans="1:10" ht="15.75" customHeight="1" x14ac:dyDescent="0.3">
      <c r="A148" s="3" t="s">
        <v>193</v>
      </c>
      <c r="B148" s="4">
        <v>43144</v>
      </c>
      <c r="C148" s="5">
        <v>13</v>
      </c>
      <c r="D148" s="5" t="s">
        <v>33</v>
      </c>
      <c r="E148" s="5" t="s">
        <v>63</v>
      </c>
      <c r="F148" s="5" t="s">
        <v>13</v>
      </c>
      <c r="G148" s="5" t="s">
        <v>24</v>
      </c>
      <c r="H148" s="5">
        <v>159</v>
      </c>
      <c r="I148" s="5">
        <v>5</v>
      </c>
      <c r="J148" s="5">
        <v>795</v>
      </c>
    </row>
    <row r="149" spans="1:10" ht="15.75" customHeight="1" x14ac:dyDescent="0.3">
      <c r="A149" s="3" t="s">
        <v>194</v>
      </c>
      <c r="B149" s="4">
        <v>43144</v>
      </c>
      <c r="C149" s="5">
        <v>2</v>
      </c>
      <c r="D149" s="5" t="s">
        <v>106</v>
      </c>
      <c r="E149" s="5" t="s">
        <v>68</v>
      </c>
      <c r="F149" s="5" t="s">
        <v>18</v>
      </c>
      <c r="G149" s="5" t="s">
        <v>41</v>
      </c>
      <c r="H149" s="5">
        <v>399</v>
      </c>
      <c r="I149" s="5">
        <v>2</v>
      </c>
      <c r="J149" s="5">
        <v>798</v>
      </c>
    </row>
    <row r="150" spans="1:10" ht="15.75" customHeight="1" x14ac:dyDescent="0.3">
      <c r="A150" s="3" t="s">
        <v>195</v>
      </c>
      <c r="B150" s="4">
        <v>43144</v>
      </c>
      <c r="C150" s="5">
        <v>12</v>
      </c>
      <c r="D150" s="5" t="s">
        <v>66</v>
      </c>
      <c r="E150" s="5" t="s">
        <v>63</v>
      </c>
      <c r="F150" s="5" t="s">
        <v>13</v>
      </c>
      <c r="G150" s="5" t="s">
        <v>19</v>
      </c>
      <c r="H150" s="5">
        <v>289</v>
      </c>
      <c r="I150" s="5">
        <v>8</v>
      </c>
      <c r="J150" s="5">
        <v>2312</v>
      </c>
    </row>
    <row r="151" spans="1:10" ht="15.75" customHeight="1" x14ac:dyDescent="0.3">
      <c r="A151" s="3" t="s">
        <v>196</v>
      </c>
      <c r="B151" s="4">
        <v>43144</v>
      </c>
      <c r="C151" s="5">
        <v>8</v>
      </c>
      <c r="D151" s="5" t="s">
        <v>45</v>
      </c>
      <c r="E151" s="5" t="s">
        <v>46</v>
      </c>
      <c r="F151" s="5" t="s">
        <v>23</v>
      </c>
      <c r="G151" s="5" t="s">
        <v>14</v>
      </c>
      <c r="H151" s="5">
        <v>199</v>
      </c>
      <c r="I151" s="5">
        <v>1</v>
      </c>
      <c r="J151" s="5">
        <v>199</v>
      </c>
    </row>
    <row r="152" spans="1:10" ht="15.75" customHeight="1" x14ac:dyDescent="0.3">
      <c r="A152" s="3" t="s">
        <v>197</v>
      </c>
      <c r="B152" s="4">
        <v>43144</v>
      </c>
      <c r="C152" s="5">
        <v>20</v>
      </c>
      <c r="D152" s="5" t="s">
        <v>40</v>
      </c>
      <c r="E152" s="5" t="s">
        <v>27</v>
      </c>
      <c r="F152" s="5" t="s">
        <v>28</v>
      </c>
      <c r="G152" s="5" t="s">
        <v>14</v>
      </c>
      <c r="H152" s="5">
        <v>199</v>
      </c>
      <c r="I152" s="5">
        <v>8</v>
      </c>
      <c r="J152" s="5">
        <v>1592</v>
      </c>
    </row>
    <row r="153" spans="1:10" ht="15.75" customHeight="1" x14ac:dyDescent="0.3">
      <c r="A153" s="3" t="s">
        <v>198</v>
      </c>
      <c r="B153" s="4">
        <v>43144</v>
      </c>
      <c r="C153" s="5">
        <v>12</v>
      </c>
      <c r="D153" s="5" t="s">
        <v>66</v>
      </c>
      <c r="E153" s="5" t="s">
        <v>12</v>
      </c>
      <c r="F153" s="5" t="s">
        <v>13</v>
      </c>
      <c r="G153" s="5" t="s">
        <v>24</v>
      </c>
      <c r="H153" s="5">
        <v>159</v>
      </c>
      <c r="I153" s="5">
        <v>6</v>
      </c>
      <c r="J153" s="5">
        <v>954</v>
      </c>
    </row>
    <row r="154" spans="1:10" ht="15.75" customHeight="1" x14ac:dyDescent="0.3">
      <c r="A154" s="3" t="s">
        <v>199</v>
      </c>
      <c r="B154" s="4">
        <v>43144</v>
      </c>
      <c r="C154" s="5">
        <v>2</v>
      </c>
      <c r="D154" s="5" t="s">
        <v>106</v>
      </c>
      <c r="E154" s="5" t="s">
        <v>68</v>
      </c>
      <c r="F154" s="5" t="s">
        <v>18</v>
      </c>
      <c r="G154" s="5" t="s">
        <v>19</v>
      </c>
      <c r="H154" s="5">
        <v>289</v>
      </c>
      <c r="I154" s="5">
        <v>2</v>
      </c>
      <c r="J154" s="5">
        <v>578</v>
      </c>
    </row>
    <row r="155" spans="1:10" ht="15.75" customHeight="1" x14ac:dyDescent="0.3">
      <c r="A155" s="3" t="s">
        <v>200</v>
      </c>
      <c r="B155" s="4">
        <v>43145</v>
      </c>
      <c r="C155" s="5">
        <v>8</v>
      </c>
      <c r="D155" s="5" t="s">
        <v>45</v>
      </c>
      <c r="E155" s="5" t="s">
        <v>22</v>
      </c>
      <c r="F155" s="5" t="s">
        <v>23</v>
      </c>
      <c r="G155" s="5" t="s">
        <v>31</v>
      </c>
      <c r="H155" s="5">
        <v>69</v>
      </c>
      <c r="I155" s="5">
        <v>8</v>
      </c>
      <c r="J155" s="5">
        <v>552</v>
      </c>
    </row>
    <row r="156" spans="1:10" ht="15.75" customHeight="1" x14ac:dyDescent="0.3">
      <c r="A156" s="3" t="s">
        <v>201</v>
      </c>
      <c r="B156" s="4">
        <v>43146</v>
      </c>
      <c r="C156" s="5">
        <v>15</v>
      </c>
      <c r="D156" s="5" t="s">
        <v>118</v>
      </c>
      <c r="E156" s="5" t="s">
        <v>12</v>
      </c>
      <c r="F156" s="5" t="s">
        <v>13</v>
      </c>
      <c r="G156" s="5" t="s">
        <v>14</v>
      </c>
      <c r="H156" s="5">
        <v>199</v>
      </c>
      <c r="I156" s="5">
        <v>9</v>
      </c>
      <c r="J156" s="5">
        <v>1791</v>
      </c>
    </row>
    <row r="157" spans="1:10" ht="15.75" customHeight="1" x14ac:dyDescent="0.3">
      <c r="A157" s="3" t="s">
        <v>202</v>
      </c>
      <c r="B157" s="4">
        <v>43146</v>
      </c>
      <c r="C157" s="5">
        <v>18</v>
      </c>
      <c r="D157" s="5" t="s">
        <v>26</v>
      </c>
      <c r="E157" s="5" t="s">
        <v>36</v>
      </c>
      <c r="F157" s="5" t="s">
        <v>28</v>
      </c>
      <c r="G157" s="5" t="s">
        <v>24</v>
      </c>
      <c r="H157" s="5">
        <v>159</v>
      </c>
      <c r="I157" s="5">
        <v>4</v>
      </c>
      <c r="J157" s="5">
        <v>636</v>
      </c>
    </row>
    <row r="158" spans="1:10" ht="15.75" customHeight="1" x14ac:dyDescent="0.3">
      <c r="A158" s="3" t="s">
        <v>203</v>
      </c>
      <c r="B158" s="4">
        <v>43147</v>
      </c>
      <c r="C158" s="5">
        <v>13</v>
      </c>
      <c r="D158" s="5" t="s">
        <v>33</v>
      </c>
      <c r="E158" s="5" t="s">
        <v>12</v>
      </c>
      <c r="F158" s="5" t="s">
        <v>13</v>
      </c>
      <c r="G158" s="5" t="s">
        <v>19</v>
      </c>
      <c r="H158" s="5">
        <v>289</v>
      </c>
      <c r="I158" s="5">
        <v>3</v>
      </c>
      <c r="J158" s="5">
        <v>867</v>
      </c>
    </row>
    <row r="159" spans="1:10" ht="15.75" customHeight="1" x14ac:dyDescent="0.3">
      <c r="A159" s="3" t="s">
        <v>204</v>
      </c>
      <c r="B159" s="4">
        <v>43147</v>
      </c>
      <c r="C159" s="5">
        <v>11</v>
      </c>
      <c r="D159" s="5" t="s">
        <v>11</v>
      </c>
      <c r="E159" s="5" t="s">
        <v>63</v>
      </c>
      <c r="F159" s="5" t="s">
        <v>13</v>
      </c>
      <c r="G159" s="5" t="s">
        <v>14</v>
      </c>
      <c r="H159" s="5">
        <v>199</v>
      </c>
      <c r="I159" s="5">
        <v>4</v>
      </c>
      <c r="J159" s="5">
        <v>796</v>
      </c>
    </row>
    <row r="160" spans="1:10" ht="15.75" customHeight="1" x14ac:dyDescent="0.3">
      <c r="A160" s="3" t="s">
        <v>205</v>
      </c>
      <c r="B160" s="4">
        <v>43147</v>
      </c>
      <c r="C160" s="5">
        <v>20</v>
      </c>
      <c r="D160" s="5" t="s">
        <v>40</v>
      </c>
      <c r="E160" s="5" t="s">
        <v>27</v>
      </c>
      <c r="F160" s="5" t="s">
        <v>28</v>
      </c>
      <c r="G160" s="5" t="s">
        <v>24</v>
      </c>
      <c r="H160" s="5">
        <v>159</v>
      </c>
      <c r="I160" s="5">
        <v>6</v>
      </c>
      <c r="J160" s="5">
        <v>954</v>
      </c>
    </row>
    <row r="161" spans="1:10" ht="15.75" customHeight="1" x14ac:dyDescent="0.3">
      <c r="A161" s="3" t="s">
        <v>206</v>
      </c>
      <c r="B161" s="4">
        <v>43147</v>
      </c>
      <c r="C161" s="5">
        <v>1</v>
      </c>
      <c r="D161" s="5" t="s">
        <v>16</v>
      </c>
      <c r="E161" s="5" t="s">
        <v>17</v>
      </c>
      <c r="F161" s="5" t="s">
        <v>18</v>
      </c>
      <c r="G161" s="5" t="s">
        <v>14</v>
      </c>
      <c r="H161" s="5">
        <v>199</v>
      </c>
      <c r="I161" s="5">
        <v>9</v>
      </c>
      <c r="J161" s="5">
        <v>1791</v>
      </c>
    </row>
    <row r="162" spans="1:10" ht="15.75" customHeight="1" x14ac:dyDescent="0.3">
      <c r="A162" s="3" t="s">
        <v>207</v>
      </c>
      <c r="B162" s="4">
        <v>43147</v>
      </c>
      <c r="C162" s="5">
        <v>8</v>
      </c>
      <c r="D162" s="5" t="s">
        <v>45</v>
      </c>
      <c r="E162" s="5" t="s">
        <v>46</v>
      </c>
      <c r="F162" s="5" t="s">
        <v>23</v>
      </c>
      <c r="G162" s="5" t="s">
        <v>14</v>
      </c>
      <c r="H162" s="5">
        <v>199</v>
      </c>
      <c r="I162" s="5">
        <v>2</v>
      </c>
      <c r="J162" s="5">
        <v>398</v>
      </c>
    </row>
    <row r="163" spans="1:10" ht="15.75" customHeight="1" x14ac:dyDescent="0.3">
      <c r="A163" s="3" t="s">
        <v>208</v>
      </c>
      <c r="B163" s="4">
        <v>43147</v>
      </c>
      <c r="C163" s="5">
        <v>15</v>
      </c>
      <c r="D163" s="5" t="s">
        <v>118</v>
      </c>
      <c r="E163" s="5" t="s">
        <v>63</v>
      </c>
      <c r="F163" s="5" t="s">
        <v>13</v>
      </c>
      <c r="G163" s="5" t="s">
        <v>31</v>
      </c>
      <c r="H163" s="5">
        <v>69</v>
      </c>
      <c r="I163" s="5">
        <v>5</v>
      </c>
      <c r="J163" s="5">
        <v>345</v>
      </c>
    </row>
    <row r="164" spans="1:10" ht="15.75" customHeight="1" x14ac:dyDescent="0.3">
      <c r="A164" s="3" t="s">
        <v>209</v>
      </c>
      <c r="B164" s="4">
        <v>43147</v>
      </c>
      <c r="C164" s="5">
        <v>19</v>
      </c>
      <c r="D164" s="5" t="s">
        <v>56</v>
      </c>
      <c r="E164" s="5" t="s">
        <v>27</v>
      </c>
      <c r="F164" s="5" t="s">
        <v>28</v>
      </c>
      <c r="G164" s="5" t="s">
        <v>19</v>
      </c>
      <c r="H164" s="5">
        <v>289</v>
      </c>
      <c r="I164" s="5">
        <v>7</v>
      </c>
      <c r="J164" s="5">
        <v>2023</v>
      </c>
    </row>
    <row r="165" spans="1:10" ht="15.75" customHeight="1" x14ac:dyDescent="0.3">
      <c r="A165" s="3" t="s">
        <v>210</v>
      </c>
      <c r="B165" s="4">
        <v>43148</v>
      </c>
      <c r="C165" s="5">
        <v>13</v>
      </c>
      <c r="D165" s="5" t="s">
        <v>33</v>
      </c>
      <c r="E165" s="5" t="s">
        <v>63</v>
      </c>
      <c r="F165" s="5" t="s">
        <v>13</v>
      </c>
      <c r="G165" s="5" t="s">
        <v>31</v>
      </c>
      <c r="H165" s="5">
        <v>69</v>
      </c>
      <c r="I165" s="5">
        <v>1</v>
      </c>
      <c r="J165" s="5">
        <v>69</v>
      </c>
    </row>
    <row r="166" spans="1:10" ht="15.75" customHeight="1" x14ac:dyDescent="0.3">
      <c r="A166" s="3" t="s">
        <v>211</v>
      </c>
      <c r="B166" s="4">
        <v>43148</v>
      </c>
      <c r="C166" s="5">
        <v>4</v>
      </c>
      <c r="D166" s="5" t="s">
        <v>51</v>
      </c>
      <c r="E166" s="5" t="s">
        <v>17</v>
      </c>
      <c r="F166" s="5" t="s">
        <v>18</v>
      </c>
      <c r="G166" s="5" t="s">
        <v>24</v>
      </c>
      <c r="H166" s="5">
        <v>159</v>
      </c>
      <c r="I166" s="5">
        <v>1</v>
      </c>
      <c r="J166" s="5">
        <v>159</v>
      </c>
    </row>
    <row r="167" spans="1:10" ht="15.75" customHeight="1" x14ac:dyDescent="0.3">
      <c r="A167" s="3" t="s">
        <v>212</v>
      </c>
      <c r="B167" s="4">
        <v>43149</v>
      </c>
      <c r="C167" s="5">
        <v>15</v>
      </c>
      <c r="D167" s="5" t="s">
        <v>118</v>
      </c>
      <c r="E167" s="5" t="s">
        <v>12</v>
      </c>
      <c r="F167" s="5" t="s">
        <v>13</v>
      </c>
      <c r="G167" s="5" t="s">
        <v>31</v>
      </c>
      <c r="H167" s="5">
        <v>69</v>
      </c>
      <c r="I167" s="5">
        <v>0</v>
      </c>
      <c r="J167" s="5">
        <v>0</v>
      </c>
    </row>
    <row r="168" spans="1:10" ht="15.75" customHeight="1" x14ac:dyDescent="0.3">
      <c r="A168" s="3" t="s">
        <v>213</v>
      </c>
      <c r="B168" s="4">
        <v>43149</v>
      </c>
      <c r="C168" s="5">
        <v>12</v>
      </c>
      <c r="D168" s="5" t="s">
        <v>66</v>
      </c>
      <c r="E168" s="5" t="s">
        <v>63</v>
      </c>
      <c r="F168" s="5" t="s">
        <v>13</v>
      </c>
      <c r="G168" s="5" t="s">
        <v>31</v>
      </c>
      <c r="H168" s="5">
        <v>69</v>
      </c>
      <c r="I168" s="5">
        <v>1</v>
      </c>
      <c r="J168" s="5">
        <v>69</v>
      </c>
    </row>
    <row r="169" spans="1:10" ht="15.75" customHeight="1" x14ac:dyDescent="0.3">
      <c r="A169" s="3" t="s">
        <v>214</v>
      </c>
      <c r="B169" s="4">
        <v>43149</v>
      </c>
      <c r="C169" s="5">
        <v>7</v>
      </c>
      <c r="D169" s="5" t="s">
        <v>88</v>
      </c>
      <c r="E169" s="5" t="s">
        <v>22</v>
      </c>
      <c r="F169" s="5" t="s">
        <v>23</v>
      </c>
      <c r="G169" s="5" t="s">
        <v>24</v>
      </c>
      <c r="H169" s="5">
        <v>159</v>
      </c>
      <c r="I169" s="5">
        <v>2</v>
      </c>
      <c r="J169" s="5">
        <v>318</v>
      </c>
    </row>
    <row r="170" spans="1:10" ht="15.75" customHeight="1" x14ac:dyDescent="0.3">
      <c r="A170" s="3" t="s">
        <v>215</v>
      </c>
      <c r="B170" s="4">
        <v>43149</v>
      </c>
      <c r="C170" s="5">
        <v>10</v>
      </c>
      <c r="D170" s="5" t="s">
        <v>58</v>
      </c>
      <c r="E170" s="5" t="s">
        <v>46</v>
      </c>
      <c r="F170" s="5" t="s">
        <v>23</v>
      </c>
      <c r="G170" s="5" t="s">
        <v>31</v>
      </c>
      <c r="H170" s="5">
        <v>69</v>
      </c>
      <c r="I170" s="5">
        <v>4</v>
      </c>
      <c r="J170" s="5">
        <v>276</v>
      </c>
    </row>
    <row r="171" spans="1:10" ht="15.75" customHeight="1" x14ac:dyDescent="0.3">
      <c r="A171" s="3" t="s">
        <v>216</v>
      </c>
      <c r="B171" s="4">
        <v>43149</v>
      </c>
      <c r="C171" s="5">
        <v>6</v>
      </c>
      <c r="D171" s="5" t="s">
        <v>48</v>
      </c>
      <c r="E171" s="5" t="s">
        <v>46</v>
      </c>
      <c r="F171" s="5" t="s">
        <v>23</v>
      </c>
      <c r="G171" s="5" t="s">
        <v>31</v>
      </c>
      <c r="H171" s="5">
        <v>69</v>
      </c>
      <c r="I171" s="5">
        <v>3</v>
      </c>
      <c r="J171" s="5">
        <v>207</v>
      </c>
    </row>
    <row r="172" spans="1:10" ht="15.75" customHeight="1" x14ac:dyDescent="0.3">
      <c r="A172" s="3" t="s">
        <v>217</v>
      </c>
      <c r="B172" s="4">
        <v>43150</v>
      </c>
      <c r="C172" s="5">
        <v>8</v>
      </c>
      <c r="D172" s="5" t="s">
        <v>45</v>
      </c>
      <c r="E172" s="5" t="s">
        <v>46</v>
      </c>
      <c r="F172" s="5" t="s">
        <v>23</v>
      </c>
      <c r="G172" s="5" t="s">
        <v>41</v>
      </c>
      <c r="H172" s="5">
        <v>399</v>
      </c>
      <c r="I172" s="5">
        <v>6</v>
      </c>
      <c r="J172" s="5">
        <v>2394</v>
      </c>
    </row>
    <row r="173" spans="1:10" ht="15.75" customHeight="1" x14ac:dyDescent="0.3">
      <c r="A173" s="3" t="s">
        <v>218</v>
      </c>
      <c r="B173" s="4">
        <v>43150</v>
      </c>
      <c r="C173" s="5">
        <v>11</v>
      </c>
      <c r="D173" s="5" t="s">
        <v>11</v>
      </c>
      <c r="E173" s="5" t="s">
        <v>12</v>
      </c>
      <c r="F173" s="5" t="s">
        <v>13</v>
      </c>
      <c r="G173" s="5" t="s">
        <v>31</v>
      </c>
      <c r="H173" s="5">
        <v>69</v>
      </c>
      <c r="I173" s="5">
        <v>5</v>
      </c>
      <c r="J173" s="5">
        <v>345</v>
      </c>
    </row>
    <row r="174" spans="1:10" ht="15.75" customHeight="1" x14ac:dyDescent="0.3">
      <c r="A174" s="3" t="s">
        <v>219</v>
      </c>
      <c r="B174" s="4">
        <v>43150</v>
      </c>
      <c r="C174" s="5">
        <v>2</v>
      </c>
      <c r="D174" s="5" t="s">
        <v>106</v>
      </c>
      <c r="E174" s="5" t="s">
        <v>68</v>
      </c>
      <c r="F174" s="5" t="s">
        <v>18</v>
      </c>
      <c r="G174" s="5" t="s">
        <v>41</v>
      </c>
      <c r="H174" s="5">
        <v>399</v>
      </c>
      <c r="I174" s="5">
        <v>1</v>
      </c>
      <c r="J174" s="5">
        <v>399</v>
      </c>
    </row>
    <row r="175" spans="1:10" ht="15.75" customHeight="1" x14ac:dyDescent="0.3">
      <c r="A175" s="3" t="s">
        <v>220</v>
      </c>
      <c r="B175" s="4">
        <v>43150</v>
      </c>
      <c r="C175" s="5">
        <v>6</v>
      </c>
      <c r="D175" s="5" t="s">
        <v>48</v>
      </c>
      <c r="E175" s="5" t="s">
        <v>46</v>
      </c>
      <c r="F175" s="5" t="s">
        <v>23</v>
      </c>
      <c r="G175" s="5" t="s">
        <v>41</v>
      </c>
      <c r="H175" s="5">
        <v>399</v>
      </c>
      <c r="I175" s="5">
        <v>6</v>
      </c>
      <c r="J175" s="5">
        <v>2394</v>
      </c>
    </row>
    <row r="176" spans="1:10" ht="15.75" customHeight="1" x14ac:dyDescent="0.3">
      <c r="A176" s="3" t="s">
        <v>221</v>
      </c>
      <c r="B176" s="4">
        <v>43151</v>
      </c>
      <c r="C176" s="5">
        <v>11</v>
      </c>
      <c r="D176" s="5" t="s">
        <v>11</v>
      </c>
      <c r="E176" s="5" t="s">
        <v>12</v>
      </c>
      <c r="F176" s="5" t="s">
        <v>13</v>
      </c>
      <c r="G176" s="5" t="s">
        <v>19</v>
      </c>
      <c r="H176" s="5">
        <v>289</v>
      </c>
      <c r="I176" s="5">
        <v>5</v>
      </c>
      <c r="J176" s="5">
        <v>1445</v>
      </c>
    </row>
    <row r="177" spans="1:10" ht="15.75" customHeight="1" x14ac:dyDescent="0.3">
      <c r="A177" s="3" t="s">
        <v>222</v>
      </c>
      <c r="B177" s="4">
        <v>43152</v>
      </c>
      <c r="C177" s="5">
        <v>13</v>
      </c>
      <c r="D177" s="5" t="s">
        <v>33</v>
      </c>
      <c r="E177" s="5" t="s">
        <v>63</v>
      </c>
      <c r="F177" s="5" t="s">
        <v>13</v>
      </c>
      <c r="G177" s="5" t="s">
        <v>14</v>
      </c>
      <c r="H177" s="5">
        <v>199</v>
      </c>
      <c r="I177" s="5">
        <v>6</v>
      </c>
      <c r="J177" s="5">
        <v>1194</v>
      </c>
    </row>
    <row r="178" spans="1:10" ht="15.75" customHeight="1" x14ac:dyDescent="0.3">
      <c r="A178" s="3" t="s">
        <v>223</v>
      </c>
      <c r="B178" s="4">
        <v>43152</v>
      </c>
      <c r="C178" s="5">
        <v>8</v>
      </c>
      <c r="D178" s="5" t="s">
        <v>45</v>
      </c>
      <c r="E178" s="5" t="s">
        <v>46</v>
      </c>
      <c r="F178" s="5" t="s">
        <v>23</v>
      </c>
      <c r="G178" s="5" t="s">
        <v>19</v>
      </c>
      <c r="H178" s="5">
        <v>289</v>
      </c>
      <c r="I178" s="5">
        <v>1</v>
      </c>
      <c r="J178" s="5">
        <v>289</v>
      </c>
    </row>
    <row r="179" spans="1:10" ht="15.75" customHeight="1" x14ac:dyDescent="0.3">
      <c r="A179" s="3" t="s">
        <v>224</v>
      </c>
      <c r="B179" s="4">
        <v>43152</v>
      </c>
      <c r="C179" s="5">
        <v>13</v>
      </c>
      <c r="D179" s="5" t="s">
        <v>33</v>
      </c>
      <c r="E179" s="5" t="s">
        <v>12</v>
      </c>
      <c r="F179" s="5" t="s">
        <v>13</v>
      </c>
      <c r="G179" s="5" t="s">
        <v>24</v>
      </c>
      <c r="H179" s="5">
        <v>159</v>
      </c>
      <c r="I179" s="5">
        <v>1</v>
      </c>
      <c r="J179" s="5">
        <v>159</v>
      </c>
    </row>
    <row r="180" spans="1:10" ht="15.75" customHeight="1" x14ac:dyDescent="0.3">
      <c r="A180" s="3" t="s">
        <v>225</v>
      </c>
      <c r="B180" s="4">
        <v>43152</v>
      </c>
      <c r="C180" s="5">
        <v>1</v>
      </c>
      <c r="D180" s="5" t="s">
        <v>16</v>
      </c>
      <c r="E180" s="5" t="s">
        <v>17</v>
      </c>
      <c r="F180" s="5" t="s">
        <v>18</v>
      </c>
      <c r="G180" s="5" t="s">
        <v>19</v>
      </c>
      <c r="H180" s="5">
        <v>289</v>
      </c>
      <c r="I180" s="5">
        <v>2</v>
      </c>
      <c r="J180" s="5">
        <v>578</v>
      </c>
    </row>
    <row r="181" spans="1:10" ht="15.75" customHeight="1" x14ac:dyDescent="0.3">
      <c r="A181" s="3" t="s">
        <v>226</v>
      </c>
      <c r="B181" s="4">
        <v>43152</v>
      </c>
      <c r="C181" s="5">
        <v>20</v>
      </c>
      <c r="D181" s="5" t="s">
        <v>40</v>
      </c>
      <c r="E181" s="5" t="s">
        <v>27</v>
      </c>
      <c r="F181" s="5" t="s">
        <v>28</v>
      </c>
      <c r="G181" s="5" t="s">
        <v>31</v>
      </c>
      <c r="H181" s="5">
        <v>69</v>
      </c>
      <c r="I181" s="5">
        <v>3</v>
      </c>
      <c r="J181" s="5">
        <v>207</v>
      </c>
    </row>
    <row r="182" spans="1:10" ht="15.75" customHeight="1" x14ac:dyDescent="0.3">
      <c r="A182" s="3" t="s">
        <v>227</v>
      </c>
      <c r="B182" s="4">
        <v>43152</v>
      </c>
      <c r="C182" s="5">
        <v>20</v>
      </c>
      <c r="D182" s="5" t="s">
        <v>40</v>
      </c>
      <c r="E182" s="5" t="s">
        <v>36</v>
      </c>
      <c r="F182" s="5" t="s">
        <v>28</v>
      </c>
      <c r="G182" s="5" t="s">
        <v>31</v>
      </c>
      <c r="H182" s="5">
        <v>69</v>
      </c>
      <c r="I182" s="5">
        <v>1</v>
      </c>
      <c r="J182" s="5">
        <v>69</v>
      </c>
    </row>
    <row r="183" spans="1:10" ht="15.75" customHeight="1" x14ac:dyDescent="0.3">
      <c r="A183" s="3" t="s">
        <v>228</v>
      </c>
      <c r="B183" s="4">
        <v>43152</v>
      </c>
      <c r="C183" s="5">
        <v>1</v>
      </c>
      <c r="D183" s="5" t="s">
        <v>16</v>
      </c>
      <c r="E183" s="5" t="s">
        <v>17</v>
      </c>
      <c r="F183" s="5" t="s">
        <v>18</v>
      </c>
      <c r="G183" s="5" t="s">
        <v>24</v>
      </c>
      <c r="H183" s="5">
        <v>159</v>
      </c>
      <c r="I183" s="5">
        <v>2</v>
      </c>
      <c r="J183" s="5">
        <v>318</v>
      </c>
    </row>
    <row r="184" spans="1:10" ht="15.75" customHeight="1" x14ac:dyDescent="0.3">
      <c r="A184" s="3" t="s">
        <v>229</v>
      </c>
      <c r="B184" s="4">
        <v>43153</v>
      </c>
      <c r="C184" s="5">
        <v>10</v>
      </c>
      <c r="D184" s="5" t="s">
        <v>58</v>
      </c>
      <c r="E184" s="5" t="s">
        <v>22</v>
      </c>
      <c r="F184" s="5" t="s">
        <v>23</v>
      </c>
      <c r="G184" s="5" t="s">
        <v>14</v>
      </c>
      <c r="H184" s="5">
        <v>199</v>
      </c>
      <c r="I184" s="5">
        <v>2</v>
      </c>
      <c r="J184" s="5">
        <v>398</v>
      </c>
    </row>
    <row r="185" spans="1:10" ht="15.75" customHeight="1" x14ac:dyDescent="0.3">
      <c r="A185" s="3" t="s">
        <v>230</v>
      </c>
      <c r="B185" s="4">
        <v>43154</v>
      </c>
      <c r="C185" s="5">
        <v>12</v>
      </c>
      <c r="D185" s="5" t="s">
        <v>66</v>
      </c>
      <c r="E185" s="5" t="s">
        <v>63</v>
      </c>
      <c r="F185" s="5" t="s">
        <v>13</v>
      </c>
      <c r="G185" s="5" t="s">
        <v>24</v>
      </c>
      <c r="H185" s="5">
        <v>159</v>
      </c>
      <c r="I185" s="5">
        <v>7</v>
      </c>
      <c r="J185" s="5">
        <v>1113</v>
      </c>
    </row>
    <row r="186" spans="1:10" ht="15.75" customHeight="1" x14ac:dyDescent="0.3">
      <c r="A186" s="3" t="s">
        <v>231</v>
      </c>
      <c r="B186" s="4">
        <v>43154</v>
      </c>
      <c r="C186" s="5">
        <v>4</v>
      </c>
      <c r="D186" s="5" t="s">
        <v>51</v>
      </c>
      <c r="E186" s="5" t="s">
        <v>68</v>
      </c>
      <c r="F186" s="5" t="s">
        <v>18</v>
      </c>
      <c r="G186" s="5" t="s">
        <v>41</v>
      </c>
      <c r="H186" s="5">
        <v>399</v>
      </c>
      <c r="I186" s="5">
        <v>5</v>
      </c>
      <c r="J186" s="5">
        <v>1995</v>
      </c>
    </row>
    <row r="187" spans="1:10" ht="15.75" customHeight="1" x14ac:dyDescent="0.3">
      <c r="A187" s="3" t="s">
        <v>232</v>
      </c>
      <c r="B187" s="4">
        <v>43154</v>
      </c>
      <c r="C187" s="5">
        <v>5</v>
      </c>
      <c r="D187" s="5" t="s">
        <v>60</v>
      </c>
      <c r="E187" s="5" t="s">
        <v>68</v>
      </c>
      <c r="F187" s="5" t="s">
        <v>18</v>
      </c>
      <c r="G187" s="5" t="s">
        <v>19</v>
      </c>
      <c r="H187" s="5">
        <v>289</v>
      </c>
      <c r="I187" s="5">
        <v>4</v>
      </c>
      <c r="J187" s="5">
        <v>1156</v>
      </c>
    </row>
    <row r="188" spans="1:10" ht="15.75" customHeight="1" x14ac:dyDescent="0.3">
      <c r="A188" s="3" t="s">
        <v>233</v>
      </c>
      <c r="B188" s="4">
        <v>43155</v>
      </c>
      <c r="C188" s="5">
        <v>17</v>
      </c>
      <c r="D188" s="5" t="s">
        <v>35</v>
      </c>
      <c r="E188" s="5" t="s">
        <v>27</v>
      </c>
      <c r="F188" s="5" t="s">
        <v>28</v>
      </c>
      <c r="G188" s="5" t="s">
        <v>41</v>
      </c>
      <c r="H188" s="5">
        <v>399</v>
      </c>
      <c r="I188" s="5">
        <v>9</v>
      </c>
      <c r="J188" s="5">
        <v>3591</v>
      </c>
    </row>
    <row r="189" spans="1:10" ht="15.75" customHeight="1" x14ac:dyDescent="0.3">
      <c r="A189" s="3" t="s">
        <v>234</v>
      </c>
      <c r="B189" s="4">
        <v>43155</v>
      </c>
      <c r="C189" s="5">
        <v>17</v>
      </c>
      <c r="D189" s="5" t="s">
        <v>35</v>
      </c>
      <c r="E189" s="5" t="s">
        <v>36</v>
      </c>
      <c r="F189" s="5" t="s">
        <v>28</v>
      </c>
      <c r="G189" s="5" t="s">
        <v>14</v>
      </c>
      <c r="H189" s="5">
        <v>199</v>
      </c>
      <c r="I189" s="5">
        <v>6</v>
      </c>
      <c r="J189" s="5">
        <v>1194</v>
      </c>
    </row>
    <row r="190" spans="1:10" ht="15.75" customHeight="1" x14ac:dyDescent="0.3">
      <c r="A190" s="3" t="s">
        <v>235</v>
      </c>
      <c r="B190" s="4">
        <v>43156</v>
      </c>
      <c r="C190" s="5">
        <v>20</v>
      </c>
      <c r="D190" s="5" t="s">
        <v>40</v>
      </c>
      <c r="E190" s="5" t="s">
        <v>27</v>
      </c>
      <c r="F190" s="5" t="s">
        <v>28</v>
      </c>
      <c r="G190" s="5" t="s">
        <v>41</v>
      </c>
      <c r="H190" s="5">
        <v>399</v>
      </c>
      <c r="I190" s="5">
        <v>8</v>
      </c>
      <c r="J190" s="5">
        <v>3192</v>
      </c>
    </row>
    <row r="191" spans="1:10" ht="15.75" customHeight="1" x14ac:dyDescent="0.3">
      <c r="A191" s="3" t="s">
        <v>236</v>
      </c>
      <c r="B191" s="4">
        <v>43156</v>
      </c>
      <c r="C191" s="5">
        <v>5</v>
      </c>
      <c r="D191" s="5" t="s">
        <v>60</v>
      </c>
      <c r="E191" s="5" t="s">
        <v>17</v>
      </c>
      <c r="F191" s="5" t="s">
        <v>18</v>
      </c>
      <c r="G191" s="5" t="s">
        <v>14</v>
      </c>
      <c r="H191" s="5">
        <v>199</v>
      </c>
      <c r="I191" s="5">
        <v>5</v>
      </c>
      <c r="J191" s="5">
        <v>995</v>
      </c>
    </row>
    <row r="192" spans="1:10" ht="15.75" customHeight="1" x14ac:dyDescent="0.3">
      <c r="A192" s="3" t="s">
        <v>237</v>
      </c>
      <c r="B192" s="4">
        <v>43156</v>
      </c>
      <c r="C192" s="5">
        <v>11</v>
      </c>
      <c r="D192" s="5" t="s">
        <v>11</v>
      </c>
      <c r="E192" s="5" t="s">
        <v>12</v>
      </c>
      <c r="F192" s="5" t="s">
        <v>13</v>
      </c>
      <c r="G192" s="5" t="s">
        <v>24</v>
      </c>
      <c r="H192" s="5">
        <v>159</v>
      </c>
      <c r="I192" s="5">
        <v>4</v>
      </c>
      <c r="J192" s="5">
        <v>636</v>
      </c>
    </row>
    <row r="193" spans="1:10" ht="15.75" customHeight="1" x14ac:dyDescent="0.3">
      <c r="A193" s="3" t="s">
        <v>238</v>
      </c>
      <c r="B193" s="4">
        <v>43157</v>
      </c>
      <c r="C193" s="5">
        <v>12</v>
      </c>
      <c r="D193" s="5" t="s">
        <v>66</v>
      </c>
      <c r="E193" s="5" t="s">
        <v>63</v>
      </c>
      <c r="F193" s="5" t="s">
        <v>13</v>
      </c>
      <c r="G193" s="5" t="s">
        <v>41</v>
      </c>
      <c r="H193" s="5">
        <v>399</v>
      </c>
      <c r="I193" s="5">
        <v>0</v>
      </c>
      <c r="J193" s="5">
        <v>0</v>
      </c>
    </row>
    <row r="194" spans="1:10" ht="15.75" customHeight="1" x14ac:dyDescent="0.3">
      <c r="A194" s="3" t="s">
        <v>239</v>
      </c>
      <c r="B194" s="4">
        <v>43158</v>
      </c>
      <c r="C194" s="5">
        <v>9</v>
      </c>
      <c r="D194" s="5" t="s">
        <v>21</v>
      </c>
      <c r="E194" s="5" t="s">
        <v>46</v>
      </c>
      <c r="F194" s="5" t="s">
        <v>23</v>
      </c>
      <c r="G194" s="5" t="s">
        <v>24</v>
      </c>
      <c r="H194" s="5">
        <v>159</v>
      </c>
      <c r="I194" s="5">
        <v>1</v>
      </c>
      <c r="J194" s="5">
        <v>159</v>
      </c>
    </row>
    <row r="195" spans="1:10" ht="15.75" customHeight="1" x14ac:dyDescent="0.3">
      <c r="A195" s="3" t="s">
        <v>240</v>
      </c>
      <c r="B195" s="4">
        <v>43158</v>
      </c>
      <c r="C195" s="5">
        <v>4</v>
      </c>
      <c r="D195" s="5" t="s">
        <v>51</v>
      </c>
      <c r="E195" s="5" t="s">
        <v>17</v>
      </c>
      <c r="F195" s="5" t="s">
        <v>18</v>
      </c>
      <c r="G195" s="5" t="s">
        <v>14</v>
      </c>
      <c r="H195" s="5">
        <v>199</v>
      </c>
      <c r="I195" s="5">
        <v>0</v>
      </c>
      <c r="J195" s="5">
        <v>0</v>
      </c>
    </row>
    <row r="196" spans="1:10" ht="15.75" customHeight="1" x14ac:dyDescent="0.3">
      <c r="A196" s="3" t="s">
        <v>241</v>
      </c>
      <c r="B196" s="4">
        <v>43158</v>
      </c>
      <c r="C196" s="5">
        <v>15</v>
      </c>
      <c r="D196" s="5" t="s">
        <v>118</v>
      </c>
      <c r="E196" s="5" t="s">
        <v>63</v>
      </c>
      <c r="F196" s="5" t="s">
        <v>13</v>
      </c>
      <c r="G196" s="5" t="s">
        <v>24</v>
      </c>
      <c r="H196" s="5">
        <v>159</v>
      </c>
      <c r="I196" s="5">
        <v>8</v>
      </c>
      <c r="J196" s="5">
        <v>1272</v>
      </c>
    </row>
    <row r="197" spans="1:10" ht="15.75" customHeight="1" x14ac:dyDescent="0.3">
      <c r="A197" s="3" t="s">
        <v>242</v>
      </c>
      <c r="B197" s="4">
        <v>43159</v>
      </c>
      <c r="C197" s="5">
        <v>6</v>
      </c>
      <c r="D197" s="5" t="s">
        <v>48</v>
      </c>
      <c r="E197" s="5" t="s">
        <v>46</v>
      </c>
      <c r="F197" s="5" t="s">
        <v>23</v>
      </c>
      <c r="G197" s="5" t="s">
        <v>19</v>
      </c>
      <c r="H197" s="5">
        <v>289</v>
      </c>
      <c r="I197" s="5">
        <v>9</v>
      </c>
      <c r="J197" s="5">
        <v>2601</v>
      </c>
    </row>
    <row r="198" spans="1:10" ht="15.75" customHeight="1" x14ac:dyDescent="0.3">
      <c r="A198" s="3" t="s">
        <v>243</v>
      </c>
      <c r="B198" s="4">
        <v>43160</v>
      </c>
      <c r="C198" s="5">
        <v>18</v>
      </c>
      <c r="D198" s="5" t="s">
        <v>26</v>
      </c>
      <c r="E198" s="5" t="s">
        <v>36</v>
      </c>
      <c r="F198" s="5" t="s">
        <v>28</v>
      </c>
      <c r="G198" s="5" t="s">
        <v>31</v>
      </c>
      <c r="H198" s="5">
        <v>69</v>
      </c>
      <c r="I198" s="5">
        <v>8</v>
      </c>
      <c r="J198" s="5">
        <v>552</v>
      </c>
    </row>
    <row r="199" spans="1:10" ht="15.75" customHeight="1" x14ac:dyDescent="0.3">
      <c r="A199" s="3" t="s">
        <v>244</v>
      </c>
      <c r="B199" s="4">
        <v>43160</v>
      </c>
      <c r="C199" s="5">
        <v>18</v>
      </c>
      <c r="D199" s="5" t="s">
        <v>26</v>
      </c>
      <c r="E199" s="5" t="s">
        <v>27</v>
      </c>
      <c r="F199" s="5" t="s">
        <v>28</v>
      </c>
      <c r="G199" s="5" t="s">
        <v>24</v>
      </c>
      <c r="H199" s="5">
        <v>159</v>
      </c>
      <c r="I199" s="5">
        <v>6</v>
      </c>
      <c r="J199" s="5">
        <v>954</v>
      </c>
    </row>
    <row r="200" spans="1:10" ht="15.75" customHeight="1" x14ac:dyDescent="0.3">
      <c r="A200" s="3" t="s">
        <v>245</v>
      </c>
      <c r="B200" s="4">
        <v>43161</v>
      </c>
      <c r="C200" s="5">
        <v>17</v>
      </c>
      <c r="D200" s="5" t="s">
        <v>35</v>
      </c>
      <c r="E200" s="5" t="s">
        <v>36</v>
      </c>
      <c r="F200" s="5" t="s">
        <v>28</v>
      </c>
      <c r="G200" s="5" t="s">
        <v>24</v>
      </c>
      <c r="H200" s="5">
        <v>159</v>
      </c>
      <c r="I200" s="5">
        <v>4</v>
      </c>
      <c r="J200" s="5">
        <v>636</v>
      </c>
    </row>
    <row r="201" spans="1:10" ht="15.75" customHeight="1" x14ac:dyDescent="0.3">
      <c r="A201" s="3" t="s">
        <v>246</v>
      </c>
      <c r="B201" s="4">
        <v>43162</v>
      </c>
      <c r="C201" s="5">
        <v>12</v>
      </c>
      <c r="D201" s="5" t="s">
        <v>66</v>
      </c>
      <c r="E201" s="5" t="s">
        <v>63</v>
      </c>
      <c r="F201" s="5" t="s">
        <v>13</v>
      </c>
      <c r="G201" s="5" t="s">
        <v>14</v>
      </c>
      <c r="H201" s="5">
        <v>199</v>
      </c>
      <c r="I201" s="5">
        <v>4</v>
      </c>
      <c r="J201" s="5">
        <v>796</v>
      </c>
    </row>
    <row r="202" spans="1:10" ht="15.75" customHeight="1" x14ac:dyDescent="0.3">
      <c r="A202" s="3" t="s">
        <v>247</v>
      </c>
      <c r="B202" s="4">
        <v>43163</v>
      </c>
      <c r="C202" s="5">
        <v>18</v>
      </c>
      <c r="D202" s="5" t="s">
        <v>26</v>
      </c>
      <c r="E202" s="5" t="s">
        <v>27</v>
      </c>
      <c r="F202" s="5" t="s">
        <v>28</v>
      </c>
      <c r="G202" s="5" t="s">
        <v>19</v>
      </c>
      <c r="H202" s="5">
        <v>289</v>
      </c>
      <c r="I202" s="5">
        <v>5</v>
      </c>
      <c r="J202" s="5">
        <v>1445</v>
      </c>
    </row>
    <row r="203" spans="1:10" ht="15.75" customHeight="1" x14ac:dyDescent="0.3">
      <c r="A203" s="3" t="s">
        <v>248</v>
      </c>
      <c r="B203" s="4">
        <v>43164</v>
      </c>
      <c r="C203" s="5">
        <v>9</v>
      </c>
      <c r="D203" s="5" t="s">
        <v>21</v>
      </c>
      <c r="E203" s="5" t="s">
        <v>22</v>
      </c>
      <c r="F203" s="5" t="s">
        <v>23</v>
      </c>
      <c r="G203" s="5" t="s">
        <v>14</v>
      </c>
      <c r="H203" s="5">
        <v>199</v>
      </c>
      <c r="I203" s="5">
        <v>0</v>
      </c>
      <c r="J203" s="5">
        <v>0</v>
      </c>
    </row>
    <row r="204" spans="1:10" ht="15.75" customHeight="1" x14ac:dyDescent="0.3">
      <c r="A204" s="3" t="s">
        <v>249</v>
      </c>
      <c r="B204" s="4">
        <v>43165</v>
      </c>
      <c r="C204" s="5">
        <v>12</v>
      </c>
      <c r="D204" s="5" t="s">
        <v>66</v>
      </c>
      <c r="E204" s="5" t="s">
        <v>12</v>
      </c>
      <c r="F204" s="5" t="s">
        <v>13</v>
      </c>
      <c r="G204" s="5" t="s">
        <v>19</v>
      </c>
      <c r="H204" s="5">
        <v>289</v>
      </c>
      <c r="I204" s="5">
        <v>7</v>
      </c>
      <c r="J204" s="5">
        <v>2023</v>
      </c>
    </row>
    <row r="205" spans="1:10" ht="15.75" customHeight="1" x14ac:dyDescent="0.3">
      <c r="A205" s="3" t="s">
        <v>250</v>
      </c>
      <c r="B205" s="4">
        <v>43166</v>
      </c>
      <c r="C205" s="5">
        <v>2</v>
      </c>
      <c r="D205" s="5" t="s">
        <v>106</v>
      </c>
      <c r="E205" s="5" t="s">
        <v>17</v>
      </c>
      <c r="F205" s="5" t="s">
        <v>18</v>
      </c>
      <c r="G205" s="5" t="s">
        <v>14</v>
      </c>
      <c r="H205" s="5">
        <v>199</v>
      </c>
      <c r="I205" s="5">
        <v>2</v>
      </c>
      <c r="J205" s="5">
        <v>398</v>
      </c>
    </row>
    <row r="206" spans="1:10" ht="15.75" customHeight="1" x14ac:dyDescent="0.3">
      <c r="A206" s="3" t="s">
        <v>251</v>
      </c>
      <c r="B206" s="4">
        <v>43167</v>
      </c>
      <c r="C206" s="5">
        <v>19</v>
      </c>
      <c r="D206" s="5" t="s">
        <v>56</v>
      </c>
      <c r="E206" s="5" t="s">
        <v>36</v>
      </c>
      <c r="F206" s="5" t="s">
        <v>28</v>
      </c>
      <c r="G206" s="5" t="s">
        <v>14</v>
      </c>
      <c r="H206" s="5">
        <v>199</v>
      </c>
      <c r="I206" s="5">
        <v>5</v>
      </c>
      <c r="J206" s="5">
        <v>995</v>
      </c>
    </row>
    <row r="207" spans="1:10" ht="15.75" customHeight="1" x14ac:dyDescent="0.3">
      <c r="A207" s="3" t="s">
        <v>252</v>
      </c>
      <c r="B207" s="4">
        <v>43167</v>
      </c>
      <c r="C207" s="5">
        <v>5</v>
      </c>
      <c r="D207" s="5" t="s">
        <v>60</v>
      </c>
      <c r="E207" s="5" t="s">
        <v>68</v>
      </c>
      <c r="F207" s="5" t="s">
        <v>18</v>
      </c>
      <c r="G207" s="5" t="s">
        <v>41</v>
      </c>
      <c r="H207" s="5">
        <v>399</v>
      </c>
      <c r="I207" s="5">
        <v>6</v>
      </c>
      <c r="J207" s="5">
        <v>2394</v>
      </c>
    </row>
    <row r="208" spans="1:10" ht="15.75" customHeight="1" x14ac:dyDescent="0.3">
      <c r="A208" s="3" t="s">
        <v>253</v>
      </c>
      <c r="B208" s="4">
        <v>43167</v>
      </c>
      <c r="C208" s="5">
        <v>18</v>
      </c>
      <c r="D208" s="5" t="s">
        <v>26</v>
      </c>
      <c r="E208" s="5" t="s">
        <v>27</v>
      </c>
      <c r="F208" s="5" t="s">
        <v>28</v>
      </c>
      <c r="G208" s="5" t="s">
        <v>14</v>
      </c>
      <c r="H208" s="5">
        <v>199</v>
      </c>
      <c r="I208" s="5">
        <v>6</v>
      </c>
      <c r="J208" s="5">
        <v>1194</v>
      </c>
    </row>
    <row r="209" spans="1:10" ht="15.75" customHeight="1" x14ac:dyDescent="0.3">
      <c r="A209" s="3" t="s">
        <v>254</v>
      </c>
      <c r="B209" s="4">
        <v>43167</v>
      </c>
      <c r="C209" s="5">
        <v>6</v>
      </c>
      <c r="D209" s="5" t="s">
        <v>48</v>
      </c>
      <c r="E209" s="5" t="s">
        <v>22</v>
      </c>
      <c r="F209" s="5" t="s">
        <v>23</v>
      </c>
      <c r="G209" s="5" t="s">
        <v>14</v>
      </c>
      <c r="H209" s="5">
        <v>199</v>
      </c>
      <c r="I209" s="5">
        <v>9</v>
      </c>
      <c r="J209" s="5">
        <v>1791</v>
      </c>
    </row>
    <row r="210" spans="1:10" ht="15.75" customHeight="1" x14ac:dyDescent="0.3">
      <c r="A210" s="3" t="s">
        <v>255</v>
      </c>
      <c r="B210" s="4">
        <v>43167</v>
      </c>
      <c r="C210" s="5">
        <v>16</v>
      </c>
      <c r="D210" s="5" t="s">
        <v>30</v>
      </c>
      <c r="E210" s="5" t="s">
        <v>36</v>
      </c>
      <c r="F210" s="5" t="s">
        <v>28</v>
      </c>
      <c r="G210" s="5" t="s">
        <v>24</v>
      </c>
      <c r="H210" s="5">
        <v>159</v>
      </c>
      <c r="I210" s="5">
        <v>3</v>
      </c>
      <c r="J210" s="5">
        <v>477</v>
      </c>
    </row>
    <row r="211" spans="1:10" ht="15.75" customHeight="1" x14ac:dyDescent="0.3">
      <c r="A211" s="3" t="s">
        <v>256</v>
      </c>
      <c r="B211" s="4">
        <v>43167</v>
      </c>
      <c r="C211" s="5">
        <v>14</v>
      </c>
      <c r="D211" s="5" t="s">
        <v>38</v>
      </c>
      <c r="E211" s="5" t="s">
        <v>12</v>
      </c>
      <c r="F211" s="5" t="s">
        <v>13</v>
      </c>
      <c r="G211" s="5" t="s">
        <v>41</v>
      </c>
      <c r="H211" s="5">
        <v>399</v>
      </c>
      <c r="I211" s="5">
        <v>8</v>
      </c>
      <c r="J211" s="5">
        <v>3192</v>
      </c>
    </row>
    <row r="212" spans="1:10" ht="15.75" customHeight="1" x14ac:dyDescent="0.3">
      <c r="A212" s="3" t="s">
        <v>257</v>
      </c>
      <c r="B212" s="4">
        <v>43167</v>
      </c>
      <c r="C212" s="5">
        <v>4</v>
      </c>
      <c r="D212" s="5" t="s">
        <v>51</v>
      </c>
      <c r="E212" s="5" t="s">
        <v>68</v>
      </c>
      <c r="F212" s="5" t="s">
        <v>18</v>
      </c>
      <c r="G212" s="5" t="s">
        <v>31</v>
      </c>
      <c r="H212" s="5">
        <v>69</v>
      </c>
      <c r="I212" s="5">
        <v>4</v>
      </c>
      <c r="J212" s="5">
        <v>276</v>
      </c>
    </row>
    <row r="213" spans="1:10" ht="15.75" customHeight="1" x14ac:dyDescent="0.3">
      <c r="A213" s="3" t="s">
        <v>258</v>
      </c>
      <c r="B213" s="4">
        <v>43167</v>
      </c>
      <c r="C213" s="5">
        <v>2</v>
      </c>
      <c r="D213" s="5" t="s">
        <v>106</v>
      </c>
      <c r="E213" s="5" t="s">
        <v>17</v>
      </c>
      <c r="F213" s="5" t="s">
        <v>18</v>
      </c>
      <c r="G213" s="5" t="s">
        <v>14</v>
      </c>
      <c r="H213" s="5">
        <v>199</v>
      </c>
      <c r="I213" s="5">
        <v>0</v>
      </c>
      <c r="J213" s="5">
        <v>0</v>
      </c>
    </row>
    <row r="214" spans="1:10" ht="15.75" customHeight="1" x14ac:dyDescent="0.3">
      <c r="A214" s="3" t="s">
        <v>259</v>
      </c>
      <c r="B214" s="4">
        <v>43168</v>
      </c>
      <c r="C214" s="5">
        <v>1</v>
      </c>
      <c r="D214" s="5" t="s">
        <v>16</v>
      </c>
      <c r="E214" s="5" t="s">
        <v>68</v>
      </c>
      <c r="F214" s="5" t="s">
        <v>18</v>
      </c>
      <c r="G214" s="5" t="s">
        <v>24</v>
      </c>
      <c r="H214" s="5">
        <v>159</v>
      </c>
      <c r="I214" s="5">
        <v>2</v>
      </c>
      <c r="J214" s="5">
        <v>318</v>
      </c>
    </row>
    <row r="215" spans="1:10" ht="15.75" customHeight="1" x14ac:dyDescent="0.3">
      <c r="A215" s="3" t="s">
        <v>260</v>
      </c>
      <c r="B215" s="4">
        <v>43169</v>
      </c>
      <c r="C215" s="5">
        <v>5</v>
      </c>
      <c r="D215" s="5" t="s">
        <v>60</v>
      </c>
      <c r="E215" s="5" t="s">
        <v>68</v>
      </c>
      <c r="F215" s="5" t="s">
        <v>18</v>
      </c>
      <c r="G215" s="5" t="s">
        <v>31</v>
      </c>
      <c r="H215" s="5">
        <v>69</v>
      </c>
      <c r="I215" s="5">
        <v>6</v>
      </c>
      <c r="J215" s="5">
        <v>414</v>
      </c>
    </row>
    <row r="216" spans="1:10" ht="15.75" customHeight="1" x14ac:dyDescent="0.3">
      <c r="A216" s="3" t="s">
        <v>261</v>
      </c>
      <c r="B216" s="4">
        <v>43170</v>
      </c>
      <c r="C216" s="5">
        <v>3</v>
      </c>
      <c r="D216" s="5" t="s">
        <v>43</v>
      </c>
      <c r="E216" s="5" t="s">
        <v>17</v>
      </c>
      <c r="F216" s="5" t="s">
        <v>18</v>
      </c>
      <c r="G216" s="5" t="s">
        <v>14</v>
      </c>
      <c r="H216" s="5">
        <v>199</v>
      </c>
      <c r="I216" s="5">
        <v>3</v>
      </c>
      <c r="J216" s="5">
        <v>597</v>
      </c>
    </row>
    <row r="217" spans="1:10" ht="15.75" customHeight="1" x14ac:dyDescent="0.3">
      <c r="A217" s="3" t="s">
        <v>262</v>
      </c>
      <c r="B217" s="4">
        <v>43170</v>
      </c>
      <c r="C217" s="5">
        <v>18</v>
      </c>
      <c r="D217" s="5" t="s">
        <v>26</v>
      </c>
      <c r="E217" s="5" t="s">
        <v>27</v>
      </c>
      <c r="F217" s="5" t="s">
        <v>28</v>
      </c>
      <c r="G217" s="5" t="s">
        <v>31</v>
      </c>
      <c r="H217" s="5">
        <v>69</v>
      </c>
      <c r="I217" s="5">
        <v>9</v>
      </c>
      <c r="J217" s="5">
        <v>621</v>
      </c>
    </row>
    <row r="218" spans="1:10" ht="15.75" customHeight="1" x14ac:dyDescent="0.3">
      <c r="A218" s="3" t="s">
        <v>263</v>
      </c>
      <c r="B218" s="4">
        <v>43170</v>
      </c>
      <c r="C218" s="5">
        <v>12</v>
      </c>
      <c r="D218" s="5" t="s">
        <v>66</v>
      </c>
      <c r="E218" s="5" t="s">
        <v>63</v>
      </c>
      <c r="F218" s="5" t="s">
        <v>13</v>
      </c>
      <c r="G218" s="5" t="s">
        <v>19</v>
      </c>
      <c r="H218" s="5">
        <v>289</v>
      </c>
      <c r="I218" s="5">
        <v>4</v>
      </c>
      <c r="J218" s="5">
        <v>1156</v>
      </c>
    </row>
    <row r="219" spans="1:10" ht="15.75" customHeight="1" x14ac:dyDescent="0.3">
      <c r="A219" s="3" t="s">
        <v>264</v>
      </c>
      <c r="B219" s="4">
        <v>43170</v>
      </c>
      <c r="C219" s="5">
        <v>8</v>
      </c>
      <c r="D219" s="5" t="s">
        <v>45</v>
      </c>
      <c r="E219" s="5" t="s">
        <v>46</v>
      </c>
      <c r="F219" s="5" t="s">
        <v>23</v>
      </c>
      <c r="G219" s="5" t="s">
        <v>24</v>
      </c>
      <c r="H219" s="5">
        <v>159</v>
      </c>
      <c r="I219" s="5">
        <v>2</v>
      </c>
      <c r="J219" s="5">
        <v>318</v>
      </c>
    </row>
    <row r="220" spans="1:10" ht="15.75" customHeight="1" x14ac:dyDescent="0.3">
      <c r="A220" s="3" t="s">
        <v>265</v>
      </c>
      <c r="B220" s="4">
        <v>43170</v>
      </c>
      <c r="C220" s="5">
        <v>7</v>
      </c>
      <c r="D220" s="5" t="s">
        <v>88</v>
      </c>
      <c r="E220" s="5" t="s">
        <v>46</v>
      </c>
      <c r="F220" s="5" t="s">
        <v>23</v>
      </c>
      <c r="G220" s="5" t="s">
        <v>24</v>
      </c>
      <c r="H220" s="5">
        <v>159</v>
      </c>
      <c r="I220" s="5">
        <v>1</v>
      </c>
      <c r="J220" s="5">
        <v>159</v>
      </c>
    </row>
    <row r="221" spans="1:10" ht="15.75" customHeight="1" x14ac:dyDescent="0.3">
      <c r="A221" s="3" t="s">
        <v>266</v>
      </c>
      <c r="B221" s="4">
        <v>43170</v>
      </c>
      <c r="C221" s="5">
        <v>17</v>
      </c>
      <c r="D221" s="5" t="s">
        <v>35</v>
      </c>
      <c r="E221" s="5" t="s">
        <v>36</v>
      </c>
      <c r="F221" s="5" t="s">
        <v>28</v>
      </c>
      <c r="G221" s="5" t="s">
        <v>24</v>
      </c>
      <c r="H221" s="5">
        <v>159</v>
      </c>
      <c r="I221" s="5">
        <v>2</v>
      </c>
      <c r="J221" s="5">
        <v>318</v>
      </c>
    </row>
    <row r="222" spans="1:10" ht="15.75" customHeight="1" x14ac:dyDescent="0.3">
      <c r="A222" s="3" t="s">
        <v>267</v>
      </c>
      <c r="B222" s="4">
        <v>43170</v>
      </c>
      <c r="C222" s="5">
        <v>13</v>
      </c>
      <c r="D222" s="5" t="s">
        <v>33</v>
      </c>
      <c r="E222" s="5" t="s">
        <v>12</v>
      </c>
      <c r="F222" s="5" t="s">
        <v>13</v>
      </c>
      <c r="G222" s="5" t="s">
        <v>24</v>
      </c>
      <c r="H222" s="5">
        <v>159</v>
      </c>
      <c r="I222" s="5">
        <v>3</v>
      </c>
      <c r="J222" s="5">
        <v>477</v>
      </c>
    </row>
    <row r="223" spans="1:10" ht="15.75" customHeight="1" x14ac:dyDescent="0.3">
      <c r="A223" s="3" t="s">
        <v>268</v>
      </c>
      <c r="B223" s="4">
        <v>43170</v>
      </c>
      <c r="C223" s="5">
        <v>4</v>
      </c>
      <c r="D223" s="5" t="s">
        <v>51</v>
      </c>
      <c r="E223" s="5" t="s">
        <v>17</v>
      </c>
      <c r="F223" s="5" t="s">
        <v>18</v>
      </c>
      <c r="G223" s="5" t="s">
        <v>14</v>
      </c>
      <c r="H223" s="5">
        <v>199</v>
      </c>
      <c r="I223" s="5">
        <v>8</v>
      </c>
      <c r="J223" s="5">
        <v>1592</v>
      </c>
    </row>
    <row r="224" spans="1:10" ht="15.75" customHeight="1" x14ac:dyDescent="0.3">
      <c r="A224" s="3" t="s">
        <v>269</v>
      </c>
      <c r="B224" s="4">
        <v>43170</v>
      </c>
      <c r="C224" s="5">
        <v>10</v>
      </c>
      <c r="D224" s="5" t="s">
        <v>58</v>
      </c>
      <c r="E224" s="5" t="s">
        <v>46</v>
      </c>
      <c r="F224" s="5" t="s">
        <v>23</v>
      </c>
      <c r="G224" s="5" t="s">
        <v>24</v>
      </c>
      <c r="H224" s="5">
        <v>159</v>
      </c>
      <c r="I224" s="5">
        <v>8</v>
      </c>
      <c r="J224" s="5">
        <v>1272</v>
      </c>
    </row>
    <row r="225" spans="1:10" ht="15.75" customHeight="1" x14ac:dyDescent="0.3">
      <c r="A225" s="3" t="s">
        <v>270</v>
      </c>
      <c r="B225" s="4">
        <v>43170</v>
      </c>
      <c r="C225" s="5">
        <v>9</v>
      </c>
      <c r="D225" s="5" t="s">
        <v>21</v>
      </c>
      <c r="E225" s="5" t="s">
        <v>22</v>
      </c>
      <c r="F225" s="5" t="s">
        <v>23</v>
      </c>
      <c r="G225" s="5" t="s">
        <v>41</v>
      </c>
      <c r="H225" s="5">
        <v>399</v>
      </c>
      <c r="I225" s="5">
        <v>6</v>
      </c>
      <c r="J225" s="5">
        <v>2394</v>
      </c>
    </row>
    <row r="226" spans="1:10" ht="15.75" customHeight="1" x14ac:dyDescent="0.3">
      <c r="A226" s="3" t="s">
        <v>271</v>
      </c>
      <c r="B226" s="4">
        <v>43170</v>
      </c>
      <c r="C226" s="5">
        <v>2</v>
      </c>
      <c r="D226" s="5" t="s">
        <v>106</v>
      </c>
      <c r="E226" s="5" t="s">
        <v>17</v>
      </c>
      <c r="F226" s="5" t="s">
        <v>18</v>
      </c>
      <c r="G226" s="5" t="s">
        <v>41</v>
      </c>
      <c r="H226" s="5">
        <v>399</v>
      </c>
      <c r="I226" s="5">
        <v>9</v>
      </c>
      <c r="J226" s="5">
        <v>3591</v>
      </c>
    </row>
    <row r="227" spans="1:10" ht="15.75" customHeight="1" x14ac:dyDescent="0.3">
      <c r="A227" s="3" t="s">
        <v>272</v>
      </c>
      <c r="B227" s="4">
        <v>43171</v>
      </c>
      <c r="C227" s="5">
        <v>14</v>
      </c>
      <c r="D227" s="5" t="s">
        <v>38</v>
      </c>
      <c r="E227" s="5" t="s">
        <v>12</v>
      </c>
      <c r="F227" s="5" t="s">
        <v>13</v>
      </c>
      <c r="G227" s="5" t="s">
        <v>41</v>
      </c>
      <c r="H227" s="5">
        <v>399</v>
      </c>
      <c r="I227" s="5">
        <v>1</v>
      </c>
      <c r="J227" s="5">
        <v>399</v>
      </c>
    </row>
    <row r="228" spans="1:10" ht="15.75" customHeight="1" x14ac:dyDescent="0.3">
      <c r="A228" s="3" t="s">
        <v>273</v>
      </c>
      <c r="B228" s="4">
        <v>43172</v>
      </c>
      <c r="C228" s="5">
        <v>14</v>
      </c>
      <c r="D228" s="5" t="s">
        <v>38</v>
      </c>
      <c r="E228" s="5" t="s">
        <v>12</v>
      </c>
      <c r="F228" s="5" t="s">
        <v>13</v>
      </c>
      <c r="G228" s="5" t="s">
        <v>41</v>
      </c>
      <c r="H228" s="5">
        <v>399</v>
      </c>
      <c r="I228" s="5">
        <v>1</v>
      </c>
      <c r="J228" s="5">
        <v>399</v>
      </c>
    </row>
    <row r="229" spans="1:10" ht="15.75" customHeight="1" x14ac:dyDescent="0.3">
      <c r="A229" s="3" t="s">
        <v>274</v>
      </c>
      <c r="B229" s="4">
        <v>43173</v>
      </c>
      <c r="C229" s="5">
        <v>1</v>
      </c>
      <c r="D229" s="5" t="s">
        <v>16</v>
      </c>
      <c r="E229" s="5" t="s">
        <v>68</v>
      </c>
      <c r="F229" s="5" t="s">
        <v>18</v>
      </c>
      <c r="G229" s="5" t="s">
        <v>19</v>
      </c>
      <c r="H229" s="5">
        <v>289</v>
      </c>
      <c r="I229" s="5">
        <v>2</v>
      </c>
      <c r="J229" s="5">
        <v>578</v>
      </c>
    </row>
    <row r="230" spans="1:10" ht="15.75" customHeight="1" x14ac:dyDescent="0.3">
      <c r="A230" s="3" t="s">
        <v>275</v>
      </c>
      <c r="B230" s="4">
        <v>43173</v>
      </c>
      <c r="C230" s="5">
        <v>17</v>
      </c>
      <c r="D230" s="5" t="s">
        <v>35</v>
      </c>
      <c r="E230" s="5" t="s">
        <v>27</v>
      </c>
      <c r="F230" s="5" t="s">
        <v>28</v>
      </c>
      <c r="G230" s="5" t="s">
        <v>19</v>
      </c>
      <c r="H230" s="5">
        <v>289</v>
      </c>
      <c r="I230" s="5">
        <v>8</v>
      </c>
      <c r="J230" s="5">
        <v>2312</v>
      </c>
    </row>
    <row r="231" spans="1:10" ht="15.75" customHeight="1" x14ac:dyDescent="0.3">
      <c r="A231" s="3" t="s">
        <v>276</v>
      </c>
      <c r="B231" s="4">
        <v>43174</v>
      </c>
      <c r="C231" s="5">
        <v>3</v>
      </c>
      <c r="D231" s="5" t="s">
        <v>43</v>
      </c>
      <c r="E231" s="5" t="s">
        <v>17</v>
      </c>
      <c r="F231" s="5" t="s">
        <v>18</v>
      </c>
      <c r="G231" s="5" t="s">
        <v>41</v>
      </c>
      <c r="H231" s="5">
        <v>399</v>
      </c>
      <c r="I231" s="5">
        <v>6</v>
      </c>
      <c r="J231" s="5">
        <v>2394</v>
      </c>
    </row>
    <row r="232" spans="1:10" ht="15.75" customHeight="1" x14ac:dyDescent="0.3">
      <c r="A232" s="3" t="s">
        <v>277</v>
      </c>
      <c r="B232" s="4">
        <v>43174</v>
      </c>
      <c r="C232" s="5">
        <v>19</v>
      </c>
      <c r="D232" s="5" t="s">
        <v>56</v>
      </c>
      <c r="E232" s="5" t="s">
        <v>27</v>
      </c>
      <c r="F232" s="5" t="s">
        <v>28</v>
      </c>
      <c r="G232" s="5" t="s">
        <v>14</v>
      </c>
      <c r="H232" s="5">
        <v>199</v>
      </c>
      <c r="I232" s="5">
        <v>6</v>
      </c>
      <c r="J232" s="5">
        <v>1194</v>
      </c>
    </row>
    <row r="233" spans="1:10" ht="15.75" customHeight="1" x14ac:dyDescent="0.3">
      <c r="A233" s="3" t="s">
        <v>278</v>
      </c>
      <c r="B233" s="4">
        <v>43174</v>
      </c>
      <c r="C233" s="5">
        <v>7</v>
      </c>
      <c r="D233" s="5" t="s">
        <v>88</v>
      </c>
      <c r="E233" s="5" t="s">
        <v>46</v>
      </c>
      <c r="F233" s="5" t="s">
        <v>23</v>
      </c>
      <c r="G233" s="5" t="s">
        <v>41</v>
      </c>
      <c r="H233" s="5">
        <v>399</v>
      </c>
      <c r="I233" s="5">
        <v>9</v>
      </c>
      <c r="J233" s="5">
        <v>3591</v>
      </c>
    </row>
    <row r="234" spans="1:10" ht="15.75" customHeight="1" x14ac:dyDescent="0.3">
      <c r="A234" s="3" t="s">
        <v>279</v>
      </c>
      <c r="B234" s="4">
        <v>43174</v>
      </c>
      <c r="C234" s="5">
        <v>9</v>
      </c>
      <c r="D234" s="5" t="s">
        <v>21</v>
      </c>
      <c r="E234" s="5" t="s">
        <v>46</v>
      </c>
      <c r="F234" s="5" t="s">
        <v>23</v>
      </c>
      <c r="G234" s="5" t="s">
        <v>31</v>
      </c>
      <c r="H234" s="5">
        <v>69</v>
      </c>
      <c r="I234" s="5">
        <v>8</v>
      </c>
      <c r="J234" s="5">
        <v>552</v>
      </c>
    </row>
    <row r="235" spans="1:10" ht="15.75" customHeight="1" x14ac:dyDescent="0.3">
      <c r="A235" s="3" t="s">
        <v>280</v>
      </c>
      <c r="B235" s="4">
        <v>43175</v>
      </c>
      <c r="C235" s="5">
        <v>15</v>
      </c>
      <c r="D235" s="5" t="s">
        <v>118</v>
      </c>
      <c r="E235" s="5" t="s">
        <v>63</v>
      </c>
      <c r="F235" s="5" t="s">
        <v>13</v>
      </c>
      <c r="G235" s="5" t="s">
        <v>14</v>
      </c>
      <c r="H235" s="5">
        <v>199</v>
      </c>
      <c r="I235" s="5">
        <v>2</v>
      </c>
      <c r="J235" s="5">
        <v>398</v>
      </c>
    </row>
    <row r="236" spans="1:10" ht="15.75" customHeight="1" x14ac:dyDescent="0.3">
      <c r="A236" s="3" t="s">
        <v>281</v>
      </c>
      <c r="B236" s="4">
        <v>43175</v>
      </c>
      <c r="C236" s="5">
        <v>2</v>
      </c>
      <c r="D236" s="5" t="s">
        <v>106</v>
      </c>
      <c r="E236" s="5" t="s">
        <v>17</v>
      </c>
      <c r="F236" s="5" t="s">
        <v>18</v>
      </c>
      <c r="G236" s="5" t="s">
        <v>19</v>
      </c>
      <c r="H236" s="5">
        <v>289</v>
      </c>
      <c r="I236" s="5">
        <v>3</v>
      </c>
      <c r="J236" s="5">
        <v>867</v>
      </c>
    </row>
    <row r="237" spans="1:10" ht="15.75" customHeight="1" x14ac:dyDescent="0.3">
      <c r="A237" s="3" t="s">
        <v>282</v>
      </c>
      <c r="B237" s="4">
        <v>43175</v>
      </c>
      <c r="C237" s="5">
        <v>20</v>
      </c>
      <c r="D237" s="5" t="s">
        <v>40</v>
      </c>
      <c r="E237" s="5" t="s">
        <v>36</v>
      </c>
      <c r="F237" s="5" t="s">
        <v>28</v>
      </c>
      <c r="G237" s="5" t="s">
        <v>31</v>
      </c>
      <c r="H237" s="5">
        <v>69</v>
      </c>
      <c r="I237" s="5">
        <v>8</v>
      </c>
      <c r="J237" s="5">
        <v>552</v>
      </c>
    </row>
    <row r="238" spans="1:10" ht="15.75" customHeight="1" x14ac:dyDescent="0.3">
      <c r="A238" s="3" t="s">
        <v>283</v>
      </c>
      <c r="B238" s="4">
        <v>43175</v>
      </c>
      <c r="C238" s="5">
        <v>4</v>
      </c>
      <c r="D238" s="5" t="s">
        <v>51</v>
      </c>
      <c r="E238" s="5" t="s">
        <v>17</v>
      </c>
      <c r="F238" s="5" t="s">
        <v>18</v>
      </c>
      <c r="G238" s="5" t="s">
        <v>31</v>
      </c>
      <c r="H238" s="5">
        <v>69</v>
      </c>
      <c r="I238" s="5">
        <v>7</v>
      </c>
      <c r="J238" s="5">
        <v>483</v>
      </c>
    </row>
    <row r="239" spans="1:10" ht="15.75" customHeight="1" x14ac:dyDescent="0.3">
      <c r="A239" s="3" t="s">
        <v>284</v>
      </c>
      <c r="B239" s="4">
        <v>43175</v>
      </c>
      <c r="C239" s="5">
        <v>7</v>
      </c>
      <c r="D239" s="5" t="s">
        <v>88</v>
      </c>
      <c r="E239" s="5" t="s">
        <v>22</v>
      </c>
      <c r="F239" s="5" t="s">
        <v>23</v>
      </c>
      <c r="G239" s="5" t="s">
        <v>14</v>
      </c>
      <c r="H239" s="5">
        <v>199</v>
      </c>
      <c r="I239" s="5">
        <v>3</v>
      </c>
      <c r="J239" s="5">
        <v>597</v>
      </c>
    </row>
    <row r="240" spans="1:10" ht="15.75" customHeight="1" x14ac:dyDescent="0.3">
      <c r="A240" s="3" t="s">
        <v>285</v>
      </c>
      <c r="B240" s="4">
        <v>43175</v>
      </c>
      <c r="C240" s="5">
        <v>16</v>
      </c>
      <c r="D240" s="5" t="s">
        <v>30</v>
      </c>
      <c r="E240" s="5" t="s">
        <v>36</v>
      </c>
      <c r="F240" s="5" t="s">
        <v>28</v>
      </c>
      <c r="G240" s="5" t="s">
        <v>41</v>
      </c>
      <c r="H240" s="5">
        <v>399</v>
      </c>
      <c r="I240" s="5">
        <v>9</v>
      </c>
      <c r="J240" s="5">
        <v>3591</v>
      </c>
    </row>
    <row r="241" spans="1:10" ht="15.75" customHeight="1" x14ac:dyDescent="0.3">
      <c r="A241" s="3" t="s">
        <v>286</v>
      </c>
      <c r="B241" s="4">
        <v>43175</v>
      </c>
      <c r="C241" s="5">
        <v>18</v>
      </c>
      <c r="D241" s="5" t="s">
        <v>26</v>
      </c>
      <c r="E241" s="5" t="s">
        <v>36</v>
      </c>
      <c r="F241" s="5" t="s">
        <v>28</v>
      </c>
      <c r="G241" s="5" t="s">
        <v>14</v>
      </c>
      <c r="H241" s="5">
        <v>199</v>
      </c>
      <c r="I241" s="5">
        <v>5</v>
      </c>
      <c r="J241" s="5">
        <v>995</v>
      </c>
    </row>
    <row r="242" spans="1:10" ht="15.75" customHeight="1" x14ac:dyDescent="0.3">
      <c r="A242" s="3" t="s">
        <v>287</v>
      </c>
      <c r="B242" s="4">
        <v>43175</v>
      </c>
      <c r="C242" s="5">
        <v>4</v>
      </c>
      <c r="D242" s="5" t="s">
        <v>51</v>
      </c>
      <c r="E242" s="5" t="s">
        <v>17</v>
      </c>
      <c r="F242" s="5" t="s">
        <v>18</v>
      </c>
      <c r="G242" s="5" t="s">
        <v>31</v>
      </c>
      <c r="H242" s="5">
        <v>69</v>
      </c>
      <c r="I242" s="5">
        <v>5</v>
      </c>
      <c r="J242" s="5">
        <v>345</v>
      </c>
    </row>
    <row r="243" spans="1:10" ht="15.75" customHeight="1" x14ac:dyDescent="0.3">
      <c r="A243" s="3" t="s">
        <v>288</v>
      </c>
      <c r="B243" s="4">
        <v>43176</v>
      </c>
      <c r="C243" s="5">
        <v>2</v>
      </c>
      <c r="D243" s="5" t="s">
        <v>106</v>
      </c>
      <c r="E243" s="5" t="s">
        <v>17</v>
      </c>
      <c r="F243" s="5" t="s">
        <v>18</v>
      </c>
      <c r="G243" s="5" t="s">
        <v>19</v>
      </c>
      <c r="H243" s="5">
        <v>289</v>
      </c>
      <c r="I243" s="5">
        <v>0</v>
      </c>
      <c r="J243" s="5">
        <v>0</v>
      </c>
    </row>
    <row r="244" spans="1:10" ht="15.75" customHeight="1" x14ac:dyDescent="0.3">
      <c r="A244" s="3" t="s">
        <v>289</v>
      </c>
      <c r="B244" s="4">
        <v>43176</v>
      </c>
      <c r="C244" s="5">
        <v>20</v>
      </c>
      <c r="D244" s="5" t="s">
        <v>40</v>
      </c>
      <c r="E244" s="5" t="s">
        <v>27</v>
      </c>
      <c r="F244" s="5" t="s">
        <v>28</v>
      </c>
      <c r="G244" s="5" t="s">
        <v>14</v>
      </c>
      <c r="H244" s="5">
        <v>199</v>
      </c>
      <c r="I244" s="5">
        <v>4</v>
      </c>
      <c r="J244" s="5">
        <v>796</v>
      </c>
    </row>
    <row r="245" spans="1:10" ht="15.75" customHeight="1" x14ac:dyDescent="0.3">
      <c r="A245" s="3" t="s">
        <v>290</v>
      </c>
      <c r="B245" s="4">
        <v>43176</v>
      </c>
      <c r="C245" s="5">
        <v>4</v>
      </c>
      <c r="D245" s="5" t="s">
        <v>51</v>
      </c>
      <c r="E245" s="5" t="s">
        <v>17</v>
      </c>
      <c r="F245" s="5" t="s">
        <v>18</v>
      </c>
      <c r="G245" s="5" t="s">
        <v>24</v>
      </c>
      <c r="H245" s="5">
        <v>159</v>
      </c>
      <c r="I245" s="5">
        <v>2</v>
      </c>
      <c r="J245" s="5">
        <v>318</v>
      </c>
    </row>
    <row r="246" spans="1:10" ht="15.75" customHeight="1" x14ac:dyDescent="0.3">
      <c r="A246" s="3" t="s">
        <v>291</v>
      </c>
      <c r="B246" s="4">
        <v>43177</v>
      </c>
      <c r="C246" s="5">
        <v>19</v>
      </c>
      <c r="D246" s="5" t="s">
        <v>56</v>
      </c>
      <c r="E246" s="5" t="s">
        <v>27</v>
      </c>
      <c r="F246" s="5" t="s">
        <v>28</v>
      </c>
      <c r="G246" s="5" t="s">
        <v>24</v>
      </c>
      <c r="H246" s="5">
        <v>159</v>
      </c>
      <c r="I246" s="5">
        <v>0</v>
      </c>
      <c r="J246" s="5">
        <v>0</v>
      </c>
    </row>
    <row r="247" spans="1:10" ht="15.75" customHeight="1" x14ac:dyDescent="0.3">
      <c r="A247" s="3" t="s">
        <v>292</v>
      </c>
      <c r="B247" s="4">
        <v>43177</v>
      </c>
      <c r="C247" s="5">
        <v>20</v>
      </c>
      <c r="D247" s="5" t="s">
        <v>40</v>
      </c>
      <c r="E247" s="5" t="s">
        <v>27</v>
      </c>
      <c r="F247" s="5" t="s">
        <v>28</v>
      </c>
      <c r="G247" s="5" t="s">
        <v>19</v>
      </c>
      <c r="H247" s="5">
        <v>289</v>
      </c>
      <c r="I247" s="5">
        <v>4</v>
      </c>
      <c r="J247" s="5">
        <v>1156</v>
      </c>
    </row>
    <row r="248" spans="1:10" ht="15.75" customHeight="1" x14ac:dyDescent="0.3">
      <c r="A248" s="3" t="s">
        <v>293</v>
      </c>
      <c r="B248" s="4">
        <v>43177</v>
      </c>
      <c r="C248" s="5">
        <v>6</v>
      </c>
      <c r="D248" s="5" t="s">
        <v>48</v>
      </c>
      <c r="E248" s="5" t="s">
        <v>22</v>
      </c>
      <c r="F248" s="5" t="s">
        <v>23</v>
      </c>
      <c r="G248" s="5" t="s">
        <v>19</v>
      </c>
      <c r="H248" s="5">
        <v>289</v>
      </c>
      <c r="I248" s="5">
        <v>2</v>
      </c>
      <c r="J248" s="5">
        <v>578</v>
      </c>
    </row>
    <row r="249" spans="1:10" ht="15.75" customHeight="1" x14ac:dyDescent="0.3">
      <c r="A249" s="3" t="s">
        <v>294</v>
      </c>
      <c r="B249" s="4">
        <v>43177</v>
      </c>
      <c r="C249" s="5">
        <v>18</v>
      </c>
      <c r="D249" s="5" t="s">
        <v>26</v>
      </c>
      <c r="E249" s="5" t="s">
        <v>36</v>
      </c>
      <c r="F249" s="5" t="s">
        <v>28</v>
      </c>
      <c r="G249" s="5" t="s">
        <v>31</v>
      </c>
      <c r="H249" s="5">
        <v>69</v>
      </c>
      <c r="I249" s="5">
        <v>5</v>
      </c>
      <c r="J249" s="5">
        <v>345</v>
      </c>
    </row>
    <row r="250" spans="1:10" ht="15.75" customHeight="1" x14ac:dyDescent="0.3">
      <c r="A250" s="3" t="s">
        <v>295</v>
      </c>
      <c r="B250" s="4">
        <v>43177</v>
      </c>
      <c r="C250" s="5">
        <v>19</v>
      </c>
      <c r="D250" s="5" t="s">
        <v>56</v>
      </c>
      <c r="E250" s="5" t="s">
        <v>27</v>
      </c>
      <c r="F250" s="5" t="s">
        <v>28</v>
      </c>
      <c r="G250" s="5" t="s">
        <v>41</v>
      </c>
      <c r="H250" s="5">
        <v>399</v>
      </c>
      <c r="I250" s="5">
        <v>3</v>
      </c>
      <c r="J250" s="5">
        <v>1197</v>
      </c>
    </row>
    <row r="251" spans="1:10" ht="15.75" customHeight="1" x14ac:dyDescent="0.3">
      <c r="A251" s="3" t="s">
        <v>296</v>
      </c>
      <c r="B251" s="4">
        <v>43177</v>
      </c>
      <c r="C251" s="5">
        <v>8</v>
      </c>
      <c r="D251" s="5" t="s">
        <v>45</v>
      </c>
      <c r="E251" s="5" t="s">
        <v>22</v>
      </c>
      <c r="F251" s="5" t="s">
        <v>23</v>
      </c>
      <c r="G251" s="5" t="s">
        <v>24</v>
      </c>
      <c r="H251" s="5">
        <v>159</v>
      </c>
      <c r="I251" s="5">
        <v>7</v>
      </c>
      <c r="J251" s="5">
        <v>1113</v>
      </c>
    </row>
    <row r="252" spans="1:10" ht="15.75" customHeight="1" x14ac:dyDescent="0.3">
      <c r="A252" s="3" t="s">
        <v>297</v>
      </c>
      <c r="B252" s="4">
        <v>43177</v>
      </c>
      <c r="C252" s="5">
        <v>2</v>
      </c>
      <c r="D252" s="5" t="s">
        <v>106</v>
      </c>
      <c r="E252" s="5" t="s">
        <v>68</v>
      </c>
      <c r="F252" s="5" t="s">
        <v>18</v>
      </c>
      <c r="G252" s="5" t="s">
        <v>41</v>
      </c>
      <c r="H252" s="5">
        <v>399</v>
      </c>
      <c r="I252" s="5">
        <v>9</v>
      </c>
      <c r="J252" s="5">
        <v>3591</v>
      </c>
    </row>
    <row r="253" spans="1:10" ht="15.75" customHeight="1" x14ac:dyDescent="0.3">
      <c r="A253" s="3" t="s">
        <v>298</v>
      </c>
      <c r="B253" s="4">
        <v>43177</v>
      </c>
      <c r="C253" s="5">
        <v>14</v>
      </c>
      <c r="D253" s="5" t="s">
        <v>38</v>
      </c>
      <c r="E253" s="5" t="s">
        <v>12</v>
      </c>
      <c r="F253" s="5" t="s">
        <v>13</v>
      </c>
      <c r="G253" s="5" t="s">
        <v>14</v>
      </c>
      <c r="H253" s="5">
        <v>199</v>
      </c>
      <c r="I253" s="5">
        <v>2</v>
      </c>
      <c r="J253" s="5">
        <v>398</v>
      </c>
    </row>
    <row r="254" spans="1:10" ht="15.75" customHeight="1" x14ac:dyDescent="0.3">
      <c r="A254" s="3" t="s">
        <v>299</v>
      </c>
      <c r="B254" s="4">
        <v>43177</v>
      </c>
      <c r="C254" s="5">
        <v>16</v>
      </c>
      <c r="D254" s="5" t="s">
        <v>30</v>
      </c>
      <c r="E254" s="5" t="s">
        <v>27</v>
      </c>
      <c r="F254" s="5" t="s">
        <v>28</v>
      </c>
      <c r="G254" s="5" t="s">
        <v>41</v>
      </c>
      <c r="H254" s="5">
        <v>399</v>
      </c>
      <c r="I254" s="5">
        <v>5</v>
      </c>
      <c r="J254" s="5">
        <v>1995</v>
      </c>
    </row>
    <row r="255" spans="1:10" ht="15.75" customHeight="1" x14ac:dyDescent="0.3">
      <c r="A255" s="3" t="s">
        <v>300</v>
      </c>
      <c r="B255" s="4">
        <v>43178</v>
      </c>
      <c r="C255" s="5">
        <v>6</v>
      </c>
      <c r="D255" s="5" t="s">
        <v>48</v>
      </c>
      <c r="E255" s="5" t="s">
        <v>22</v>
      </c>
      <c r="F255" s="5" t="s">
        <v>23</v>
      </c>
      <c r="G255" s="5" t="s">
        <v>24</v>
      </c>
      <c r="H255" s="5">
        <v>159</v>
      </c>
      <c r="I255" s="5">
        <v>4</v>
      </c>
      <c r="J255" s="5">
        <v>636</v>
      </c>
    </row>
    <row r="256" spans="1:10" ht="15.75" customHeight="1" x14ac:dyDescent="0.3">
      <c r="A256" s="3" t="s">
        <v>301</v>
      </c>
      <c r="B256" s="4">
        <v>43178</v>
      </c>
      <c r="C256" s="5">
        <v>5</v>
      </c>
      <c r="D256" s="5" t="s">
        <v>60</v>
      </c>
      <c r="E256" s="5" t="s">
        <v>68</v>
      </c>
      <c r="F256" s="5" t="s">
        <v>18</v>
      </c>
      <c r="G256" s="5" t="s">
        <v>14</v>
      </c>
      <c r="H256" s="5">
        <v>199</v>
      </c>
      <c r="I256" s="5">
        <v>9</v>
      </c>
      <c r="J256" s="5">
        <v>1791</v>
      </c>
    </row>
    <row r="257" spans="1:10" ht="15.75" customHeight="1" x14ac:dyDescent="0.3">
      <c r="A257" s="3" t="s">
        <v>302</v>
      </c>
      <c r="B257" s="4">
        <v>43178</v>
      </c>
      <c r="C257" s="5">
        <v>18</v>
      </c>
      <c r="D257" s="5" t="s">
        <v>26</v>
      </c>
      <c r="E257" s="5" t="s">
        <v>27</v>
      </c>
      <c r="F257" s="5" t="s">
        <v>28</v>
      </c>
      <c r="G257" s="5" t="s">
        <v>24</v>
      </c>
      <c r="H257" s="5">
        <v>159</v>
      </c>
      <c r="I257" s="5">
        <v>2</v>
      </c>
      <c r="J257" s="5">
        <v>318</v>
      </c>
    </row>
    <row r="258" spans="1:10" ht="15.75" customHeight="1" x14ac:dyDescent="0.3">
      <c r="A258" s="3" t="s">
        <v>303</v>
      </c>
      <c r="B258" s="4">
        <v>43178</v>
      </c>
      <c r="C258" s="5">
        <v>2</v>
      </c>
      <c r="D258" s="5" t="s">
        <v>106</v>
      </c>
      <c r="E258" s="5" t="s">
        <v>17</v>
      </c>
      <c r="F258" s="5" t="s">
        <v>18</v>
      </c>
      <c r="G258" s="5" t="s">
        <v>31</v>
      </c>
      <c r="H258" s="5">
        <v>69</v>
      </c>
      <c r="I258" s="5">
        <v>8</v>
      </c>
      <c r="J258" s="5">
        <v>552</v>
      </c>
    </row>
    <row r="259" spans="1:10" ht="15.75" customHeight="1" x14ac:dyDescent="0.3">
      <c r="A259" s="3" t="s">
        <v>304</v>
      </c>
      <c r="B259" s="4">
        <v>43179</v>
      </c>
      <c r="C259" s="5">
        <v>17</v>
      </c>
      <c r="D259" s="5" t="s">
        <v>35</v>
      </c>
      <c r="E259" s="5" t="s">
        <v>36</v>
      </c>
      <c r="F259" s="5" t="s">
        <v>28</v>
      </c>
      <c r="G259" s="5" t="s">
        <v>41</v>
      </c>
      <c r="H259" s="5">
        <v>399</v>
      </c>
      <c r="I259" s="5">
        <v>5</v>
      </c>
      <c r="J259" s="5">
        <v>1995</v>
      </c>
    </row>
    <row r="260" spans="1:10" ht="15.75" customHeight="1" x14ac:dyDescent="0.3">
      <c r="A260" s="3" t="s">
        <v>305</v>
      </c>
      <c r="B260" s="4">
        <v>43179</v>
      </c>
      <c r="C260" s="5">
        <v>16</v>
      </c>
      <c r="D260" s="5" t="s">
        <v>30</v>
      </c>
      <c r="E260" s="5" t="s">
        <v>27</v>
      </c>
      <c r="F260" s="5" t="s">
        <v>28</v>
      </c>
      <c r="G260" s="5" t="s">
        <v>19</v>
      </c>
      <c r="H260" s="5">
        <v>289</v>
      </c>
      <c r="I260" s="5">
        <v>1</v>
      </c>
      <c r="J260" s="5">
        <v>289</v>
      </c>
    </row>
    <row r="261" spans="1:10" ht="15.75" customHeight="1" x14ac:dyDescent="0.3">
      <c r="A261" s="3" t="s">
        <v>306</v>
      </c>
      <c r="B261" s="4">
        <v>43179</v>
      </c>
      <c r="C261" s="5">
        <v>14</v>
      </c>
      <c r="D261" s="5" t="s">
        <v>38</v>
      </c>
      <c r="E261" s="5" t="s">
        <v>12</v>
      </c>
      <c r="F261" s="5" t="s">
        <v>13</v>
      </c>
      <c r="G261" s="5" t="s">
        <v>31</v>
      </c>
      <c r="H261" s="5">
        <v>69</v>
      </c>
      <c r="I261" s="5">
        <v>9</v>
      </c>
      <c r="J261" s="5">
        <v>621</v>
      </c>
    </row>
    <row r="262" spans="1:10" ht="15.75" customHeight="1" x14ac:dyDescent="0.3">
      <c r="A262" s="3" t="s">
        <v>307</v>
      </c>
      <c r="B262" s="4">
        <v>43180</v>
      </c>
      <c r="C262" s="5">
        <v>4</v>
      </c>
      <c r="D262" s="5" t="s">
        <v>51</v>
      </c>
      <c r="E262" s="5" t="s">
        <v>17</v>
      </c>
      <c r="F262" s="5" t="s">
        <v>18</v>
      </c>
      <c r="G262" s="5" t="s">
        <v>14</v>
      </c>
      <c r="H262" s="5">
        <v>199</v>
      </c>
      <c r="I262" s="5">
        <v>8</v>
      </c>
      <c r="J262" s="5">
        <v>1592</v>
      </c>
    </row>
    <row r="263" spans="1:10" ht="15.75" customHeight="1" x14ac:dyDescent="0.3">
      <c r="A263" s="3" t="s">
        <v>308</v>
      </c>
      <c r="B263" s="4">
        <v>43181</v>
      </c>
      <c r="C263" s="5">
        <v>8</v>
      </c>
      <c r="D263" s="5" t="s">
        <v>45</v>
      </c>
      <c r="E263" s="5" t="s">
        <v>46</v>
      </c>
      <c r="F263" s="5" t="s">
        <v>23</v>
      </c>
      <c r="G263" s="5" t="s">
        <v>24</v>
      </c>
      <c r="H263" s="5">
        <v>159</v>
      </c>
      <c r="I263" s="5">
        <v>1</v>
      </c>
      <c r="J263" s="5">
        <v>159</v>
      </c>
    </row>
    <row r="264" spans="1:10" ht="15.75" customHeight="1" x14ac:dyDescent="0.3">
      <c r="A264" s="3" t="s">
        <v>309</v>
      </c>
      <c r="B264" s="4">
        <v>43182</v>
      </c>
      <c r="C264" s="5">
        <v>7</v>
      </c>
      <c r="D264" s="5" t="s">
        <v>88</v>
      </c>
      <c r="E264" s="5" t="s">
        <v>46</v>
      </c>
      <c r="F264" s="5" t="s">
        <v>23</v>
      </c>
      <c r="G264" s="5" t="s">
        <v>24</v>
      </c>
      <c r="H264" s="5">
        <v>159</v>
      </c>
      <c r="I264" s="5">
        <v>5</v>
      </c>
      <c r="J264" s="5">
        <v>795</v>
      </c>
    </row>
    <row r="265" spans="1:10" ht="15.75" customHeight="1" x14ac:dyDescent="0.3">
      <c r="A265" s="3" t="s">
        <v>310</v>
      </c>
      <c r="B265" s="4">
        <v>43183</v>
      </c>
      <c r="C265" s="5">
        <v>17</v>
      </c>
      <c r="D265" s="5" t="s">
        <v>35</v>
      </c>
      <c r="E265" s="5" t="s">
        <v>36</v>
      </c>
      <c r="F265" s="5" t="s">
        <v>28</v>
      </c>
      <c r="G265" s="5" t="s">
        <v>14</v>
      </c>
      <c r="H265" s="5">
        <v>199</v>
      </c>
      <c r="I265" s="5">
        <v>1</v>
      </c>
      <c r="J265" s="5">
        <v>199</v>
      </c>
    </row>
    <row r="266" spans="1:10" ht="15.75" customHeight="1" x14ac:dyDescent="0.3">
      <c r="A266" s="3" t="s">
        <v>311</v>
      </c>
      <c r="B266" s="4">
        <v>43183</v>
      </c>
      <c r="C266" s="5">
        <v>17</v>
      </c>
      <c r="D266" s="5" t="s">
        <v>35</v>
      </c>
      <c r="E266" s="5" t="s">
        <v>27</v>
      </c>
      <c r="F266" s="5" t="s">
        <v>28</v>
      </c>
      <c r="G266" s="5" t="s">
        <v>19</v>
      </c>
      <c r="H266" s="5">
        <v>289</v>
      </c>
      <c r="I266" s="5">
        <v>7</v>
      </c>
      <c r="J266" s="5">
        <v>2023</v>
      </c>
    </row>
    <row r="267" spans="1:10" ht="15.75" customHeight="1" x14ac:dyDescent="0.3">
      <c r="A267" s="3" t="s">
        <v>312</v>
      </c>
      <c r="B267" s="4">
        <v>43184</v>
      </c>
      <c r="C267" s="5">
        <v>12</v>
      </c>
      <c r="D267" s="5" t="s">
        <v>66</v>
      </c>
      <c r="E267" s="5" t="s">
        <v>63</v>
      </c>
      <c r="F267" s="5" t="s">
        <v>13</v>
      </c>
      <c r="G267" s="5" t="s">
        <v>31</v>
      </c>
      <c r="H267" s="5">
        <v>69</v>
      </c>
      <c r="I267" s="5">
        <v>4</v>
      </c>
      <c r="J267" s="5">
        <v>276</v>
      </c>
    </row>
    <row r="268" spans="1:10" ht="15.75" customHeight="1" x14ac:dyDescent="0.3">
      <c r="A268" s="3" t="s">
        <v>313</v>
      </c>
      <c r="B268" s="4">
        <v>43184</v>
      </c>
      <c r="C268" s="5">
        <v>16</v>
      </c>
      <c r="D268" s="5" t="s">
        <v>30</v>
      </c>
      <c r="E268" s="5" t="s">
        <v>27</v>
      </c>
      <c r="F268" s="5" t="s">
        <v>28</v>
      </c>
      <c r="G268" s="5" t="s">
        <v>14</v>
      </c>
      <c r="H268" s="5">
        <v>199</v>
      </c>
      <c r="I268" s="5">
        <v>8</v>
      </c>
      <c r="J268" s="5">
        <v>1592</v>
      </c>
    </row>
    <row r="269" spans="1:10" ht="15.75" customHeight="1" x14ac:dyDescent="0.3">
      <c r="A269" s="3" t="s">
        <v>314</v>
      </c>
      <c r="B269" s="4">
        <v>43184</v>
      </c>
      <c r="C269" s="5">
        <v>4</v>
      </c>
      <c r="D269" s="5" t="s">
        <v>51</v>
      </c>
      <c r="E269" s="5" t="s">
        <v>68</v>
      </c>
      <c r="F269" s="5" t="s">
        <v>18</v>
      </c>
      <c r="G269" s="5" t="s">
        <v>14</v>
      </c>
      <c r="H269" s="5">
        <v>199</v>
      </c>
      <c r="I269" s="5">
        <v>1</v>
      </c>
      <c r="J269" s="5">
        <v>199</v>
      </c>
    </row>
    <row r="270" spans="1:10" ht="15.75" customHeight="1" x14ac:dyDescent="0.3">
      <c r="A270" s="3" t="s">
        <v>315</v>
      </c>
      <c r="B270" s="4">
        <v>43184</v>
      </c>
      <c r="C270" s="5">
        <v>20</v>
      </c>
      <c r="D270" s="5" t="s">
        <v>40</v>
      </c>
      <c r="E270" s="5" t="s">
        <v>27</v>
      </c>
      <c r="F270" s="5" t="s">
        <v>28</v>
      </c>
      <c r="G270" s="5" t="s">
        <v>14</v>
      </c>
      <c r="H270" s="5">
        <v>199</v>
      </c>
      <c r="I270" s="5">
        <v>6</v>
      </c>
      <c r="J270" s="5">
        <v>1194</v>
      </c>
    </row>
    <row r="271" spans="1:10" ht="15.75" customHeight="1" x14ac:dyDescent="0.3">
      <c r="A271" s="3" t="s">
        <v>316</v>
      </c>
      <c r="B271" s="4">
        <v>43184</v>
      </c>
      <c r="C271" s="5">
        <v>14</v>
      </c>
      <c r="D271" s="5" t="s">
        <v>38</v>
      </c>
      <c r="E271" s="5" t="s">
        <v>63</v>
      </c>
      <c r="F271" s="5" t="s">
        <v>13</v>
      </c>
      <c r="G271" s="5" t="s">
        <v>41</v>
      </c>
      <c r="H271" s="5">
        <v>399</v>
      </c>
      <c r="I271" s="5">
        <v>9</v>
      </c>
      <c r="J271" s="5">
        <v>3591</v>
      </c>
    </row>
    <row r="272" spans="1:10" ht="15.75" customHeight="1" x14ac:dyDescent="0.3">
      <c r="A272" s="3" t="s">
        <v>317</v>
      </c>
      <c r="B272" s="4">
        <v>43184</v>
      </c>
      <c r="C272" s="5">
        <v>14</v>
      </c>
      <c r="D272" s="5" t="s">
        <v>38</v>
      </c>
      <c r="E272" s="5" t="s">
        <v>12</v>
      </c>
      <c r="F272" s="5" t="s">
        <v>13</v>
      </c>
      <c r="G272" s="5" t="s">
        <v>14</v>
      </c>
      <c r="H272" s="5">
        <v>199</v>
      </c>
      <c r="I272" s="5">
        <v>3</v>
      </c>
      <c r="J272" s="5">
        <v>597</v>
      </c>
    </row>
    <row r="273" spans="1:10" ht="15.75" customHeight="1" x14ac:dyDescent="0.3">
      <c r="A273" s="3" t="s">
        <v>318</v>
      </c>
      <c r="B273" s="4">
        <v>43184</v>
      </c>
      <c r="C273" s="5">
        <v>15</v>
      </c>
      <c r="D273" s="5" t="s">
        <v>118</v>
      </c>
      <c r="E273" s="5" t="s">
        <v>63</v>
      </c>
      <c r="F273" s="5" t="s">
        <v>13</v>
      </c>
      <c r="G273" s="5" t="s">
        <v>19</v>
      </c>
      <c r="H273" s="5">
        <v>289</v>
      </c>
      <c r="I273" s="5">
        <v>7</v>
      </c>
      <c r="J273" s="5">
        <v>2023</v>
      </c>
    </row>
    <row r="274" spans="1:10" ht="15.75" customHeight="1" x14ac:dyDescent="0.3">
      <c r="A274" s="3" t="s">
        <v>319</v>
      </c>
      <c r="B274" s="4">
        <v>43184</v>
      </c>
      <c r="C274" s="5">
        <v>3</v>
      </c>
      <c r="D274" s="5" t="s">
        <v>43</v>
      </c>
      <c r="E274" s="5" t="s">
        <v>68</v>
      </c>
      <c r="F274" s="5" t="s">
        <v>18</v>
      </c>
      <c r="G274" s="5" t="s">
        <v>14</v>
      </c>
      <c r="H274" s="5">
        <v>199</v>
      </c>
      <c r="I274" s="5">
        <v>9</v>
      </c>
      <c r="J274" s="5">
        <v>1791</v>
      </c>
    </row>
    <row r="275" spans="1:10" ht="15.75" customHeight="1" x14ac:dyDescent="0.3">
      <c r="A275" s="3" t="s">
        <v>320</v>
      </c>
      <c r="B275" s="4">
        <v>43184</v>
      </c>
      <c r="C275" s="5">
        <v>7</v>
      </c>
      <c r="D275" s="5" t="s">
        <v>88</v>
      </c>
      <c r="E275" s="5" t="s">
        <v>22</v>
      </c>
      <c r="F275" s="5" t="s">
        <v>23</v>
      </c>
      <c r="G275" s="5" t="s">
        <v>14</v>
      </c>
      <c r="H275" s="5">
        <v>199</v>
      </c>
      <c r="I275" s="5">
        <v>3</v>
      </c>
      <c r="J275" s="5">
        <v>597</v>
      </c>
    </row>
    <row r="276" spans="1:10" ht="15.75" customHeight="1" x14ac:dyDescent="0.3">
      <c r="A276" s="3" t="s">
        <v>321</v>
      </c>
      <c r="B276" s="4">
        <v>43184</v>
      </c>
      <c r="C276" s="5">
        <v>7</v>
      </c>
      <c r="D276" s="5" t="s">
        <v>88</v>
      </c>
      <c r="E276" s="5" t="s">
        <v>46</v>
      </c>
      <c r="F276" s="5" t="s">
        <v>23</v>
      </c>
      <c r="G276" s="5" t="s">
        <v>19</v>
      </c>
      <c r="H276" s="5">
        <v>289</v>
      </c>
      <c r="I276" s="5">
        <v>0</v>
      </c>
      <c r="J276" s="5">
        <v>0</v>
      </c>
    </row>
    <row r="277" spans="1:10" ht="15.75" customHeight="1" x14ac:dyDescent="0.3">
      <c r="A277" s="3" t="s">
        <v>322</v>
      </c>
      <c r="B277" s="4">
        <v>43184</v>
      </c>
      <c r="C277" s="5">
        <v>2</v>
      </c>
      <c r="D277" s="5" t="s">
        <v>106</v>
      </c>
      <c r="E277" s="5" t="s">
        <v>17</v>
      </c>
      <c r="F277" s="5" t="s">
        <v>18</v>
      </c>
      <c r="G277" s="5" t="s">
        <v>24</v>
      </c>
      <c r="H277" s="5">
        <v>159</v>
      </c>
      <c r="I277" s="5">
        <v>7</v>
      </c>
      <c r="J277" s="5">
        <v>1113</v>
      </c>
    </row>
    <row r="278" spans="1:10" ht="15.75" customHeight="1" x14ac:dyDescent="0.3">
      <c r="A278" s="3" t="s">
        <v>323</v>
      </c>
      <c r="B278" s="4">
        <v>43185</v>
      </c>
      <c r="C278" s="5">
        <v>16</v>
      </c>
      <c r="D278" s="5" t="s">
        <v>30</v>
      </c>
      <c r="E278" s="5" t="s">
        <v>27</v>
      </c>
      <c r="F278" s="5" t="s">
        <v>28</v>
      </c>
      <c r="G278" s="5" t="s">
        <v>19</v>
      </c>
      <c r="H278" s="5">
        <v>289</v>
      </c>
      <c r="I278" s="5">
        <v>3</v>
      </c>
      <c r="J278" s="5">
        <v>867</v>
      </c>
    </row>
    <row r="279" spans="1:10" ht="15.75" customHeight="1" x14ac:dyDescent="0.3">
      <c r="A279" s="3" t="s">
        <v>324</v>
      </c>
      <c r="B279" s="4">
        <v>43185</v>
      </c>
      <c r="C279" s="5">
        <v>6</v>
      </c>
      <c r="D279" s="5" t="s">
        <v>48</v>
      </c>
      <c r="E279" s="5" t="s">
        <v>22</v>
      </c>
      <c r="F279" s="5" t="s">
        <v>23</v>
      </c>
      <c r="G279" s="5" t="s">
        <v>41</v>
      </c>
      <c r="H279" s="5">
        <v>399</v>
      </c>
      <c r="I279" s="5">
        <v>8</v>
      </c>
      <c r="J279" s="5">
        <v>3192</v>
      </c>
    </row>
    <row r="280" spans="1:10" ht="15.75" customHeight="1" x14ac:dyDescent="0.3">
      <c r="A280" s="3" t="s">
        <v>325</v>
      </c>
      <c r="B280" s="4">
        <v>43185</v>
      </c>
      <c r="C280" s="5">
        <v>9</v>
      </c>
      <c r="D280" s="5" t="s">
        <v>21</v>
      </c>
      <c r="E280" s="5" t="s">
        <v>22</v>
      </c>
      <c r="F280" s="5" t="s">
        <v>23</v>
      </c>
      <c r="G280" s="5" t="s">
        <v>31</v>
      </c>
      <c r="H280" s="5">
        <v>69</v>
      </c>
      <c r="I280" s="5">
        <v>9</v>
      </c>
      <c r="J280" s="5">
        <v>621</v>
      </c>
    </row>
    <row r="281" spans="1:10" ht="15.75" customHeight="1" x14ac:dyDescent="0.3">
      <c r="A281" s="3" t="s">
        <v>326</v>
      </c>
      <c r="B281" s="4">
        <v>43185</v>
      </c>
      <c r="C281" s="5">
        <v>16</v>
      </c>
      <c r="D281" s="5" t="s">
        <v>30</v>
      </c>
      <c r="E281" s="5" t="s">
        <v>36</v>
      </c>
      <c r="F281" s="5" t="s">
        <v>28</v>
      </c>
      <c r="G281" s="5" t="s">
        <v>14</v>
      </c>
      <c r="H281" s="5">
        <v>199</v>
      </c>
      <c r="I281" s="5">
        <v>1</v>
      </c>
      <c r="J281" s="5">
        <v>199</v>
      </c>
    </row>
    <row r="282" spans="1:10" ht="15.75" customHeight="1" x14ac:dyDescent="0.3">
      <c r="A282" s="3" t="s">
        <v>327</v>
      </c>
      <c r="B282" s="4">
        <v>43185</v>
      </c>
      <c r="C282" s="5">
        <v>20</v>
      </c>
      <c r="D282" s="5" t="s">
        <v>40</v>
      </c>
      <c r="E282" s="5" t="s">
        <v>36</v>
      </c>
      <c r="F282" s="5" t="s">
        <v>28</v>
      </c>
      <c r="G282" s="5" t="s">
        <v>31</v>
      </c>
      <c r="H282" s="5">
        <v>69</v>
      </c>
      <c r="I282" s="5">
        <v>3</v>
      </c>
      <c r="J282" s="5">
        <v>207</v>
      </c>
    </row>
    <row r="283" spans="1:10" ht="15.75" customHeight="1" x14ac:dyDescent="0.3">
      <c r="A283" s="3" t="s">
        <v>328</v>
      </c>
      <c r="B283" s="4">
        <v>43186</v>
      </c>
      <c r="C283" s="5">
        <v>16</v>
      </c>
      <c r="D283" s="5" t="s">
        <v>30</v>
      </c>
      <c r="E283" s="5" t="s">
        <v>27</v>
      </c>
      <c r="F283" s="5" t="s">
        <v>28</v>
      </c>
      <c r="G283" s="5" t="s">
        <v>24</v>
      </c>
      <c r="H283" s="5">
        <v>159</v>
      </c>
      <c r="I283" s="5">
        <v>6</v>
      </c>
      <c r="J283" s="5">
        <v>954</v>
      </c>
    </row>
    <row r="284" spans="1:10" ht="15.75" customHeight="1" x14ac:dyDescent="0.3">
      <c r="A284" s="3" t="s">
        <v>329</v>
      </c>
      <c r="B284" s="4">
        <v>43186</v>
      </c>
      <c r="C284" s="5">
        <v>20</v>
      </c>
      <c r="D284" s="5" t="s">
        <v>40</v>
      </c>
      <c r="E284" s="5" t="s">
        <v>36</v>
      </c>
      <c r="F284" s="5" t="s">
        <v>28</v>
      </c>
      <c r="G284" s="5" t="s">
        <v>24</v>
      </c>
      <c r="H284" s="5">
        <v>159</v>
      </c>
      <c r="I284" s="5">
        <v>0</v>
      </c>
      <c r="J284" s="5">
        <v>0</v>
      </c>
    </row>
    <row r="285" spans="1:10" ht="15.75" customHeight="1" x14ac:dyDescent="0.3">
      <c r="A285" s="3" t="s">
        <v>330</v>
      </c>
      <c r="B285" s="4">
        <v>43186</v>
      </c>
      <c r="C285" s="5">
        <v>2</v>
      </c>
      <c r="D285" s="5" t="s">
        <v>106</v>
      </c>
      <c r="E285" s="5" t="s">
        <v>17</v>
      </c>
      <c r="F285" s="5" t="s">
        <v>18</v>
      </c>
      <c r="G285" s="5" t="s">
        <v>24</v>
      </c>
      <c r="H285" s="5">
        <v>159</v>
      </c>
      <c r="I285" s="5">
        <v>4</v>
      </c>
      <c r="J285" s="5">
        <v>636</v>
      </c>
    </row>
    <row r="286" spans="1:10" ht="15.75" customHeight="1" x14ac:dyDescent="0.3">
      <c r="A286" s="3" t="s">
        <v>331</v>
      </c>
      <c r="B286" s="4">
        <v>43186</v>
      </c>
      <c r="C286" s="5">
        <v>11</v>
      </c>
      <c r="D286" s="5" t="s">
        <v>11</v>
      </c>
      <c r="E286" s="5" t="s">
        <v>12</v>
      </c>
      <c r="F286" s="5" t="s">
        <v>13</v>
      </c>
      <c r="G286" s="5" t="s">
        <v>19</v>
      </c>
      <c r="H286" s="5">
        <v>289</v>
      </c>
      <c r="I286" s="5">
        <v>3</v>
      </c>
      <c r="J286" s="5">
        <v>867</v>
      </c>
    </row>
    <row r="287" spans="1:10" ht="15.75" customHeight="1" x14ac:dyDescent="0.3">
      <c r="A287" s="3" t="s">
        <v>332</v>
      </c>
      <c r="B287" s="4">
        <v>43186</v>
      </c>
      <c r="C287" s="5">
        <v>13</v>
      </c>
      <c r="D287" s="5" t="s">
        <v>33</v>
      </c>
      <c r="E287" s="5" t="s">
        <v>63</v>
      </c>
      <c r="F287" s="5" t="s">
        <v>13</v>
      </c>
      <c r="G287" s="5" t="s">
        <v>31</v>
      </c>
      <c r="H287" s="5">
        <v>69</v>
      </c>
      <c r="I287" s="5">
        <v>6</v>
      </c>
      <c r="J287" s="5">
        <v>414</v>
      </c>
    </row>
    <row r="288" spans="1:10" ht="15.75" customHeight="1" x14ac:dyDescent="0.3">
      <c r="A288" s="3" t="s">
        <v>333</v>
      </c>
      <c r="B288" s="4">
        <v>43186</v>
      </c>
      <c r="C288" s="5">
        <v>4</v>
      </c>
      <c r="D288" s="5" t="s">
        <v>51</v>
      </c>
      <c r="E288" s="5" t="s">
        <v>17</v>
      </c>
      <c r="F288" s="5" t="s">
        <v>18</v>
      </c>
      <c r="G288" s="5" t="s">
        <v>19</v>
      </c>
      <c r="H288" s="5">
        <v>289</v>
      </c>
      <c r="I288" s="5">
        <v>7</v>
      </c>
      <c r="J288" s="5">
        <v>2023</v>
      </c>
    </row>
    <row r="289" spans="1:10" ht="15.75" customHeight="1" x14ac:dyDescent="0.3">
      <c r="A289" s="3" t="s">
        <v>334</v>
      </c>
      <c r="B289" s="4">
        <v>43186</v>
      </c>
      <c r="C289" s="5">
        <v>3</v>
      </c>
      <c r="D289" s="5" t="s">
        <v>43</v>
      </c>
      <c r="E289" s="5" t="s">
        <v>68</v>
      </c>
      <c r="F289" s="5" t="s">
        <v>18</v>
      </c>
      <c r="G289" s="5" t="s">
        <v>24</v>
      </c>
      <c r="H289" s="5">
        <v>159</v>
      </c>
      <c r="I289" s="5">
        <v>2</v>
      </c>
      <c r="J289" s="5">
        <v>318</v>
      </c>
    </row>
    <row r="290" spans="1:10" ht="15.75" customHeight="1" x14ac:dyDescent="0.3">
      <c r="A290" s="3" t="s">
        <v>335</v>
      </c>
      <c r="B290" s="4">
        <v>43187</v>
      </c>
      <c r="C290" s="5">
        <v>20</v>
      </c>
      <c r="D290" s="5" t="s">
        <v>40</v>
      </c>
      <c r="E290" s="5" t="s">
        <v>36</v>
      </c>
      <c r="F290" s="5" t="s">
        <v>28</v>
      </c>
      <c r="G290" s="5" t="s">
        <v>19</v>
      </c>
      <c r="H290" s="5">
        <v>289</v>
      </c>
      <c r="I290" s="5">
        <v>1</v>
      </c>
      <c r="J290" s="5">
        <v>289</v>
      </c>
    </row>
    <row r="291" spans="1:10" ht="15.75" customHeight="1" x14ac:dyDescent="0.3">
      <c r="A291" s="3" t="s">
        <v>336</v>
      </c>
      <c r="B291" s="4">
        <v>43188</v>
      </c>
      <c r="C291" s="5">
        <v>3</v>
      </c>
      <c r="D291" s="5" t="s">
        <v>43</v>
      </c>
      <c r="E291" s="5" t="s">
        <v>17</v>
      </c>
      <c r="F291" s="5" t="s">
        <v>18</v>
      </c>
      <c r="G291" s="5" t="s">
        <v>24</v>
      </c>
      <c r="H291" s="5">
        <v>159</v>
      </c>
      <c r="I291" s="5">
        <v>9</v>
      </c>
      <c r="J291" s="5">
        <v>1431</v>
      </c>
    </row>
    <row r="292" spans="1:10" ht="15.75" customHeight="1" x14ac:dyDescent="0.3">
      <c r="A292" s="3" t="s">
        <v>337</v>
      </c>
      <c r="B292" s="4">
        <v>43189</v>
      </c>
      <c r="C292" s="5">
        <v>19</v>
      </c>
      <c r="D292" s="5" t="s">
        <v>56</v>
      </c>
      <c r="E292" s="5" t="s">
        <v>27</v>
      </c>
      <c r="F292" s="5" t="s">
        <v>28</v>
      </c>
      <c r="G292" s="5" t="s">
        <v>31</v>
      </c>
      <c r="H292" s="5">
        <v>69</v>
      </c>
      <c r="I292" s="5">
        <v>3</v>
      </c>
      <c r="J292" s="5">
        <v>207</v>
      </c>
    </row>
    <row r="293" spans="1:10" ht="15.75" customHeight="1" x14ac:dyDescent="0.3">
      <c r="A293" s="3" t="s">
        <v>338</v>
      </c>
      <c r="B293" s="4">
        <v>43189</v>
      </c>
      <c r="C293" s="5">
        <v>1</v>
      </c>
      <c r="D293" s="5" t="s">
        <v>16</v>
      </c>
      <c r="E293" s="5" t="s">
        <v>68</v>
      </c>
      <c r="F293" s="5" t="s">
        <v>18</v>
      </c>
      <c r="G293" s="5" t="s">
        <v>24</v>
      </c>
      <c r="H293" s="5">
        <v>159</v>
      </c>
      <c r="I293" s="5">
        <v>0</v>
      </c>
      <c r="J293" s="5">
        <v>0</v>
      </c>
    </row>
    <row r="294" spans="1:10" ht="15.75" customHeight="1" x14ac:dyDescent="0.3">
      <c r="A294" s="3" t="s">
        <v>339</v>
      </c>
      <c r="B294" s="4">
        <v>43189</v>
      </c>
      <c r="C294" s="5">
        <v>2</v>
      </c>
      <c r="D294" s="5" t="s">
        <v>106</v>
      </c>
      <c r="E294" s="5" t="s">
        <v>17</v>
      </c>
      <c r="F294" s="5" t="s">
        <v>18</v>
      </c>
      <c r="G294" s="5" t="s">
        <v>14</v>
      </c>
      <c r="H294" s="5">
        <v>199</v>
      </c>
      <c r="I294" s="5">
        <v>7</v>
      </c>
      <c r="J294" s="5">
        <v>1393</v>
      </c>
    </row>
    <row r="295" spans="1:10" ht="15.75" customHeight="1" x14ac:dyDescent="0.3">
      <c r="A295" s="3" t="s">
        <v>340</v>
      </c>
      <c r="B295" s="4">
        <v>43189</v>
      </c>
      <c r="C295" s="5">
        <v>16</v>
      </c>
      <c r="D295" s="5" t="s">
        <v>30</v>
      </c>
      <c r="E295" s="5" t="s">
        <v>27</v>
      </c>
      <c r="F295" s="5" t="s">
        <v>28</v>
      </c>
      <c r="G295" s="5" t="s">
        <v>24</v>
      </c>
      <c r="H295" s="5">
        <v>159</v>
      </c>
      <c r="I295" s="5">
        <v>2</v>
      </c>
      <c r="J295" s="5">
        <v>318</v>
      </c>
    </row>
    <row r="296" spans="1:10" ht="15.75" customHeight="1" x14ac:dyDescent="0.3">
      <c r="A296" s="3" t="s">
        <v>341</v>
      </c>
      <c r="B296" s="4">
        <v>43190</v>
      </c>
      <c r="C296" s="5">
        <v>7</v>
      </c>
      <c r="D296" s="5" t="s">
        <v>88</v>
      </c>
      <c r="E296" s="5" t="s">
        <v>46</v>
      </c>
      <c r="F296" s="5" t="s">
        <v>23</v>
      </c>
      <c r="G296" s="5" t="s">
        <v>31</v>
      </c>
      <c r="H296" s="5">
        <v>69</v>
      </c>
      <c r="I296" s="5">
        <v>3</v>
      </c>
      <c r="J296" s="5">
        <v>207</v>
      </c>
    </row>
    <row r="297" spans="1:10" ht="15.75" customHeight="1" x14ac:dyDescent="0.3">
      <c r="A297" s="3" t="s">
        <v>342</v>
      </c>
      <c r="B297" s="4">
        <v>43190</v>
      </c>
      <c r="C297" s="5">
        <v>9</v>
      </c>
      <c r="D297" s="5" t="s">
        <v>21</v>
      </c>
      <c r="E297" s="5" t="s">
        <v>22</v>
      </c>
      <c r="F297" s="5" t="s">
        <v>23</v>
      </c>
      <c r="G297" s="5" t="s">
        <v>31</v>
      </c>
      <c r="H297" s="5">
        <v>69</v>
      </c>
      <c r="I297" s="5">
        <v>4</v>
      </c>
      <c r="J297" s="5">
        <v>276</v>
      </c>
    </row>
    <row r="298" spans="1:10" ht="15.75" customHeight="1" x14ac:dyDescent="0.3">
      <c r="A298" s="3" t="s">
        <v>343</v>
      </c>
      <c r="B298" s="4">
        <v>43190</v>
      </c>
      <c r="C298" s="5">
        <v>14</v>
      </c>
      <c r="D298" s="5" t="s">
        <v>38</v>
      </c>
      <c r="E298" s="5" t="s">
        <v>12</v>
      </c>
      <c r="F298" s="5" t="s">
        <v>13</v>
      </c>
      <c r="G298" s="5" t="s">
        <v>41</v>
      </c>
      <c r="H298" s="5">
        <v>399</v>
      </c>
      <c r="I298" s="5">
        <v>5</v>
      </c>
      <c r="J298" s="5">
        <v>1995</v>
      </c>
    </row>
    <row r="299" spans="1:10" ht="15.75" customHeight="1" x14ac:dyDescent="0.3">
      <c r="A299" s="3" t="s">
        <v>344</v>
      </c>
      <c r="B299" s="4">
        <v>43190</v>
      </c>
      <c r="C299" s="5">
        <v>13</v>
      </c>
      <c r="D299" s="5" t="s">
        <v>33</v>
      </c>
      <c r="E299" s="5" t="s">
        <v>63</v>
      </c>
      <c r="F299" s="5" t="s">
        <v>13</v>
      </c>
      <c r="G299" s="5" t="s">
        <v>31</v>
      </c>
      <c r="H299" s="5">
        <v>69</v>
      </c>
      <c r="I299" s="5">
        <v>4</v>
      </c>
      <c r="J299" s="5">
        <v>276</v>
      </c>
    </row>
    <row r="300" spans="1:10" ht="15.75" customHeight="1" x14ac:dyDescent="0.3">
      <c r="A300" s="3" t="s">
        <v>345</v>
      </c>
      <c r="B300" s="4">
        <v>43190</v>
      </c>
      <c r="C300" s="5">
        <v>12</v>
      </c>
      <c r="D300" s="5" t="s">
        <v>66</v>
      </c>
      <c r="E300" s="5" t="s">
        <v>12</v>
      </c>
      <c r="F300" s="5" t="s">
        <v>13</v>
      </c>
      <c r="G300" s="5" t="s">
        <v>14</v>
      </c>
      <c r="H300" s="5">
        <v>199</v>
      </c>
      <c r="I300" s="5">
        <v>8</v>
      </c>
      <c r="J300" s="5">
        <v>1592</v>
      </c>
    </row>
    <row r="301" spans="1:10" ht="15.75" customHeight="1" x14ac:dyDescent="0.3">
      <c r="A301" s="3" t="s">
        <v>346</v>
      </c>
      <c r="B301" s="4">
        <v>43191</v>
      </c>
      <c r="C301" s="5">
        <v>7</v>
      </c>
      <c r="D301" s="5" t="s">
        <v>88</v>
      </c>
      <c r="E301" s="5" t="s">
        <v>22</v>
      </c>
      <c r="F301" s="5" t="s">
        <v>23</v>
      </c>
      <c r="G301" s="5" t="s">
        <v>31</v>
      </c>
      <c r="H301" s="5">
        <v>69</v>
      </c>
      <c r="I301" s="5">
        <v>2</v>
      </c>
      <c r="J301" s="5">
        <v>138</v>
      </c>
    </row>
    <row r="302" spans="1:10" ht="15.75" customHeight="1" x14ac:dyDescent="0.3">
      <c r="A302" s="3" t="s">
        <v>347</v>
      </c>
      <c r="B302" s="4">
        <v>43192</v>
      </c>
      <c r="C302" s="5">
        <v>10</v>
      </c>
      <c r="D302" s="5" t="s">
        <v>58</v>
      </c>
      <c r="E302" s="5" t="s">
        <v>22</v>
      </c>
      <c r="F302" s="5" t="s">
        <v>23</v>
      </c>
      <c r="G302" s="5" t="s">
        <v>41</v>
      </c>
      <c r="H302" s="5">
        <v>399</v>
      </c>
      <c r="I302" s="5">
        <v>9</v>
      </c>
      <c r="J302" s="5">
        <v>3591</v>
      </c>
    </row>
    <row r="303" spans="1:10" ht="15.75" customHeight="1" x14ac:dyDescent="0.3">
      <c r="A303" s="3" t="s">
        <v>348</v>
      </c>
      <c r="B303" s="4">
        <v>43193</v>
      </c>
      <c r="C303" s="5">
        <v>6</v>
      </c>
      <c r="D303" s="5" t="s">
        <v>48</v>
      </c>
      <c r="E303" s="5" t="s">
        <v>46</v>
      </c>
      <c r="F303" s="5" t="s">
        <v>23</v>
      </c>
      <c r="G303" s="5" t="s">
        <v>31</v>
      </c>
      <c r="H303" s="5">
        <v>69</v>
      </c>
      <c r="I303" s="5">
        <v>6</v>
      </c>
      <c r="J303" s="5">
        <v>414</v>
      </c>
    </row>
    <row r="304" spans="1:10" ht="15.75" customHeight="1" x14ac:dyDescent="0.3">
      <c r="A304" s="3" t="s">
        <v>349</v>
      </c>
      <c r="B304" s="4">
        <v>43194</v>
      </c>
      <c r="C304" s="5">
        <v>20</v>
      </c>
      <c r="D304" s="5" t="s">
        <v>40</v>
      </c>
      <c r="E304" s="5" t="s">
        <v>27</v>
      </c>
      <c r="F304" s="5" t="s">
        <v>28</v>
      </c>
      <c r="G304" s="5" t="s">
        <v>24</v>
      </c>
      <c r="H304" s="5">
        <v>159</v>
      </c>
      <c r="I304" s="5">
        <v>0</v>
      </c>
      <c r="J304" s="5">
        <v>0</v>
      </c>
    </row>
    <row r="305" spans="1:10" ht="15.75" customHeight="1" x14ac:dyDescent="0.3">
      <c r="A305" s="3" t="s">
        <v>350</v>
      </c>
      <c r="B305" s="4">
        <v>43194</v>
      </c>
      <c r="C305" s="5">
        <v>2</v>
      </c>
      <c r="D305" s="5" t="s">
        <v>106</v>
      </c>
      <c r="E305" s="5" t="s">
        <v>68</v>
      </c>
      <c r="F305" s="5" t="s">
        <v>18</v>
      </c>
      <c r="G305" s="5" t="s">
        <v>31</v>
      </c>
      <c r="H305" s="5">
        <v>69</v>
      </c>
      <c r="I305" s="5">
        <v>1</v>
      </c>
      <c r="J305" s="5">
        <v>69</v>
      </c>
    </row>
    <row r="306" spans="1:10" ht="15.75" customHeight="1" x14ac:dyDescent="0.3">
      <c r="A306" s="3" t="s">
        <v>351</v>
      </c>
      <c r="B306" s="4">
        <v>43195</v>
      </c>
      <c r="C306" s="5">
        <v>8</v>
      </c>
      <c r="D306" s="5" t="s">
        <v>45</v>
      </c>
      <c r="E306" s="5" t="s">
        <v>46</v>
      </c>
      <c r="F306" s="5" t="s">
        <v>23</v>
      </c>
      <c r="G306" s="5" t="s">
        <v>19</v>
      </c>
      <c r="H306" s="5">
        <v>289</v>
      </c>
      <c r="I306" s="5">
        <v>9</v>
      </c>
      <c r="J306" s="5">
        <v>2601</v>
      </c>
    </row>
    <row r="307" spans="1:10" ht="15.75" customHeight="1" x14ac:dyDescent="0.3">
      <c r="A307" s="3" t="s">
        <v>352</v>
      </c>
      <c r="B307" s="4">
        <v>43195</v>
      </c>
      <c r="C307" s="5">
        <v>1</v>
      </c>
      <c r="D307" s="5" t="s">
        <v>16</v>
      </c>
      <c r="E307" s="5" t="s">
        <v>17</v>
      </c>
      <c r="F307" s="5" t="s">
        <v>18</v>
      </c>
      <c r="G307" s="5" t="s">
        <v>24</v>
      </c>
      <c r="H307" s="5">
        <v>159</v>
      </c>
      <c r="I307" s="5">
        <v>3</v>
      </c>
      <c r="J307" s="5">
        <v>477</v>
      </c>
    </row>
    <row r="308" spans="1:10" ht="15.75" customHeight="1" x14ac:dyDescent="0.3">
      <c r="A308" s="3" t="s">
        <v>353</v>
      </c>
      <c r="B308" s="4">
        <v>43195</v>
      </c>
      <c r="C308" s="5">
        <v>4</v>
      </c>
      <c r="D308" s="5" t="s">
        <v>51</v>
      </c>
      <c r="E308" s="5" t="s">
        <v>17</v>
      </c>
      <c r="F308" s="5" t="s">
        <v>18</v>
      </c>
      <c r="G308" s="5" t="s">
        <v>14</v>
      </c>
      <c r="H308" s="5">
        <v>199</v>
      </c>
      <c r="I308" s="5">
        <v>5</v>
      </c>
      <c r="J308" s="5">
        <v>995</v>
      </c>
    </row>
    <row r="309" spans="1:10" ht="15.75" customHeight="1" x14ac:dyDescent="0.3">
      <c r="A309" s="3" t="s">
        <v>354</v>
      </c>
      <c r="B309" s="4">
        <v>43195</v>
      </c>
      <c r="C309" s="5">
        <v>12</v>
      </c>
      <c r="D309" s="5" t="s">
        <v>66</v>
      </c>
      <c r="E309" s="5" t="s">
        <v>12</v>
      </c>
      <c r="F309" s="5" t="s">
        <v>13</v>
      </c>
      <c r="G309" s="5" t="s">
        <v>14</v>
      </c>
      <c r="H309" s="5">
        <v>199</v>
      </c>
      <c r="I309" s="5">
        <v>6</v>
      </c>
      <c r="J309" s="5">
        <v>1194</v>
      </c>
    </row>
    <row r="310" spans="1:10" ht="15.75" customHeight="1" x14ac:dyDescent="0.3">
      <c r="A310" s="3" t="s">
        <v>355</v>
      </c>
      <c r="B310" s="4">
        <v>43196</v>
      </c>
      <c r="C310" s="5">
        <v>15</v>
      </c>
      <c r="D310" s="5" t="s">
        <v>118</v>
      </c>
      <c r="E310" s="5" t="s">
        <v>12</v>
      </c>
      <c r="F310" s="5" t="s">
        <v>13</v>
      </c>
      <c r="G310" s="5" t="s">
        <v>19</v>
      </c>
      <c r="H310" s="5">
        <v>289</v>
      </c>
      <c r="I310" s="5">
        <v>8</v>
      </c>
      <c r="J310" s="5">
        <v>2312</v>
      </c>
    </row>
    <row r="311" spans="1:10" ht="15.75" customHeight="1" x14ac:dyDescent="0.3">
      <c r="A311" s="3" t="s">
        <v>356</v>
      </c>
      <c r="B311" s="4">
        <v>43196</v>
      </c>
      <c r="C311" s="5">
        <v>6</v>
      </c>
      <c r="D311" s="5" t="s">
        <v>48</v>
      </c>
      <c r="E311" s="5" t="s">
        <v>46</v>
      </c>
      <c r="F311" s="5" t="s">
        <v>23</v>
      </c>
      <c r="G311" s="5" t="s">
        <v>31</v>
      </c>
      <c r="H311" s="5">
        <v>69</v>
      </c>
      <c r="I311" s="5">
        <v>0</v>
      </c>
      <c r="J311" s="5">
        <v>0</v>
      </c>
    </row>
    <row r="312" spans="1:10" ht="15.75" customHeight="1" x14ac:dyDescent="0.3">
      <c r="A312" s="3" t="s">
        <v>357</v>
      </c>
      <c r="B312" s="4">
        <v>43197</v>
      </c>
      <c r="C312" s="5">
        <v>19</v>
      </c>
      <c r="D312" s="5" t="s">
        <v>56</v>
      </c>
      <c r="E312" s="5" t="s">
        <v>27</v>
      </c>
      <c r="F312" s="5" t="s">
        <v>28</v>
      </c>
      <c r="G312" s="5" t="s">
        <v>19</v>
      </c>
      <c r="H312" s="5">
        <v>289</v>
      </c>
      <c r="I312" s="5">
        <v>5</v>
      </c>
      <c r="J312" s="5">
        <v>1445</v>
      </c>
    </row>
    <row r="313" spans="1:10" ht="15.75" customHeight="1" x14ac:dyDescent="0.3">
      <c r="A313" s="3" t="s">
        <v>358</v>
      </c>
      <c r="B313" s="4">
        <v>43197</v>
      </c>
      <c r="C313" s="5">
        <v>18</v>
      </c>
      <c r="D313" s="5" t="s">
        <v>26</v>
      </c>
      <c r="E313" s="5" t="s">
        <v>27</v>
      </c>
      <c r="F313" s="5" t="s">
        <v>28</v>
      </c>
      <c r="G313" s="5" t="s">
        <v>14</v>
      </c>
      <c r="H313" s="5">
        <v>199</v>
      </c>
      <c r="I313" s="5">
        <v>0</v>
      </c>
      <c r="J313" s="5">
        <v>0</v>
      </c>
    </row>
    <row r="314" spans="1:10" ht="15.75" customHeight="1" x14ac:dyDescent="0.3">
      <c r="A314" s="3" t="s">
        <v>359</v>
      </c>
      <c r="B314" s="4">
        <v>43197</v>
      </c>
      <c r="C314" s="5">
        <v>7</v>
      </c>
      <c r="D314" s="5" t="s">
        <v>88</v>
      </c>
      <c r="E314" s="5" t="s">
        <v>22</v>
      </c>
      <c r="F314" s="5" t="s">
        <v>23</v>
      </c>
      <c r="G314" s="5" t="s">
        <v>14</v>
      </c>
      <c r="H314" s="5">
        <v>199</v>
      </c>
      <c r="I314" s="5">
        <v>9</v>
      </c>
      <c r="J314" s="5">
        <v>1791</v>
      </c>
    </row>
    <row r="315" spans="1:10" ht="15.75" customHeight="1" x14ac:dyDescent="0.3">
      <c r="A315" s="3" t="s">
        <v>360</v>
      </c>
      <c r="B315" s="4">
        <v>43197</v>
      </c>
      <c r="C315" s="5">
        <v>2</v>
      </c>
      <c r="D315" s="5" t="s">
        <v>106</v>
      </c>
      <c r="E315" s="5" t="s">
        <v>68</v>
      </c>
      <c r="F315" s="5" t="s">
        <v>18</v>
      </c>
      <c r="G315" s="5" t="s">
        <v>14</v>
      </c>
      <c r="H315" s="5">
        <v>199</v>
      </c>
      <c r="I315" s="5">
        <v>5</v>
      </c>
      <c r="J315" s="5">
        <v>995</v>
      </c>
    </row>
    <row r="316" spans="1:10" ht="15.75" customHeight="1" x14ac:dyDescent="0.3">
      <c r="A316" s="3" t="s">
        <v>361</v>
      </c>
      <c r="B316" s="4">
        <v>43198</v>
      </c>
      <c r="C316" s="5">
        <v>19</v>
      </c>
      <c r="D316" s="5" t="s">
        <v>56</v>
      </c>
      <c r="E316" s="5" t="s">
        <v>27</v>
      </c>
      <c r="F316" s="5" t="s">
        <v>28</v>
      </c>
      <c r="G316" s="5" t="s">
        <v>14</v>
      </c>
      <c r="H316" s="5">
        <v>199</v>
      </c>
      <c r="I316" s="5">
        <v>9</v>
      </c>
      <c r="J316" s="5">
        <v>1791</v>
      </c>
    </row>
    <row r="317" spans="1:10" ht="15.75" customHeight="1" x14ac:dyDescent="0.3">
      <c r="A317" s="3" t="s">
        <v>362</v>
      </c>
      <c r="B317" s="4">
        <v>43198</v>
      </c>
      <c r="C317" s="5">
        <v>19</v>
      </c>
      <c r="D317" s="5" t="s">
        <v>56</v>
      </c>
      <c r="E317" s="5" t="s">
        <v>27</v>
      </c>
      <c r="F317" s="5" t="s">
        <v>28</v>
      </c>
      <c r="G317" s="5" t="s">
        <v>14</v>
      </c>
      <c r="H317" s="5">
        <v>199</v>
      </c>
      <c r="I317" s="5">
        <v>8</v>
      </c>
      <c r="J317" s="5">
        <v>1592</v>
      </c>
    </row>
    <row r="318" spans="1:10" ht="15.75" customHeight="1" x14ac:dyDescent="0.3">
      <c r="A318" s="3" t="s">
        <v>363</v>
      </c>
      <c r="B318" s="4">
        <v>43199</v>
      </c>
      <c r="C318" s="5">
        <v>2</v>
      </c>
      <c r="D318" s="5" t="s">
        <v>106</v>
      </c>
      <c r="E318" s="5" t="s">
        <v>17</v>
      </c>
      <c r="F318" s="5" t="s">
        <v>18</v>
      </c>
      <c r="G318" s="5" t="s">
        <v>14</v>
      </c>
      <c r="H318" s="5">
        <v>199</v>
      </c>
      <c r="I318" s="5">
        <v>3</v>
      </c>
      <c r="J318" s="5">
        <v>597</v>
      </c>
    </row>
    <row r="319" spans="1:10" ht="15.75" customHeight="1" x14ac:dyDescent="0.3">
      <c r="A319" s="3" t="s">
        <v>364</v>
      </c>
      <c r="B319" s="4">
        <v>43199</v>
      </c>
      <c r="C319" s="5">
        <v>5</v>
      </c>
      <c r="D319" s="5" t="s">
        <v>60</v>
      </c>
      <c r="E319" s="5" t="s">
        <v>68</v>
      </c>
      <c r="F319" s="5" t="s">
        <v>18</v>
      </c>
      <c r="G319" s="5" t="s">
        <v>14</v>
      </c>
      <c r="H319" s="5">
        <v>199</v>
      </c>
      <c r="I319" s="5">
        <v>4</v>
      </c>
      <c r="J319" s="5">
        <v>796</v>
      </c>
    </row>
    <row r="320" spans="1:10" ht="15.75" customHeight="1" x14ac:dyDescent="0.3">
      <c r="A320" s="3" t="s">
        <v>365</v>
      </c>
      <c r="B320" s="4">
        <v>43200</v>
      </c>
      <c r="C320" s="5">
        <v>14</v>
      </c>
      <c r="D320" s="5" t="s">
        <v>38</v>
      </c>
      <c r="E320" s="5" t="s">
        <v>12</v>
      </c>
      <c r="F320" s="5" t="s">
        <v>13</v>
      </c>
      <c r="G320" s="5" t="s">
        <v>31</v>
      </c>
      <c r="H320" s="5">
        <v>69</v>
      </c>
      <c r="I320" s="5">
        <v>3</v>
      </c>
      <c r="J320" s="5">
        <v>207</v>
      </c>
    </row>
    <row r="321" spans="1:10" ht="15.75" customHeight="1" x14ac:dyDescent="0.3">
      <c r="A321" s="3" t="s">
        <v>366</v>
      </c>
      <c r="B321" s="4">
        <v>43201</v>
      </c>
      <c r="C321" s="5">
        <v>12</v>
      </c>
      <c r="D321" s="5" t="s">
        <v>66</v>
      </c>
      <c r="E321" s="5" t="s">
        <v>63</v>
      </c>
      <c r="F321" s="5" t="s">
        <v>13</v>
      </c>
      <c r="G321" s="5" t="s">
        <v>31</v>
      </c>
      <c r="H321" s="5">
        <v>69</v>
      </c>
      <c r="I321" s="5">
        <v>0</v>
      </c>
      <c r="J321" s="5">
        <v>0</v>
      </c>
    </row>
    <row r="322" spans="1:10" ht="15.75" customHeight="1" x14ac:dyDescent="0.3">
      <c r="A322" s="3" t="s">
        <v>367</v>
      </c>
      <c r="B322" s="4">
        <v>43202</v>
      </c>
      <c r="C322" s="5">
        <v>9</v>
      </c>
      <c r="D322" s="5" t="s">
        <v>21</v>
      </c>
      <c r="E322" s="5" t="s">
        <v>22</v>
      </c>
      <c r="F322" s="5" t="s">
        <v>23</v>
      </c>
      <c r="G322" s="5" t="s">
        <v>41</v>
      </c>
      <c r="H322" s="5">
        <v>399</v>
      </c>
      <c r="I322" s="5">
        <v>1</v>
      </c>
      <c r="J322" s="5">
        <v>399</v>
      </c>
    </row>
    <row r="323" spans="1:10" ht="15.75" customHeight="1" x14ac:dyDescent="0.3">
      <c r="A323" s="3" t="s">
        <v>368</v>
      </c>
      <c r="B323" s="4">
        <v>43203</v>
      </c>
      <c r="C323" s="5">
        <v>2</v>
      </c>
      <c r="D323" s="5" t="s">
        <v>106</v>
      </c>
      <c r="E323" s="5" t="s">
        <v>17</v>
      </c>
      <c r="F323" s="5" t="s">
        <v>18</v>
      </c>
      <c r="G323" s="5" t="s">
        <v>19</v>
      </c>
      <c r="H323" s="5">
        <v>289</v>
      </c>
      <c r="I323" s="5">
        <v>8</v>
      </c>
      <c r="J323" s="5">
        <v>2312</v>
      </c>
    </row>
    <row r="324" spans="1:10" ht="15.75" customHeight="1" x14ac:dyDescent="0.3">
      <c r="A324" s="3" t="s">
        <v>369</v>
      </c>
      <c r="B324" s="4">
        <v>43203</v>
      </c>
      <c r="C324" s="5">
        <v>19</v>
      </c>
      <c r="D324" s="5" t="s">
        <v>56</v>
      </c>
      <c r="E324" s="5" t="s">
        <v>27</v>
      </c>
      <c r="F324" s="5" t="s">
        <v>28</v>
      </c>
      <c r="G324" s="5" t="s">
        <v>19</v>
      </c>
      <c r="H324" s="5">
        <v>289</v>
      </c>
      <c r="I324" s="5">
        <v>3</v>
      </c>
      <c r="J324" s="5">
        <v>867</v>
      </c>
    </row>
    <row r="325" spans="1:10" ht="15.75" customHeight="1" x14ac:dyDescent="0.3">
      <c r="A325" s="3" t="s">
        <v>370</v>
      </c>
      <c r="B325" s="4">
        <v>43204</v>
      </c>
      <c r="C325" s="5">
        <v>17</v>
      </c>
      <c r="D325" s="5" t="s">
        <v>35</v>
      </c>
      <c r="E325" s="5" t="s">
        <v>36</v>
      </c>
      <c r="F325" s="5" t="s">
        <v>28</v>
      </c>
      <c r="G325" s="5" t="s">
        <v>24</v>
      </c>
      <c r="H325" s="5">
        <v>159</v>
      </c>
      <c r="I325" s="5">
        <v>4</v>
      </c>
      <c r="J325" s="5">
        <v>636</v>
      </c>
    </row>
    <row r="326" spans="1:10" ht="15.75" customHeight="1" x14ac:dyDescent="0.3">
      <c r="A326" s="3" t="s">
        <v>371</v>
      </c>
      <c r="B326" s="4">
        <v>43204</v>
      </c>
      <c r="C326" s="5">
        <v>14</v>
      </c>
      <c r="D326" s="5" t="s">
        <v>38</v>
      </c>
      <c r="E326" s="5" t="s">
        <v>63</v>
      </c>
      <c r="F326" s="5" t="s">
        <v>13</v>
      </c>
      <c r="G326" s="5" t="s">
        <v>41</v>
      </c>
      <c r="H326" s="5">
        <v>399</v>
      </c>
      <c r="I326" s="5">
        <v>3</v>
      </c>
      <c r="J326" s="5">
        <v>1197</v>
      </c>
    </row>
    <row r="327" spans="1:10" ht="15.75" customHeight="1" x14ac:dyDescent="0.3">
      <c r="A327" s="3" t="s">
        <v>372</v>
      </c>
      <c r="B327" s="4">
        <v>43204</v>
      </c>
      <c r="C327" s="5">
        <v>7</v>
      </c>
      <c r="D327" s="5" t="s">
        <v>88</v>
      </c>
      <c r="E327" s="5" t="s">
        <v>22</v>
      </c>
      <c r="F327" s="5" t="s">
        <v>23</v>
      </c>
      <c r="G327" s="5" t="s">
        <v>31</v>
      </c>
      <c r="H327" s="5">
        <v>69</v>
      </c>
      <c r="I327" s="5">
        <v>2</v>
      </c>
      <c r="J327" s="5">
        <v>138</v>
      </c>
    </row>
    <row r="328" spans="1:10" ht="15.75" customHeight="1" x14ac:dyDescent="0.3">
      <c r="A328" s="3" t="s">
        <v>373</v>
      </c>
      <c r="B328" s="4">
        <v>43204</v>
      </c>
      <c r="C328" s="5">
        <v>9</v>
      </c>
      <c r="D328" s="5" t="s">
        <v>21</v>
      </c>
      <c r="E328" s="5" t="s">
        <v>46</v>
      </c>
      <c r="F328" s="5" t="s">
        <v>23</v>
      </c>
      <c r="G328" s="5" t="s">
        <v>14</v>
      </c>
      <c r="H328" s="5">
        <v>199</v>
      </c>
      <c r="I328" s="5">
        <v>9</v>
      </c>
      <c r="J328" s="5">
        <v>1791</v>
      </c>
    </row>
    <row r="329" spans="1:10" ht="15.75" customHeight="1" x14ac:dyDescent="0.3">
      <c r="A329" s="3" t="s">
        <v>374</v>
      </c>
      <c r="B329" s="4">
        <v>43204</v>
      </c>
      <c r="C329" s="5">
        <v>8</v>
      </c>
      <c r="D329" s="5" t="s">
        <v>45</v>
      </c>
      <c r="E329" s="5" t="s">
        <v>22</v>
      </c>
      <c r="F329" s="5" t="s">
        <v>23</v>
      </c>
      <c r="G329" s="5" t="s">
        <v>14</v>
      </c>
      <c r="H329" s="5">
        <v>199</v>
      </c>
      <c r="I329" s="5">
        <v>2</v>
      </c>
      <c r="J329" s="5">
        <v>398</v>
      </c>
    </row>
    <row r="330" spans="1:10" ht="15.75" customHeight="1" x14ac:dyDescent="0.3">
      <c r="A330" s="3" t="s">
        <v>375</v>
      </c>
      <c r="B330" s="4">
        <v>43204</v>
      </c>
      <c r="C330" s="5">
        <v>14</v>
      </c>
      <c r="D330" s="5" t="s">
        <v>38</v>
      </c>
      <c r="E330" s="5" t="s">
        <v>12</v>
      </c>
      <c r="F330" s="5" t="s">
        <v>13</v>
      </c>
      <c r="G330" s="5" t="s">
        <v>19</v>
      </c>
      <c r="H330" s="5">
        <v>289</v>
      </c>
      <c r="I330" s="5">
        <v>4</v>
      </c>
      <c r="J330" s="5">
        <v>1156</v>
      </c>
    </row>
    <row r="331" spans="1:10" ht="15.75" customHeight="1" x14ac:dyDescent="0.3">
      <c r="A331" s="3" t="s">
        <v>376</v>
      </c>
      <c r="B331" s="4">
        <v>43204</v>
      </c>
      <c r="C331" s="5">
        <v>7</v>
      </c>
      <c r="D331" s="5" t="s">
        <v>88</v>
      </c>
      <c r="E331" s="5" t="s">
        <v>46</v>
      </c>
      <c r="F331" s="5" t="s">
        <v>23</v>
      </c>
      <c r="G331" s="5" t="s">
        <v>41</v>
      </c>
      <c r="H331" s="5">
        <v>399</v>
      </c>
      <c r="I331" s="5">
        <v>8</v>
      </c>
      <c r="J331" s="5">
        <v>3192</v>
      </c>
    </row>
    <row r="332" spans="1:10" ht="15.75" customHeight="1" x14ac:dyDescent="0.3">
      <c r="A332" s="3" t="s">
        <v>377</v>
      </c>
      <c r="B332" s="4">
        <v>43204</v>
      </c>
      <c r="C332" s="5">
        <v>10</v>
      </c>
      <c r="D332" s="5" t="s">
        <v>58</v>
      </c>
      <c r="E332" s="5" t="s">
        <v>46</v>
      </c>
      <c r="F332" s="5" t="s">
        <v>23</v>
      </c>
      <c r="G332" s="5" t="s">
        <v>41</v>
      </c>
      <c r="H332" s="5">
        <v>399</v>
      </c>
      <c r="I332" s="5">
        <v>9</v>
      </c>
      <c r="J332" s="5">
        <v>3591</v>
      </c>
    </row>
    <row r="333" spans="1:10" ht="15.75" customHeight="1" x14ac:dyDescent="0.3">
      <c r="A333" s="3" t="s">
        <v>378</v>
      </c>
      <c r="B333" s="4">
        <v>43204</v>
      </c>
      <c r="C333" s="5">
        <v>6</v>
      </c>
      <c r="D333" s="5" t="s">
        <v>48</v>
      </c>
      <c r="E333" s="5" t="s">
        <v>46</v>
      </c>
      <c r="F333" s="5" t="s">
        <v>23</v>
      </c>
      <c r="G333" s="5" t="s">
        <v>14</v>
      </c>
      <c r="H333" s="5">
        <v>199</v>
      </c>
      <c r="I333" s="5">
        <v>8</v>
      </c>
      <c r="J333" s="5">
        <v>1592</v>
      </c>
    </row>
    <row r="334" spans="1:10" ht="15.75" customHeight="1" x14ac:dyDescent="0.3">
      <c r="A334" s="3" t="s">
        <v>379</v>
      </c>
      <c r="B334" s="4">
        <v>43204</v>
      </c>
      <c r="C334" s="5">
        <v>18</v>
      </c>
      <c r="D334" s="5" t="s">
        <v>26</v>
      </c>
      <c r="E334" s="5" t="s">
        <v>27</v>
      </c>
      <c r="F334" s="5" t="s">
        <v>28</v>
      </c>
      <c r="G334" s="5" t="s">
        <v>41</v>
      </c>
      <c r="H334" s="5">
        <v>399</v>
      </c>
      <c r="I334" s="5">
        <v>4</v>
      </c>
      <c r="J334" s="5">
        <v>1596</v>
      </c>
    </row>
    <row r="335" spans="1:10" ht="15.75" customHeight="1" x14ac:dyDescent="0.3">
      <c r="A335" s="3" t="s">
        <v>380</v>
      </c>
      <c r="B335" s="4">
        <v>43205</v>
      </c>
      <c r="C335" s="5">
        <v>4</v>
      </c>
      <c r="D335" s="5" t="s">
        <v>51</v>
      </c>
      <c r="E335" s="5" t="s">
        <v>68</v>
      </c>
      <c r="F335" s="5" t="s">
        <v>18</v>
      </c>
      <c r="G335" s="5" t="s">
        <v>19</v>
      </c>
      <c r="H335" s="5">
        <v>289</v>
      </c>
      <c r="I335" s="5">
        <v>6</v>
      </c>
      <c r="J335" s="5">
        <v>1734</v>
      </c>
    </row>
    <row r="336" spans="1:10" ht="15.75" customHeight="1" x14ac:dyDescent="0.3">
      <c r="A336" s="3" t="s">
        <v>381</v>
      </c>
      <c r="B336" s="4">
        <v>43205</v>
      </c>
      <c r="C336" s="5">
        <v>2</v>
      </c>
      <c r="D336" s="5" t="s">
        <v>106</v>
      </c>
      <c r="E336" s="5" t="s">
        <v>68</v>
      </c>
      <c r="F336" s="5" t="s">
        <v>18</v>
      </c>
      <c r="G336" s="5" t="s">
        <v>31</v>
      </c>
      <c r="H336" s="5">
        <v>69</v>
      </c>
      <c r="I336" s="5">
        <v>9</v>
      </c>
      <c r="J336" s="5">
        <v>621</v>
      </c>
    </row>
    <row r="337" spans="1:10" ht="15.75" customHeight="1" x14ac:dyDescent="0.3">
      <c r="A337" s="3" t="s">
        <v>382</v>
      </c>
      <c r="B337" s="4">
        <v>43206</v>
      </c>
      <c r="C337" s="5">
        <v>4</v>
      </c>
      <c r="D337" s="5" t="s">
        <v>51</v>
      </c>
      <c r="E337" s="5" t="s">
        <v>17</v>
      </c>
      <c r="F337" s="5" t="s">
        <v>18</v>
      </c>
      <c r="G337" s="5" t="s">
        <v>24</v>
      </c>
      <c r="H337" s="5">
        <v>159</v>
      </c>
      <c r="I337" s="5">
        <v>9</v>
      </c>
      <c r="J337" s="5">
        <v>1431</v>
      </c>
    </row>
    <row r="338" spans="1:10" ht="15.75" customHeight="1" x14ac:dyDescent="0.3">
      <c r="A338" s="3" t="s">
        <v>383</v>
      </c>
      <c r="B338" s="4">
        <v>43207</v>
      </c>
      <c r="C338" s="5">
        <v>11</v>
      </c>
      <c r="D338" s="5" t="s">
        <v>11</v>
      </c>
      <c r="E338" s="5" t="s">
        <v>63</v>
      </c>
      <c r="F338" s="5" t="s">
        <v>13</v>
      </c>
      <c r="G338" s="5" t="s">
        <v>31</v>
      </c>
      <c r="H338" s="5">
        <v>69</v>
      </c>
      <c r="I338" s="5">
        <v>8</v>
      </c>
      <c r="J338" s="5">
        <v>552</v>
      </c>
    </row>
    <row r="339" spans="1:10" ht="15.75" customHeight="1" x14ac:dyDescent="0.3">
      <c r="A339" s="3" t="s">
        <v>384</v>
      </c>
      <c r="B339" s="4">
        <v>43207</v>
      </c>
      <c r="C339" s="5">
        <v>13</v>
      </c>
      <c r="D339" s="5" t="s">
        <v>33</v>
      </c>
      <c r="E339" s="5" t="s">
        <v>12</v>
      </c>
      <c r="F339" s="5" t="s">
        <v>13</v>
      </c>
      <c r="G339" s="5" t="s">
        <v>41</v>
      </c>
      <c r="H339" s="5">
        <v>399</v>
      </c>
      <c r="I339" s="5">
        <v>8</v>
      </c>
      <c r="J339" s="5">
        <v>3192</v>
      </c>
    </row>
    <row r="340" spans="1:10" ht="15.75" customHeight="1" x14ac:dyDescent="0.3">
      <c r="A340" s="3" t="s">
        <v>385</v>
      </c>
      <c r="B340" s="4">
        <v>43208</v>
      </c>
      <c r="C340" s="5">
        <v>8</v>
      </c>
      <c r="D340" s="5" t="s">
        <v>45</v>
      </c>
      <c r="E340" s="5" t="s">
        <v>22</v>
      </c>
      <c r="F340" s="5" t="s">
        <v>23</v>
      </c>
      <c r="G340" s="5" t="s">
        <v>31</v>
      </c>
      <c r="H340" s="5">
        <v>69</v>
      </c>
      <c r="I340" s="5">
        <v>6</v>
      </c>
      <c r="J340" s="5">
        <v>414</v>
      </c>
    </row>
    <row r="341" spans="1:10" ht="15.75" customHeight="1" x14ac:dyDescent="0.3">
      <c r="A341" s="3" t="s">
        <v>386</v>
      </c>
      <c r="B341" s="4">
        <v>43209</v>
      </c>
      <c r="C341" s="5">
        <v>8</v>
      </c>
      <c r="D341" s="5" t="s">
        <v>45</v>
      </c>
      <c r="E341" s="5" t="s">
        <v>46</v>
      </c>
      <c r="F341" s="5" t="s">
        <v>23</v>
      </c>
      <c r="G341" s="5" t="s">
        <v>24</v>
      </c>
      <c r="H341" s="5">
        <v>159</v>
      </c>
      <c r="I341" s="5">
        <v>6</v>
      </c>
      <c r="J341" s="5">
        <v>954</v>
      </c>
    </row>
    <row r="342" spans="1:10" ht="15.75" customHeight="1" x14ac:dyDescent="0.3">
      <c r="A342" s="3" t="s">
        <v>387</v>
      </c>
      <c r="B342" s="4">
        <v>43209</v>
      </c>
      <c r="C342" s="5">
        <v>1</v>
      </c>
      <c r="D342" s="5" t="s">
        <v>16</v>
      </c>
      <c r="E342" s="5" t="s">
        <v>17</v>
      </c>
      <c r="F342" s="5" t="s">
        <v>18</v>
      </c>
      <c r="G342" s="5" t="s">
        <v>19</v>
      </c>
      <c r="H342" s="5">
        <v>289</v>
      </c>
      <c r="I342" s="5">
        <v>3</v>
      </c>
      <c r="J342" s="5">
        <v>867</v>
      </c>
    </row>
    <row r="343" spans="1:10" ht="15.75" customHeight="1" x14ac:dyDescent="0.3">
      <c r="A343" s="3" t="s">
        <v>388</v>
      </c>
      <c r="B343" s="4">
        <v>43209</v>
      </c>
      <c r="C343" s="5">
        <v>19</v>
      </c>
      <c r="D343" s="5" t="s">
        <v>56</v>
      </c>
      <c r="E343" s="5" t="s">
        <v>36</v>
      </c>
      <c r="F343" s="5" t="s">
        <v>28</v>
      </c>
      <c r="G343" s="5" t="s">
        <v>31</v>
      </c>
      <c r="H343" s="5">
        <v>69</v>
      </c>
      <c r="I343" s="5">
        <v>1</v>
      </c>
      <c r="J343" s="5">
        <v>69</v>
      </c>
    </row>
    <row r="344" spans="1:10" ht="15.75" customHeight="1" x14ac:dyDescent="0.3">
      <c r="A344" s="3" t="s">
        <v>389</v>
      </c>
      <c r="B344" s="4">
        <v>43209</v>
      </c>
      <c r="C344" s="5">
        <v>5</v>
      </c>
      <c r="D344" s="5" t="s">
        <v>60</v>
      </c>
      <c r="E344" s="5" t="s">
        <v>17</v>
      </c>
      <c r="F344" s="5" t="s">
        <v>18</v>
      </c>
      <c r="G344" s="5" t="s">
        <v>24</v>
      </c>
      <c r="H344" s="5">
        <v>159</v>
      </c>
      <c r="I344" s="5">
        <v>0</v>
      </c>
      <c r="J344" s="5">
        <v>0</v>
      </c>
    </row>
    <row r="345" spans="1:10" ht="15.75" customHeight="1" x14ac:dyDescent="0.3">
      <c r="A345" s="3" t="s">
        <v>390</v>
      </c>
      <c r="B345" s="4">
        <v>43209</v>
      </c>
      <c r="C345" s="5">
        <v>9</v>
      </c>
      <c r="D345" s="5" t="s">
        <v>21</v>
      </c>
      <c r="E345" s="5" t="s">
        <v>22</v>
      </c>
      <c r="F345" s="5" t="s">
        <v>23</v>
      </c>
      <c r="G345" s="5" t="s">
        <v>14</v>
      </c>
      <c r="H345" s="5">
        <v>199</v>
      </c>
      <c r="I345" s="5">
        <v>6</v>
      </c>
      <c r="J345" s="5">
        <v>1194</v>
      </c>
    </row>
    <row r="346" spans="1:10" ht="15.75" customHeight="1" x14ac:dyDescent="0.3">
      <c r="A346" s="3" t="s">
        <v>391</v>
      </c>
      <c r="B346" s="4">
        <v>43209</v>
      </c>
      <c r="C346" s="5">
        <v>13</v>
      </c>
      <c r="D346" s="5" t="s">
        <v>33</v>
      </c>
      <c r="E346" s="5" t="s">
        <v>12</v>
      </c>
      <c r="F346" s="5" t="s">
        <v>13</v>
      </c>
      <c r="G346" s="5" t="s">
        <v>14</v>
      </c>
      <c r="H346" s="5">
        <v>199</v>
      </c>
      <c r="I346" s="5">
        <v>2</v>
      </c>
      <c r="J346" s="5">
        <v>398</v>
      </c>
    </row>
    <row r="347" spans="1:10" ht="15.75" customHeight="1" x14ac:dyDescent="0.3">
      <c r="A347" s="3" t="s">
        <v>392</v>
      </c>
      <c r="B347" s="4">
        <v>43209</v>
      </c>
      <c r="C347" s="5">
        <v>17</v>
      </c>
      <c r="D347" s="5" t="s">
        <v>35</v>
      </c>
      <c r="E347" s="5" t="s">
        <v>27</v>
      </c>
      <c r="F347" s="5" t="s">
        <v>28</v>
      </c>
      <c r="G347" s="5" t="s">
        <v>31</v>
      </c>
      <c r="H347" s="5">
        <v>69</v>
      </c>
      <c r="I347" s="5">
        <v>2</v>
      </c>
      <c r="J347" s="5">
        <v>138</v>
      </c>
    </row>
    <row r="348" spans="1:10" ht="15.75" customHeight="1" x14ac:dyDescent="0.3">
      <c r="A348" s="3" t="s">
        <v>393</v>
      </c>
      <c r="B348" s="4">
        <v>43209</v>
      </c>
      <c r="C348" s="5">
        <v>18</v>
      </c>
      <c r="D348" s="5" t="s">
        <v>26</v>
      </c>
      <c r="E348" s="5" t="s">
        <v>27</v>
      </c>
      <c r="F348" s="5" t="s">
        <v>28</v>
      </c>
      <c r="G348" s="5" t="s">
        <v>14</v>
      </c>
      <c r="H348" s="5">
        <v>199</v>
      </c>
      <c r="I348" s="5">
        <v>0</v>
      </c>
      <c r="J348" s="5">
        <v>0</v>
      </c>
    </row>
    <row r="349" spans="1:10" ht="15.75" customHeight="1" x14ac:dyDescent="0.3">
      <c r="A349" s="3" t="s">
        <v>394</v>
      </c>
      <c r="B349" s="4">
        <v>43209</v>
      </c>
      <c r="C349" s="5">
        <v>19</v>
      </c>
      <c r="D349" s="5" t="s">
        <v>56</v>
      </c>
      <c r="E349" s="5" t="s">
        <v>27</v>
      </c>
      <c r="F349" s="5" t="s">
        <v>28</v>
      </c>
      <c r="G349" s="5" t="s">
        <v>19</v>
      </c>
      <c r="H349" s="5">
        <v>289</v>
      </c>
      <c r="I349" s="5">
        <v>1</v>
      </c>
      <c r="J349" s="5">
        <v>289</v>
      </c>
    </row>
    <row r="350" spans="1:10" ht="15.75" customHeight="1" x14ac:dyDescent="0.3">
      <c r="A350" s="3" t="s">
        <v>395</v>
      </c>
      <c r="B350" s="4">
        <v>43209</v>
      </c>
      <c r="C350" s="5">
        <v>13</v>
      </c>
      <c r="D350" s="5" t="s">
        <v>33</v>
      </c>
      <c r="E350" s="5" t="s">
        <v>63</v>
      </c>
      <c r="F350" s="5" t="s">
        <v>13</v>
      </c>
      <c r="G350" s="5" t="s">
        <v>24</v>
      </c>
      <c r="H350" s="5">
        <v>159</v>
      </c>
      <c r="I350" s="5">
        <v>5</v>
      </c>
      <c r="J350" s="5">
        <v>795</v>
      </c>
    </row>
    <row r="351" spans="1:10" ht="15.75" customHeight="1" x14ac:dyDescent="0.3">
      <c r="A351" s="3" t="s">
        <v>396</v>
      </c>
      <c r="B351" s="4">
        <v>43209</v>
      </c>
      <c r="C351" s="5">
        <v>3</v>
      </c>
      <c r="D351" s="5" t="s">
        <v>43</v>
      </c>
      <c r="E351" s="5" t="s">
        <v>17</v>
      </c>
      <c r="F351" s="5" t="s">
        <v>18</v>
      </c>
      <c r="G351" s="5" t="s">
        <v>41</v>
      </c>
      <c r="H351" s="5">
        <v>399</v>
      </c>
      <c r="I351" s="5">
        <v>1</v>
      </c>
      <c r="J351" s="5">
        <v>399</v>
      </c>
    </row>
    <row r="352" spans="1:10" ht="15.75" customHeight="1" x14ac:dyDescent="0.3">
      <c r="A352" s="3" t="s">
        <v>397</v>
      </c>
      <c r="B352" s="4">
        <v>43209</v>
      </c>
      <c r="C352" s="5">
        <v>4</v>
      </c>
      <c r="D352" s="5" t="s">
        <v>51</v>
      </c>
      <c r="E352" s="5" t="s">
        <v>68</v>
      </c>
      <c r="F352" s="5" t="s">
        <v>18</v>
      </c>
      <c r="G352" s="5" t="s">
        <v>31</v>
      </c>
      <c r="H352" s="5">
        <v>69</v>
      </c>
      <c r="I352" s="5">
        <v>6</v>
      </c>
      <c r="J352" s="5">
        <v>414</v>
      </c>
    </row>
    <row r="353" spans="1:10" ht="15.75" customHeight="1" x14ac:dyDescent="0.3">
      <c r="A353" s="3" t="s">
        <v>398</v>
      </c>
      <c r="B353" s="4">
        <v>43209</v>
      </c>
      <c r="C353" s="5">
        <v>10</v>
      </c>
      <c r="D353" s="5" t="s">
        <v>58</v>
      </c>
      <c r="E353" s="5" t="s">
        <v>46</v>
      </c>
      <c r="F353" s="5" t="s">
        <v>23</v>
      </c>
      <c r="G353" s="5" t="s">
        <v>24</v>
      </c>
      <c r="H353" s="5">
        <v>159</v>
      </c>
      <c r="I353" s="5">
        <v>9</v>
      </c>
      <c r="J353" s="5">
        <v>1431</v>
      </c>
    </row>
    <row r="354" spans="1:10" ht="15.75" customHeight="1" x14ac:dyDescent="0.3">
      <c r="A354" s="3" t="s">
        <v>399</v>
      </c>
      <c r="B354" s="4">
        <v>43210</v>
      </c>
      <c r="C354" s="5">
        <v>4</v>
      </c>
      <c r="D354" s="5" t="s">
        <v>51</v>
      </c>
      <c r="E354" s="5" t="s">
        <v>17</v>
      </c>
      <c r="F354" s="5" t="s">
        <v>18</v>
      </c>
      <c r="G354" s="5" t="s">
        <v>41</v>
      </c>
      <c r="H354" s="5">
        <v>399</v>
      </c>
      <c r="I354" s="5">
        <v>1</v>
      </c>
      <c r="J354" s="5">
        <v>399</v>
      </c>
    </row>
    <row r="355" spans="1:10" ht="15.75" customHeight="1" x14ac:dyDescent="0.3">
      <c r="A355" s="3" t="s">
        <v>400</v>
      </c>
      <c r="B355" s="4">
        <v>43210</v>
      </c>
      <c r="C355" s="5">
        <v>5</v>
      </c>
      <c r="D355" s="5" t="s">
        <v>60</v>
      </c>
      <c r="E355" s="5" t="s">
        <v>17</v>
      </c>
      <c r="F355" s="5" t="s">
        <v>18</v>
      </c>
      <c r="G355" s="5" t="s">
        <v>31</v>
      </c>
      <c r="H355" s="5">
        <v>69</v>
      </c>
      <c r="I355" s="5">
        <v>1</v>
      </c>
      <c r="J355" s="5">
        <v>69</v>
      </c>
    </row>
    <row r="356" spans="1:10" ht="15.75" customHeight="1" x14ac:dyDescent="0.3">
      <c r="A356" s="3" t="s">
        <v>401</v>
      </c>
      <c r="B356" s="4">
        <v>43210</v>
      </c>
      <c r="C356" s="5">
        <v>17</v>
      </c>
      <c r="D356" s="5" t="s">
        <v>35</v>
      </c>
      <c r="E356" s="5" t="s">
        <v>27</v>
      </c>
      <c r="F356" s="5" t="s">
        <v>28</v>
      </c>
      <c r="G356" s="5" t="s">
        <v>41</v>
      </c>
      <c r="H356" s="5">
        <v>399</v>
      </c>
      <c r="I356" s="5">
        <v>6</v>
      </c>
      <c r="J356" s="5">
        <v>2394</v>
      </c>
    </row>
    <row r="357" spans="1:10" ht="15.75" customHeight="1" x14ac:dyDescent="0.3">
      <c r="A357" s="3" t="s">
        <v>402</v>
      </c>
      <c r="B357" s="4">
        <v>43211</v>
      </c>
      <c r="C357" s="5">
        <v>18</v>
      </c>
      <c r="D357" s="5" t="s">
        <v>26</v>
      </c>
      <c r="E357" s="5" t="s">
        <v>36</v>
      </c>
      <c r="F357" s="5" t="s">
        <v>28</v>
      </c>
      <c r="G357" s="5" t="s">
        <v>14</v>
      </c>
      <c r="H357" s="5">
        <v>199</v>
      </c>
      <c r="I357" s="5">
        <v>8</v>
      </c>
      <c r="J357" s="5">
        <v>1592</v>
      </c>
    </row>
    <row r="358" spans="1:10" ht="15.75" customHeight="1" x14ac:dyDescent="0.3">
      <c r="A358" s="3" t="s">
        <v>403</v>
      </c>
      <c r="B358" s="4">
        <v>43211</v>
      </c>
      <c r="C358" s="5">
        <v>3</v>
      </c>
      <c r="D358" s="5" t="s">
        <v>43</v>
      </c>
      <c r="E358" s="5" t="s">
        <v>68</v>
      </c>
      <c r="F358" s="5" t="s">
        <v>18</v>
      </c>
      <c r="G358" s="5" t="s">
        <v>41</v>
      </c>
      <c r="H358" s="5">
        <v>399</v>
      </c>
      <c r="I358" s="5">
        <v>2</v>
      </c>
      <c r="J358" s="5">
        <v>798</v>
      </c>
    </row>
    <row r="359" spans="1:10" ht="15.75" customHeight="1" x14ac:dyDescent="0.3">
      <c r="A359" s="3" t="s">
        <v>404</v>
      </c>
      <c r="B359" s="4">
        <v>43212</v>
      </c>
      <c r="C359" s="5">
        <v>2</v>
      </c>
      <c r="D359" s="5" t="s">
        <v>106</v>
      </c>
      <c r="E359" s="5" t="s">
        <v>17</v>
      </c>
      <c r="F359" s="5" t="s">
        <v>18</v>
      </c>
      <c r="G359" s="5" t="s">
        <v>31</v>
      </c>
      <c r="H359" s="5">
        <v>69</v>
      </c>
      <c r="I359" s="5">
        <v>2</v>
      </c>
      <c r="J359" s="5">
        <v>138</v>
      </c>
    </row>
    <row r="360" spans="1:10" ht="15.75" customHeight="1" x14ac:dyDescent="0.3">
      <c r="A360" s="3" t="s">
        <v>405</v>
      </c>
      <c r="B360" s="4">
        <v>43212</v>
      </c>
      <c r="C360" s="5">
        <v>1</v>
      </c>
      <c r="D360" s="5" t="s">
        <v>16</v>
      </c>
      <c r="E360" s="5" t="s">
        <v>68</v>
      </c>
      <c r="F360" s="5" t="s">
        <v>18</v>
      </c>
      <c r="G360" s="5" t="s">
        <v>41</v>
      </c>
      <c r="H360" s="5">
        <v>399</v>
      </c>
      <c r="I360" s="5">
        <v>5</v>
      </c>
      <c r="J360" s="5">
        <v>1995</v>
      </c>
    </row>
    <row r="361" spans="1:10" ht="15.75" customHeight="1" x14ac:dyDescent="0.3">
      <c r="A361" s="3" t="s">
        <v>406</v>
      </c>
      <c r="B361" s="4">
        <v>43212</v>
      </c>
      <c r="C361" s="5">
        <v>19</v>
      </c>
      <c r="D361" s="5" t="s">
        <v>56</v>
      </c>
      <c r="E361" s="5" t="s">
        <v>27</v>
      </c>
      <c r="F361" s="5" t="s">
        <v>28</v>
      </c>
      <c r="G361" s="5" t="s">
        <v>14</v>
      </c>
      <c r="H361" s="5">
        <v>199</v>
      </c>
      <c r="I361" s="5">
        <v>9</v>
      </c>
      <c r="J361" s="5">
        <v>1791</v>
      </c>
    </row>
    <row r="362" spans="1:10" ht="15.75" customHeight="1" x14ac:dyDescent="0.3">
      <c r="A362" s="3" t="s">
        <v>407</v>
      </c>
      <c r="B362" s="4">
        <v>43212</v>
      </c>
      <c r="C362" s="5">
        <v>10</v>
      </c>
      <c r="D362" s="5" t="s">
        <v>58</v>
      </c>
      <c r="E362" s="5" t="s">
        <v>22</v>
      </c>
      <c r="F362" s="5" t="s">
        <v>23</v>
      </c>
      <c r="G362" s="5" t="s">
        <v>31</v>
      </c>
      <c r="H362" s="5">
        <v>69</v>
      </c>
      <c r="I362" s="5">
        <v>7</v>
      </c>
      <c r="J362" s="5">
        <v>483</v>
      </c>
    </row>
    <row r="363" spans="1:10" ht="15.75" customHeight="1" x14ac:dyDescent="0.3">
      <c r="A363" s="3" t="s">
        <v>408</v>
      </c>
      <c r="B363" s="4">
        <v>43212</v>
      </c>
      <c r="C363" s="5">
        <v>5</v>
      </c>
      <c r="D363" s="5" t="s">
        <v>60</v>
      </c>
      <c r="E363" s="5" t="s">
        <v>17</v>
      </c>
      <c r="F363" s="5" t="s">
        <v>18</v>
      </c>
      <c r="G363" s="5" t="s">
        <v>41</v>
      </c>
      <c r="H363" s="5">
        <v>399</v>
      </c>
      <c r="I363" s="5">
        <v>2</v>
      </c>
      <c r="J363" s="5">
        <v>798</v>
      </c>
    </row>
    <row r="364" spans="1:10" ht="15.75" customHeight="1" x14ac:dyDescent="0.3">
      <c r="A364" s="3" t="s">
        <v>409</v>
      </c>
      <c r="B364" s="4">
        <v>43212</v>
      </c>
      <c r="C364" s="5">
        <v>5</v>
      </c>
      <c r="D364" s="5" t="s">
        <v>60</v>
      </c>
      <c r="E364" s="5" t="s">
        <v>68</v>
      </c>
      <c r="F364" s="5" t="s">
        <v>18</v>
      </c>
      <c r="G364" s="5" t="s">
        <v>24</v>
      </c>
      <c r="H364" s="5">
        <v>159</v>
      </c>
      <c r="I364" s="5">
        <v>5</v>
      </c>
      <c r="J364" s="5">
        <v>795</v>
      </c>
    </row>
    <row r="365" spans="1:10" ht="15.75" customHeight="1" x14ac:dyDescent="0.3">
      <c r="A365" s="3" t="s">
        <v>410</v>
      </c>
      <c r="B365" s="4">
        <v>43212</v>
      </c>
      <c r="C365" s="5">
        <v>16</v>
      </c>
      <c r="D365" s="5" t="s">
        <v>30</v>
      </c>
      <c r="E365" s="5" t="s">
        <v>36</v>
      </c>
      <c r="F365" s="5" t="s">
        <v>28</v>
      </c>
      <c r="G365" s="5" t="s">
        <v>24</v>
      </c>
      <c r="H365" s="5">
        <v>159</v>
      </c>
      <c r="I365" s="5">
        <v>9</v>
      </c>
      <c r="J365" s="5">
        <v>1431</v>
      </c>
    </row>
    <row r="366" spans="1:10" ht="15.75" customHeight="1" x14ac:dyDescent="0.3">
      <c r="A366" s="3" t="s">
        <v>411</v>
      </c>
      <c r="B366" s="4">
        <v>43213</v>
      </c>
      <c r="C366" s="5">
        <v>7</v>
      </c>
      <c r="D366" s="5" t="s">
        <v>88</v>
      </c>
      <c r="E366" s="5" t="s">
        <v>22</v>
      </c>
      <c r="F366" s="5" t="s">
        <v>23</v>
      </c>
      <c r="G366" s="5" t="s">
        <v>19</v>
      </c>
      <c r="H366" s="5">
        <v>289</v>
      </c>
      <c r="I366" s="5">
        <v>9</v>
      </c>
      <c r="J366" s="5">
        <v>2601</v>
      </c>
    </row>
    <row r="367" spans="1:10" ht="15.75" customHeight="1" x14ac:dyDescent="0.3">
      <c r="A367" s="3" t="s">
        <v>412</v>
      </c>
      <c r="B367" s="4">
        <v>43213</v>
      </c>
      <c r="C367" s="5">
        <v>7</v>
      </c>
      <c r="D367" s="5" t="s">
        <v>88</v>
      </c>
      <c r="E367" s="5" t="s">
        <v>46</v>
      </c>
      <c r="F367" s="5" t="s">
        <v>23</v>
      </c>
      <c r="G367" s="5" t="s">
        <v>31</v>
      </c>
      <c r="H367" s="5">
        <v>69</v>
      </c>
      <c r="I367" s="5">
        <v>0</v>
      </c>
      <c r="J367" s="5">
        <v>0</v>
      </c>
    </row>
    <row r="368" spans="1:10" ht="15.75" customHeight="1" x14ac:dyDescent="0.3">
      <c r="A368" s="3" t="s">
        <v>413</v>
      </c>
      <c r="B368" s="4">
        <v>43214</v>
      </c>
      <c r="C368" s="5">
        <v>7</v>
      </c>
      <c r="D368" s="5" t="s">
        <v>88</v>
      </c>
      <c r="E368" s="5" t="s">
        <v>22</v>
      </c>
      <c r="F368" s="5" t="s">
        <v>23</v>
      </c>
      <c r="G368" s="5" t="s">
        <v>19</v>
      </c>
      <c r="H368" s="5">
        <v>289</v>
      </c>
      <c r="I368" s="5">
        <v>2</v>
      </c>
      <c r="J368" s="5">
        <v>578</v>
      </c>
    </row>
    <row r="369" spans="1:10" ht="15.75" customHeight="1" x14ac:dyDescent="0.3">
      <c r="A369" s="3" t="s">
        <v>414</v>
      </c>
      <c r="B369" s="4">
        <v>43214</v>
      </c>
      <c r="C369" s="5">
        <v>8</v>
      </c>
      <c r="D369" s="5" t="s">
        <v>45</v>
      </c>
      <c r="E369" s="5" t="s">
        <v>22</v>
      </c>
      <c r="F369" s="5" t="s">
        <v>23</v>
      </c>
      <c r="G369" s="5" t="s">
        <v>19</v>
      </c>
      <c r="H369" s="5">
        <v>289</v>
      </c>
      <c r="I369" s="5">
        <v>6</v>
      </c>
      <c r="J369" s="5">
        <v>1734</v>
      </c>
    </row>
    <row r="370" spans="1:10" ht="15.75" customHeight="1" x14ac:dyDescent="0.3">
      <c r="A370" s="3" t="s">
        <v>415</v>
      </c>
      <c r="B370" s="4">
        <v>43214</v>
      </c>
      <c r="C370" s="5">
        <v>6</v>
      </c>
      <c r="D370" s="5" t="s">
        <v>48</v>
      </c>
      <c r="E370" s="5" t="s">
        <v>46</v>
      </c>
      <c r="F370" s="5" t="s">
        <v>23</v>
      </c>
      <c r="G370" s="5" t="s">
        <v>24</v>
      </c>
      <c r="H370" s="5">
        <v>159</v>
      </c>
      <c r="I370" s="5">
        <v>7</v>
      </c>
      <c r="J370" s="5">
        <v>1113</v>
      </c>
    </row>
    <row r="371" spans="1:10" ht="15.75" customHeight="1" x14ac:dyDescent="0.3">
      <c r="A371" s="3" t="s">
        <v>416</v>
      </c>
      <c r="B371" s="4">
        <v>43214</v>
      </c>
      <c r="C371" s="5">
        <v>15</v>
      </c>
      <c r="D371" s="5" t="s">
        <v>118</v>
      </c>
      <c r="E371" s="5" t="s">
        <v>63</v>
      </c>
      <c r="F371" s="5" t="s">
        <v>13</v>
      </c>
      <c r="G371" s="5" t="s">
        <v>14</v>
      </c>
      <c r="H371" s="5">
        <v>199</v>
      </c>
      <c r="I371" s="5">
        <v>4</v>
      </c>
      <c r="J371" s="5">
        <v>796</v>
      </c>
    </row>
    <row r="372" spans="1:10" ht="15.75" customHeight="1" x14ac:dyDescent="0.3">
      <c r="A372" s="3" t="s">
        <v>417</v>
      </c>
      <c r="B372" s="4">
        <v>43214</v>
      </c>
      <c r="C372" s="5">
        <v>18</v>
      </c>
      <c r="D372" s="5" t="s">
        <v>26</v>
      </c>
      <c r="E372" s="5" t="s">
        <v>36</v>
      </c>
      <c r="F372" s="5" t="s">
        <v>28</v>
      </c>
      <c r="G372" s="5" t="s">
        <v>24</v>
      </c>
      <c r="H372" s="5">
        <v>159</v>
      </c>
      <c r="I372" s="5">
        <v>8</v>
      </c>
      <c r="J372" s="5">
        <v>1272</v>
      </c>
    </row>
    <row r="373" spans="1:10" ht="15.75" customHeight="1" x14ac:dyDescent="0.3">
      <c r="A373" s="3" t="s">
        <v>418</v>
      </c>
      <c r="B373" s="4">
        <v>43214</v>
      </c>
      <c r="C373" s="5">
        <v>7</v>
      </c>
      <c r="D373" s="5" t="s">
        <v>88</v>
      </c>
      <c r="E373" s="5" t="s">
        <v>22</v>
      </c>
      <c r="F373" s="5" t="s">
        <v>23</v>
      </c>
      <c r="G373" s="5" t="s">
        <v>19</v>
      </c>
      <c r="H373" s="5">
        <v>289</v>
      </c>
      <c r="I373" s="5">
        <v>8</v>
      </c>
      <c r="J373" s="5">
        <v>2312</v>
      </c>
    </row>
    <row r="374" spans="1:10" ht="15.75" customHeight="1" x14ac:dyDescent="0.3">
      <c r="A374" s="3" t="s">
        <v>419</v>
      </c>
      <c r="B374" s="4">
        <v>43214</v>
      </c>
      <c r="C374" s="5">
        <v>15</v>
      </c>
      <c r="D374" s="5" t="s">
        <v>118</v>
      </c>
      <c r="E374" s="5" t="s">
        <v>12</v>
      </c>
      <c r="F374" s="5" t="s">
        <v>13</v>
      </c>
      <c r="G374" s="5" t="s">
        <v>14</v>
      </c>
      <c r="H374" s="5">
        <v>199</v>
      </c>
      <c r="I374" s="5">
        <v>6</v>
      </c>
      <c r="J374" s="5">
        <v>1194</v>
      </c>
    </row>
    <row r="375" spans="1:10" ht="15.75" customHeight="1" x14ac:dyDescent="0.3">
      <c r="A375" s="3" t="s">
        <v>420</v>
      </c>
      <c r="B375" s="4">
        <v>43215</v>
      </c>
      <c r="C375" s="5">
        <v>5</v>
      </c>
      <c r="D375" s="5" t="s">
        <v>60</v>
      </c>
      <c r="E375" s="5" t="s">
        <v>17</v>
      </c>
      <c r="F375" s="5" t="s">
        <v>18</v>
      </c>
      <c r="G375" s="5" t="s">
        <v>41</v>
      </c>
      <c r="H375" s="5">
        <v>399</v>
      </c>
      <c r="I375" s="5">
        <v>3</v>
      </c>
      <c r="J375" s="5">
        <v>1197</v>
      </c>
    </row>
    <row r="376" spans="1:10" ht="15.75" customHeight="1" x14ac:dyDescent="0.3">
      <c r="A376" s="3" t="s">
        <v>421</v>
      </c>
      <c r="B376" s="4">
        <v>43215</v>
      </c>
      <c r="C376" s="5">
        <v>15</v>
      </c>
      <c r="D376" s="5" t="s">
        <v>118</v>
      </c>
      <c r="E376" s="5" t="s">
        <v>63</v>
      </c>
      <c r="F376" s="5" t="s">
        <v>13</v>
      </c>
      <c r="G376" s="5" t="s">
        <v>24</v>
      </c>
      <c r="H376" s="5">
        <v>159</v>
      </c>
      <c r="I376" s="5">
        <v>4</v>
      </c>
      <c r="J376" s="5">
        <v>636</v>
      </c>
    </row>
    <row r="377" spans="1:10" ht="15.75" customHeight="1" x14ac:dyDescent="0.3">
      <c r="A377" s="3" t="s">
        <v>422</v>
      </c>
      <c r="B377" s="4">
        <v>43215</v>
      </c>
      <c r="C377" s="5">
        <v>16</v>
      </c>
      <c r="D377" s="5" t="s">
        <v>30</v>
      </c>
      <c r="E377" s="5" t="s">
        <v>36</v>
      </c>
      <c r="F377" s="5" t="s">
        <v>28</v>
      </c>
      <c r="G377" s="5" t="s">
        <v>31</v>
      </c>
      <c r="H377" s="5">
        <v>69</v>
      </c>
      <c r="I377" s="5">
        <v>3</v>
      </c>
      <c r="J377" s="5">
        <v>207</v>
      </c>
    </row>
    <row r="378" spans="1:10" ht="15.75" customHeight="1" x14ac:dyDescent="0.3">
      <c r="A378" s="3" t="s">
        <v>423</v>
      </c>
      <c r="B378" s="4">
        <v>43215</v>
      </c>
      <c r="C378" s="5">
        <v>12</v>
      </c>
      <c r="D378" s="5" t="s">
        <v>66</v>
      </c>
      <c r="E378" s="5" t="s">
        <v>63</v>
      </c>
      <c r="F378" s="5" t="s">
        <v>13</v>
      </c>
      <c r="G378" s="5" t="s">
        <v>14</v>
      </c>
      <c r="H378" s="5">
        <v>199</v>
      </c>
      <c r="I378" s="5">
        <v>6</v>
      </c>
      <c r="J378" s="5">
        <v>1194</v>
      </c>
    </row>
    <row r="379" spans="1:10" ht="15.75" customHeight="1" x14ac:dyDescent="0.3">
      <c r="A379" s="3" t="s">
        <v>424</v>
      </c>
      <c r="B379" s="4">
        <v>43215</v>
      </c>
      <c r="C379" s="5">
        <v>11</v>
      </c>
      <c r="D379" s="5" t="s">
        <v>11</v>
      </c>
      <c r="E379" s="5" t="s">
        <v>12</v>
      </c>
      <c r="F379" s="5" t="s">
        <v>13</v>
      </c>
      <c r="G379" s="5" t="s">
        <v>41</v>
      </c>
      <c r="H379" s="5">
        <v>399</v>
      </c>
      <c r="I379" s="5">
        <v>3</v>
      </c>
      <c r="J379" s="5">
        <v>1197</v>
      </c>
    </row>
    <row r="380" spans="1:10" ht="15.75" customHeight="1" x14ac:dyDescent="0.3">
      <c r="A380" s="3" t="s">
        <v>425</v>
      </c>
      <c r="B380" s="4">
        <v>43215</v>
      </c>
      <c r="C380" s="5">
        <v>15</v>
      </c>
      <c r="D380" s="5" t="s">
        <v>118</v>
      </c>
      <c r="E380" s="5" t="s">
        <v>12</v>
      </c>
      <c r="F380" s="5" t="s">
        <v>13</v>
      </c>
      <c r="G380" s="5" t="s">
        <v>24</v>
      </c>
      <c r="H380" s="5">
        <v>159</v>
      </c>
      <c r="I380" s="5">
        <v>0</v>
      </c>
      <c r="J380" s="5">
        <v>0</v>
      </c>
    </row>
    <row r="381" spans="1:10" ht="15.75" customHeight="1" x14ac:dyDescent="0.3">
      <c r="A381" s="3" t="s">
        <v>426</v>
      </c>
      <c r="B381" s="4">
        <v>43216</v>
      </c>
      <c r="C381" s="5">
        <v>19</v>
      </c>
      <c r="D381" s="5" t="s">
        <v>56</v>
      </c>
      <c r="E381" s="5" t="s">
        <v>36</v>
      </c>
      <c r="F381" s="5" t="s">
        <v>28</v>
      </c>
      <c r="G381" s="5" t="s">
        <v>24</v>
      </c>
      <c r="H381" s="5">
        <v>159</v>
      </c>
      <c r="I381" s="5">
        <v>5</v>
      </c>
      <c r="J381" s="5">
        <v>795</v>
      </c>
    </row>
    <row r="382" spans="1:10" ht="15.75" customHeight="1" x14ac:dyDescent="0.3">
      <c r="A382" s="3" t="s">
        <v>427</v>
      </c>
      <c r="B382" s="4">
        <v>43217</v>
      </c>
      <c r="C382" s="5">
        <v>5</v>
      </c>
      <c r="D382" s="5" t="s">
        <v>60</v>
      </c>
      <c r="E382" s="5" t="s">
        <v>17</v>
      </c>
      <c r="F382" s="5" t="s">
        <v>18</v>
      </c>
      <c r="G382" s="5" t="s">
        <v>31</v>
      </c>
      <c r="H382" s="5">
        <v>69</v>
      </c>
      <c r="I382" s="5">
        <v>5</v>
      </c>
      <c r="J382" s="5">
        <v>345</v>
      </c>
    </row>
    <row r="383" spans="1:10" ht="15.75" customHeight="1" x14ac:dyDescent="0.3">
      <c r="A383" s="3" t="s">
        <v>428</v>
      </c>
      <c r="B383" s="4">
        <v>43218</v>
      </c>
      <c r="C383" s="5">
        <v>7</v>
      </c>
      <c r="D383" s="5" t="s">
        <v>88</v>
      </c>
      <c r="E383" s="5" t="s">
        <v>46</v>
      </c>
      <c r="F383" s="5" t="s">
        <v>23</v>
      </c>
      <c r="G383" s="5" t="s">
        <v>31</v>
      </c>
      <c r="H383" s="5">
        <v>69</v>
      </c>
      <c r="I383" s="5">
        <v>8</v>
      </c>
      <c r="J383" s="5">
        <v>552</v>
      </c>
    </row>
    <row r="384" spans="1:10" ht="15.75" customHeight="1" x14ac:dyDescent="0.3">
      <c r="A384" s="3" t="s">
        <v>429</v>
      </c>
      <c r="B384" s="4">
        <v>43218</v>
      </c>
      <c r="C384" s="5">
        <v>2</v>
      </c>
      <c r="D384" s="5" t="s">
        <v>106</v>
      </c>
      <c r="E384" s="5" t="s">
        <v>17</v>
      </c>
      <c r="F384" s="5" t="s">
        <v>18</v>
      </c>
      <c r="G384" s="5" t="s">
        <v>24</v>
      </c>
      <c r="H384" s="5">
        <v>159</v>
      </c>
      <c r="I384" s="5">
        <v>7</v>
      </c>
      <c r="J384" s="5">
        <v>1113</v>
      </c>
    </row>
    <row r="385" spans="1:10" ht="15.75" customHeight="1" x14ac:dyDescent="0.3">
      <c r="A385" s="3" t="s">
        <v>430</v>
      </c>
      <c r="B385" s="4">
        <v>43218</v>
      </c>
      <c r="C385" s="5">
        <v>1</v>
      </c>
      <c r="D385" s="5" t="s">
        <v>16</v>
      </c>
      <c r="E385" s="5" t="s">
        <v>68</v>
      </c>
      <c r="F385" s="5" t="s">
        <v>18</v>
      </c>
      <c r="G385" s="5" t="s">
        <v>24</v>
      </c>
      <c r="H385" s="5">
        <v>159</v>
      </c>
      <c r="I385" s="5">
        <v>5</v>
      </c>
      <c r="J385" s="5">
        <v>795</v>
      </c>
    </row>
    <row r="386" spans="1:10" ht="15.75" customHeight="1" x14ac:dyDescent="0.3">
      <c r="A386" s="3" t="s">
        <v>431</v>
      </c>
      <c r="B386" s="4">
        <v>43218</v>
      </c>
      <c r="C386" s="5">
        <v>17</v>
      </c>
      <c r="D386" s="5" t="s">
        <v>35</v>
      </c>
      <c r="E386" s="5" t="s">
        <v>36</v>
      </c>
      <c r="F386" s="5" t="s">
        <v>28</v>
      </c>
      <c r="G386" s="5" t="s">
        <v>19</v>
      </c>
      <c r="H386" s="5">
        <v>289</v>
      </c>
      <c r="I386" s="5">
        <v>3</v>
      </c>
      <c r="J386" s="5">
        <v>867</v>
      </c>
    </row>
    <row r="387" spans="1:10" ht="15.75" customHeight="1" x14ac:dyDescent="0.3">
      <c r="A387" s="3" t="s">
        <v>432</v>
      </c>
      <c r="B387" s="4">
        <v>43218</v>
      </c>
      <c r="C387" s="5">
        <v>3</v>
      </c>
      <c r="D387" s="5" t="s">
        <v>43</v>
      </c>
      <c r="E387" s="5" t="s">
        <v>17</v>
      </c>
      <c r="F387" s="5" t="s">
        <v>18</v>
      </c>
      <c r="G387" s="5" t="s">
        <v>41</v>
      </c>
      <c r="H387" s="5">
        <v>399</v>
      </c>
      <c r="I387" s="5">
        <v>2</v>
      </c>
      <c r="J387" s="5">
        <v>798</v>
      </c>
    </row>
    <row r="388" spans="1:10" ht="15.75" customHeight="1" x14ac:dyDescent="0.3">
      <c r="A388" s="3" t="s">
        <v>433</v>
      </c>
      <c r="B388" s="4">
        <v>43218</v>
      </c>
      <c r="C388" s="5">
        <v>9</v>
      </c>
      <c r="D388" s="5" t="s">
        <v>21</v>
      </c>
      <c r="E388" s="5" t="s">
        <v>46</v>
      </c>
      <c r="F388" s="5" t="s">
        <v>23</v>
      </c>
      <c r="G388" s="5" t="s">
        <v>24</v>
      </c>
      <c r="H388" s="5">
        <v>159</v>
      </c>
      <c r="I388" s="5">
        <v>8</v>
      </c>
      <c r="J388" s="5">
        <v>1272</v>
      </c>
    </row>
    <row r="389" spans="1:10" ht="15.75" customHeight="1" x14ac:dyDescent="0.3">
      <c r="A389" s="3" t="s">
        <v>434</v>
      </c>
      <c r="B389" s="4">
        <v>43218</v>
      </c>
      <c r="C389" s="5">
        <v>20</v>
      </c>
      <c r="D389" s="5" t="s">
        <v>40</v>
      </c>
      <c r="E389" s="5" t="s">
        <v>36</v>
      </c>
      <c r="F389" s="5" t="s">
        <v>28</v>
      </c>
      <c r="G389" s="5" t="s">
        <v>31</v>
      </c>
      <c r="H389" s="5">
        <v>69</v>
      </c>
      <c r="I389" s="5">
        <v>4</v>
      </c>
      <c r="J389" s="5">
        <v>276</v>
      </c>
    </row>
    <row r="390" spans="1:10" ht="15.75" customHeight="1" x14ac:dyDescent="0.3">
      <c r="A390" s="3" t="s">
        <v>435</v>
      </c>
      <c r="B390" s="4">
        <v>43218</v>
      </c>
      <c r="C390" s="5">
        <v>13</v>
      </c>
      <c r="D390" s="5" t="s">
        <v>33</v>
      </c>
      <c r="E390" s="5" t="s">
        <v>63</v>
      </c>
      <c r="F390" s="5" t="s">
        <v>13</v>
      </c>
      <c r="G390" s="5" t="s">
        <v>19</v>
      </c>
      <c r="H390" s="5">
        <v>289</v>
      </c>
      <c r="I390" s="5">
        <v>3</v>
      </c>
      <c r="J390" s="5">
        <v>867</v>
      </c>
    </row>
    <row r="391" spans="1:10" ht="15.75" customHeight="1" x14ac:dyDescent="0.3">
      <c r="A391" s="3" t="s">
        <v>436</v>
      </c>
      <c r="B391" s="4">
        <v>43218</v>
      </c>
      <c r="C391" s="5">
        <v>1</v>
      </c>
      <c r="D391" s="5" t="s">
        <v>16</v>
      </c>
      <c r="E391" s="5" t="s">
        <v>68</v>
      </c>
      <c r="F391" s="5" t="s">
        <v>18</v>
      </c>
      <c r="G391" s="5" t="s">
        <v>19</v>
      </c>
      <c r="H391" s="5">
        <v>289</v>
      </c>
      <c r="I391" s="5">
        <v>4</v>
      </c>
      <c r="J391" s="5">
        <v>1156</v>
      </c>
    </row>
    <row r="392" spans="1:10" ht="15.75" customHeight="1" x14ac:dyDescent="0.3">
      <c r="A392" s="3" t="s">
        <v>437</v>
      </c>
      <c r="B392" s="4">
        <v>43218</v>
      </c>
      <c r="C392" s="5">
        <v>10</v>
      </c>
      <c r="D392" s="5" t="s">
        <v>58</v>
      </c>
      <c r="E392" s="5" t="s">
        <v>46</v>
      </c>
      <c r="F392" s="5" t="s">
        <v>23</v>
      </c>
      <c r="G392" s="5" t="s">
        <v>14</v>
      </c>
      <c r="H392" s="5">
        <v>199</v>
      </c>
      <c r="I392" s="5">
        <v>0</v>
      </c>
      <c r="J392" s="5">
        <v>0</v>
      </c>
    </row>
    <row r="393" spans="1:10" ht="15.75" customHeight="1" x14ac:dyDescent="0.3">
      <c r="A393" s="3" t="s">
        <v>438</v>
      </c>
      <c r="B393" s="4">
        <v>43219</v>
      </c>
      <c r="C393" s="5">
        <v>8</v>
      </c>
      <c r="D393" s="5" t="s">
        <v>45</v>
      </c>
      <c r="E393" s="5" t="s">
        <v>22</v>
      </c>
      <c r="F393" s="5" t="s">
        <v>23</v>
      </c>
      <c r="G393" s="5" t="s">
        <v>19</v>
      </c>
      <c r="H393" s="5">
        <v>289</v>
      </c>
      <c r="I393" s="5">
        <v>0</v>
      </c>
      <c r="J393" s="5">
        <v>0</v>
      </c>
    </row>
    <row r="394" spans="1:10" ht="15.75" customHeight="1" x14ac:dyDescent="0.3">
      <c r="A394" s="3" t="s">
        <v>439</v>
      </c>
      <c r="B394" s="4">
        <v>43219</v>
      </c>
      <c r="C394" s="5">
        <v>14</v>
      </c>
      <c r="D394" s="5" t="s">
        <v>38</v>
      </c>
      <c r="E394" s="5" t="s">
        <v>63</v>
      </c>
      <c r="F394" s="5" t="s">
        <v>13</v>
      </c>
      <c r="G394" s="5" t="s">
        <v>31</v>
      </c>
      <c r="H394" s="5">
        <v>69</v>
      </c>
      <c r="I394" s="5">
        <v>7</v>
      </c>
      <c r="J394" s="5">
        <v>483</v>
      </c>
    </row>
    <row r="395" spans="1:10" ht="15.75" customHeight="1" x14ac:dyDescent="0.3">
      <c r="A395" s="3" t="s">
        <v>440</v>
      </c>
      <c r="B395" s="4">
        <v>43220</v>
      </c>
      <c r="C395" s="5">
        <v>18</v>
      </c>
      <c r="D395" s="5" t="s">
        <v>26</v>
      </c>
      <c r="E395" s="5" t="s">
        <v>27</v>
      </c>
      <c r="F395" s="5" t="s">
        <v>28</v>
      </c>
      <c r="G395" s="5" t="s">
        <v>14</v>
      </c>
      <c r="H395" s="5">
        <v>199</v>
      </c>
      <c r="I395" s="5">
        <v>3</v>
      </c>
      <c r="J395" s="5">
        <v>597</v>
      </c>
    </row>
    <row r="396" spans="1:10" ht="15.75" customHeight="1" x14ac:dyDescent="0.3">
      <c r="A396" s="3" t="s">
        <v>441</v>
      </c>
      <c r="B396" s="4">
        <v>43221</v>
      </c>
      <c r="C396" s="5">
        <v>18</v>
      </c>
      <c r="D396" s="5" t="s">
        <v>26</v>
      </c>
      <c r="E396" s="5" t="s">
        <v>27</v>
      </c>
      <c r="F396" s="5" t="s">
        <v>28</v>
      </c>
      <c r="G396" s="5" t="s">
        <v>31</v>
      </c>
      <c r="H396" s="5">
        <v>69</v>
      </c>
      <c r="I396" s="5">
        <v>3</v>
      </c>
      <c r="J396" s="5">
        <v>207</v>
      </c>
    </row>
    <row r="397" spans="1:10" ht="15.75" customHeight="1" x14ac:dyDescent="0.3">
      <c r="A397" s="3" t="s">
        <v>442</v>
      </c>
      <c r="B397" s="4">
        <v>43222</v>
      </c>
      <c r="C397" s="5">
        <v>14</v>
      </c>
      <c r="D397" s="5" t="s">
        <v>38</v>
      </c>
      <c r="E397" s="5" t="s">
        <v>63</v>
      </c>
      <c r="F397" s="5" t="s">
        <v>13</v>
      </c>
      <c r="G397" s="5" t="s">
        <v>24</v>
      </c>
      <c r="H397" s="5">
        <v>159</v>
      </c>
      <c r="I397" s="5">
        <v>5</v>
      </c>
      <c r="J397" s="5">
        <v>795</v>
      </c>
    </row>
    <row r="398" spans="1:10" ht="15.75" customHeight="1" x14ac:dyDescent="0.3">
      <c r="A398" s="3" t="s">
        <v>443</v>
      </c>
      <c r="B398" s="4">
        <v>43222</v>
      </c>
      <c r="C398" s="5">
        <v>19</v>
      </c>
      <c r="D398" s="5" t="s">
        <v>56</v>
      </c>
      <c r="E398" s="5" t="s">
        <v>36</v>
      </c>
      <c r="F398" s="5" t="s">
        <v>28</v>
      </c>
      <c r="G398" s="5" t="s">
        <v>19</v>
      </c>
      <c r="H398" s="5">
        <v>289</v>
      </c>
      <c r="I398" s="5">
        <v>1</v>
      </c>
      <c r="J398" s="5">
        <v>289</v>
      </c>
    </row>
    <row r="399" spans="1:10" ht="15.75" customHeight="1" x14ac:dyDescent="0.3">
      <c r="A399" s="3" t="s">
        <v>444</v>
      </c>
      <c r="B399" s="4">
        <v>43223</v>
      </c>
      <c r="C399" s="5">
        <v>18</v>
      </c>
      <c r="D399" s="5" t="s">
        <v>26</v>
      </c>
      <c r="E399" s="5" t="s">
        <v>36</v>
      </c>
      <c r="F399" s="5" t="s">
        <v>28</v>
      </c>
      <c r="G399" s="5" t="s">
        <v>24</v>
      </c>
      <c r="H399" s="5">
        <v>159</v>
      </c>
      <c r="I399" s="5">
        <v>0</v>
      </c>
      <c r="J399" s="5">
        <v>0</v>
      </c>
    </row>
    <row r="400" spans="1:10" ht="15.75" customHeight="1" x14ac:dyDescent="0.3">
      <c r="A400" s="3" t="s">
        <v>445</v>
      </c>
      <c r="B400" s="4">
        <v>43223</v>
      </c>
      <c r="C400" s="5">
        <v>5</v>
      </c>
      <c r="D400" s="5" t="s">
        <v>60</v>
      </c>
      <c r="E400" s="5" t="s">
        <v>68</v>
      </c>
      <c r="F400" s="5" t="s">
        <v>18</v>
      </c>
      <c r="G400" s="5" t="s">
        <v>41</v>
      </c>
      <c r="H400" s="5">
        <v>399</v>
      </c>
      <c r="I400" s="5">
        <v>7</v>
      </c>
      <c r="J400" s="5">
        <v>2793</v>
      </c>
    </row>
    <row r="401" spans="1:10" ht="15.75" customHeight="1" x14ac:dyDescent="0.3">
      <c r="A401" s="3" t="s">
        <v>446</v>
      </c>
      <c r="B401" s="4">
        <v>43223</v>
      </c>
      <c r="C401" s="5">
        <v>19</v>
      </c>
      <c r="D401" s="5" t="s">
        <v>56</v>
      </c>
      <c r="E401" s="5" t="s">
        <v>27</v>
      </c>
      <c r="F401" s="5" t="s">
        <v>28</v>
      </c>
      <c r="G401" s="5" t="s">
        <v>19</v>
      </c>
      <c r="H401" s="5">
        <v>289</v>
      </c>
      <c r="I401" s="5">
        <v>6</v>
      </c>
      <c r="J401" s="5">
        <v>1734</v>
      </c>
    </row>
    <row r="402" spans="1:10" ht="15.75" customHeight="1" x14ac:dyDescent="0.3">
      <c r="A402" s="3" t="s">
        <v>447</v>
      </c>
      <c r="B402" s="4">
        <v>43224</v>
      </c>
      <c r="C402" s="5">
        <v>5</v>
      </c>
      <c r="D402" s="5" t="s">
        <v>60</v>
      </c>
      <c r="E402" s="5" t="s">
        <v>17</v>
      </c>
      <c r="F402" s="5" t="s">
        <v>18</v>
      </c>
      <c r="G402" s="5" t="s">
        <v>31</v>
      </c>
      <c r="H402" s="5">
        <v>69</v>
      </c>
      <c r="I402" s="5">
        <v>0</v>
      </c>
      <c r="J402" s="5">
        <v>0</v>
      </c>
    </row>
    <row r="403" spans="1:10" ht="15.75" customHeight="1" x14ac:dyDescent="0.3">
      <c r="A403" s="3" t="s">
        <v>448</v>
      </c>
      <c r="B403" s="4">
        <v>43225</v>
      </c>
      <c r="C403" s="5">
        <v>16</v>
      </c>
      <c r="D403" s="5" t="s">
        <v>30</v>
      </c>
      <c r="E403" s="5" t="s">
        <v>36</v>
      </c>
      <c r="F403" s="5" t="s">
        <v>28</v>
      </c>
      <c r="G403" s="5" t="s">
        <v>19</v>
      </c>
      <c r="H403" s="5">
        <v>289</v>
      </c>
      <c r="I403" s="5">
        <v>8</v>
      </c>
      <c r="J403" s="5">
        <v>2312</v>
      </c>
    </row>
    <row r="404" spans="1:10" ht="15.75" customHeight="1" x14ac:dyDescent="0.3">
      <c r="A404" s="3" t="s">
        <v>449</v>
      </c>
      <c r="B404" s="4">
        <v>43225</v>
      </c>
      <c r="C404" s="5">
        <v>12</v>
      </c>
      <c r="D404" s="5" t="s">
        <v>66</v>
      </c>
      <c r="E404" s="5" t="s">
        <v>63</v>
      </c>
      <c r="F404" s="5" t="s">
        <v>13</v>
      </c>
      <c r="G404" s="5" t="s">
        <v>41</v>
      </c>
      <c r="H404" s="5">
        <v>399</v>
      </c>
      <c r="I404" s="5">
        <v>6</v>
      </c>
      <c r="J404" s="5">
        <v>2394</v>
      </c>
    </row>
    <row r="405" spans="1:10" ht="15.75" customHeight="1" x14ac:dyDescent="0.3">
      <c r="A405" s="3" t="s">
        <v>450</v>
      </c>
      <c r="B405" s="4">
        <v>43226</v>
      </c>
      <c r="C405" s="5">
        <v>5</v>
      </c>
      <c r="D405" s="5" t="s">
        <v>60</v>
      </c>
      <c r="E405" s="5" t="s">
        <v>17</v>
      </c>
      <c r="F405" s="5" t="s">
        <v>18</v>
      </c>
      <c r="G405" s="5" t="s">
        <v>24</v>
      </c>
      <c r="H405" s="5">
        <v>159</v>
      </c>
      <c r="I405" s="5">
        <v>9</v>
      </c>
      <c r="J405" s="5">
        <v>1431</v>
      </c>
    </row>
    <row r="406" spans="1:10" ht="15.75" customHeight="1" x14ac:dyDescent="0.3">
      <c r="A406" s="3" t="s">
        <v>451</v>
      </c>
      <c r="B406" s="4">
        <v>43226</v>
      </c>
      <c r="C406" s="5">
        <v>1</v>
      </c>
      <c r="D406" s="5" t="s">
        <v>16</v>
      </c>
      <c r="E406" s="5" t="s">
        <v>17</v>
      </c>
      <c r="F406" s="5" t="s">
        <v>18</v>
      </c>
      <c r="G406" s="5" t="s">
        <v>24</v>
      </c>
      <c r="H406" s="5">
        <v>159</v>
      </c>
      <c r="I406" s="5">
        <v>5</v>
      </c>
      <c r="J406" s="5">
        <v>795</v>
      </c>
    </row>
    <row r="407" spans="1:10" ht="15.75" customHeight="1" x14ac:dyDescent="0.3">
      <c r="A407" s="3" t="s">
        <v>452</v>
      </c>
      <c r="B407" s="4">
        <v>43226</v>
      </c>
      <c r="C407" s="5">
        <v>6</v>
      </c>
      <c r="D407" s="5" t="s">
        <v>48</v>
      </c>
      <c r="E407" s="5" t="s">
        <v>46</v>
      </c>
      <c r="F407" s="5" t="s">
        <v>23</v>
      </c>
      <c r="G407" s="5" t="s">
        <v>24</v>
      </c>
      <c r="H407" s="5">
        <v>159</v>
      </c>
      <c r="I407" s="5">
        <v>8</v>
      </c>
      <c r="J407" s="5">
        <v>1272</v>
      </c>
    </row>
    <row r="408" spans="1:10" ht="15.75" customHeight="1" x14ac:dyDescent="0.3">
      <c r="A408" s="3" t="s">
        <v>453</v>
      </c>
      <c r="B408" s="4">
        <v>43226</v>
      </c>
      <c r="C408" s="5">
        <v>16</v>
      </c>
      <c r="D408" s="5" t="s">
        <v>30</v>
      </c>
      <c r="E408" s="5" t="s">
        <v>36</v>
      </c>
      <c r="F408" s="5" t="s">
        <v>28</v>
      </c>
      <c r="G408" s="5" t="s">
        <v>31</v>
      </c>
      <c r="H408" s="5">
        <v>69</v>
      </c>
      <c r="I408" s="5">
        <v>7</v>
      </c>
      <c r="J408" s="5">
        <v>483</v>
      </c>
    </row>
    <row r="409" spans="1:10" ht="15.75" customHeight="1" x14ac:dyDescent="0.3">
      <c r="A409" s="3" t="s">
        <v>454</v>
      </c>
      <c r="B409" s="4">
        <v>43226</v>
      </c>
      <c r="C409" s="5">
        <v>4</v>
      </c>
      <c r="D409" s="5" t="s">
        <v>51</v>
      </c>
      <c r="E409" s="5" t="s">
        <v>68</v>
      </c>
      <c r="F409" s="5" t="s">
        <v>18</v>
      </c>
      <c r="G409" s="5" t="s">
        <v>19</v>
      </c>
      <c r="H409" s="5">
        <v>289</v>
      </c>
      <c r="I409" s="5">
        <v>6</v>
      </c>
      <c r="J409" s="5">
        <v>1734</v>
      </c>
    </row>
    <row r="410" spans="1:10" ht="15.75" customHeight="1" x14ac:dyDescent="0.3">
      <c r="A410" s="3" t="s">
        <v>455</v>
      </c>
      <c r="B410" s="4">
        <v>43226</v>
      </c>
      <c r="C410" s="5">
        <v>16</v>
      </c>
      <c r="D410" s="5" t="s">
        <v>30</v>
      </c>
      <c r="E410" s="5" t="s">
        <v>27</v>
      </c>
      <c r="F410" s="5" t="s">
        <v>28</v>
      </c>
      <c r="G410" s="5" t="s">
        <v>14</v>
      </c>
      <c r="H410" s="5">
        <v>199</v>
      </c>
      <c r="I410" s="5">
        <v>3</v>
      </c>
      <c r="J410" s="5">
        <v>597</v>
      </c>
    </row>
    <row r="411" spans="1:10" ht="15.75" customHeight="1" x14ac:dyDescent="0.3">
      <c r="A411" s="3" t="s">
        <v>456</v>
      </c>
      <c r="B411" s="4">
        <v>43226</v>
      </c>
      <c r="C411" s="5">
        <v>16</v>
      </c>
      <c r="D411" s="5" t="s">
        <v>30</v>
      </c>
      <c r="E411" s="5" t="s">
        <v>36</v>
      </c>
      <c r="F411" s="5" t="s">
        <v>28</v>
      </c>
      <c r="G411" s="5" t="s">
        <v>24</v>
      </c>
      <c r="H411" s="5">
        <v>159</v>
      </c>
      <c r="I411" s="5">
        <v>4</v>
      </c>
      <c r="J411" s="5">
        <v>636</v>
      </c>
    </row>
    <row r="412" spans="1:10" ht="15.75" customHeight="1" x14ac:dyDescent="0.3">
      <c r="A412" s="3" t="s">
        <v>457</v>
      </c>
      <c r="B412" s="4">
        <v>43226</v>
      </c>
      <c r="C412" s="5">
        <v>8</v>
      </c>
      <c r="D412" s="5" t="s">
        <v>45</v>
      </c>
      <c r="E412" s="5" t="s">
        <v>46</v>
      </c>
      <c r="F412" s="5" t="s">
        <v>23</v>
      </c>
      <c r="G412" s="5" t="s">
        <v>24</v>
      </c>
      <c r="H412" s="5">
        <v>159</v>
      </c>
      <c r="I412" s="5">
        <v>4</v>
      </c>
      <c r="J412" s="5">
        <v>636</v>
      </c>
    </row>
    <row r="413" spans="1:10" ht="15.75" customHeight="1" x14ac:dyDescent="0.3">
      <c r="A413" s="3" t="s">
        <v>458</v>
      </c>
      <c r="B413" s="4">
        <v>43226</v>
      </c>
      <c r="C413" s="5">
        <v>13</v>
      </c>
      <c r="D413" s="5" t="s">
        <v>33</v>
      </c>
      <c r="E413" s="5" t="s">
        <v>12</v>
      </c>
      <c r="F413" s="5" t="s">
        <v>13</v>
      </c>
      <c r="G413" s="5" t="s">
        <v>31</v>
      </c>
      <c r="H413" s="5">
        <v>69</v>
      </c>
      <c r="I413" s="5">
        <v>7</v>
      </c>
      <c r="J413" s="5">
        <v>483</v>
      </c>
    </row>
    <row r="414" spans="1:10" ht="15.75" customHeight="1" x14ac:dyDescent="0.3">
      <c r="A414" s="3" t="s">
        <v>459</v>
      </c>
      <c r="B414" s="4">
        <v>43226</v>
      </c>
      <c r="C414" s="5">
        <v>3</v>
      </c>
      <c r="D414" s="5" t="s">
        <v>43</v>
      </c>
      <c r="E414" s="5" t="s">
        <v>68</v>
      </c>
      <c r="F414" s="5" t="s">
        <v>18</v>
      </c>
      <c r="G414" s="5" t="s">
        <v>14</v>
      </c>
      <c r="H414" s="5">
        <v>199</v>
      </c>
      <c r="I414" s="5">
        <v>1</v>
      </c>
      <c r="J414" s="5">
        <v>199</v>
      </c>
    </row>
    <row r="415" spans="1:10" ht="15.75" customHeight="1" x14ac:dyDescent="0.3">
      <c r="A415" s="3" t="s">
        <v>460</v>
      </c>
      <c r="B415" s="4">
        <v>43227</v>
      </c>
      <c r="C415" s="5">
        <v>19</v>
      </c>
      <c r="D415" s="5" t="s">
        <v>56</v>
      </c>
      <c r="E415" s="5" t="s">
        <v>27</v>
      </c>
      <c r="F415" s="5" t="s">
        <v>28</v>
      </c>
      <c r="G415" s="5" t="s">
        <v>31</v>
      </c>
      <c r="H415" s="5">
        <v>69</v>
      </c>
      <c r="I415" s="5">
        <v>6</v>
      </c>
      <c r="J415" s="5">
        <v>414</v>
      </c>
    </row>
    <row r="416" spans="1:10" ht="15.75" customHeight="1" x14ac:dyDescent="0.3">
      <c r="A416" s="3" t="s">
        <v>461</v>
      </c>
      <c r="B416" s="4">
        <v>43228</v>
      </c>
      <c r="C416" s="5">
        <v>17</v>
      </c>
      <c r="D416" s="5" t="s">
        <v>35</v>
      </c>
      <c r="E416" s="5" t="s">
        <v>36</v>
      </c>
      <c r="F416" s="5" t="s">
        <v>28</v>
      </c>
      <c r="G416" s="5" t="s">
        <v>24</v>
      </c>
      <c r="H416" s="5">
        <v>159</v>
      </c>
      <c r="I416" s="5">
        <v>7</v>
      </c>
      <c r="J416" s="5">
        <v>1113</v>
      </c>
    </row>
    <row r="417" spans="1:10" ht="15.75" customHeight="1" x14ac:dyDescent="0.3">
      <c r="A417" s="3" t="s">
        <v>462</v>
      </c>
      <c r="B417" s="4">
        <v>43228</v>
      </c>
      <c r="C417" s="5">
        <v>13</v>
      </c>
      <c r="D417" s="5" t="s">
        <v>33</v>
      </c>
      <c r="E417" s="5" t="s">
        <v>12</v>
      </c>
      <c r="F417" s="5" t="s">
        <v>13</v>
      </c>
      <c r="G417" s="5" t="s">
        <v>14</v>
      </c>
      <c r="H417" s="5">
        <v>199</v>
      </c>
      <c r="I417" s="5">
        <v>1</v>
      </c>
      <c r="J417" s="5">
        <v>199</v>
      </c>
    </row>
    <row r="418" spans="1:10" ht="15.75" customHeight="1" x14ac:dyDescent="0.3">
      <c r="A418" s="3" t="s">
        <v>463</v>
      </c>
      <c r="B418" s="4">
        <v>43229</v>
      </c>
      <c r="C418" s="5">
        <v>2</v>
      </c>
      <c r="D418" s="5" t="s">
        <v>106</v>
      </c>
      <c r="E418" s="5" t="s">
        <v>17</v>
      </c>
      <c r="F418" s="5" t="s">
        <v>18</v>
      </c>
      <c r="G418" s="5" t="s">
        <v>41</v>
      </c>
      <c r="H418" s="5">
        <v>399</v>
      </c>
      <c r="I418" s="5">
        <v>1</v>
      </c>
      <c r="J418" s="5">
        <v>399</v>
      </c>
    </row>
    <row r="419" spans="1:10" ht="15.75" customHeight="1" x14ac:dyDescent="0.3">
      <c r="A419" s="3" t="s">
        <v>464</v>
      </c>
      <c r="B419" s="4">
        <v>43230</v>
      </c>
      <c r="C419" s="5">
        <v>6</v>
      </c>
      <c r="D419" s="5" t="s">
        <v>48</v>
      </c>
      <c r="E419" s="5" t="s">
        <v>46</v>
      </c>
      <c r="F419" s="5" t="s">
        <v>23</v>
      </c>
      <c r="G419" s="5" t="s">
        <v>24</v>
      </c>
      <c r="H419" s="5">
        <v>159</v>
      </c>
      <c r="I419" s="5">
        <v>9</v>
      </c>
      <c r="J419" s="5">
        <v>1431</v>
      </c>
    </row>
    <row r="420" spans="1:10" ht="15.75" customHeight="1" x14ac:dyDescent="0.3">
      <c r="A420" s="3" t="s">
        <v>465</v>
      </c>
      <c r="B420" s="4">
        <v>43230</v>
      </c>
      <c r="C420" s="5">
        <v>14</v>
      </c>
      <c r="D420" s="5" t="s">
        <v>38</v>
      </c>
      <c r="E420" s="5" t="s">
        <v>12</v>
      </c>
      <c r="F420" s="5" t="s">
        <v>13</v>
      </c>
      <c r="G420" s="5" t="s">
        <v>14</v>
      </c>
      <c r="H420" s="5">
        <v>199</v>
      </c>
      <c r="I420" s="5">
        <v>3</v>
      </c>
      <c r="J420" s="5">
        <v>597</v>
      </c>
    </row>
    <row r="421" spans="1:10" ht="15.75" customHeight="1" x14ac:dyDescent="0.3">
      <c r="A421" s="3" t="s">
        <v>466</v>
      </c>
      <c r="B421" s="4">
        <v>43231</v>
      </c>
      <c r="C421" s="5">
        <v>18</v>
      </c>
      <c r="D421" s="5" t="s">
        <v>26</v>
      </c>
      <c r="E421" s="5" t="s">
        <v>36</v>
      </c>
      <c r="F421" s="5" t="s">
        <v>28</v>
      </c>
      <c r="G421" s="5" t="s">
        <v>24</v>
      </c>
      <c r="H421" s="5">
        <v>159</v>
      </c>
      <c r="I421" s="5">
        <v>9</v>
      </c>
      <c r="J421" s="5">
        <v>1431</v>
      </c>
    </row>
    <row r="422" spans="1:10" ht="15.75" customHeight="1" x14ac:dyDescent="0.3">
      <c r="A422" s="3" t="s">
        <v>467</v>
      </c>
      <c r="B422" s="4">
        <v>43231</v>
      </c>
      <c r="C422" s="5">
        <v>6</v>
      </c>
      <c r="D422" s="5" t="s">
        <v>48</v>
      </c>
      <c r="E422" s="5" t="s">
        <v>46</v>
      </c>
      <c r="F422" s="5" t="s">
        <v>23</v>
      </c>
      <c r="G422" s="5" t="s">
        <v>24</v>
      </c>
      <c r="H422" s="5">
        <v>159</v>
      </c>
      <c r="I422" s="5">
        <v>4</v>
      </c>
      <c r="J422" s="5">
        <v>636</v>
      </c>
    </row>
    <row r="423" spans="1:10" ht="15.75" customHeight="1" x14ac:dyDescent="0.3">
      <c r="A423" s="3" t="s">
        <v>468</v>
      </c>
      <c r="B423" s="4">
        <v>43232</v>
      </c>
      <c r="C423" s="5">
        <v>4</v>
      </c>
      <c r="D423" s="5" t="s">
        <v>51</v>
      </c>
      <c r="E423" s="5" t="s">
        <v>68</v>
      </c>
      <c r="F423" s="5" t="s">
        <v>18</v>
      </c>
      <c r="G423" s="5" t="s">
        <v>24</v>
      </c>
      <c r="H423" s="5">
        <v>159</v>
      </c>
      <c r="I423" s="5">
        <v>9</v>
      </c>
      <c r="J423" s="5">
        <v>1431</v>
      </c>
    </row>
    <row r="424" spans="1:10" ht="15.75" customHeight="1" x14ac:dyDescent="0.3">
      <c r="A424" s="3" t="s">
        <v>469</v>
      </c>
      <c r="B424" s="4">
        <v>43232</v>
      </c>
      <c r="C424" s="5">
        <v>5</v>
      </c>
      <c r="D424" s="5" t="s">
        <v>60</v>
      </c>
      <c r="E424" s="5" t="s">
        <v>68</v>
      </c>
      <c r="F424" s="5" t="s">
        <v>18</v>
      </c>
      <c r="G424" s="5" t="s">
        <v>31</v>
      </c>
      <c r="H424" s="5">
        <v>69</v>
      </c>
      <c r="I424" s="5">
        <v>4</v>
      </c>
      <c r="J424" s="5">
        <v>276</v>
      </c>
    </row>
    <row r="425" spans="1:10" ht="15.75" customHeight="1" x14ac:dyDescent="0.3">
      <c r="A425" s="3" t="s">
        <v>470</v>
      </c>
      <c r="B425" s="4">
        <v>43232</v>
      </c>
      <c r="C425" s="5">
        <v>1</v>
      </c>
      <c r="D425" s="5" t="s">
        <v>16</v>
      </c>
      <c r="E425" s="5" t="s">
        <v>68</v>
      </c>
      <c r="F425" s="5" t="s">
        <v>18</v>
      </c>
      <c r="G425" s="5" t="s">
        <v>31</v>
      </c>
      <c r="H425" s="5">
        <v>69</v>
      </c>
      <c r="I425" s="5">
        <v>8</v>
      </c>
      <c r="J425" s="5">
        <v>552</v>
      </c>
    </row>
    <row r="426" spans="1:10" ht="15.75" customHeight="1" x14ac:dyDescent="0.3">
      <c r="A426" s="3" t="s">
        <v>471</v>
      </c>
      <c r="B426" s="4">
        <v>43232</v>
      </c>
      <c r="C426" s="5">
        <v>1</v>
      </c>
      <c r="D426" s="5" t="s">
        <v>16</v>
      </c>
      <c r="E426" s="5" t="s">
        <v>68</v>
      </c>
      <c r="F426" s="5" t="s">
        <v>18</v>
      </c>
      <c r="G426" s="5" t="s">
        <v>19</v>
      </c>
      <c r="H426" s="5">
        <v>289</v>
      </c>
      <c r="I426" s="5">
        <v>7</v>
      </c>
      <c r="J426" s="5">
        <v>2023</v>
      </c>
    </row>
    <row r="427" spans="1:10" ht="15.75" customHeight="1" x14ac:dyDescent="0.3">
      <c r="A427" s="3" t="s">
        <v>472</v>
      </c>
      <c r="B427" s="4">
        <v>43232</v>
      </c>
      <c r="C427" s="5">
        <v>17</v>
      </c>
      <c r="D427" s="5" t="s">
        <v>35</v>
      </c>
      <c r="E427" s="5" t="s">
        <v>36</v>
      </c>
      <c r="F427" s="5" t="s">
        <v>28</v>
      </c>
      <c r="G427" s="5" t="s">
        <v>14</v>
      </c>
      <c r="H427" s="5">
        <v>199</v>
      </c>
      <c r="I427" s="5">
        <v>8</v>
      </c>
      <c r="J427" s="5">
        <v>1592</v>
      </c>
    </row>
    <row r="428" spans="1:10" ht="15.75" customHeight="1" x14ac:dyDescent="0.3">
      <c r="A428" s="3" t="s">
        <v>473</v>
      </c>
      <c r="B428" s="4">
        <v>43233</v>
      </c>
      <c r="C428" s="5">
        <v>5</v>
      </c>
      <c r="D428" s="5" t="s">
        <v>60</v>
      </c>
      <c r="E428" s="5" t="s">
        <v>17</v>
      </c>
      <c r="F428" s="5" t="s">
        <v>18</v>
      </c>
      <c r="G428" s="5" t="s">
        <v>14</v>
      </c>
      <c r="H428" s="5">
        <v>199</v>
      </c>
      <c r="I428" s="5">
        <v>6</v>
      </c>
      <c r="J428" s="5">
        <v>1194</v>
      </c>
    </row>
    <row r="429" spans="1:10" ht="15.75" customHeight="1" x14ac:dyDescent="0.3">
      <c r="A429" s="3" t="s">
        <v>474</v>
      </c>
      <c r="B429" s="4">
        <v>43233</v>
      </c>
      <c r="C429" s="5">
        <v>13</v>
      </c>
      <c r="D429" s="5" t="s">
        <v>33</v>
      </c>
      <c r="E429" s="5" t="s">
        <v>63</v>
      </c>
      <c r="F429" s="5" t="s">
        <v>13</v>
      </c>
      <c r="G429" s="5" t="s">
        <v>31</v>
      </c>
      <c r="H429" s="5">
        <v>69</v>
      </c>
      <c r="I429" s="5">
        <v>3</v>
      </c>
      <c r="J429" s="5">
        <v>207</v>
      </c>
    </row>
    <row r="430" spans="1:10" ht="15.75" customHeight="1" x14ac:dyDescent="0.3">
      <c r="A430" s="3" t="s">
        <v>475</v>
      </c>
      <c r="B430" s="4">
        <v>43234</v>
      </c>
      <c r="C430" s="5">
        <v>18</v>
      </c>
      <c r="D430" s="5" t="s">
        <v>26</v>
      </c>
      <c r="E430" s="5" t="s">
        <v>36</v>
      </c>
      <c r="F430" s="5" t="s">
        <v>28</v>
      </c>
      <c r="G430" s="5" t="s">
        <v>31</v>
      </c>
      <c r="H430" s="5">
        <v>69</v>
      </c>
      <c r="I430" s="5">
        <v>9</v>
      </c>
      <c r="J430" s="5">
        <v>621</v>
      </c>
    </row>
    <row r="431" spans="1:10" ht="15.75" customHeight="1" x14ac:dyDescent="0.3">
      <c r="A431" s="3" t="s">
        <v>476</v>
      </c>
      <c r="B431" s="4">
        <v>43235</v>
      </c>
      <c r="C431" s="5">
        <v>16</v>
      </c>
      <c r="D431" s="5" t="s">
        <v>30</v>
      </c>
      <c r="E431" s="5" t="s">
        <v>36</v>
      </c>
      <c r="F431" s="5" t="s">
        <v>28</v>
      </c>
      <c r="G431" s="5" t="s">
        <v>19</v>
      </c>
      <c r="H431" s="5">
        <v>289</v>
      </c>
      <c r="I431" s="5">
        <v>7</v>
      </c>
      <c r="J431" s="5">
        <v>2023</v>
      </c>
    </row>
    <row r="432" spans="1:10" ht="15.75" customHeight="1" x14ac:dyDescent="0.3">
      <c r="A432" s="3" t="s">
        <v>477</v>
      </c>
      <c r="B432" s="4">
        <v>43235</v>
      </c>
      <c r="C432" s="5">
        <v>4</v>
      </c>
      <c r="D432" s="5" t="s">
        <v>51</v>
      </c>
      <c r="E432" s="5" t="s">
        <v>68</v>
      </c>
      <c r="F432" s="5" t="s">
        <v>18</v>
      </c>
      <c r="G432" s="5" t="s">
        <v>19</v>
      </c>
      <c r="H432" s="5">
        <v>289</v>
      </c>
      <c r="I432" s="5">
        <v>6</v>
      </c>
      <c r="J432" s="5">
        <v>1734</v>
      </c>
    </row>
    <row r="433" spans="1:10" ht="15.75" customHeight="1" x14ac:dyDescent="0.3">
      <c r="A433" s="3" t="s">
        <v>478</v>
      </c>
      <c r="B433" s="4">
        <v>43235</v>
      </c>
      <c r="C433" s="5">
        <v>2</v>
      </c>
      <c r="D433" s="5" t="s">
        <v>106</v>
      </c>
      <c r="E433" s="5" t="s">
        <v>17</v>
      </c>
      <c r="F433" s="5" t="s">
        <v>18</v>
      </c>
      <c r="G433" s="5" t="s">
        <v>41</v>
      </c>
      <c r="H433" s="5">
        <v>399</v>
      </c>
      <c r="I433" s="5">
        <v>3</v>
      </c>
      <c r="J433" s="5">
        <v>1197</v>
      </c>
    </row>
    <row r="434" spans="1:10" ht="15.75" customHeight="1" x14ac:dyDescent="0.3">
      <c r="A434" s="3" t="s">
        <v>479</v>
      </c>
      <c r="B434" s="4">
        <v>43235</v>
      </c>
      <c r="C434" s="5">
        <v>3</v>
      </c>
      <c r="D434" s="5" t="s">
        <v>43</v>
      </c>
      <c r="E434" s="5" t="s">
        <v>17</v>
      </c>
      <c r="F434" s="5" t="s">
        <v>18</v>
      </c>
      <c r="G434" s="5" t="s">
        <v>19</v>
      </c>
      <c r="H434" s="5">
        <v>289</v>
      </c>
      <c r="I434" s="5">
        <v>0</v>
      </c>
      <c r="J434" s="5">
        <v>0</v>
      </c>
    </row>
    <row r="435" spans="1:10" ht="15.75" customHeight="1" x14ac:dyDescent="0.3">
      <c r="A435" s="3" t="s">
        <v>480</v>
      </c>
      <c r="B435" s="4">
        <v>43235</v>
      </c>
      <c r="C435" s="5">
        <v>9</v>
      </c>
      <c r="D435" s="5" t="s">
        <v>21</v>
      </c>
      <c r="E435" s="5" t="s">
        <v>22</v>
      </c>
      <c r="F435" s="5" t="s">
        <v>23</v>
      </c>
      <c r="G435" s="5" t="s">
        <v>19</v>
      </c>
      <c r="H435" s="5">
        <v>289</v>
      </c>
      <c r="I435" s="5">
        <v>5</v>
      </c>
      <c r="J435" s="5">
        <v>1445</v>
      </c>
    </row>
    <row r="436" spans="1:10" ht="15.75" customHeight="1" x14ac:dyDescent="0.3">
      <c r="A436" s="3" t="s">
        <v>481</v>
      </c>
      <c r="B436" s="4">
        <v>43235</v>
      </c>
      <c r="C436" s="5">
        <v>8</v>
      </c>
      <c r="D436" s="5" t="s">
        <v>45</v>
      </c>
      <c r="E436" s="5" t="s">
        <v>46</v>
      </c>
      <c r="F436" s="5" t="s">
        <v>23</v>
      </c>
      <c r="G436" s="5" t="s">
        <v>19</v>
      </c>
      <c r="H436" s="5">
        <v>289</v>
      </c>
      <c r="I436" s="5">
        <v>5</v>
      </c>
      <c r="J436" s="5">
        <v>1445</v>
      </c>
    </row>
    <row r="437" spans="1:10" ht="15.75" customHeight="1" x14ac:dyDescent="0.3">
      <c r="A437" s="3" t="s">
        <v>482</v>
      </c>
      <c r="B437" s="4">
        <v>43235</v>
      </c>
      <c r="C437" s="5">
        <v>17</v>
      </c>
      <c r="D437" s="5" t="s">
        <v>35</v>
      </c>
      <c r="E437" s="5" t="s">
        <v>36</v>
      </c>
      <c r="F437" s="5" t="s">
        <v>28</v>
      </c>
      <c r="G437" s="5" t="s">
        <v>14</v>
      </c>
      <c r="H437" s="5">
        <v>199</v>
      </c>
      <c r="I437" s="5">
        <v>0</v>
      </c>
      <c r="J437" s="5">
        <v>0</v>
      </c>
    </row>
    <row r="438" spans="1:10" ht="15.75" customHeight="1" x14ac:dyDescent="0.3">
      <c r="A438" s="3" t="s">
        <v>483</v>
      </c>
      <c r="B438" s="4">
        <v>43235</v>
      </c>
      <c r="C438" s="5">
        <v>2</v>
      </c>
      <c r="D438" s="5" t="s">
        <v>106</v>
      </c>
      <c r="E438" s="5" t="s">
        <v>68</v>
      </c>
      <c r="F438" s="5" t="s">
        <v>18</v>
      </c>
      <c r="G438" s="5" t="s">
        <v>31</v>
      </c>
      <c r="H438" s="5">
        <v>69</v>
      </c>
      <c r="I438" s="5">
        <v>7</v>
      </c>
      <c r="J438" s="5">
        <v>483</v>
      </c>
    </row>
    <row r="439" spans="1:10" ht="15.75" customHeight="1" x14ac:dyDescent="0.3">
      <c r="A439" s="3" t="s">
        <v>484</v>
      </c>
      <c r="B439" s="4">
        <v>43235</v>
      </c>
      <c r="C439" s="5">
        <v>2</v>
      </c>
      <c r="D439" s="5" t="s">
        <v>106</v>
      </c>
      <c r="E439" s="5" t="s">
        <v>68</v>
      </c>
      <c r="F439" s="5" t="s">
        <v>18</v>
      </c>
      <c r="G439" s="5" t="s">
        <v>31</v>
      </c>
      <c r="H439" s="5">
        <v>69</v>
      </c>
      <c r="I439" s="5">
        <v>6</v>
      </c>
      <c r="J439" s="5">
        <v>414</v>
      </c>
    </row>
    <row r="440" spans="1:10" ht="15.75" customHeight="1" x14ac:dyDescent="0.3">
      <c r="A440" s="3" t="s">
        <v>485</v>
      </c>
      <c r="B440" s="4">
        <v>43235</v>
      </c>
      <c r="C440" s="5">
        <v>16</v>
      </c>
      <c r="D440" s="5" t="s">
        <v>30</v>
      </c>
      <c r="E440" s="5" t="s">
        <v>36</v>
      </c>
      <c r="F440" s="5" t="s">
        <v>28</v>
      </c>
      <c r="G440" s="5" t="s">
        <v>24</v>
      </c>
      <c r="H440" s="5">
        <v>159</v>
      </c>
      <c r="I440" s="5">
        <v>1</v>
      </c>
      <c r="J440" s="5">
        <v>159</v>
      </c>
    </row>
    <row r="441" spans="1:10" ht="15.75" customHeight="1" x14ac:dyDescent="0.3">
      <c r="A441" s="3" t="s">
        <v>486</v>
      </c>
      <c r="B441" s="4">
        <v>43235</v>
      </c>
      <c r="C441" s="5">
        <v>19</v>
      </c>
      <c r="D441" s="5" t="s">
        <v>56</v>
      </c>
      <c r="E441" s="5" t="s">
        <v>36</v>
      </c>
      <c r="F441" s="5" t="s">
        <v>28</v>
      </c>
      <c r="G441" s="5" t="s">
        <v>31</v>
      </c>
      <c r="H441" s="5">
        <v>69</v>
      </c>
      <c r="I441" s="5">
        <v>8</v>
      </c>
      <c r="J441" s="5">
        <v>552</v>
      </c>
    </row>
    <row r="442" spans="1:10" ht="15.75" customHeight="1" x14ac:dyDescent="0.3">
      <c r="A442" s="3" t="s">
        <v>487</v>
      </c>
      <c r="B442" s="4">
        <v>43235</v>
      </c>
      <c r="C442" s="5">
        <v>18</v>
      </c>
      <c r="D442" s="5" t="s">
        <v>26</v>
      </c>
      <c r="E442" s="5" t="s">
        <v>36</v>
      </c>
      <c r="F442" s="5" t="s">
        <v>28</v>
      </c>
      <c r="G442" s="5" t="s">
        <v>14</v>
      </c>
      <c r="H442" s="5">
        <v>199</v>
      </c>
      <c r="I442" s="5">
        <v>6</v>
      </c>
      <c r="J442" s="5">
        <v>1194</v>
      </c>
    </row>
    <row r="443" spans="1:10" ht="15.75" customHeight="1" x14ac:dyDescent="0.3">
      <c r="A443" s="3" t="s">
        <v>488</v>
      </c>
      <c r="B443" s="4">
        <v>43235</v>
      </c>
      <c r="C443" s="5">
        <v>1</v>
      </c>
      <c r="D443" s="5" t="s">
        <v>16</v>
      </c>
      <c r="E443" s="5" t="s">
        <v>17</v>
      </c>
      <c r="F443" s="5" t="s">
        <v>18</v>
      </c>
      <c r="G443" s="5" t="s">
        <v>41</v>
      </c>
      <c r="H443" s="5">
        <v>399</v>
      </c>
      <c r="I443" s="5">
        <v>1</v>
      </c>
      <c r="J443" s="5">
        <v>399</v>
      </c>
    </row>
    <row r="444" spans="1:10" ht="15.75" customHeight="1" x14ac:dyDescent="0.3">
      <c r="A444" s="3" t="s">
        <v>489</v>
      </c>
      <c r="B444" s="4">
        <v>43235</v>
      </c>
      <c r="C444" s="5">
        <v>14</v>
      </c>
      <c r="D444" s="5" t="s">
        <v>38</v>
      </c>
      <c r="E444" s="5" t="s">
        <v>12</v>
      </c>
      <c r="F444" s="5" t="s">
        <v>13</v>
      </c>
      <c r="G444" s="5" t="s">
        <v>31</v>
      </c>
      <c r="H444" s="5">
        <v>69</v>
      </c>
      <c r="I444" s="5">
        <v>6</v>
      </c>
      <c r="J444" s="5">
        <v>414</v>
      </c>
    </row>
    <row r="445" spans="1:10" ht="15.75" customHeight="1" x14ac:dyDescent="0.3">
      <c r="A445" s="3" t="s">
        <v>490</v>
      </c>
      <c r="B445" s="4">
        <v>43236</v>
      </c>
      <c r="C445" s="5">
        <v>17</v>
      </c>
      <c r="D445" s="5" t="s">
        <v>35</v>
      </c>
      <c r="E445" s="5" t="s">
        <v>36</v>
      </c>
      <c r="F445" s="5" t="s">
        <v>28</v>
      </c>
      <c r="G445" s="5" t="s">
        <v>31</v>
      </c>
      <c r="H445" s="5">
        <v>69</v>
      </c>
      <c r="I445" s="5">
        <v>7</v>
      </c>
      <c r="J445" s="5">
        <v>483</v>
      </c>
    </row>
    <row r="446" spans="1:10" ht="15.75" customHeight="1" x14ac:dyDescent="0.3">
      <c r="A446" s="3" t="s">
        <v>491</v>
      </c>
      <c r="B446" s="4">
        <v>43236</v>
      </c>
      <c r="C446" s="5">
        <v>9</v>
      </c>
      <c r="D446" s="5" t="s">
        <v>21</v>
      </c>
      <c r="E446" s="5" t="s">
        <v>46</v>
      </c>
      <c r="F446" s="5" t="s">
        <v>23</v>
      </c>
      <c r="G446" s="5" t="s">
        <v>14</v>
      </c>
      <c r="H446" s="5">
        <v>199</v>
      </c>
      <c r="I446" s="5">
        <v>2</v>
      </c>
      <c r="J446" s="5">
        <v>398</v>
      </c>
    </row>
    <row r="447" spans="1:10" ht="15.75" customHeight="1" x14ac:dyDescent="0.3">
      <c r="A447" s="3" t="s">
        <v>492</v>
      </c>
      <c r="B447" s="4">
        <v>43236</v>
      </c>
      <c r="C447" s="5">
        <v>18</v>
      </c>
      <c r="D447" s="5" t="s">
        <v>26</v>
      </c>
      <c r="E447" s="5" t="s">
        <v>36</v>
      </c>
      <c r="F447" s="5" t="s">
        <v>28</v>
      </c>
      <c r="G447" s="5" t="s">
        <v>31</v>
      </c>
      <c r="H447" s="5">
        <v>69</v>
      </c>
      <c r="I447" s="5">
        <v>7</v>
      </c>
      <c r="J447" s="5">
        <v>483</v>
      </c>
    </row>
    <row r="448" spans="1:10" ht="15.75" customHeight="1" x14ac:dyDescent="0.3">
      <c r="A448" s="3" t="s">
        <v>493</v>
      </c>
      <c r="B448" s="4">
        <v>43236</v>
      </c>
      <c r="C448" s="5">
        <v>16</v>
      </c>
      <c r="D448" s="5" t="s">
        <v>30</v>
      </c>
      <c r="E448" s="5" t="s">
        <v>36</v>
      </c>
      <c r="F448" s="5" t="s">
        <v>28</v>
      </c>
      <c r="G448" s="5" t="s">
        <v>41</v>
      </c>
      <c r="H448" s="5">
        <v>399</v>
      </c>
      <c r="I448" s="5">
        <v>5</v>
      </c>
      <c r="J448" s="5">
        <v>1995</v>
      </c>
    </row>
    <row r="449" spans="1:10" ht="15.75" customHeight="1" x14ac:dyDescent="0.3">
      <c r="A449" s="3" t="s">
        <v>494</v>
      </c>
      <c r="B449" s="4">
        <v>43236</v>
      </c>
      <c r="C449" s="5">
        <v>10</v>
      </c>
      <c r="D449" s="5" t="s">
        <v>58</v>
      </c>
      <c r="E449" s="5" t="s">
        <v>22</v>
      </c>
      <c r="F449" s="5" t="s">
        <v>23</v>
      </c>
      <c r="G449" s="5" t="s">
        <v>24</v>
      </c>
      <c r="H449" s="5">
        <v>159</v>
      </c>
      <c r="I449" s="5">
        <v>1</v>
      </c>
      <c r="J449" s="5">
        <v>159</v>
      </c>
    </row>
    <row r="450" spans="1:10" ht="15.75" customHeight="1" x14ac:dyDescent="0.3">
      <c r="A450" s="3" t="s">
        <v>495</v>
      </c>
      <c r="B450" s="4">
        <v>43236</v>
      </c>
      <c r="C450" s="5">
        <v>10</v>
      </c>
      <c r="D450" s="5" t="s">
        <v>58</v>
      </c>
      <c r="E450" s="5" t="s">
        <v>22</v>
      </c>
      <c r="F450" s="5" t="s">
        <v>23</v>
      </c>
      <c r="G450" s="5" t="s">
        <v>19</v>
      </c>
      <c r="H450" s="5">
        <v>289</v>
      </c>
      <c r="I450" s="5">
        <v>6</v>
      </c>
      <c r="J450" s="5">
        <v>1734</v>
      </c>
    </row>
    <row r="451" spans="1:10" ht="15.75" customHeight="1" x14ac:dyDescent="0.3">
      <c r="A451" s="3" t="s">
        <v>496</v>
      </c>
      <c r="B451" s="4">
        <v>43236</v>
      </c>
      <c r="C451" s="5">
        <v>5</v>
      </c>
      <c r="D451" s="5" t="s">
        <v>60</v>
      </c>
      <c r="E451" s="5" t="s">
        <v>68</v>
      </c>
      <c r="F451" s="5" t="s">
        <v>18</v>
      </c>
      <c r="G451" s="5" t="s">
        <v>19</v>
      </c>
      <c r="H451" s="5">
        <v>289</v>
      </c>
      <c r="I451" s="5">
        <v>8</v>
      </c>
      <c r="J451" s="5">
        <v>2312</v>
      </c>
    </row>
    <row r="452" spans="1:10" ht="15.75" customHeight="1" x14ac:dyDescent="0.3">
      <c r="A452" s="3" t="s">
        <v>497</v>
      </c>
      <c r="B452" s="4">
        <v>43236</v>
      </c>
      <c r="C452" s="5">
        <v>10</v>
      </c>
      <c r="D452" s="5" t="s">
        <v>58</v>
      </c>
      <c r="E452" s="5" t="s">
        <v>22</v>
      </c>
      <c r="F452" s="5" t="s">
        <v>23</v>
      </c>
      <c r="G452" s="5" t="s">
        <v>31</v>
      </c>
      <c r="H452" s="5">
        <v>69</v>
      </c>
      <c r="I452" s="5">
        <v>7</v>
      </c>
      <c r="J452" s="5">
        <v>483</v>
      </c>
    </row>
    <row r="453" spans="1:10" ht="15.75" customHeight="1" x14ac:dyDescent="0.3">
      <c r="A453" s="3" t="s">
        <v>498</v>
      </c>
      <c r="B453" s="4">
        <v>43236</v>
      </c>
      <c r="C453" s="5">
        <v>7</v>
      </c>
      <c r="D453" s="5" t="s">
        <v>88</v>
      </c>
      <c r="E453" s="5" t="s">
        <v>46</v>
      </c>
      <c r="F453" s="5" t="s">
        <v>23</v>
      </c>
      <c r="G453" s="5" t="s">
        <v>31</v>
      </c>
      <c r="H453" s="5">
        <v>69</v>
      </c>
      <c r="I453" s="5">
        <v>3</v>
      </c>
      <c r="J453" s="5">
        <v>207</v>
      </c>
    </row>
    <row r="454" spans="1:10" ht="15.75" customHeight="1" x14ac:dyDescent="0.3">
      <c r="A454" s="3" t="s">
        <v>499</v>
      </c>
      <c r="B454" s="4">
        <v>43236</v>
      </c>
      <c r="C454" s="5">
        <v>6</v>
      </c>
      <c r="D454" s="5" t="s">
        <v>48</v>
      </c>
      <c r="E454" s="5" t="s">
        <v>46</v>
      </c>
      <c r="F454" s="5" t="s">
        <v>23</v>
      </c>
      <c r="G454" s="5" t="s">
        <v>41</v>
      </c>
      <c r="H454" s="5">
        <v>399</v>
      </c>
      <c r="I454" s="5">
        <v>3</v>
      </c>
      <c r="J454" s="5">
        <v>1197</v>
      </c>
    </row>
    <row r="455" spans="1:10" ht="15.75" customHeight="1" x14ac:dyDescent="0.3">
      <c r="A455" s="3" t="s">
        <v>500</v>
      </c>
      <c r="B455" s="4">
        <v>43236</v>
      </c>
      <c r="C455" s="5">
        <v>13</v>
      </c>
      <c r="D455" s="5" t="s">
        <v>33</v>
      </c>
      <c r="E455" s="5" t="s">
        <v>12</v>
      </c>
      <c r="F455" s="5" t="s">
        <v>13</v>
      </c>
      <c r="G455" s="5" t="s">
        <v>24</v>
      </c>
      <c r="H455" s="5">
        <v>159</v>
      </c>
      <c r="I455" s="5">
        <v>8</v>
      </c>
      <c r="J455" s="5">
        <v>1272</v>
      </c>
    </row>
    <row r="456" spans="1:10" ht="15.75" customHeight="1" x14ac:dyDescent="0.3">
      <c r="A456" s="3" t="s">
        <v>501</v>
      </c>
      <c r="B456" s="4">
        <v>43237</v>
      </c>
      <c r="C456" s="5">
        <v>14</v>
      </c>
      <c r="D456" s="5" t="s">
        <v>38</v>
      </c>
      <c r="E456" s="5" t="s">
        <v>63</v>
      </c>
      <c r="F456" s="5" t="s">
        <v>13</v>
      </c>
      <c r="G456" s="5" t="s">
        <v>31</v>
      </c>
      <c r="H456" s="5">
        <v>69</v>
      </c>
      <c r="I456" s="5">
        <v>9</v>
      </c>
      <c r="J456" s="5">
        <v>621</v>
      </c>
    </row>
    <row r="457" spans="1:10" ht="15.75" customHeight="1" x14ac:dyDescent="0.3">
      <c r="A457" s="3" t="s">
        <v>502</v>
      </c>
      <c r="B457" s="4">
        <v>43237</v>
      </c>
      <c r="C457" s="5">
        <v>3</v>
      </c>
      <c r="D457" s="5" t="s">
        <v>43</v>
      </c>
      <c r="E457" s="5" t="s">
        <v>17</v>
      </c>
      <c r="F457" s="5" t="s">
        <v>18</v>
      </c>
      <c r="G457" s="5" t="s">
        <v>41</v>
      </c>
      <c r="H457" s="5">
        <v>399</v>
      </c>
      <c r="I457" s="5">
        <v>7</v>
      </c>
      <c r="J457" s="5">
        <v>2793</v>
      </c>
    </row>
    <row r="458" spans="1:10" ht="15.75" customHeight="1" x14ac:dyDescent="0.3">
      <c r="A458" s="3" t="s">
        <v>503</v>
      </c>
      <c r="B458" s="4">
        <v>43237</v>
      </c>
      <c r="C458" s="5">
        <v>3</v>
      </c>
      <c r="D458" s="5" t="s">
        <v>43</v>
      </c>
      <c r="E458" s="5" t="s">
        <v>17</v>
      </c>
      <c r="F458" s="5" t="s">
        <v>18</v>
      </c>
      <c r="G458" s="5" t="s">
        <v>24</v>
      </c>
      <c r="H458" s="5">
        <v>159</v>
      </c>
      <c r="I458" s="5">
        <v>9</v>
      </c>
      <c r="J458" s="5">
        <v>1431</v>
      </c>
    </row>
    <row r="459" spans="1:10" ht="15.75" customHeight="1" x14ac:dyDescent="0.3">
      <c r="A459" s="3" t="s">
        <v>504</v>
      </c>
      <c r="B459" s="4">
        <v>43237</v>
      </c>
      <c r="C459" s="5">
        <v>12</v>
      </c>
      <c r="D459" s="5" t="s">
        <v>66</v>
      </c>
      <c r="E459" s="5" t="s">
        <v>63</v>
      </c>
      <c r="F459" s="5" t="s">
        <v>13</v>
      </c>
      <c r="G459" s="5" t="s">
        <v>14</v>
      </c>
      <c r="H459" s="5">
        <v>199</v>
      </c>
      <c r="I459" s="5">
        <v>3</v>
      </c>
      <c r="J459" s="5">
        <v>597</v>
      </c>
    </row>
    <row r="460" spans="1:10" ht="15.75" customHeight="1" x14ac:dyDescent="0.3">
      <c r="A460" s="3" t="s">
        <v>505</v>
      </c>
      <c r="B460" s="4">
        <v>43237</v>
      </c>
      <c r="C460" s="5">
        <v>5</v>
      </c>
      <c r="D460" s="5" t="s">
        <v>60</v>
      </c>
      <c r="E460" s="5" t="s">
        <v>68</v>
      </c>
      <c r="F460" s="5" t="s">
        <v>18</v>
      </c>
      <c r="G460" s="5" t="s">
        <v>24</v>
      </c>
      <c r="H460" s="5">
        <v>159</v>
      </c>
      <c r="I460" s="5">
        <v>1</v>
      </c>
      <c r="J460" s="5">
        <v>159</v>
      </c>
    </row>
    <row r="461" spans="1:10" ht="15.75" customHeight="1" x14ac:dyDescent="0.3">
      <c r="A461" s="3" t="s">
        <v>506</v>
      </c>
      <c r="B461" s="4">
        <v>43238</v>
      </c>
      <c r="C461" s="5">
        <v>11</v>
      </c>
      <c r="D461" s="5" t="s">
        <v>11</v>
      </c>
      <c r="E461" s="5" t="s">
        <v>63</v>
      </c>
      <c r="F461" s="5" t="s">
        <v>13</v>
      </c>
      <c r="G461" s="5" t="s">
        <v>24</v>
      </c>
      <c r="H461" s="5">
        <v>159</v>
      </c>
      <c r="I461" s="5">
        <v>4</v>
      </c>
      <c r="J461" s="5">
        <v>636</v>
      </c>
    </row>
    <row r="462" spans="1:10" ht="15.75" customHeight="1" x14ac:dyDescent="0.3">
      <c r="A462" s="3" t="s">
        <v>507</v>
      </c>
      <c r="B462" s="4">
        <v>43238</v>
      </c>
      <c r="C462" s="5">
        <v>7</v>
      </c>
      <c r="D462" s="5" t="s">
        <v>88</v>
      </c>
      <c r="E462" s="5" t="s">
        <v>46</v>
      </c>
      <c r="F462" s="5" t="s">
        <v>23</v>
      </c>
      <c r="G462" s="5" t="s">
        <v>41</v>
      </c>
      <c r="H462" s="5">
        <v>399</v>
      </c>
      <c r="I462" s="5">
        <v>0</v>
      </c>
      <c r="J462" s="5">
        <v>0</v>
      </c>
    </row>
    <row r="463" spans="1:10" ht="15.75" customHeight="1" x14ac:dyDescent="0.3">
      <c r="A463" s="3" t="s">
        <v>508</v>
      </c>
      <c r="B463" s="4">
        <v>43238</v>
      </c>
      <c r="C463" s="5">
        <v>1</v>
      </c>
      <c r="D463" s="5" t="s">
        <v>16</v>
      </c>
      <c r="E463" s="5" t="s">
        <v>17</v>
      </c>
      <c r="F463" s="5" t="s">
        <v>18</v>
      </c>
      <c r="G463" s="5" t="s">
        <v>41</v>
      </c>
      <c r="H463" s="5">
        <v>399</v>
      </c>
      <c r="I463" s="5">
        <v>3</v>
      </c>
      <c r="J463" s="5">
        <v>1197</v>
      </c>
    </row>
    <row r="464" spans="1:10" ht="15.75" customHeight="1" x14ac:dyDescent="0.3">
      <c r="A464" s="3" t="s">
        <v>509</v>
      </c>
      <c r="B464" s="4">
        <v>43239</v>
      </c>
      <c r="C464" s="5">
        <v>10</v>
      </c>
      <c r="D464" s="5" t="s">
        <v>58</v>
      </c>
      <c r="E464" s="5" t="s">
        <v>22</v>
      </c>
      <c r="F464" s="5" t="s">
        <v>23</v>
      </c>
      <c r="G464" s="5" t="s">
        <v>41</v>
      </c>
      <c r="H464" s="5">
        <v>399</v>
      </c>
      <c r="I464" s="5">
        <v>9</v>
      </c>
      <c r="J464" s="5">
        <v>3591</v>
      </c>
    </row>
    <row r="465" spans="1:10" ht="15.75" customHeight="1" x14ac:dyDescent="0.3">
      <c r="A465" s="3" t="s">
        <v>510</v>
      </c>
      <c r="B465" s="4">
        <v>43239</v>
      </c>
      <c r="C465" s="5">
        <v>4</v>
      </c>
      <c r="D465" s="5" t="s">
        <v>51</v>
      </c>
      <c r="E465" s="5" t="s">
        <v>68</v>
      </c>
      <c r="F465" s="5" t="s">
        <v>18</v>
      </c>
      <c r="G465" s="5" t="s">
        <v>19</v>
      </c>
      <c r="H465" s="5">
        <v>289</v>
      </c>
      <c r="I465" s="5">
        <v>2</v>
      </c>
      <c r="J465" s="5">
        <v>578</v>
      </c>
    </row>
    <row r="466" spans="1:10" ht="15.75" customHeight="1" x14ac:dyDescent="0.3">
      <c r="A466" s="3" t="s">
        <v>511</v>
      </c>
      <c r="B466" s="4">
        <v>43239</v>
      </c>
      <c r="C466" s="5">
        <v>11</v>
      </c>
      <c r="D466" s="5" t="s">
        <v>11</v>
      </c>
      <c r="E466" s="5" t="s">
        <v>63</v>
      </c>
      <c r="F466" s="5" t="s">
        <v>13</v>
      </c>
      <c r="G466" s="5" t="s">
        <v>24</v>
      </c>
      <c r="H466" s="5">
        <v>159</v>
      </c>
      <c r="I466" s="5">
        <v>9</v>
      </c>
      <c r="J466" s="5">
        <v>1431</v>
      </c>
    </row>
    <row r="467" spans="1:10" ht="15.75" customHeight="1" x14ac:dyDescent="0.3">
      <c r="A467" s="3" t="s">
        <v>512</v>
      </c>
      <c r="B467" s="4">
        <v>43239</v>
      </c>
      <c r="C467" s="5">
        <v>2</v>
      </c>
      <c r="D467" s="5" t="s">
        <v>106</v>
      </c>
      <c r="E467" s="5" t="s">
        <v>17</v>
      </c>
      <c r="F467" s="5" t="s">
        <v>18</v>
      </c>
      <c r="G467" s="5" t="s">
        <v>24</v>
      </c>
      <c r="H467" s="5">
        <v>159</v>
      </c>
      <c r="I467" s="5">
        <v>3</v>
      </c>
      <c r="J467" s="5">
        <v>477</v>
      </c>
    </row>
    <row r="468" spans="1:10" ht="15.75" customHeight="1" x14ac:dyDescent="0.3">
      <c r="A468" s="3" t="s">
        <v>513</v>
      </c>
      <c r="B468" s="4">
        <v>43239</v>
      </c>
      <c r="C468" s="5">
        <v>4</v>
      </c>
      <c r="D468" s="5" t="s">
        <v>51</v>
      </c>
      <c r="E468" s="5" t="s">
        <v>17</v>
      </c>
      <c r="F468" s="5" t="s">
        <v>18</v>
      </c>
      <c r="G468" s="5" t="s">
        <v>14</v>
      </c>
      <c r="H468" s="5">
        <v>199</v>
      </c>
      <c r="I468" s="5">
        <v>0</v>
      </c>
      <c r="J468" s="5">
        <v>0</v>
      </c>
    </row>
    <row r="469" spans="1:10" ht="15.75" customHeight="1" x14ac:dyDescent="0.3">
      <c r="A469" s="3" t="s">
        <v>514</v>
      </c>
      <c r="B469" s="4">
        <v>43239</v>
      </c>
      <c r="C469" s="5">
        <v>18</v>
      </c>
      <c r="D469" s="5" t="s">
        <v>26</v>
      </c>
      <c r="E469" s="5" t="s">
        <v>36</v>
      </c>
      <c r="F469" s="5" t="s">
        <v>28</v>
      </c>
      <c r="G469" s="5" t="s">
        <v>24</v>
      </c>
      <c r="H469" s="5">
        <v>159</v>
      </c>
      <c r="I469" s="5">
        <v>9</v>
      </c>
      <c r="J469" s="5">
        <v>1431</v>
      </c>
    </row>
    <row r="470" spans="1:10" ht="15.75" customHeight="1" x14ac:dyDescent="0.3">
      <c r="A470" s="3" t="s">
        <v>515</v>
      </c>
      <c r="B470" s="4">
        <v>43240</v>
      </c>
      <c r="C470" s="5">
        <v>2</v>
      </c>
      <c r="D470" s="5" t="s">
        <v>106</v>
      </c>
      <c r="E470" s="5" t="s">
        <v>17</v>
      </c>
      <c r="F470" s="5" t="s">
        <v>18</v>
      </c>
      <c r="G470" s="5" t="s">
        <v>19</v>
      </c>
      <c r="H470" s="5">
        <v>289</v>
      </c>
      <c r="I470" s="5">
        <v>1</v>
      </c>
      <c r="J470" s="5">
        <v>289</v>
      </c>
    </row>
    <row r="471" spans="1:10" ht="15.75" customHeight="1" x14ac:dyDescent="0.3">
      <c r="A471" s="3" t="s">
        <v>516</v>
      </c>
      <c r="B471" s="4">
        <v>43240</v>
      </c>
      <c r="C471" s="5">
        <v>14</v>
      </c>
      <c r="D471" s="5" t="s">
        <v>38</v>
      </c>
      <c r="E471" s="5" t="s">
        <v>12</v>
      </c>
      <c r="F471" s="5" t="s">
        <v>13</v>
      </c>
      <c r="G471" s="5" t="s">
        <v>41</v>
      </c>
      <c r="H471" s="5">
        <v>399</v>
      </c>
      <c r="I471" s="5">
        <v>9</v>
      </c>
      <c r="J471" s="5">
        <v>3591</v>
      </c>
    </row>
    <row r="472" spans="1:10" ht="15.75" customHeight="1" x14ac:dyDescent="0.3">
      <c r="A472" s="3" t="s">
        <v>517</v>
      </c>
      <c r="B472" s="4">
        <v>43241</v>
      </c>
      <c r="C472" s="5">
        <v>5</v>
      </c>
      <c r="D472" s="5" t="s">
        <v>60</v>
      </c>
      <c r="E472" s="5" t="s">
        <v>68</v>
      </c>
      <c r="F472" s="5" t="s">
        <v>18</v>
      </c>
      <c r="G472" s="5" t="s">
        <v>19</v>
      </c>
      <c r="H472" s="5">
        <v>289</v>
      </c>
      <c r="I472" s="5">
        <v>4</v>
      </c>
      <c r="J472" s="5">
        <v>1156</v>
      </c>
    </row>
    <row r="473" spans="1:10" ht="15.75" customHeight="1" x14ac:dyDescent="0.3">
      <c r="A473" s="3" t="s">
        <v>518</v>
      </c>
      <c r="B473" s="4">
        <v>43242</v>
      </c>
      <c r="C473" s="5">
        <v>5</v>
      </c>
      <c r="D473" s="5" t="s">
        <v>60</v>
      </c>
      <c r="E473" s="5" t="s">
        <v>17</v>
      </c>
      <c r="F473" s="5" t="s">
        <v>18</v>
      </c>
      <c r="G473" s="5" t="s">
        <v>41</v>
      </c>
      <c r="H473" s="5">
        <v>399</v>
      </c>
      <c r="I473" s="5">
        <v>3</v>
      </c>
      <c r="J473" s="5">
        <v>1197</v>
      </c>
    </row>
    <row r="474" spans="1:10" ht="15.75" customHeight="1" x14ac:dyDescent="0.3">
      <c r="A474" s="3" t="s">
        <v>519</v>
      </c>
      <c r="B474" s="4">
        <v>43243</v>
      </c>
      <c r="C474" s="5">
        <v>13</v>
      </c>
      <c r="D474" s="5" t="s">
        <v>33</v>
      </c>
      <c r="E474" s="5" t="s">
        <v>12</v>
      </c>
      <c r="F474" s="5" t="s">
        <v>13</v>
      </c>
      <c r="G474" s="5" t="s">
        <v>19</v>
      </c>
      <c r="H474" s="5">
        <v>289</v>
      </c>
      <c r="I474" s="5">
        <v>8</v>
      </c>
      <c r="J474" s="5">
        <v>2312</v>
      </c>
    </row>
    <row r="475" spans="1:10" ht="15.75" customHeight="1" x14ac:dyDescent="0.3">
      <c r="A475" s="3" t="s">
        <v>520</v>
      </c>
      <c r="B475" s="4">
        <v>43243</v>
      </c>
      <c r="C475" s="5">
        <v>18</v>
      </c>
      <c r="D475" s="5" t="s">
        <v>26</v>
      </c>
      <c r="E475" s="5" t="s">
        <v>36</v>
      </c>
      <c r="F475" s="5" t="s">
        <v>28</v>
      </c>
      <c r="G475" s="5" t="s">
        <v>41</v>
      </c>
      <c r="H475" s="5">
        <v>399</v>
      </c>
      <c r="I475" s="5">
        <v>3</v>
      </c>
      <c r="J475" s="5">
        <v>1197</v>
      </c>
    </row>
    <row r="476" spans="1:10" ht="15.75" customHeight="1" x14ac:dyDescent="0.3">
      <c r="A476" s="3" t="s">
        <v>521</v>
      </c>
      <c r="B476" s="4">
        <v>43243</v>
      </c>
      <c r="C476" s="5">
        <v>13</v>
      </c>
      <c r="D476" s="5" t="s">
        <v>33</v>
      </c>
      <c r="E476" s="5" t="s">
        <v>12</v>
      </c>
      <c r="F476" s="5" t="s">
        <v>13</v>
      </c>
      <c r="G476" s="5" t="s">
        <v>14</v>
      </c>
      <c r="H476" s="5">
        <v>199</v>
      </c>
      <c r="I476" s="5">
        <v>2</v>
      </c>
      <c r="J476" s="5">
        <v>398</v>
      </c>
    </row>
    <row r="477" spans="1:10" ht="15.75" customHeight="1" x14ac:dyDescent="0.3">
      <c r="A477" s="3" t="s">
        <v>522</v>
      </c>
      <c r="B477" s="4">
        <v>43243</v>
      </c>
      <c r="C477" s="5">
        <v>8</v>
      </c>
      <c r="D477" s="5" t="s">
        <v>45</v>
      </c>
      <c r="E477" s="5" t="s">
        <v>22</v>
      </c>
      <c r="F477" s="5" t="s">
        <v>23</v>
      </c>
      <c r="G477" s="5" t="s">
        <v>24</v>
      </c>
      <c r="H477" s="5">
        <v>159</v>
      </c>
      <c r="I477" s="5">
        <v>3</v>
      </c>
      <c r="J477" s="5">
        <v>477</v>
      </c>
    </row>
    <row r="478" spans="1:10" ht="15.75" customHeight="1" x14ac:dyDescent="0.3">
      <c r="A478" s="3" t="s">
        <v>523</v>
      </c>
      <c r="B478" s="4">
        <v>43243</v>
      </c>
      <c r="C478" s="5">
        <v>7</v>
      </c>
      <c r="D478" s="5" t="s">
        <v>88</v>
      </c>
      <c r="E478" s="5" t="s">
        <v>22</v>
      </c>
      <c r="F478" s="5" t="s">
        <v>23</v>
      </c>
      <c r="G478" s="5" t="s">
        <v>19</v>
      </c>
      <c r="H478" s="5">
        <v>289</v>
      </c>
      <c r="I478" s="5">
        <v>5</v>
      </c>
      <c r="J478" s="5">
        <v>1445</v>
      </c>
    </row>
    <row r="479" spans="1:10" ht="15.75" customHeight="1" x14ac:dyDescent="0.3">
      <c r="A479" s="3" t="s">
        <v>524</v>
      </c>
      <c r="B479" s="4">
        <v>43243</v>
      </c>
      <c r="C479" s="5">
        <v>6</v>
      </c>
      <c r="D479" s="5" t="s">
        <v>48</v>
      </c>
      <c r="E479" s="5" t="s">
        <v>22</v>
      </c>
      <c r="F479" s="5" t="s">
        <v>23</v>
      </c>
      <c r="G479" s="5" t="s">
        <v>24</v>
      </c>
      <c r="H479" s="5">
        <v>159</v>
      </c>
      <c r="I479" s="5">
        <v>3</v>
      </c>
      <c r="J479" s="5">
        <v>477</v>
      </c>
    </row>
    <row r="480" spans="1:10" ht="15.75" customHeight="1" x14ac:dyDescent="0.3">
      <c r="A480" s="3" t="s">
        <v>525</v>
      </c>
      <c r="B480" s="4">
        <v>43243</v>
      </c>
      <c r="C480" s="5">
        <v>7</v>
      </c>
      <c r="D480" s="5" t="s">
        <v>88</v>
      </c>
      <c r="E480" s="5" t="s">
        <v>22</v>
      </c>
      <c r="F480" s="5" t="s">
        <v>23</v>
      </c>
      <c r="G480" s="5" t="s">
        <v>24</v>
      </c>
      <c r="H480" s="5">
        <v>159</v>
      </c>
      <c r="I480" s="5">
        <v>2</v>
      </c>
      <c r="J480" s="5">
        <v>318</v>
      </c>
    </row>
    <row r="481" spans="1:10" ht="15.75" customHeight="1" x14ac:dyDescent="0.3">
      <c r="A481" s="3" t="s">
        <v>526</v>
      </c>
      <c r="B481" s="4">
        <v>43243</v>
      </c>
      <c r="C481" s="5">
        <v>18</v>
      </c>
      <c r="D481" s="5" t="s">
        <v>26</v>
      </c>
      <c r="E481" s="5" t="s">
        <v>27</v>
      </c>
      <c r="F481" s="5" t="s">
        <v>28</v>
      </c>
      <c r="G481" s="5" t="s">
        <v>31</v>
      </c>
      <c r="H481" s="5">
        <v>69</v>
      </c>
      <c r="I481" s="5">
        <v>9</v>
      </c>
      <c r="J481" s="5">
        <v>621</v>
      </c>
    </row>
    <row r="482" spans="1:10" ht="15.75" customHeight="1" x14ac:dyDescent="0.3">
      <c r="A482" s="3" t="s">
        <v>527</v>
      </c>
      <c r="B482" s="4">
        <v>43244</v>
      </c>
      <c r="C482" s="5">
        <v>17</v>
      </c>
      <c r="D482" s="5" t="s">
        <v>35</v>
      </c>
      <c r="E482" s="5" t="s">
        <v>27</v>
      </c>
      <c r="F482" s="5" t="s">
        <v>28</v>
      </c>
      <c r="G482" s="5" t="s">
        <v>19</v>
      </c>
      <c r="H482" s="5">
        <v>289</v>
      </c>
      <c r="I482" s="5">
        <v>3</v>
      </c>
      <c r="J482" s="5">
        <v>867</v>
      </c>
    </row>
    <row r="483" spans="1:10" ht="15.75" customHeight="1" x14ac:dyDescent="0.3">
      <c r="A483" s="3" t="s">
        <v>528</v>
      </c>
      <c r="B483" s="4">
        <v>43244</v>
      </c>
      <c r="C483" s="5">
        <v>11</v>
      </c>
      <c r="D483" s="5" t="s">
        <v>11</v>
      </c>
      <c r="E483" s="5" t="s">
        <v>12</v>
      </c>
      <c r="F483" s="5" t="s">
        <v>13</v>
      </c>
      <c r="G483" s="5" t="s">
        <v>31</v>
      </c>
      <c r="H483" s="5">
        <v>69</v>
      </c>
      <c r="I483" s="5">
        <v>6</v>
      </c>
      <c r="J483" s="5">
        <v>414</v>
      </c>
    </row>
    <row r="484" spans="1:10" ht="15.75" customHeight="1" x14ac:dyDescent="0.3">
      <c r="A484" s="3" t="s">
        <v>529</v>
      </c>
      <c r="B484" s="4">
        <v>43244</v>
      </c>
      <c r="C484" s="5">
        <v>16</v>
      </c>
      <c r="D484" s="5" t="s">
        <v>30</v>
      </c>
      <c r="E484" s="5" t="s">
        <v>27</v>
      </c>
      <c r="F484" s="5" t="s">
        <v>28</v>
      </c>
      <c r="G484" s="5" t="s">
        <v>31</v>
      </c>
      <c r="H484" s="5">
        <v>69</v>
      </c>
      <c r="I484" s="5">
        <v>6</v>
      </c>
      <c r="J484" s="5">
        <v>414</v>
      </c>
    </row>
    <row r="485" spans="1:10" ht="15.75" customHeight="1" x14ac:dyDescent="0.3">
      <c r="A485" s="3" t="s">
        <v>530</v>
      </c>
      <c r="B485" s="4">
        <v>43244</v>
      </c>
      <c r="C485" s="5">
        <v>4</v>
      </c>
      <c r="D485" s="5" t="s">
        <v>51</v>
      </c>
      <c r="E485" s="5" t="s">
        <v>68</v>
      </c>
      <c r="F485" s="5" t="s">
        <v>18</v>
      </c>
      <c r="G485" s="5" t="s">
        <v>14</v>
      </c>
      <c r="H485" s="5">
        <v>199</v>
      </c>
      <c r="I485" s="5">
        <v>4</v>
      </c>
      <c r="J485" s="5">
        <v>796</v>
      </c>
    </row>
    <row r="486" spans="1:10" ht="15.75" customHeight="1" x14ac:dyDescent="0.3">
      <c r="A486" s="3" t="s">
        <v>531</v>
      </c>
      <c r="B486" s="4">
        <v>43245</v>
      </c>
      <c r="C486" s="5">
        <v>16</v>
      </c>
      <c r="D486" s="5" t="s">
        <v>30</v>
      </c>
      <c r="E486" s="5" t="s">
        <v>27</v>
      </c>
      <c r="F486" s="5" t="s">
        <v>28</v>
      </c>
      <c r="G486" s="5" t="s">
        <v>14</v>
      </c>
      <c r="H486" s="5">
        <v>199</v>
      </c>
      <c r="I486" s="5">
        <v>7</v>
      </c>
      <c r="J486" s="5">
        <v>1393</v>
      </c>
    </row>
    <row r="487" spans="1:10" ht="15.75" customHeight="1" x14ac:dyDescent="0.3">
      <c r="A487" s="3" t="s">
        <v>532</v>
      </c>
      <c r="B487" s="4">
        <v>43245</v>
      </c>
      <c r="C487" s="5">
        <v>8</v>
      </c>
      <c r="D487" s="5" t="s">
        <v>45</v>
      </c>
      <c r="E487" s="5" t="s">
        <v>22</v>
      </c>
      <c r="F487" s="5" t="s">
        <v>23</v>
      </c>
      <c r="G487" s="5" t="s">
        <v>24</v>
      </c>
      <c r="H487" s="5">
        <v>159</v>
      </c>
      <c r="I487" s="5">
        <v>4</v>
      </c>
      <c r="J487" s="5">
        <v>636</v>
      </c>
    </row>
    <row r="488" spans="1:10" ht="15.75" customHeight="1" x14ac:dyDescent="0.3">
      <c r="A488" s="3" t="s">
        <v>533</v>
      </c>
      <c r="B488" s="4">
        <v>43245</v>
      </c>
      <c r="C488" s="5">
        <v>4</v>
      </c>
      <c r="D488" s="5" t="s">
        <v>51</v>
      </c>
      <c r="E488" s="5" t="s">
        <v>68</v>
      </c>
      <c r="F488" s="5" t="s">
        <v>18</v>
      </c>
      <c r="G488" s="5" t="s">
        <v>19</v>
      </c>
      <c r="H488" s="5">
        <v>289</v>
      </c>
      <c r="I488" s="5">
        <v>4</v>
      </c>
      <c r="J488" s="5">
        <v>1156</v>
      </c>
    </row>
    <row r="489" spans="1:10" ht="15.75" customHeight="1" x14ac:dyDescent="0.3">
      <c r="A489" s="3" t="s">
        <v>534</v>
      </c>
      <c r="B489" s="4">
        <v>43245</v>
      </c>
      <c r="C489" s="5">
        <v>20</v>
      </c>
      <c r="D489" s="5" t="s">
        <v>40</v>
      </c>
      <c r="E489" s="5" t="s">
        <v>27</v>
      </c>
      <c r="F489" s="5" t="s">
        <v>28</v>
      </c>
      <c r="G489" s="5" t="s">
        <v>24</v>
      </c>
      <c r="H489" s="5">
        <v>159</v>
      </c>
      <c r="I489" s="5">
        <v>2</v>
      </c>
      <c r="J489" s="5">
        <v>318</v>
      </c>
    </row>
    <row r="490" spans="1:10" ht="15.75" customHeight="1" x14ac:dyDescent="0.3">
      <c r="A490" s="3" t="s">
        <v>535</v>
      </c>
      <c r="B490" s="4">
        <v>43245</v>
      </c>
      <c r="C490" s="5">
        <v>13</v>
      </c>
      <c r="D490" s="5" t="s">
        <v>33</v>
      </c>
      <c r="E490" s="5" t="s">
        <v>12</v>
      </c>
      <c r="F490" s="5" t="s">
        <v>13</v>
      </c>
      <c r="G490" s="5" t="s">
        <v>24</v>
      </c>
      <c r="H490" s="5">
        <v>159</v>
      </c>
      <c r="I490" s="5">
        <v>7</v>
      </c>
      <c r="J490" s="5">
        <v>1113</v>
      </c>
    </row>
    <row r="491" spans="1:10" ht="15.75" customHeight="1" x14ac:dyDescent="0.3">
      <c r="A491" s="3" t="s">
        <v>536</v>
      </c>
      <c r="B491" s="4">
        <v>43245</v>
      </c>
      <c r="C491" s="5">
        <v>13</v>
      </c>
      <c r="D491" s="5" t="s">
        <v>33</v>
      </c>
      <c r="E491" s="5" t="s">
        <v>12</v>
      </c>
      <c r="F491" s="5" t="s">
        <v>13</v>
      </c>
      <c r="G491" s="5" t="s">
        <v>24</v>
      </c>
      <c r="H491" s="5">
        <v>159</v>
      </c>
      <c r="I491" s="5">
        <v>4</v>
      </c>
      <c r="J491" s="5">
        <v>636</v>
      </c>
    </row>
    <row r="492" spans="1:10" ht="15.75" customHeight="1" x14ac:dyDescent="0.3">
      <c r="A492" s="3" t="s">
        <v>537</v>
      </c>
      <c r="B492" s="4">
        <v>43245</v>
      </c>
      <c r="C492" s="5">
        <v>17</v>
      </c>
      <c r="D492" s="5" t="s">
        <v>35</v>
      </c>
      <c r="E492" s="5" t="s">
        <v>36</v>
      </c>
      <c r="F492" s="5" t="s">
        <v>28</v>
      </c>
      <c r="G492" s="5" t="s">
        <v>31</v>
      </c>
      <c r="H492" s="5">
        <v>69</v>
      </c>
      <c r="I492" s="5">
        <v>3</v>
      </c>
      <c r="J492" s="5">
        <v>207</v>
      </c>
    </row>
    <row r="493" spans="1:10" ht="15.75" customHeight="1" x14ac:dyDescent="0.3">
      <c r="A493" s="3" t="s">
        <v>538</v>
      </c>
      <c r="B493" s="4">
        <v>43245</v>
      </c>
      <c r="C493" s="5">
        <v>3</v>
      </c>
      <c r="D493" s="5" t="s">
        <v>43</v>
      </c>
      <c r="E493" s="5" t="s">
        <v>17</v>
      </c>
      <c r="F493" s="5" t="s">
        <v>18</v>
      </c>
      <c r="G493" s="5" t="s">
        <v>19</v>
      </c>
      <c r="H493" s="5">
        <v>289</v>
      </c>
      <c r="I493" s="5">
        <v>6</v>
      </c>
      <c r="J493" s="5">
        <v>1734</v>
      </c>
    </row>
    <row r="494" spans="1:10" ht="15.75" customHeight="1" x14ac:dyDescent="0.3">
      <c r="A494" s="3" t="s">
        <v>539</v>
      </c>
      <c r="B494" s="4">
        <v>43246</v>
      </c>
      <c r="C494" s="5">
        <v>9</v>
      </c>
      <c r="D494" s="5" t="s">
        <v>21</v>
      </c>
      <c r="E494" s="5" t="s">
        <v>46</v>
      </c>
      <c r="F494" s="5" t="s">
        <v>23</v>
      </c>
      <c r="G494" s="5" t="s">
        <v>41</v>
      </c>
      <c r="H494" s="5">
        <v>399</v>
      </c>
      <c r="I494" s="5">
        <v>2</v>
      </c>
      <c r="J494" s="5">
        <v>798</v>
      </c>
    </row>
    <row r="495" spans="1:10" ht="15.75" customHeight="1" x14ac:dyDescent="0.3">
      <c r="A495" s="3" t="s">
        <v>540</v>
      </c>
      <c r="B495" s="4">
        <v>43246</v>
      </c>
      <c r="C495" s="5">
        <v>16</v>
      </c>
      <c r="D495" s="5" t="s">
        <v>30</v>
      </c>
      <c r="E495" s="5" t="s">
        <v>36</v>
      </c>
      <c r="F495" s="5" t="s">
        <v>28</v>
      </c>
      <c r="G495" s="5" t="s">
        <v>24</v>
      </c>
      <c r="H495" s="5">
        <v>159</v>
      </c>
      <c r="I495" s="5">
        <v>9</v>
      </c>
      <c r="J495" s="5">
        <v>1431</v>
      </c>
    </row>
    <row r="496" spans="1:10" ht="15.75" customHeight="1" x14ac:dyDescent="0.3">
      <c r="A496" s="3" t="s">
        <v>541</v>
      </c>
      <c r="B496" s="4">
        <v>43246</v>
      </c>
      <c r="C496" s="5">
        <v>13</v>
      </c>
      <c r="D496" s="5" t="s">
        <v>33</v>
      </c>
      <c r="E496" s="5" t="s">
        <v>12</v>
      </c>
      <c r="F496" s="5" t="s">
        <v>13</v>
      </c>
      <c r="G496" s="5" t="s">
        <v>14</v>
      </c>
      <c r="H496" s="5">
        <v>199</v>
      </c>
      <c r="I496" s="5">
        <v>5</v>
      </c>
      <c r="J496" s="5">
        <v>995</v>
      </c>
    </row>
    <row r="497" spans="1:10" ht="15.75" customHeight="1" x14ac:dyDescent="0.3">
      <c r="A497" s="3" t="s">
        <v>542</v>
      </c>
      <c r="B497" s="4">
        <v>43246</v>
      </c>
      <c r="C497" s="5">
        <v>9</v>
      </c>
      <c r="D497" s="5" t="s">
        <v>21</v>
      </c>
      <c r="E497" s="5" t="s">
        <v>22</v>
      </c>
      <c r="F497" s="5" t="s">
        <v>23</v>
      </c>
      <c r="G497" s="5" t="s">
        <v>19</v>
      </c>
      <c r="H497" s="5">
        <v>289</v>
      </c>
      <c r="I497" s="5">
        <v>6</v>
      </c>
      <c r="J497" s="5">
        <v>1734</v>
      </c>
    </row>
    <row r="498" spans="1:10" ht="15.75" customHeight="1" x14ac:dyDescent="0.3">
      <c r="A498" s="3" t="s">
        <v>543</v>
      </c>
      <c r="B498" s="4">
        <v>43246</v>
      </c>
      <c r="C498" s="5">
        <v>4</v>
      </c>
      <c r="D498" s="5" t="s">
        <v>51</v>
      </c>
      <c r="E498" s="5" t="s">
        <v>68</v>
      </c>
      <c r="F498" s="5" t="s">
        <v>18</v>
      </c>
      <c r="G498" s="5" t="s">
        <v>19</v>
      </c>
      <c r="H498" s="5">
        <v>289</v>
      </c>
      <c r="I498" s="5">
        <v>1</v>
      </c>
      <c r="J498" s="5">
        <v>289</v>
      </c>
    </row>
    <row r="499" spans="1:10" ht="15.75" customHeight="1" x14ac:dyDescent="0.3">
      <c r="A499" s="3" t="s">
        <v>544</v>
      </c>
      <c r="B499" s="4">
        <v>43246</v>
      </c>
      <c r="C499" s="5">
        <v>8</v>
      </c>
      <c r="D499" s="5" t="s">
        <v>45</v>
      </c>
      <c r="E499" s="5" t="s">
        <v>46</v>
      </c>
      <c r="F499" s="5" t="s">
        <v>23</v>
      </c>
      <c r="G499" s="5" t="s">
        <v>31</v>
      </c>
      <c r="H499" s="5">
        <v>69</v>
      </c>
      <c r="I499" s="5">
        <v>8</v>
      </c>
      <c r="J499" s="5">
        <v>552</v>
      </c>
    </row>
    <row r="500" spans="1:10" ht="15.75" customHeight="1" x14ac:dyDescent="0.3">
      <c r="A500" s="3" t="s">
        <v>545</v>
      </c>
      <c r="B500" s="4">
        <v>43246</v>
      </c>
      <c r="C500" s="5">
        <v>18</v>
      </c>
      <c r="D500" s="5" t="s">
        <v>26</v>
      </c>
      <c r="E500" s="5" t="s">
        <v>27</v>
      </c>
      <c r="F500" s="5" t="s">
        <v>28</v>
      </c>
      <c r="G500" s="5" t="s">
        <v>14</v>
      </c>
      <c r="H500" s="5">
        <v>199</v>
      </c>
      <c r="I500" s="5">
        <v>8</v>
      </c>
      <c r="J500" s="5">
        <v>1592</v>
      </c>
    </row>
    <row r="501" spans="1:10" ht="15.75" customHeight="1" x14ac:dyDescent="0.3">
      <c r="A501" s="3" t="s">
        <v>546</v>
      </c>
      <c r="B501" s="4">
        <v>43246</v>
      </c>
      <c r="C501" s="5">
        <v>4</v>
      </c>
      <c r="D501" s="5" t="s">
        <v>51</v>
      </c>
      <c r="E501" s="5" t="s">
        <v>17</v>
      </c>
      <c r="F501" s="5" t="s">
        <v>18</v>
      </c>
      <c r="G501" s="5" t="s">
        <v>19</v>
      </c>
      <c r="H501" s="5">
        <v>289</v>
      </c>
      <c r="I501" s="5">
        <v>6</v>
      </c>
      <c r="J501" s="5">
        <v>1734</v>
      </c>
    </row>
    <row r="502" spans="1:10" ht="15.75" customHeight="1" x14ac:dyDescent="0.3">
      <c r="A502" s="3" t="s">
        <v>547</v>
      </c>
      <c r="B502" s="4">
        <v>43247</v>
      </c>
      <c r="C502" s="5">
        <v>2</v>
      </c>
      <c r="D502" s="5" t="s">
        <v>106</v>
      </c>
      <c r="E502" s="5" t="s">
        <v>17</v>
      </c>
      <c r="F502" s="5" t="s">
        <v>18</v>
      </c>
      <c r="G502" s="5" t="s">
        <v>14</v>
      </c>
      <c r="H502" s="5">
        <v>199</v>
      </c>
      <c r="I502" s="5">
        <v>5</v>
      </c>
      <c r="J502" s="5">
        <v>995</v>
      </c>
    </row>
    <row r="503" spans="1:10" ht="15.75" customHeight="1" x14ac:dyDescent="0.3">
      <c r="A503" s="3" t="s">
        <v>548</v>
      </c>
      <c r="B503" s="4">
        <v>43247</v>
      </c>
      <c r="C503" s="5">
        <v>2</v>
      </c>
      <c r="D503" s="5" t="s">
        <v>106</v>
      </c>
      <c r="E503" s="5" t="s">
        <v>17</v>
      </c>
      <c r="F503" s="5" t="s">
        <v>18</v>
      </c>
      <c r="G503" s="5" t="s">
        <v>14</v>
      </c>
      <c r="H503" s="5">
        <v>199</v>
      </c>
      <c r="I503" s="5">
        <v>0</v>
      </c>
      <c r="J503" s="5">
        <v>0</v>
      </c>
    </row>
    <row r="504" spans="1:10" ht="15.75" customHeight="1" x14ac:dyDescent="0.3">
      <c r="A504" s="3" t="s">
        <v>549</v>
      </c>
      <c r="B504" s="4">
        <v>43247</v>
      </c>
      <c r="C504" s="5">
        <v>10</v>
      </c>
      <c r="D504" s="5" t="s">
        <v>58</v>
      </c>
      <c r="E504" s="5" t="s">
        <v>46</v>
      </c>
      <c r="F504" s="5" t="s">
        <v>23</v>
      </c>
      <c r="G504" s="5" t="s">
        <v>19</v>
      </c>
      <c r="H504" s="5">
        <v>289</v>
      </c>
      <c r="I504" s="5">
        <v>8</v>
      </c>
      <c r="J504" s="5">
        <v>2312</v>
      </c>
    </row>
    <row r="505" spans="1:10" ht="15.75" customHeight="1" x14ac:dyDescent="0.3">
      <c r="A505" s="3" t="s">
        <v>550</v>
      </c>
      <c r="B505" s="4">
        <v>43248</v>
      </c>
      <c r="C505" s="5">
        <v>9</v>
      </c>
      <c r="D505" s="5" t="s">
        <v>21</v>
      </c>
      <c r="E505" s="5" t="s">
        <v>22</v>
      </c>
      <c r="F505" s="5" t="s">
        <v>23</v>
      </c>
      <c r="G505" s="5" t="s">
        <v>14</v>
      </c>
      <c r="H505" s="5">
        <v>199</v>
      </c>
      <c r="I505" s="5">
        <v>6</v>
      </c>
      <c r="J505" s="5">
        <v>1194</v>
      </c>
    </row>
    <row r="506" spans="1:10" ht="15.75" customHeight="1" x14ac:dyDescent="0.3">
      <c r="A506" s="3" t="s">
        <v>551</v>
      </c>
      <c r="B506" s="4">
        <v>43249</v>
      </c>
      <c r="C506" s="5">
        <v>12</v>
      </c>
      <c r="D506" s="5" t="s">
        <v>66</v>
      </c>
      <c r="E506" s="5" t="s">
        <v>63</v>
      </c>
      <c r="F506" s="5" t="s">
        <v>13</v>
      </c>
      <c r="G506" s="5" t="s">
        <v>14</v>
      </c>
      <c r="H506" s="5">
        <v>199</v>
      </c>
      <c r="I506" s="5">
        <v>2</v>
      </c>
      <c r="J506" s="5">
        <v>398</v>
      </c>
    </row>
    <row r="507" spans="1:10" ht="15.75" customHeight="1" x14ac:dyDescent="0.3">
      <c r="A507" s="3" t="s">
        <v>552</v>
      </c>
      <c r="B507" s="4">
        <v>43249</v>
      </c>
      <c r="C507" s="5">
        <v>17</v>
      </c>
      <c r="D507" s="5" t="s">
        <v>35</v>
      </c>
      <c r="E507" s="5" t="s">
        <v>27</v>
      </c>
      <c r="F507" s="5" t="s">
        <v>28</v>
      </c>
      <c r="G507" s="5" t="s">
        <v>31</v>
      </c>
      <c r="H507" s="5">
        <v>69</v>
      </c>
      <c r="I507" s="5">
        <v>4</v>
      </c>
      <c r="J507" s="5">
        <v>276</v>
      </c>
    </row>
    <row r="508" spans="1:10" ht="15.75" customHeight="1" x14ac:dyDescent="0.3">
      <c r="A508" s="3" t="s">
        <v>553</v>
      </c>
      <c r="B508" s="4">
        <v>43249</v>
      </c>
      <c r="C508" s="5">
        <v>2</v>
      </c>
      <c r="D508" s="5" t="s">
        <v>106</v>
      </c>
      <c r="E508" s="5" t="s">
        <v>68</v>
      </c>
      <c r="F508" s="5" t="s">
        <v>18</v>
      </c>
      <c r="G508" s="5" t="s">
        <v>41</v>
      </c>
      <c r="H508" s="5">
        <v>399</v>
      </c>
      <c r="I508" s="5">
        <v>9</v>
      </c>
      <c r="J508" s="5">
        <v>3591</v>
      </c>
    </row>
    <row r="509" spans="1:10" ht="15.75" customHeight="1" x14ac:dyDescent="0.3">
      <c r="A509" s="3" t="s">
        <v>554</v>
      </c>
      <c r="B509" s="4">
        <v>43249</v>
      </c>
      <c r="C509" s="5">
        <v>19</v>
      </c>
      <c r="D509" s="5" t="s">
        <v>56</v>
      </c>
      <c r="E509" s="5" t="s">
        <v>36</v>
      </c>
      <c r="F509" s="5" t="s">
        <v>28</v>
      </c>
      <c r="G509" s="5" t="s">
        <v>41</v>
      </c>
      <c r="H509" s="5">
        <v>399</v>
      </c>
      <c r="I509" s="5">
        <v>6</v>
      </c>
      <c r="J509" s="5">
        <v>2394</v>
      </c>
    </row>
    <row r="510" spans="1:10" ht="15.75" customHeight="1" x14ac:dyDescent="0.3">
      <c r="A510" s="3" t="s">
        <v>555</v>
      </c>
      <c r="B510" s="4">
        <v>43250</v>
      </c>
      <c r="C510" s="5">
        <v>19</v>
      </c>
      <c r="D510" s="5" t="s">
        <v>56</v>
      </c>
      <c r="E510" s="5" t="s">
        <v>27</v>
      </c>
      <c r="F510" s="5" t="s">
        <v>28</v>
      </c>
      <c r="G510" s="5" t="s">
        <v>24</v>
      </c>
      <c r="H510" s="5">
        <v>159</v>
      </c>
      <c r="I510" s="5">
        <v>8</v>
      </c>
      <c r="J510" s="5">
        <v>1272</v>
      </c>
    </row>
    <row r="511" spans="1:10" ht="15.75" customHeight="1" x14ac:dyDescent="0.3">
      <c r="A511" s="3" t="s">
        <v>556</v>
      </c>
      <c r="B511" s="4">
        <v>43250</v>
      </c>
      <c r="C511" s="5">
        <v>2</v>
      </c>
      <c r="D511" s="5" t="s">
        <v>106</v>
      </c>
      <c r="E511" s="5" t="s">
        <v>17</v>
      </c>
      <c r="F511" s="5" t="s">
        <v>18</v>
      </c>
      <c r="G511" s="5" t="s">
        <v>31</v>
      </c>
      <c r="H511" s="5">
        <v>69</v>
      </c>
      <c r="I511" s="5">
        <v>5</v>
      </c>
      <c r="J511" s="5">
        <v>345</v>
      </c>
    </row>
    <row r="512" spans="1:10" ht="15.75" customHeight="1" x14ac:dyDescent="0.3">
      <c r="A512" s="3" t="s">
        <v>557</v>
      </c>
      <c r="B512" s="4">
        <v>43250</v>
      </c>
      <c r="C512" s="5">
        <v>19</v>
      </c>
      <c r="D512" s="5" t="s">
        <v>56</v>
      </c>
      <c r="E512" s="5" t="s">
        <v>27</v>
      </c>
      <c r="F512" s="5" t="s">
        <v>28</v>
      </c>
      <c r="G512" s="5" t="s">
        <v>19</v>
      </c>
      <c r="H512" s="5">
        <v>289</v>
      </c>
      <c r="I512" s="5">
        <v>9</v>
      </c>
      <c r="J512" s="5">
        <v>2601</v>
      </c>
    </row>
    <row r="513" spans="1:10" ht="15.75" customHeight="1" x14ac:dyDescent="0.3">
      <c r="A513" s="3" t="s">
        <v>558</v>
      </c>
      <c r="B513" s="4">
        <v>43250</v>
      </c>
      <c r="C513" s="5">
        <v>2</v>
      </c>
      <c r="D513" s="5" t="s">
        <v>106</v>
      </c>
      <c r="E513" s="5" t="s">
        <v>68</v>
      </c>
      <c r="F513" s="5" t="s">
        <v>18</v>
      </c>
      <c r="G513" s="5" t="s">
        <v>31</v>
      </c>
      <c r="H513" s="5">
        <v>69</v>
      </c>
      <c r="I513" s="5">
        <v>9</v>
      </c>
      <c r="J513" s="5">
        <v>621</v>
      </c>
    </row>
    <row r="514" spans="1:10" ht="15.75" customHeight="1" x14ac:dyDescent="0.3">
      <c r="A514" s="3" t="s">
        <v>559</v>
      </c>
      <c r="B514" s="4">
        <v>43251</v>
      </c>
      <c r="C514" s="5">
        <v>14</v>
      </c>
      <c r="D514" s="5" t="s">
        <v>38</v>
      </c>
      <c r="E514" s="5" t="s">
        <v>63</v>
      </c>
      <c r="F514" s="5" t="s">
        <v>13</v>
      </c>
      <c r="G514" s="5" t="s">
        <v>31</v>
      </c>
      <c r="H514" s="5">
        <v>69</v>
      </c>
      <c r="I514" s="5">
        <v>3</v>
      </c>
      <c r="J514" s="5">
        <v>207</v>
      </c>
    </row>
    <row r="515" spans="1:10" ht="15.75" customHeight="1" x14ac:dyDescent="0.3">
      <c r="A515" s="3" t="s">
        <v>560</v>
      </c>
      <c r="B515" s="4">
        <v>43252</v>
      </c>
      <c r="C515" s="5">
        <v>14</v>
      </c>
      <c r="D515" s="5" t="s">
        <v>38</v>
      </c>
      <c r="E515" s="5" t="s">
        <v>12</v>
      </c>
      <c r="F515" s="5" t="s">
        <v>13</v>
      </c>
      <c r="G515" s="5" t="s">
        <v>31</v>
      </c>
      <c r="H515" s="5">
        <v>69</v>
      </c>
      <c r="I515" s="5">
        <v>0</v>
      </c>
      <c r="J515" s="5">
        <v>0</v>
      </c>
    </row>
    <row r="516" spans="1:10" ht="15.75" customHeight="1" x14ac:dyDescent="0.3">
      <c r="A516" s="3" t="s">
        <v>561</v>
      </c>
      <c r="B516" s="4">
        <v>43252</v>
      </c>
      <c r="C516" s="5">
        <v>8</v>
      </c>
      <c r="D516" s="5" t="s">
        <v>45</v>
      </c>
      <c r="E516" s="5" t="s">
        <v>46</v>
      </c>
      <c r="F516" s="5" t="s">
        <v>23</v>
      </c>
      <c r="G516" s="5" t="s">
        <v>19</v>
      </c>
      <c r="H516" s="5">
        <v>289</v>
      </c>
      <c r="I516" s="5">
        <v>4</v>
      </c>
      <c r="J516" s="5">
        <v>1156</v>
      </c>
    </row>
    <row r="517" spans="1:10" ht="15.75" customHeight="1" x14ac:dyDescent="0.3">
      <c r="A517" s="3" t="s">
        <v>562</v>
      </c>
      <c r="B517" s="4">
        <v>43252</v>
      </c>
      <c r="C517" s="5">
        <v>4</v>
      </c>
      <c r="D517" s="5" t="s">
        <v>51</v>
      </c>
      <c r="E517" s="5" t="s">
        <v>68</v>
      </c>
      <c r="F517" s="5" t="s">
        <v>18</v>
      </c>
      <c r="G517" s="5" t="s">
        <v>19</v>
      </c>
      <c r="H517" s="5">
        <v>289</v>
      </c>
      <c r="I517" s="5">
        <v>3</v>
      </c>
      <c r="J517" s="5">
        <v>867</v>
      </c>
    </row>
    <row r="518" spans="1:10" ht="15.75" customHeight="1" x14ac:dyDescent="0.3">
      <c r="A518" s="3" t="s">
        <v>563</v>
      </c>
      <c r="B518" s="4">
        <v>43253</v>
      </c>
      <c r="C518" s="5">
        <v>19</v>
      </c>
      <c r="D518" s="5" t="s">
        <v>56</v>
      </c>
      <c r="E518" s="5" t="s">
        <v>27</v>
      </c>
      <c r="F518" s="5" t="s">
        <v>28</v>
      </c>
      <c r="G518" s="5" t="s">
        <v>19</v>
      </c>
      <c r="H518" s="5">
        <v>289</v>
      </c>
      <c r="I518" s="5">
        <v>4</v>
      </c>
      <c r="J518" s="5">
        <v>1156</v>
      </c>
    </row>
    <row r="519" spans="1:10" ht="15.75" customHeight="1" x14ac:dyDescent="0.3">
      <c r="A519" s="3" t="s">
        <v>564</v>
      </c>
      <c r="B519" s="4">
        <v>43253</v>
      </c>
      <c r="C519" s="5">
        <v>9</v>
      </c>
      <c r="D519" s="5" t="s">
        <v>21</v>
      </c>
      <c r="E519" s="5" t="s">
        <v>22</v>
      </c>
      <c r="F519" s="5" t="s">
        <v>23</v>
      </c>
      <c r="G519" s="5" t="s">
        <v>14</v>
      </c>
      <c r="H519" s="5">
        <v>199</v>
      </c>
      <c r="I519" s="5">
        <v>7</v>
      </c>
      <c r="J519" s="5">
        <v>1393</v>
      </c>
    </row>
    <row r="520" spans="1:10" ht="15.75" customHeight="1" x14ac:dyDescent="0.3">
      <c r="A520" s="3" t="s">
        <v>565</v>
      </c>
      <c r="B520" s="4">
        <v>43254</v>
      </c>
      <c r="C520" s="5">
        <v>5</v>
      </c>
      <c r="D520" s="5" t="s">
        <v>60</v>
      </c>
      <c r="E520" s="5" t="s">
        <v>68</v>
      </c>
      <c r="F520" s="5" t="s">
        <v>18</v>
      </c>
      <c r="G520" s="5" t="s">
        <v>14</v>
      </c>
      <c r="H520" s="5">
        <v>199</v>
      </c>
      <c r="I520" s="5">
        <v>9</v>
      </c>
      <c r="J520" s="5">
        <v>1791</v>
      </c>
    </row>
    <row r="521" spans="1:10" ht="15.75" customHeight="1" x14ac:dyDescent="0.3">
      <c r="A521" s="3" t="s">
        <v>566</v>
      </c>
      <c r="B521" s="4">
        <v>43254</v>
      </c>
      <c r="C521" s="5">
        <v>18</v>
      </c>
      <c r="D521" s="5" t="s">
        <v>26</v>
      </c>
      <c r="E521" s="5" t="s">
        <v>27</v>
      </c>
      <c r="F521" s="5" t="s">
        <v>28</v>
      </c>
      <c r="G521" s="5" t="s">
        <v>41</v>
      </c>
      <c r="H521" s="5">
        <v>399</v>
      </c>
      <c r="I521" s="5">
        <v>7</v>
      </c>
      <c r="J521" s="5">
        <v>2793</v>
      </c>
    </row>
    <row r="522" spans="1:10" ht="15.75" customHeight="1" x14ac:dyDescent="0.3">
      <c r="A522" s="3" t="s">
        <v>567</v>
      </c>
      <c r="B522" s="4">
        <v>43254</v>
      </c>
      <c r="C522" s="5">
        <v>5</v>
      </c>
      <c r="D522" s="5" t="s">
        <v>60</v>
      </c>
      <c r="E522" s="5" t="s">
        <v>68</v>
      </c>
      <c r="F522" s="5" t="s">
        <v>18</v>
      </c>
      <c r="G522" s="5" t="s">
        <v>19</v>
      </c>
      <c r="H522" s="5">
        <v>289</v>
      </c>
      <c r="I522" s="5">
        <v>3</v>
      </c>
      <c r="J522" s="5">
        <v>867</v>
      </c>
    </row>
    <row r="523" spans="1:10" ht="15.75" customHeight="1" x14ac:dyDescent="0.3">
      <c r="A523" s="3" t="s">
        <v>568</v>
      </c>
      <c r="B523" s="4">
        <v>43254</v>
      </c>
      <c r="C523" s="5">
        <v>12</v>
      </c>
      <c r="D523" s="5" t="s">
        <v>66</v>
      </c>
      <c r="E523" s="5" t="s">
        <v>63</v>
      </c>
      <c r="F523" s="5" t="s">
        <v>13</v>
      </c>
      <c r="G523" s="5" t="s">
        <v>14</v>
      </c>
      <c r="H523" s="5">
        <v>199</v>
      </c>
      <c r="I523" s="5">
        <v>9</v>
      </c>
      <c r="J523" s="5">
        <v>1791</v>
      </c>
    </row>
    <row r="524" spans="1:10" ht="15.75" customHeight="1" x14ac:dyDescent="0.3">
      <c r="A524" s="3" t="s">
        <v>569</v>
      </c>
      <c r="B524" s="4">
        <v>43254</v>
      </c>
      <c r="C524" s="5">
        <v>18</v>
      </c>
      <c r="D524" s="5" t="s">
        <v>26</v>
      </c>
      <c r="E524" s="5" t="s">
        <v>27</v>
      </c>
      <c r="F524" s="5" t="s">
        <v>28</v>
      </c>
      <c r="G524" s="5" t="s">
        <v>19</v>
      </c>
      <c r="H524" s="5">
        <v>289</v>
      </c>
      <c r="I524" s="5">
        <v>7</v>
      </c>
      <c r="J524" s="5">
        <v>2023</v>
      </c>
    </row>
    <row r="525" spans="1:10" ht="15.75" customHeight="1" x14ac:dyDescent="0.3">
      <c r="A525" s="3" t="s">
        <v>570</v>
      </c>
      <c r="B525" s="4">
        <v>43254</v>
      </c>
      <c r="C525" s="5">
        <v>4</v>
      </c>
      <c r="D525" s="5" t="s">
        <v>51</v>
      </c>
      <c r="E525" s="5" t="s">
        <v>17</v>
      </c>
      <c r="F525" s="5" t="s">
        <v>18</v>
      </c>
      <c r="G525" s="5" t="s">
        <v>31</v>
      </c>
      <c r="H525" s="5">
        <v>69</v>
      </c>
      <c r="I525" s="5">
        <v>9</v>
      </c>
      <c r="J525" s="5">
        <v>621</v>
      </c>
    </row>
    <row r="526" spans="1:10" ht="15.75" customHeight="1" x14ac:dyDescent="0.3">
      <c r="A526" s="3" t="s">
        <v>571</v>
      </c>
      <c r="B526" s="4">
        <v>43254</v>
      </c>
      <c r="C526" s="5">
        <v>7</v>
      </c>
      <c r="D526" s="5" t="s">
        <v>88</v>
      </c>
      <c r="E526" s="5" t="s">
        <v>22</v>
      </c>
      <c r="F526" s="5" t="s">
        <v>23</v>
      </c>
      <c r="G526" s="5" t="s">
        <v>24</v>
      </c>
      <c r="H526" s="5">
        <v>159</v>
      </c>
      <c r="I526" s="5">
        <v>3</v>
      </c>
      <c r="J526" s="5">
        <v>477</v>
      </c>
    </row>
    <row r="527" spans="1:10" ht="15.75" customHeight="1" x14ac:dyDescent="0.3">
      <c r="A527" s="3" t="s">
        <v>572</v>
      </c>
      <c r="B527" s="4">
        <v>43254</v>
      </c>
      <c r="C527" s="5">
        <v>20</v>
      </c>
      <c r="D527" s="5" t="s">
        <v>40</v>
      </c>
      <c r="E527" s="5" t="s">
        <v>36</v>
      </c>
      <c r="F527" s="5" t="s">
        <v>28</v>
      </c>
      <c r="G527" s="5" t="s">
        <v>19</v>
      </c>
      <c r="H527" s="5">
        <v>289</v>
      </c>
      <c r="I527" s="5">
        <v>7</v>
      </c>
      <c r="J527" s="5">
        <v>2023</v>
      </c>
    </row>
    <row r="528" spans="1:10" ht="15.75" customHeight="1" x14ac:dyDescent="0.3">
      <c r="A528" s="3" t="s">
        <v>573</v>
      </c>
      <c r="B528" s="4">
        <v>43254</v>
      </c>
      <c r="C528" s="5">
        <v>1</v>
      </c>
      <c r="D528" s="5" t="s">
        <v>16</v>
      </c>
      <c r="E528" s="5" t="s">
        <v>68</v>
      </c>
      <c r="F528" s="5" t="s">
        <v>18</v>
      </c>
      <c r="G528" s="5" t="s">
        <v>19</v>
      </c>
      <c r="H528" s="5">
        <v>289</v>
      </c>
      <c r="I528" s="5">
        <v>7</v>
      </c>
      <c r="J528" s="5">
        <v>2023</v>
      </c>
    </row>
    <row r="529" spans="1:10" ht="15.75" customHeight="1" x14ac:dyDescent="0.3">
      <c r="A529" s="3" t="s">
        <v>574</v>
      </c>
      <c r="B529" s="4">
        <v>43254</v>
      </c>
      <c r="C529" s="5">
        <v>4</v>
      </c>
      <c r="D529" s="5" t="s">
        <v>51</v>
      </c>
      <c r="E529" s="5" t="s">
        <v>17</v>
      </c>
      <c r="F529" s="5" t="s">
        <v>18</v>
      </c>
      <c r="G529" s="5" t="s">
        <v>19</v>
      </c>
      <c r="H529" s="5">
        <v>289</v>
      </c>
      <c r="I529" s="5">
        <v>9</v>
      </c>
      <c r="J529" s="5">
        <v>2601</v>
      </c>
    </row>
    <row r="530" spans="1:10" ht="15.75" customHeight="1" x14ac:dyDescent="0.3">
      <c r="A530" s="3" t="s">
        <v>575</v>
      </c>
      <c r="B530" s="4">
        <v>43254</v>
      </c>
      <c r="C530" s="5">
        <v>13</v>
      </c>
      <c r="D530" s="5" t="s">
        <v>33</v>
      </c>
      <c r="E530" s="5" t="s">
        <v>63</v>
      </c>
      <c r="F530" s="5" t="s">
        <v>13</v>
      </c>
      <c r="G530" s="5" t="s">
        <v>14</v>
      </c>
      <c r="H530" s="5">
        <v>199</v>
      </c>
      <c r="I530" s="5">
        <v>8</v>
      </c>
      <c r="J530" s="5">
        <v>1592</v>
      </c>
    </row>
    <row r="531" spans="1:10" ht="15.75" customHeight="1" x14ac:dyDescent="0.3">
      <c r="A531" s="3" t="s">
        <v>576</v>
      </c>
      <c r="B531" s="4">
        <v>43254</v>
      </c>
      <c r="C531" s="5">
        <v>16</v>
      </c>
      <c r="D531" s="5" t="s">
        <v>30</v>
      </c>
      <c r="E531" s="5" t="s">
        <v>36</v>
      </c>
      <c r="F531" s="5" t="s">
        <v>28</v>
      </c>
      <c r="G531" s="5" t="s">
        <v>41</v>
      </c>
      <c r="H531" s="5">
        <v>399</v>
      </c>
      <c r="I531" s="5">
        <v>7</v>
      </c>
      <c r="J531" s="5">
        <v>2793</v>
      </c>
    </row>
    <row r="532" spans="1:10" ht="15.75" customHeight="1" x14ac:dyDescent="0.3">
      <c r="A532" s="3" t="s">
        <v>577</v>
      </c>
      <c r="B532" s="4">
        <v>43255</v>
      </c>
      <c r="C532" s="5">
        <v>8</v>
      </c>
      <c r="D532" s="5" t="s">
        <v>45</v>
      </c>
      <c r="E532" s="5" t="s">
        <v>22</v>
      </c>
      <c r="F532" s="5" t="s">
        <v>23</v>
      </c>
      <c r="G532" s="5" t="s">
        <v>14</v>
      </c>
      <c r="H532" s="5">
        <v>199</v>
      </c>
      <c r="I532" s="5">
        <v>3</v>
      </c>
      <c r="J532" s="5">
        <v>597</v>
      </c>
    </row>
    <row r="533" spans="1:10" ht="15.75" customHeight="1" x14ac:dyDescent="0.3">
      <c r="A533" s="3" t="s">
        <v>578</v>
      </c>
      <c r="B533" s="4">
        <v>43255</v>
      </c>
      <c r="C533" s="5">
        <v>11</v>
      </c>
      <c r="D533" s="5" t="s">
        <v>11</v>
      </c>
      <c r="E533" s="5" t="s">
        <v>63</v>
      </c>
      <c r="F533" s="5" t="s">
        <v>13</v>
      </c>
      <c r="G533" s="5" t="s">
        <v>41</v>
      </c>
      <c r="H533" s="5">
        <v>399</v>
      </c>
      <c r="I533" s="5">
        <v>8</v>
      </c>
      <c r="J533" s="5">
        <v>3192</v>
      </c>
    </row>
    <row r="534" spans="1:10" ht="15.75" customHeight="1" x14ac:dyDescent="0.3">
      <c r="A534" s="3" t="s">
        <v>579</v>
      </c>
      <c r="B534" s="4">
        <v>43256</v>
      </c>
      <c r="C534" s="5">
        <v>8</v>
      </c>
      <c r="D534" s="5" t="s">
        <v>45</v>
      </c>
      <c r="E534" s="5" t="s">
        <v>46</v>
      </c>
      <c r="F534" s="5" t="s">
        <v>23</v>
      </c>
      <c r="G534" s="5" t="s">
        <v>14</v>
      </c>
      <c r="H534" s="5">
        <v>199</v>
      </c>
      <c r="I534" s="5">
        <v>5</v>
      </c>
      <c r="J534" s="5">
        <v>995</v>
      </c>
    </row>
    <row r="535" spans="1:10" ht="15.75" customHeight="1" x14ac:dyDescent="0.3">
      <c r="A535" s="3" t="s">
        <v>580</v>
      </c>
      <c r="B535" s="4">
        <v>43256</v>
      </c>
      <c r="C535" s="5">
        <v>7</v>
      </c>
      <c r="D535" s="5" t="s">
        <v>88</v>
      </c>
      <c r="E535" s="5" t="s">
        <v>46</v>
      </c>
      <c r="F535" s="5" t="s">
        <v>23</v>
      </c>
      <c r="G535" s="5" t="s">
        <v>24</v>
      </c>
      <c r="H535" s="5">
        <v>159</v>
      </c>
      <c r="I535" s="5">
        <v>9</v>
      </c>
      <c r="J535" s="5">
        <v>1431</v>
      </c>
    </row>
    <row r="536" spans="1:10" ht="15.75" customHeight="1" x14ac:dyDescent="0.3">
      <c r="A536" s="3" t="s">
        <v>581</v>
      </c>
      <c r="B536" s="4">
        <v>43256</v>
      </c>
      <c r="C536" s="5">
        <v>19</v>
      </c>
      <c r="D536" s="5" t="s">
        <v>56</v>
      </c>
      <c r="E536" s="5" t="s">
        <v>27</v>
      </c>
      <c r="F536" s="5" t="s">
        <v>28</v>
      </c>
      <c r="G536" s="5" t="s">
        <v>14</v>
      </c>
      <c r="H536" s="5">
        <v>199</v>
      </c>
      <c r="I536" s="5">
        <v>2</v>
      </c>
      <c r="J536" s="5">
        <v>398</v>
      </c>
    </row>
    <row r="537" spans="1:10" ht="15.75" customHeight="1" x14ac:dyDescent="0.3">
      <c r="A537" s="3" t="s">
        <v>582</v>
      </c>
      <c r="B537" s="4">
        <v>43256</v>
      </c>
      <c r="C537" s="5">
        <v>17</v>
      </c>
      <c r="D537" s="5" t="s">
        <v>35</v>
      </c>
      <c r="E537" s="5" t="s">
        <v>36</v>
      </c>
      <c r="F537" s="5" t="s">
        <v>28</v>
      </c>
      <c r="G537" s="5" t="s">
        <v>31</v>
      </c>
      <c r="H537" s="5">
        <v>69</v>
      </c>
      <c r="I537" s="5">
        <v>0</v>
      </c>
      <c r="J537" s="5">
        <v>0</v>
      </c>
    </row>
    <row r="538" spans="1:10" ht="15.75" customHeight="1" x14ac:dyDescent="0.3">
      <c r="A538" s="3" t="s">
        <v>583</v>
      </c>
      <c r="B538" s="4">
        <v>43257</v>
      </c>
      <c r="C538" s="5">
        <v>9</v>
      </c>
      <c r="D538" s="5" t="s">
        <v>21</v>
      </c>
      <c r="E538" s="5" t="s">
        <v>46</v>
      </c>
      <c r="F538" s="5" t="s">
        <v>23</v>
      </c>
      <c r="G538" s="5" t="s">
        <v>14</v>
      </c>
      <c r="H538" s="5">
        <v>199</v>
      </c>
      <c r="I538" s="5">
        <v>1</v>
      </c>
      <c r="J538" s="5">
        <v>199</v>
      </c>
    </row>
    <row r="539" spans="1:10" ht="15.75" customHeight="1" x14ac:dyDescent="0.3">
      <c r="A539" s="3" t="s">
        <v>584</v>
      </c>
      <c r="B539" s="4">
        <v>43257</v>
      </c>
      <c r="C539" s="5">
        <v>8</v>
      </c>
      <c r="D539" s="5" t="s">
        <v>45</v>
      </c>
      <c r="E539" s="5" t="s">
        <v>46</v>
      </c>
      <c r="F539" s="5" t="s">
        <v>23</v>
      </c>
      <c r="G539" s="5" t="s">
        <v>14</v>
      </c>
      <c r="H539" s="5">
        <v>199</v>
      </c>
      <c r="I539" s="5">
        <v>2</v>
      </c>
      <c r="J539" s="5">
        <v>398</v>
      </c>
    </row>
    <row r="540" spans="1:10" ht="15.75" customHeight="1" x14ac:dyDescent="0.3">
      <c r="A540" s="3" t="s">
        <v>585</v>
      </c>
      <c r="B540" s="4">
        <v>43258</v>
      </c>
      <c r="C540" s="5">
        <v>19</v>
      </c>
      <c r="D540" s="5" t="s">
        <v>56</v>
      </c>
      <c r="E540" s="5" t="s">
        <v>27</v>
      </c>
      <c r="F540" s="5" t="s">
        <v>28</v>
      </c>
      <c r="G540" s="5" t="s">
        <v>14</v>
      </c>
      <c r="H540" s="5">
        <v>199</v>
      </c>
      <c r="I540" s="5">
        <v>0</v>
      </c>
      <c r="J540" s="5">
        <v>0</v>
      </c>
    </row>
    <row r="541" spans="1:10" ht="15.75" customHeight="1" x14ac:dyDescent="0.3">
      <c r="A541" s="3" t="s">
        <v>586</v>
      </c>
      <c r="B541" s="4">
        <v>43259</v>
      </c>
      <c r="C541" s="5">
        <v>9</v>
      </c>
      <c r="D541" s="5" t="s">
        <v>21</v>
      </c>
      <c r="E541" s="5" t="s">
        <v>46</v>
      </c>
      <c r="F541" s="5" t="s">
        <v>23</v>
      </c>
      <c r="G541" s="5" t="s">
        <v>24</v>
      </c>
      <c r="H541" s="5">
        <v>159</v>
      </c>
      <c r="I541" s="5">
        <v>3</v>
      </c>
      <c r="J541" s="5">
        <v>477</v>
      </c>
    </row>
    <row r="542" spans="1:10" ht="15.75" customHeight="1" x14ac:dyDescent="0.3">
      <c r="A542" s="3" t="s">
        <v>587</v>
      </c>
      <c r="B542" s="4">
        <v>43259</v>
      </c>
      <c r="C542" s="5">
        <v>9</v>
      </c>
      <c r="D542" s="5" t="s">
        <v>21</v>
      </c>
      <c r="E542" s="5" t="s">
        <v>46</v>
      </c>
      <c r="F542" s="5" t="s">
        <v>23</v>
      </c>
      <c r="G542" s="5" t="s">
        <v>19</v>
      </c>
      <c r="H542" s="5">
        <v>289</v>
      </c>
      <c r="I542" s="5">
        <v>9</v>
      </c>
      <c r="J542" s="5">
        <v>2601</v>
      </c>
    </row>
    <row r="543" spans="1:10" ht="15.75" customHeight="1" x14ac:dyDescent="0.3">
      <c r="A543" s="3" t="s">
        <v>588</v>
      </c>
      <c r="B543" s="4">
        <v>43259</v>
      </c>
      <c r="C543" s="5">
        <v>9</v>
      </c>
      <c r="D543" s="5" t="s">
        <v>21</v>
      </c>
      <c r="E543" s="5" t="s">
        <v>46</v>
      </c>
      <c r="F543" s="5" t="s">
        <v>23</v>
      </c>
      <c r="G543" s="5" t="s">
        <v>41</v>
      </c>
      <c r="H543" s="5">
        <v>399</v>
      </c>
      <c r="I543" s="5">
        <v>5</v>
      </c>
      <c r="J543" s="5">
        <v>1995</v>
      </c>
    </row>
    <row r="544" spans="1:10" ht="15.75" customHeight="1" x14ac:dyDescent="0.3">
      <c r="A544" s="3" t="s">
        <v>589</v>
      </c>
      <c r="B544" s="4">
        <v>43259</v>
      </c>
      <c r="C544" s="5">
        <v>20</v>
      </c>
      <c r="D544" s="5" t="s">
        <v>40</v>
      </c>
      <c r="E544" s="5" t="s">
        <v>36</v>
      </c>
      <c r="F544" s="5" t="s">
        <v>28</v>
      </c>
      <c r="G544" s="5" t="s">
        <v>24</v>
      </c>
      <c r="H544" s="5">
        <v>159</v>
      </c>
      <c r="I544" s="5">
        <v>5</v>
      </c>
      <c r="J544" s="5">
        <v>795</v>
      </c>
    </row>
    <row r="545" spans="1:10" ht="15.75" customHeight="1" x14ac:dyDescent="0.3">
      <c r="A545" s="3" t="s">
        <v>590</v>
      </c>
      <c r="B545" s="4">
        <v>43260</v>
      </c>
      <c r="C545" s="5">
        <v>9</v>
      </c>
      <c r="D545" s="5" t="s">
        <v>21</v>
      </c>
      <c r="E545" s="5" t="s">
        <v>46</v>
      </c>
      <c r="F545" s="5" t="s">
        <v>23</v>
      </c>
      <c r="G545" s="5" t="s">
        <v>19</v>
      </c>
      <c r="H545" s="5">
        <v>289</v>
      </c>
      <c r="I545" s="5">
        <v>6</v>
      </c>
      <c r="J545" s="5">
        <v>1734</v>
      </c>
    </row>
    <row r="546" spans="1:10" ht="15.75" customHeight="1" x14ac:dyDescent="0.3">
      <c r="A546" s="3" t="s">
        <v>591</v>
      </c>
      <c r="B546" s="4">
        <v>43260</v>
      </c>
      <c r="C546" s="5">
        <v>14</v>
      </c>
      <c r="D546" s="5" t="s">
        <v>38</v>
      </c>
      <c r="E546" s="5" t="s">
        <v>63</v>
      </c>
      <c r="F546" s="5" t="s">
        <v>13</v>
      </c>
      <c r="G546" s="5" t="s">
        <v>41</v>
      </c>
      <c r="H546" s="5">
        <v>399</v>
      </c>
      <c r="I546" s="5">
        <v>0</v>
      </c>
      <c r="J546" s="5">
        <v>0</v>
      </c>
    </row>
    <row r="547" spans="1:10" ht="15.75" customHeight="1" x14ac:dyDescent="0.3">
      <c r="A547" s="3" t="s">
        <v>592</v>
      </c>
      <c r="B547" s="4">
        <v>43261</v>
      </c>
      <c r="C547" s="5">
        <v>4</v>
      </c>
      <c r="D547" s="5" t="s">
        <v>51</v>
      </c>
      <c r="E547" s="5" t="s">
        <v>68</v>
      </c>
      <c r="F547" s="5" t="s">
        <v>18</v>
      </c>
      <c r="G547" s="5" t="s">
        <v>14</v>
      </c>
      <c r="H547" s="5">
        <v>199</v>
      </c>
      <c r="I547" s="5">
        <v>5</v>
      </c>
      <c r="J547" s="5">
        <v>995</v>
      </c>
    </row>
    <row r="548" spans="1:10" ht="15.75" customHeight="1" x14ac:dyDescent="0.3">
      <c r="A548" s="3" t="s">
        <v>593</v>
      </c>
      <c r="B548" s="4">
        <v>43262</v>
      </c>
      <c r="C548" s="5">
        <v>6</v>
      </c>
      <c r="D548" s="5" t="s">
        <v>48</v>
      </c>
      <c r="E548" s="5" t="s">
        <v>22</v>
      </c>
      <c r="F548" s="5" t="s">
        <v>23</v>
      </c>
      <c r="G548" s="5" t="s">
        <v>31</v>
      </c>
      <c r="H548" s="5">
        <v>69</v>
      </c>
      <c r="I548" s="5">
        <v>7</v>
      </c>
      <c r="J548" s="5">
        <v>483</v>
      </c>
    </row>
    <row r="549" spans="1:10" ht="15.75" customHeight="1" x14ac:dyDescent="0.3">
      <c r="A549" s="3" t="s">
        <v>594</v>
      </c>
      <c r="B549" s="4">
        <v>43262</v>
      </c>
      <c r="C549" s="5">
        <v>2</v>
      </c>
      <c r="D549" s="5" t="s">
        <v>106</v>
      </c>
      <c r="E549" s="5" t="s">
        <v>68</v>
      </c>
      <c r="F549" s="5" t="s">
        <v>18</v>
      </c>
      <c r="G549" s="5" t="s">
        <v>14</v>
      </c>
      <c r="H549" s="5">
        <v>199</v>
      </c>
      <c r="I549" s="5">
        <v>7</v>
      </c>
      <c r="J549" s="5">
        <v>1393</v>
      </c>
    </row>
    <row r="550" spans="1:10" ht="15.75" customHeight="1" x14ac:dyDescent="0.3">
      <c r="A550" s="3" t="s">
        <v>595</v>
      </c>
      <c r="B550" s="4">
        <v>43262</v>
      </c>
      <c r="C550" s="5">
        <v>17</v>
      </c>
      <c r="D550" s="5" t="s">
        <v>35</v>
      </c>
      <c r="E550" s="5" t="s">
        <v>27</v>
      </c>
      <c r="F550" s="5" t="s">
        <v>28</v>
      </c>
      <c r="G550" s="5" t="s">
        <v>14</v>
      </c>
      <c r="H550" s="5">
        <v>199</v>
      </c>
      <c r="I550" s="5">
        <v>2</v>
      </c>
      <c r="J550" s="5">
        <v>398</v>
      </c>
    </row>
    <row r="551" spans="1:10" ht="15.75" customHeight="1" x14ac:dyDescent="0.3">
      <c r="A551" s="3" t="s">
        <v>596</v>
      </c>
      <c r="B551" s="4">
        <v>43262</v>
      </c>
      <c r="C551" s="5">
        <v>18</v>
      </c>
      <c r="D551" s="5" t="s">
        <v>26</v>
      </c>
      <c r="E551" s="5" t="s">
        <v>27</v>
      </c>
      <c r="F551" s="5" t="s">
        <v>28</v>
      </c>
      <c r="G551" s="5" t="s">
        <v>24</v>
      </c>
      <c r="H551" s="5">
        <v>159</v>
      </c>
      <c r="I551" s="5">
        <v>0</v>
      </c>
      <c r="J551" s="5">
        <v>0</v>
      </c>
    </row>
    <row r="552" spans="1:10" ht="15.75" customHeight="1" x14ac:dyDescent="0.3">
      <c r="A552" s="3" t="s">
        <v>597</v>
      </c>
      <c r="B552" s="4">
        <v>43262</v>
      </c>
      <c r="C552" s="5">
        <v>5</v>
      </c>
      <c r="D552" s="5" t="s">
        <v>60</v>
      </c>
      <c r="E552" s="5" t="s">
        <v>17</v>
      </c>
      <c r="F552" s="5" t="s">
        <v>18</v>
      </c>
      <c r="G552" s="5" t="s">
        <v>31</v>
      </c>
      <c r="H552" s="5">
        <v>69</v>
      </c>
      <c r="I552" s="5">
        <v>5</v>
      </c>
      <c r="J552" s="5">
        <v>345</v>
      </c>
    </row>
    <row r="553" spans="1:10" ht="15.75" customHeight="1" x14ac:dyDescent="0.3">
      <c r="A553" s="3" t="s">
        <v>598</v>
      </c>
      <c r="B553" s="4">
        <v>43262</v>
      </c>
      <c r="C553" s="5">
        <v>2</v>
      </c>
      <c r="D553" s="5" t="s">
        <v>106</v>
      </c>
      <c r="E553" s="5" t="s">
        <v>68</v>
      </c>
      <c r="F553" s="5" t="s">
        <v>18</v>
      </c>
      <c r="G553" s="5" t="s">
        <v>19</v>
      </c>
      <c r="H553" s="5">
        <v>289</v>
      </c>
      <c r="I553" s="5">
        <v>5</v>
      </c>
      <c r="J553" s="5">
        <v>1445</v>
      </c>
    </row>
    <row r="554" spans="1:10" ht="15.75" customHeight="1" x14ac:dyDescent="0.3">
      <c r="A554" s="3" t="s">
        <v>599</v>
      </c>
      <c r="B554" s="4">
        <v>43262</v>
      </c>
      <c r="C554" s="5">
        <v>11</v>
      </c>
      <c r="D554" s="5" t="s">
        <v>11</v>
      </c>
      <c r="E554" s="5" t="s">
        <v>12</v>
      </c>
      <c r="F554" s="5" t="s">
        <v>13</v>
      </c>
      <c r="G554" s="5" t="s">
        <v>41</v>
      </c>
      <c r="H554" s="5">
        <v>399</v>
      </c>
      <c r="I554" s="5">
        <v>0</v>
      </c>
      <c r="J554" s="5">
        <v>0</v>
      </c>
    </row>
    <row r="555" spans="1:10" ht="15.75" customHeight="1" x14ac:dyDescent="0.3">
      <c r="A555" s="3" t="s">
        <v>600</v>
      </c>
      <c r="B555" s="4">
        <v>43263</v>
      </c>
      <c r="C555" s="5">
        <v>19</v>
      </c>
      <c r="D555" s="5" t="s">
        <v>56</v>
      </c>
      <c r="E555" s="5" t="s">
        <v>27</v>
      </c>
      <c r="F555" s="5" t="s">
        <v>28</v>
      </c>
      <c r="G555" s="5" t="s">
        <v>14</v>
      </c>
      <c r="H555" s="5">
        <v>199</v>
      </c>
      <c r="I555" s="5">
        <v>4</v>
      </c>
      <c r="J555" s="5">
        <v>796</v>
      </c>
    </row>
    <row r="556" spans="1:10" ht="15.75" customHeight="1" x14ac:dyDescent="0.3">
      <c r="A556" s="3" t="s">
        <v>601</v>
      </c>
      <c r="B556" s="4">
        <v>43263</v>
      </c>
      <c r="C556" s="5">
        <v>6</v>
      </c>
      <c r="D556" s="5" t="s">
        <v>48</v>
      </c>
      <c r="E556" s="5" t="s">
        <v>22</v>
      </c>
      <c r="F556" s="5" t="s">
        <v>23</v>
      </c>
      <c r="G556" s="5" t="s">
        <v>14</v>
      </c>
      <c r="H556" s="5">
        <v>199</v>
      </c>
      <c r="I556" s="5">
        <v>9</v>
      </c>
      <c r="J556" s="5">
        <v>1791</v>
      </c>
    </row>
    <row r="557" spans="1:10" ht="15.75" customHeight="1" x14ac:dyDescent="0.3">
      <c r="A557" s="3" t="s">
        <v>602</v>
      </c>
      <c r="B557" s="4">
        <v>43263</v>
      </c>
      <c r="C557" s="5">
        <v>10</v>
      </c>
      <c r="D557" s="5" t="s">
        <v>58</v>
      </c>
      <c r="E557" s="5" t="s">
        <v>46</v>
      </c>
      <c r="F557" s="5" t="s">
        <v>23</v>
      </c>
      <c r="G557" s="5" t="s">
        <v>41</v>
      </c>
      <c r="H557" s="5">
        <v>399</v>
      </c>
      <c r="I557" s="5">
        <v>0</v>
      </c>
      <c r="J557" s="5">
        <v>0</v>
      </c>
    </row>
    <row r="558" spans="1:10" ht="15.75" customHeight="1" x14ac:dyDescent="0.3">
      <c r="A558" s="3" t="s">
        <v>603</v>
      </c>
      <c r="B558" s="4">
        <v>43263</v>
      </c>
      <c r="C558" s="5">
        <v>5</v>
      </c>
      <c r="D558" s="5" t="s">
        <v>60</v>
      </c>
      <c r="E558" s="5" t="s">
        <v>68</v>
      </c>
      <c r="F558" s="5" t="s">
        <v>18</v>
      </c>
      <c r="G558" s="5" t="s">
        <v>24</v>
      </c>
      <c r="H558" s="5">
        <v>159</v>
      </c>
      <c r="I558" s="5">
        <v>1</v>
      </c>
      <c r="J558" s="5">
        <v>159</v>
      </c>
    </row>
    <row r="559" spans="1:10" ht="15.75" customHeight="1" x14ac:dyDescent="0.3">
      <c r="A559" s="3" t="s">
        <v>604</v>
      </c>
      <c r="B559" s="4">
        <v>43264</v>
      </c>
      <c r="C559" s="5">
        <v>14</v>
      </c>
      <c r="D559" s="5" t="s">
        <v>38</v>
      </c>
      <c r="E559" s="5" t="s">
        <v>63</v>
      </c>
      <c r="F559" s="5" t="s">
        <v>13</v>
      </c>
      <c r="G559" s="5" t="s">
        <v>41</v>
      </c>
      <c r="H559" s="5">
        <v>399</v>
      </c>
      <c r="I559" s="5">
        <v>9</v>
      </c>
      <c r="J559" s="5">
        <v>3591</v>
      </c>
    </row>
    <row r="560" spans="1:10" ht="15.75" customHeight="1" x14ac:dyDescent="0.3">
      <c r="A560" s="3" t="s">
        <v>605</v>
      </c>
      <c r="B560" s="4">
        <v>43264</v>
      </c>
      <c r="C560" s="5">
        <v>2</v>
      </c>
      <c r="D560" s="5" t="s">
        <v>106</v>
      </c>
      <c r="E560" s="5" t="s">
        <v>68</v>
      </c>
      <c r="F560" s="5" t="s">
        <v>18</v>
      </c>
      <c r="G560" s="5" t="s">
        <v>19</v>
      </c>
      <c r="H560" s="5">
        <v>289</v>
      </c>
      <c r="I560" s="5">
        <v>2</v>
      </c>
      <c r="J560" s="5">
        <v>578</v>
      </c>
    </row>
    <row r="561" spans="1:10" ht="15.75" customHeight="1" x14ac:dyDescent="0.3">
      <c r="A561" s="3" t="s">
        <v>606</v>
      </c>
      <c r="B561" s="4">
        <v>43264</v>
      </c>
      <c r="C561" s="5">
        <v>15</v>
      </c>
      <c r="D561" s="5" t="s">
        <v>118</v>
      </c>
      <c r="E561" s="5" t="s">
        <v>63</v>
      </c>
      <c r="F561" s="5" t="s">
        <v>13</v>
      </c>
      <c r="G561" s="5" t="s">
        <v>19</v>
      </c>
      <c r="H561" s="5">
        <v>289</v>
      </c>
      <c r="I561" s="5">
        <v>5</v>
      </c>
      <c r="J561" s="5">
        <v>1445</v>
      </c>
    </row>
    <row r="562" spans="1:10" ht="15.75" customHeight="1" x14ac:dyDescent="0.3">
      <c r="A562" s="3" t="s">
        <v>607</v>
      </c>
      <c r="B562" s="4">
        <v>43265</v>
      </c>
      <c r="C562" s="5">
        <v>13</v>
      </c>
      <c r="D562" s="5" t="s">
        <v>33</v>
      </c>
      <c r="E562" s="5" t="s">
        <v>12</v>
      </c>
      <c r="F562" s="5" t="s">
        <v>13</v>
      </c>
      <c r="G562" s="5" t="s">
        <v>19</v>
      </c>
      <c r="H562" s="5">
        <v>289</v>
      </c>
      <c r="I562" s="5">
        <v>3</v>
      </c>
      <c r="J562" s="5">
        <v>867</v>
      </c>
    </row>
    <row r="563" spans="1:10" ht="15.75" customHeight="1" x14ac:dyDescent="0.3">
      <c r="A563" s="3" t="s">
        <v>608</v>
      </c>
      <c r="B563" s="4">
        <v>43266</v>
      </c>
      <c r="C563" s="5">
        <v>17</v>
      </c>
      <c r="D563" s="5" t="s">
        <v>35</v>
      </c>
      <c r="E563" s="5" t="s">
        <v>36</v>
      </c>
      <c r="F563" s="5" t="s">
        <v>28</v>
      </c>
      <c r="G563" s="5" t="s">
        <v>19</v>
      </c>
      <c r="H563" s="5">
        <v>289</v>
      </c>
      <c r="I563" s="5">
        <v>6</v>
      </c>
      <c r="J563" s="5">
        <v>1734</v>
      </c>
    </row>
    <row r="564" spans="1:10" ht="15.75" customHeight="1" x14ac:dyDescent="0.3">
      <c r="A564" s="3" t="s">
        <v>609</v>
      </c>
      <c r="B564" s="4">
        <v>43267</v>
      </c>
      <c r="C564" s="5">
        <v>13</v>
      </c>
      <c r="D564" s="5" t="s">
        <v>33</v>
      </c>
      <c r="E564" s="5" t="s">
        <v>12</v>
      </c>
      <c r="F564" s="5" t="s">
        <v>13</v>
      </c>
      <c r="G564" s="5" t="s">
        <v>41</v>
      </c>
      <c r="H564" s="5">
        <v>399</v>
      </c>
      <c r="I564" s="5">
        <v>0</v>
      </c>
      <c r="J564" s="5">
        <v>0</v>
      </c>
    </row>
    <row r="565" spans="1:10" ht="15.75" customHeight="1" x14ac:dyDescent="0.3">
      <c r="A565" s="3" t="s">
        <v>610</v>
      </c>
      <c r="B565" s="4">
        <v>43267</v>
      </c>
      <c r="C565" s="5">
        <v>15</v>
      </c>
      <c r="D565" s="5" t="s">
        <v>118</v>
      </c>
      <c r="E565" s="5" t="s">
        <v>12</v>
      </c>
      <c r="F565" s="5" t="s">
        <v>13</v>
      </c>
      <c r="G565" s="5" t="s">
        <v>41</v>
      </c>
      <c r="H565" s="5">
        <v>399</v>
      </c>
      <c r="I565" s="5">
        <v>6</v>
      </c>
      <c r="J565" s="5">
        <v>2394</v>
      </c>
    </row>
    <row r="566" spans="1:10" ht="15.75" customHeight="1" x14ac:dyDescent="0.3">
      <c r="A566" s="3" t="s">
        <v>611</v>
      </c>
      <c r="B566" s="4">
        <v>43267</v>
      </c>
      <c r="C566" s="5">
        <v>1</v>
      </c>
      <c r="D566" s="5" t="s">
        <v>16</v>
      </c>
      <c r="E566" s="5" t="s">
        <v>17</v>
      </c>
      <c r="F566" s="5" t="s">
        <v>18</v>
      </c>
      <c r="G566" s="5" t="s">
        <v>14</v>
      </c>
      <c r="H566" s="5">
        <v>199</v>
      </c>
      <c r="I566" s="5">
        <v>0</v>
      </c>
      <c r="J566" s="5">
        <v>0</v>
      </c>
    </row>
    <row r="567" spans="1:10" ht="15.75" customHeight="1" x14ac:dyDescent="0.3">
      <c r="A567" s="3" t="s">
        <v>612</v>
      </c>
      <c r="B567" s="4">
        <v>43267</v>
      </c>
      <c r="C567" s="5">
        <v>10</v>
      </c>
      <c r="D567" s="5" t="s">
        <v>58</v>
      </c>
      <c r="E567" s="5" t="s">
        <v>22</v>
      </c>
      <c r="F567" s="5" t="s">
        <v>23</v>
      </c>
      <c r="G567" s="5" t="s">
        <v>24</v>
      </c>
      <c r="H567" s="5">
        <v>159</v>
      </c>
      <c r="I567" s="5">
        <v>8</v>
      </c>
      <c r="J567" s="5">
        <v>1272</v>
      </c>
    </row>
    <row r="568" spans="1:10" ht="15.75" customHeight="1" x14ac:dyDescent="0.3">
      <c r="A568" s="3" t="s">
        <v>613</v>
      </c>
      <c r="B568" s="4">
        <v>43267</v>
      </c>
      <c r="C568" s="5">
        <v>1</v>
      </c>
      <c r="D568" s="5" t="s">
        <v>16</v>
      </c>
      <c r="E568" s="5" t="s">
        <v>68</v>
      </c>
      <c r="F568" s="5" t="s">
        <v>18</v>
      </c>
      <c r="G568" s="5" t="s">
        <v>24</v>
      </c>
      <c r="H568" s="5">
        <v>159</v>
      </c>
      <c r="I568" s="5">
        <v>8</v>
      </c>
      <c r="J568" s="5">
        <v>1272</v>
      </c>
    </row>
    <row r="569" spans="1:10" ht="15.75" customHeight="1" x14ac:dyDescent="0.3">
      <c r="A569" s="3" t="s">
        <v>614</v>
      </c>
      <c r="B569" s="4">
        <v>43267</v>
      </c>
      <c r="C569" s="5">
        <v>14</v>
      </c>
      <c r="D569" s="5" t="s">
        <v>38</v>
      </c>
      <c r="E569" s="5" t="s">
        <v>63</v>
      </c>
      <c r="F569" s="5" t="s">
        <v>13</v>
      </c>
      <c r="G569" s="5" t="s">
        <v>41</v>
      </c>
      <c r="H569" s="5">
        <v>399</v>
      </c>
      <c r="I569" s="5">
        <v>0</v>
      </c>
      <c r="J569" s="5">
        <v>0</v>
      </c>
    </row>
    <row r="570" spans="1:10" ht="15.75" customHeight="1" x14ac:dyDescent="0.3">
      <c r="A570" s="3" t="s">
        <v>615</v>
      </c>
      <c r="B570" s="4">
        <v>43268</v>
      </c>
      <c r="C570" s="5">
        <v>18</v>
      </c>
      <c r="D570" s="5" t="s">
        <v>26</v>
      </c>
      <c r="E570" s="5" t="s">
        <v>27</v>
      </c>
      <c r="F570" s="5" t="s">
        <v>28</v>
      </c>
      <c r="G570" s="5" t="s">
        <v>24</v>
      </c>
      <c r="H570" s="5">
        <v>159</v>
      </c>
      <c r="I570" s="5">
        <v>7</v>
      </c>
      <c r="J570" s="5">
        <v>1113</v>
      </c>
    </row>
    <row r="571" spans="1:10" ht="15.75" customHeight="1" x14ac:dyDescent="0.3">
      <c r="A571" s="3" t="s">
        <v>616</v>
      </c>
      <c r="B571" s="4">
        <v>43269</v>
      </c>
      <c r="C571" s="5">
        <v>3</v>
      </c>
      <c r="D571" s="5" t="s">
        <v>43</v>
      </c>
      <c r="E571" s="5" t="s">
        <v>68</v>
      </c>
      <c r="F571" s="5" t="s">
        <v>18</v>
      </c>
      <c r="G571" s="5" t="s">
        <v>19</v>
      </c>
      <c r="H571" s="5">
        <v>289</v>
      </c>
      <c r="I571" s="5">
        <v>3</v>
      </c>
      <c r="J571" s="5">
        <v>867</v>
      </c>
    </row>
    <row r="572" spans="1:10" ht="15.75" customHeight="1" x14ac:dyDescent="0.3">
      <c r="A572" s="3" t="s">
        <v>617</v>
      </c>
      <c r="B572" s="4">
        <v>43269</v>
      </c>
      <c r="C572" s="5">
        <v>3</v>
      </c>
      <c r="D572" s="5" t="s">
        <v>43</v>
      </c>
      <c r="E572" s="5" t="s">
        <v>68</v>
      </c>
      <c r="F572" s="5" t="s">
        <v>18</v>
      </c>
      <c r="G572" s="5" t="s">
        <v>19</v>
      </c>
      <c r="H572" s="5">
        <v>289</v>
      </c>
      <c r="I572" s="5">
        <v>1</v>
      </c>
      <c r="J572" s="5">
        <v>289</v>
      </c>
    </row>
    <row r="573" spans="1:10" ht="15.75" customHeight="1" x14ac:dyDescent="0.3">
      <c r="A573" s="3" t="s">
        <v>618</v>
      </c>
      <c r="B573" s="4">
        <v>43269</v>
      </c>
      <c r="C573" s="5">
        <v>11</v>
      </c>
      <c r="D573" s="5" t="s">
        <v>11</v>
      </c>
      <c r="E573" s="5" t="s">
        <v>63</v>
      </c>
      <c r="F573" s="5" t="s">
        <v>13</v>
      </c>
      <c r="G573" s="5" t="s">
        <v>24</v>
      </c>
      <c r="H573" s="5">
        <v>159</v>
      </c>
      <c r="I573" s="5">
        <v>4</v>
      </c>
      <c r="J573" s="5">
        <v>636</v>
      </c>
    </row>
    <row r="574" spans="1:10" ht="15.75" customHeight="1" x14ac:dyDescent="0.3">
      <c r="A574" s="3" t="s">
        <v>619</v>
      </c>
      <c r="B574" s="4">
        <v>43270</v>
      </c>
      <c r="C574" s="5">
        <v>20</v>
      </c>
      <c r="D574" s="5" t="s">
        <v>40</v>
      </c>
      <c r="E574" s="5" t="s">
        <v>27</v>
      </c>
      <c r="F574" s="5" t="s">
        <v>28</v>
      </c>
      <c r="G574" s="5" t="s">
        <v>41</v>
      </c>
      <c r="H574" s="5">
        <v>399</v>
      </c>
      <c r="I574" s="5">
        <v>5</v>
      </c>
      <c r="J574" s="5">
        <v>1995</v>
      </c>
    </row>
    <row r="575" spans="1:10" ht="15.75" customHeight="1" x14ac:dyDescent="0.3">
      <c r="A575" s="3" t="s">
        <v>620</v>
      </c>
      <c r="B575" s="4">
        <v>43271</v>
      </c>
      <c r="C575" s="5">
        <v>5</v>
      </c>
      <c r="D575" s="5" t="s">
        <v>60</v>
      </c>
      <c r="E575" s="5" t="s">
        <v>17</v>
      </c>
      <c r="F575" s="5" t="s">
        <v>18</v>
      </c>
      <c r="G575" s="5" t="s">
        <v>24</v>
      </c>
      <c r="H575" s="5">
        <v>159</v>
      </c>
      <c r="I575" s="5">
        <v>3</v>
      </c>
      <c r="J575" s="5">
        <v>477</v>
      </c>
    </row>
    <row r="576" spans="1:10" ht="15.75" customHeight="1" x14ac:dyDescent="0.3">
      <c r="A576" s="3" t="s">
        <v>621</v>
      </c>
      <c r="B576" s="4">
        <v>43271</v>
      </c>
      <c r="C576" s="5">
        <v>18</v>
      </c>
      <c r="D576" s="5" t="s">
        <v>26</v>
      </c>
      <c r="E576" s="5" t="s">
        <v>36</v>
      </c>
      <c r="F576" s="5" t="s">
        <v>28</v>
      </c>
      <c r="G576" s="5" t="s">
        <v>31</v>
      </c>
      <c r="H576" s="5">
        <v>69</v>
      </c>
      <c r="I576" s="5">
        <v>1</v>
      </c>
      <c r="J576" s="5">
        <v>69</v>
      </c>
    </row>
    <row r="577" spans="1:10" ht="15.75" customHeight="1" x14ac:dyDescent="0.3">
      <c r="A577" s="3" t="s">
        <v>622</v>
      </c>
      <c r="B577" s="4">
        <v>43271</v>
      </c>
      <c r="C577" s="5">
        <v>4</v>
      </c>
      <c r="D577" s="5" t="s">
        <v>51</v>
      </c>
      <c r="E577" s="5" t="s">
        <v>68</v>
      </c>
      <c r="F577" s="5" t="s">
        <v>18</v>
      </c>
      <c r="G577" s="5" t="s">
        <v>31</v>
      </c>
      <c r="H577" s="5">
        <v>69</v>
      </c>
      <c r="I577" s="5">
        <v>3</v>
      </c>
      <c r="J577" s="5">
        <v>207</v>
      </c>
    </row>
    <row r="578" spans="1:10" ht="15.75" customHeight="1" x14ac:dyDescent="0.3">
      <c r="A578" s="3" t="s">
        <v>623</v>
      </c>
      <c r="B578" s="4">
        <v>43271</v>
      </c>
      <c r="C578" s="5">
        <v>12</v>
      </c>
      <c r="D578" s="5" t="s">
        <v>66</v>
      </c>
      <c r="E578" s="5" t="s">
        <v>12</v>
      </c>
      <c r="F578" s="5" t="s">
        <v>13</v>
      </c>
      <c r="G578" s="5" t="s">
        <v>24</v>
      </c>
      <c r="H578" s="5">
        <v>159</v>
      </c>
      <c r="I578" s="5">
        <v>6</v>
      </c>
      <c r="J578" s="5">
        <v>954</v>
      </c>
    </row>
    <row r="579" spans="1:10" ht="15.75" customHeight="1" x14ac:dyDescent="0.3">
      <c r="A579" s="3" t="s">
        <v>624</v>
      </c>
      <c r="B579" s="4">
        <v>43272</v>
      </c>
      <c r="C579" s="5">
        <v>14</v>
      </c>
      <c r="D579" s="5" t="s">
        <v>38</v>
      </c>
      <c r="E579" s="5" t="s">
        <v>12</v>
      </c>
      <c r="F579" s="5" t="s">
        <v>13</v>
      </c>
      <c r="G579" s="5" t="s">
        <v>41</v>
      </c>
      <c r="H579" s="5">
        <v>399</v>
      </c>
      <c r="I579" s="5">
        <v>9</v>
      </c>
      <c r="J579" s="5">
        <v>3591</v>
      </c>
    </row>
    <row r="580" spans="1:10" ht="15.75" customHeight="1" x14ac:dyDescent="0.3">
      <c r="A580" s="3" t="s">
        <v>625</v>
      </c>
      <c r="B580" s="4">
        <v>43273</v>
      </c>
      <c r="C580" s="5">
        <v>7</v>
      </c>
      <c r="D580" s="5" t="s">
        <v>88</v>
      </c>
      <c r="E580" s="5" t="s">
        <v>22</v>
      </c>
      <c r="F580" s="5" t="s">
        <v>23</v>
      </c>
      <c r="G580" s="5" t="s">
        <v>41</v>
      </c>
      <c r="H580" s="5">
        <v>399</v>
      </c>
      <c r="I580" s="5">
        <v>0</v>
      </c>
      <c r="J580" s="5">
        <v>0</v>
      </c>
    </row>
    <row r="581" spans="1:10" ht="15.75" customHeight="1" x14ac:dyDescent="0.3">
      <c r="A581" s="3" t="s">
        <v>626</v>
      </c>
      <c r="B581" s="4">
        <v>43273</v>
      </c>
      <c r="C581" s="5">
        <v>15</v>
      </c>
      <c r="D581" s="5" t="s">
        <v>118</v>
      </c>
      <c r="E581" s="5" t="s">
        <v>63</v>
      </c>
      <c r="F581" s="5" t="s">
        <v>13</v>
      </c>
      <c r="G581" s="5" t="s">
        <v>24</v>
      </c>
      <c r="H581" s="5">
        <v>159</v>
      </c>
      <c r="I581" s="5">
        <v>6</v>
      </c>
      <c r="J581" s="5">
        <v>954</v>
      </c>
    </row>
    <row r="582" spans="1:10" ht="15.75" customHeight="1" x14ac:dyDescent="0.3">
      <c r="A582" s="3" t="s">
        <v>627</v>
      </c>
      <c r="B582" s="4">
        <v>43273</v>
      </c>
      <c r="C582" s="5">
        <v>15</v>
      </c>
      <c r="D582" s="5" t="s">
        <v>118</v>
      </c>
      <c r="E582" s="5" t="s">
        <v>12</v>
      </c>
      <c r="F582" s="5" t="s">
        <v>13</v>
      </c>
      <c r="G582" s="5" t="s">
        <v>24</v>
      </c>
      <c r="H582" s="5">
        <v>159</v>
      </c>
      <c r="I582" s="5">
        <v>8</v>
      </c>
      <c r="J582" s="5">
        <v>1272</v>
      </c>
    </row>
    <row r="583" spans="1:10" ht="15.75" customHeight="1" x14ac:dyDescent="0.3">
      <c r="A583" s="3" t="s">
        <v>628</v>
      </c>
      <c r="B583" s="4">
        <v>43273</v>
      </c>
      <c r="C583" s="5">
        <v>15</v>
      </c>
      <c r="D583" s="5" t="s">
        <v>118</v>
      </c>
      <c r="E583" s="5" t="s">
        <v>63</v>
      </c>
      <c r="F583" s="5" t="s">
        <v>13</v>
      </c>
      <c r="G583" s="5" t="s">
        <v>41</v>
      </c>
      <c r="H583" s="5">
        <v>399</v>
      </c>
      <c r="I583" s="5">
        <v>4</v>
      </c>
      <c r="J583" s="5">
        <v>1596</v>
      </c>
    </row>
    <row r="584" spans="1:10" ht="15.75" customHeight="1" x14ac:dyDescent="0.3">
      <c r="A584" s="3" t="s">
        <v>629</v>
      </c>
      <c r="B584" s="4">
        <v>43273</v>
      </c>
      <c r="C584" s="5">
        <v>10</v>
      </c>
      <c r="D584" s="5" t="s">
        <v>58</v>
      </c>
      <c r="E584" s="5" t="s">
        <v>46</v>
      </c>
      <c r="F584" s="5" t="s">
        <v>23</v>
      </c>
      <c r="G584" s="5" t="s">
        <v>41</v>
      </c>
      <c r="H584" s="5">
        <v>399</v>
      </c>
      <c r="I584" s="5">
        <v>3</v>
      </c>
      <c r="J584" s="5">
        <v>1197</v>
      </c>
    </row>
    <row r="585" spans="1:10" ht="15.75" customHeight="1" x14ac:dyDescent="0.3">
      <c r="A585" s="3" t="s">
        <v>630</v>
      </c>
      <c r="B585" s="4">
        <v>43273</v>
      </c>
      <c r="C585" s="5">
        <v>18</v>
      </c>
      <c r="D585" s="5" t="s">
        <v>26</v>
      </c>
      <c r="E585" s="5" t="s">
        <v>36</v>
      </c>
      <c r="F585" s="5" t="s">
        <v>28</v>
      </c>
      <c r="G585" s="5" t="s">
        <v>31</v>
      </c>
      <c r="H585" s="5">
        <v>69</v>
      </c>
      <c r="I585" s="5">
        <v>0</v>
      </c>
      <c r="J585" s="5">
        <v>0</v>
      </c>
    </row>
    <row r="586" spans="1:10" ht="15.75" customHeight="1" x14ac:dyDescent="0.3">
      <c r="A586" s="3" t="s">
        <v>631</v>
      </c>
      <c r="B586" s="4">
        <v>43273</v>
      </c>
      <c r="C586" s="5">
        <v>5</v>
      </c>
      <c r="D586" s="5" t="s">
        <v>60</v>
      </c>
      <c r="E586" s="5" t="s">
        <v>17</v>
      </c>
      <c r="F586" s="5" t="s">
        <v>18</v>
      </c>
      <c r="G586" s="5" t="s">
        <v>14</v>
      </c>
      <c r="H586" s="5">
        <v>199</v>
      </c>
      <c r="I586" s="5">
        <v>1</v>
      </c>
      <c r="J586" s="5">
        <v>199</v>
      </c>
    </row>
    <row r="587" spans="1:10" ht="15.75" customHeight="1" x14ac:dyDescent="0.3">
      <c r="A587" s="3" t="s">
        <v>632</v>
      </c>
      <c r="B587" s="4">
        <v>43273</v>
      </c>
      <c r="C587" s="5">
        <v>4</v>
      </c>
      <c r="D587" s="5" t="s">
        <v>51</v>
      </c>
      <c r="E587" s="5" t="s">
        <v>17</v>
      </c>
      <c r="F587" s="5" t="s">
        <v>18</v>
      </c>
      <c r="G587" s="5" t="s">
        <v>19</v>
      </c>
      <c r="H587" s="5">
        <v>289</v>
      </c>
      <c r="I587" s="5">
        <v>5</v>
      </c>
      <c r="J587" s="5">
        <v>1445</v>
      </c>
    </row>
    <row r="588" spans="1:10" ht="15.75" customHeight="1" x14ac:dyDescent="0.3">
      <c r="A588" s="3" t="s">
        <v>633</v>
      </c>
      <c r="B588" s="4">
        <v>43273</v>
      </c>
      <c r="C588" s="5">
        <v>20</v>
      </c>
      <c r="D588" s="5" t="s">
        <v>40</v>
      </c>
      <c r="E588" s="5" t="s">
        <v>36</v>
      </c>
      <c r="F588" s="5" t="s">
        <v>28</v>
      </c>
      <c r="G588" s="5" t="s">
        <v>31</v>
      </c>
      <c r="H588" s="5">
        <v>69</v>
      </c>
      <c r="I588" s="5">
        <v>3</v>
      </c>
      <c r="J588" s="5">
        <v>207</v>
      </c>
    </row>
    <row r="589" spans="1:10" ht="15.75" customHeight="1" x14ac:dyDescent="0.3">
      <c r="A589" s="3" t="s">
        <v>634</v>
      </c>
      <c r="B589" s="4">
        <v>43274</v>
      </c>
      <c r="C589" s="5">
        <v>17</v>
      </c>
      <c r="D589" s="5" t="s">
        <v>35</v>
      </c>
      <c r="E589" s="5" t="s">
        <v>27</v>
      </c>
      <c r="F589" s="5" t="s">
        <v>28</v>
      </c>
      <c r="G589" s="5" t="s">
        <v>31</v>
      </c>
      <c r="H589" s="5">
        <v>69</v>
      </c>
      <c r="I589" s="5">
        <v>1</v>
      </c>
      <c r="J589" s="5">
        <v>69</v>
      </c>
    </row>
    <row r="590" spans="1:10" ht="15.75" customHeight="1" x14ac:dyDescent="0.3">
      <c r="A590" s="3" t="s">
        <v>635</v>
      </c>
      <c r="B590" s="4">
        <v>43275</v>
      </c>
      <c r="C590" s="5">
        <v>5</v>
      </c>
      <c r="D590" s="5" t="s">
        <v>60</v>
      </c>
      <c r="E590" s="5" t="s">
        <v>17</v>
      </c>
      <c r="F590" s="5" t="s">
        <v>18</v>
      </c>
      <c r="G590" s="5" t="s">
        <v>41</v>
      </c>
      <c r="H590" s="5">
        <v>399</v>
      </c>
      <c r="I590" s="5">
        <v>3</v>
      </c>
      <c r="J590" s="5">
        <v>1197</v>
      </c>
    </row>
    <row r="591" spans="1:10" ht="15.75" customHeight="1" x14ac:dyDescent="0.3">
      <c r="A591" s="3" t="s">
        <v>636</v>
      </c>
      <c r="B591" s="4">
        <v>43275</v>
      </c>
      <c r="C591" s="5">
        <v>18</v>
      </c>
      <c r="D591" s="5" t="s">
        <v>26</v>
      </c>
      <c r="E591" s="5" t="s">
        <v>36</v>
      </c>
      <c r="F591" s="5" t="s">
        <v>28</v>
      </c>
      <c r="G591" s="5" t="s">
        <v>24</v>
      </c>
      <c r="H591" s="5">
        <v>159</v>
      </c>
      <c r="I591" s="5">
        <v>5</v>
      </c>
      <c r="J591" s="5">
        <v>795</v>
      </c>
    </row>
    <row r="592" spans="1:10" ht="15.75" customHeight="1" x14ac:dyDescent="0.3">
      <c r="A592" s="3" t="s">
        <v>637</v>
      </c>
      <c r="B592" s="4">
        <v>43276</v>
      </c>
      <c r="C592" s="5">
        <v>4</v>
      </c>
      <c r="D592" s="5" t="s">
        <v>51</v>
      </c>
      <c r="E592" s="5" t="s">
        <v>68</v>
      </c>
      <c r="F592" s="5" t="s">
        <v>18</v>
      </c>
      <c r="G592" s="5" t="s">
        <v>19</v>
      </c>
      <c r="H592" s="5">
        <v>289</v>
      </c>
      <c r="I592" s="5">
        <v>3</v>
      </c>
      <c r="J592" s="5">
        <v>867</v>
      </c>
    </row>
    <row r="593" spans="1:10" ht="15.75" customHeight="1" x14ac:dyDescent="0.3">
      <c r="A593" s="3" t="s">
        <v>638</v>
      </c>
      <c r="B593" s="4">
        <v>43277</v>
      </c>
      <c r="C593" s="5">
        <v>6</v>
      </c>
      <c r="D593" s="5" t="s">
        <v>48</v>
      </c>
      <c r="E593" s="5" t="s">
        <v>46</v>
      </c>
      <c r="F593" s="5" t="s">
        <v>23</v>
      </c>
      <c r="G593" s="5" t="s">
        <v>19</v>
      </c>
      <c r="H593" s="5">
        <v>289</v>
      </c>
      <c r="I593" s="5">
        <v>9</v>
      </c>
      <c r="J593" s="5">
        <v>2601</v>
      </c>
    </row>
    <row r="594" spans="1:10" ht="15.75" customHeight="1" x14ac:dyDescent="0.3">
      <c r="A594" s="3" t="s">
        <v>639</v>
      </c>
      <c r="B594" s="4">
        <v>43277</v>
      </c>
      <c r="C594" s="5">
        <v>17</v>
      </c>
      <c r="D594" s="5" t="s">
        <v>35</v>
      </c>
      <c r="E594" s="5" t="s">
        <v>27</v>
      </c>
      <c r="F594" s="5" t="s">
        <v>28</v>
      </c>
      <c r="G594" s="5" t="s">
        <v>31</v>
      </c>
      <c r="H594" s="5">
        <v>69</v>
      </c>
      <c r="I594" s="5">
        <v>9</v>
      </c>
      <c r="J594" s="5">
        <v>621</v>
      </c>
    </row>
    <row r="595" spans="1:10" ht="15.75" customHeight="1" x14ac:dyDescent="0.3">
      <c r="A595" s="3" t="s">
        <v>640</v>
      </c>
      <c r="B595" s="4">
        <v>43277</v>
      </c>
      <c r="C595" s="5">
        <v>2</v>
      </c>
      <c r="D595" s="5" t="s">
        <v>106</v>
      </c>
      <c r="E595" s="5" t="s">
        <v>68</v>
      </c>
      <c r="F595" s="5" t="s">
        <v>18</v>
      </c>
      <c r="G595" s="5" t="s">
        <v>19</v>
      </c>
      <c r="H595" s="5">
        <v>289</v>
      </c>
      <c r="I595" s="5">
        <v>1</v>
      </c>
      <c r="J595" s="5">
        <v>289</v>
      </c>
    </row>
    <row r="596" spans="1:10" ht="15.75" customHeight="1" x14ac:dyDescent="0.3">
      <c r="A596" s="3" t="s">
        <v>641</v>
      </c>
      <c r="B596" s="4">
        <v>43277</v>
      </c>
      <c r="C596" s="5">
        <v>10</v>
      </c>
      <c r="D596" s="5" t="s">
        <v>58</v>
      </c>
      <c r="E596" s="5" t="s">
        <v>46</v>
      </c>
      <c r="F596" s="5" t="s">
        <v>23</v>
      </c>
      <c r="G596" s="5" t="s">
        <v>14</v>
      </c>
      <c r="H596" s="5">
        <v>199</v>
      </c>
      <c r="I596" s="5">
        <v>6</v>
      </c>
      <c r="J596" s="5">
        <v>1194</v>
      </c>
    </row>
    <row r="597" spans="1:10" ht="15.75" customHeight="1" x14ac:dyDescent="0.3">
      <c r="A597" s="3" t="s">
        <v>642</v>
      </c>
      <c r="B597" s="4">
        <v>43277</v>
      </c>
      <c r="C597" s="5">
        <v>11</v>
      </c>
      <c r="D597" s="5" t="s">
        <v>11</v>
      </c>
      <c r="E597" s="5" t="s">
        <v>63</v>
      </c>
      <c r="F597" s="5" t="s">
        <v>13</v>
      </c>
      <c r="G597" s="5" t="s">
        <v>41</v>
      </c>
      <c r="H597" s="5">
        <v>399</v>
      </c>
      <c r="I597" s="5">
        <v>9</v>
      </c>
      <c r="J597" s="5">
        <v>3591</v>
      </c>
    </row>
    <row r="598" spans="1:10" ht="15.75" customHeight="1" x14ac:dyDescent="0.3">
      <c r="A598" s="3" t="s">
        <v>643</v>
      </c>
      <c r="B598" s="4">
        <v>43278</v>
      </c>
      <c r="C598" s="5">
        <v>4</v>
      </c>
      <c r="D598" s="5" t="s">
        <v>51</v>
      </c>
      <c r="E598" s="5" t="s">
        <v>17</v>
      </c>
      <c r="F598" s="5" t="s">
        <v>18</v>
      </c>
      <c r="G598" s="5" t="s">
        <v>31</v>
      </c>
      <c r="H598" s="5">
        <v>69</v>
      </c>
      <c r="I598" s="5">
        <v>8</v>
      </c>
      <c r="J598" s="5">
        <v>552</v>
      </c>
    </row>
    <row r="599" spans="1:10" ht="15.75" customHeight="1" x14ac:dyDescent="0.3">
      <c r="A599" s="3" t="s">
        <v>644</v>
      </c>
      <c r="B599" s="4">
        <v>43279</v>
      </c>
      <c r="C599" s="5">
        <v>10</v>
      </c>
      <c r="D599" s="5" t="s">
        <v>58</v>
      </c>
      <c r="E599" s="5" t="s">
        <v>22</v>
      </c>
      <c r="F599" s="5" t="s">
        <v>23</v>
      </c>
      <c r="G599" s="5" t="s">
        <v>41</v>
      </c>
      <c r="H599" s="5">
        <v>399</v>
      </c>
      <c r="I599" s="5">
        <v>9</v>
      </c>
      <c r="J599" s="5">
        <v>3591</v>
      </c>
    </row>
    <row r="600" spans="1:10" ht="15.75" customHeight="1" x14ac:dyDescent="0.3">
      <c r="A600" s="3" t="s">
        <v>645</v>
      </c>
      <c r="B600" s="4">
        <v>43279</v>
      </c>
      <c r="C600" s="5">
        <v>2</v>
      </c>
      <c r="D600" s="5" t="s">
        <v>106</v>
      </c>
      <c r="E600" s="5" t="s">
        <v>17</v>
      </c>
      <c r="F600" s="5" t="s">
        <v>18</v>
      </c>
      <c r="G600" s="5" t="s">
        <v>24</v>
      </c>
      <c r="H600" s="5">
        <v>159</v>
      </c>
      <c r="I600" s="5">
        <v>5</v>
      </c>
      <c r="J600" s="5">
        <v>795</v>
      </c>
    </row>
    <row r="601" spans="1:10" ht="15.75" customHeight="1" x14ac:dyDescent="0.3">
      <c r="A601" s="3" t="s">
        <v>646</v>
      </c>
      <c r="B601" s="4">
        <v>43279</v>
      </c>
      <c r="C601" s="5">
        <v>5</v>
      </c>
      <c r="D601" s="5" t="s">
        <v>60</v>
      </c>
      <c r="E601" s="5" t="s">
        <v>17</v>
      </c>
      <c r="F601" s="5" t="s">
        <v>18</v>
      </c>
      <c r="G601" s="5" t="s">
        <v>19</v>
      </c>
      <c r="H601" s="5">
        <v>289</v>
      </c>
      <c r="I601" s="5">
        <v>0</v>
      </c>
      <c r="J601" s="5">
        <v>0</v>
      </c>
    </row>
    <row r="602" spans="1:10" ht="15.75" customHeight="1" x14ac:dyDescent="0.3">
      <c r="A602" s="3" t="s">
        <v>647</v>
      </c>
      <c r="B602" s="4">
        <v>43279</v>
      </c>
      <c r="C602" s="5">
        <v>10</v>
      </c>
      <c r="D602" s="5" t="s">
        <v>58</v>
      </c>
      <c r="E602" s="5" t="s">
        <v>46</v>
      </c>
      <c r="F602" s="5" t="s">
        <v>23</v>
      </c>
      <c r="G602" s="5" t="s">
        <v>31</v>
      </c>
      <c r="H602" s="5">
        <v>69</v>
      </c>
      <c r="I602" s="5">
        <v>3</v>
      </c>
      <c r="J602" s="5">
        <v>207</v>
      </c>
    </row>
    <row r="603" spans="1:10" ht="15.75" customHeight="1" x14ac:dyDescent="0.3">
      <c r="A603" s="3" t="s">
        <v>648</v>
      </c>
      <c r="B603" s="4">
        <v>43279</v>
      </c>
      <c r="C603" s="5">
        <v>12</v>
      </c>
      <c r="D603" s="5" t="s">
        <v>66</v>
      </c>
      <c r="E603" s="5" t="s">
        <v>63</v>
      </c>
      <c r="F603" s="5" t="s">
        <v>13</v>
      </c>
      <c r="G603" s="5" t="s">
        <v>14</v>
      </c>
      <c r="H603" s="5">
        <v>199</v>
      </c>
      <c r="I603" s="5">
        <v>3</v>
      </c>
      <c r="J603" s="5">
        <v>597</v>
      </c>
    </row>
    <row r="604" spans="1:10" ht="15.75" customHeight="1" x14ac:dyDescent="0.3">
      <c r="A604" s="3" t="s">
        <v>649</v>
      </c>
      <c r="B604" s="4">
        <v>43279</v>
      </c>
      <c r="C604" s="5">
        <v>11</v>
      </c>
      <c r="D604" s="5" t="s">
        <v>11</v>
      </c>
      <c r="E604" s="5" t="s">
        <v>12</v>
      </c>
      <c r="F604" s="5" t="s">
        <v>13</v>
      </c>
      <c r="G604" s="5" t="s">
        <v>19</v>
      </c>
      <c r="H604" s="5">
        <v>289</v>
      </c>
      <c r="I604" s="5">
        <v>7</v>
      </c>
      <c r="J604" s="5">
        <v>2023</v>
      </c>
    </row>
    <row r="605" spans="1:10" ht="15.75" customHeight="1" x14ac:dyDescent="0.3">
      <c r="A605" s="3" t="s">
        <v>650</v>
      </c>
      <c r="B605" s="4">
        <v>43279</v>
      </c>
      <c r="C605" s="5">
        <v>1</v>
      </c>
      <c r="D605" s="5" t="s">
        <v>16</v>
      </c>
      <c r="E605" s="5" t="s">
        <v>68</v>
      </c>
      <c r="F605" s="5" t="s">
        <v>18</v>
      </c>
      <c r="G605" s="5" t="s">
        <v>19</v>
      </c>
      <c r="H605" s="5">
        <v>289</v>
      </c>
      <c r="I605" s="5">
        <v>8</v>
      </c>
      <c r="J605" s="5">
        <v>2312</v>
      </c>
    </row>
    <row r="606" spans="1:10" ht="15.75" customHeight="1" x14ac:dyDescent="0.3">
      <c r="A606" s="3" t="s">
        <v>651</v>
      </c>
      <c r="B606" s="4">
        <v>43280</v>
      </c>
      <c r="C606" s="5">
        <v>15</v>
      </c>
      <c r="D606" s="5" t="s">
        <v>118</v>
      </c>
      <c r="E606" s="5" t="s">
        <v>63</v>
      </c>
      <c r="F606" s="5" t="s">
        <v>13</v>
      </c>
      <c r="G606" s="5" t="s">
        <v>24</v>
      </c>
      <c r="H606" s="5">
        <v>159</v>
      </c>
      <c r="I606" s="5">
        <v>5</v>
      </c>
      <c r="J606" s="5">
        <v>795</v>
      </c>
    </row>
    <row r="607" spans="1:10" ht="15.75" customHeight="1" x14ac:dyDescent="0.3">
      <c r="A607" s="3" t="s">
        <v>652</v>
      </c>
      <c r="B607" s="4">
        <v>43281</v>
      </c>
      <c r="C607" s="5">
        <v>12</v>
      </c>
      <c r="D607" s="5" t="s">
        <v>66</v>
      </c>
      <c r="E607" s="5" t="s">
        <v>12</v>
      </c>
      <c r="F607" s="5" t="s">
        <v>13</v>
      </c>
      <c r="G607" s="5" t="s">
        <v>19</v>
      </c>
      <c r="H607" s="5">
        <v>289</v>
      </c>
      <c r="I607" s="5">
        <v>3</v>
      </c>
      <c r="J607" s="5">
        <v>867</v>
      </c>
    </row>
    <row r="608" spans="1:10" ht="15.75" customHeight="1" x14ac:dyDescent="0.3">
      <c r="A608" s="3" t="s">
        <v>653</v>
      </c>
      <c r="B608" s="4">
        <v>43281</v>
      </c>
      <c r="C608" s="5">
        <v>20</v>
      </c>
      <c r="D608" s="5" t="s">
        <v>40</v>
      </c>
      <c r="E608" s="5" t="s">
        <v>27</v>
      </c>
      <c r="F608" s="5" t="s">
        <v>28</v>
      </c>
      <c r="G608" s="5" t="s">
        <v>41</v>
      </c>
      <c r="H608" s="5">
        <v>399</v>
      </c>
      <c r="I608" s="5">
        <v>7</v>
      </c>
      <c r="J608" s="5">
        <v>2793</v>
      </c>
    </row>
    <row r="609" spans="1:10" ht="15.75" customHeight="1" x14ac:dyDescent="0.3">
      <c r="A609" s="3" t="s">
        <v>654</v>
      </c>
      <c r="B609" s="4">
        <v>43281</v>
      </c>
      <c r="C609" s="5">
        <v>12</v>
      </c>
      <c r="D609" s="5" t="s">
        <v>66</v>
      </c>
      <c r="E609" s="5" t="s">
        <v>12</v>
      </c>
      <c r="F609" s="5" t="s">
        <v>13</v>
      </c>
      <c r="G609" s="5" t="s">
        <v>31</v>
      </c>
      <c r="H609" s="5">
        <v>69</v>
      </c>
      <c r="I609" s="5">
        <v>4</v>
      </c>
      <c r="J609" s="5">
        <v>276</v>
      </c>
    </row>
    <row r="610" spans="1:10" ht="15.75" customHeight="1" x14ac:dyDescent="0.3">
      <c r="A610" s="3" t="s">
        <v>655</v>
      </c>
      <c r="B610" s="4">
        <v>43281</v>
      </c>
      <c r="C610" s="5">
        <v>19</v>
      </c>
      <c r="D610" s="5" t="s">
        <v>56</v>
      </c>
      <c r="E610" s="5" t="s">
        <v>27</v>
      </c>
      <c r="F610" s="5" t="s">
        <v>28</v>
      </c>
      <c r="G610" s="5" t="s">
        <v>31</v>
      </c>
      <c r="H610" s="5">
        <v>69</v>
      </c>
      <c r="I610" s="5">
        <v>4</v>
      </c>
      <c r="J610" s="5">
        <v>276</v>
      </c>
    </row>
    <row r="611" spans="1:10" ht="15.75" customHeight="1" x14ac:dyDescent="0.3">
      <c r="A611" s="3" t="s">
        <v>656</v>
      </c>
      <c r="B611" s="4">
        <v>43282</v>
      </c>
      <c r="C611" s="5">
        <v>12</v>
      </c>
      <c r="D611" s="5" t="s">
        <v>66</v>
      </c>
      <c r="E611" s="5" t="s">
        <v>63</v>
      </c>
      <c r="F611" s="5" t="s">
        <v>13</v>
      </c>
      <c r="G611" s="5" t="s">
        <v>31</v>
      </c>
      <c r="H611" s="5">
        <v>69</v>
      </c>
      <c r="I611" s="5">
        <v>8</v>
      </c>
      <c r="J611" s="5">
        <v>552</v>
      </c>
    </row>
    <row r="612" spans="1:10" ht="15.75" customHeight="1" x14ac:dyDescent="0.3">
      <c r="A612" s="3" t="s">
        <v>657</v>
      </c>
      <c r="B612" s="4">
        <v>43282</v>
      </c>
      <c r="C612" s="5">
        <v>10</v>
      </c>
      <c r="D612" s="5" t="s">
        <v>58</v>
      </c>
      <c r="E612" s="5" t="s">
        <v>46</v>
      </c>
      <c r="F612" s="5" t="s">
        <v>23</v>
      </c>
      <c r="G612" s="5" t="s">
        <v>19</v>
      </c>
      <c r="H612" s="5">
        <v>289</v>
      </c>
      <c r="I612" s="5">
        <v>9</v>
      </c>
      <c r="J612" s="5">
        <v>2601</v>
      </c>
    </row>
    <row r="613" spans="1:10" ht="15.75" customHeight="1" x14ac:dyDescent="0.3">
      <c r="A613" s="3" t="s">
        <v>658</v>
      </c>
      <c r="B613" s="4">
        <v>43282</v>
      </c>
      <c r="C613" s="5">
        <v>17</v>
      </c>
      <c r="D613" s="5" t="s">
        <v>35</v>
      </c>
      <c r="E613" s="5" t="s">
        <v>27</v>
      </c>
      <c r="F613" s="5" t="s">
        <v>28</v>
      </c>
      <c r="G613" s="5" t="s">
        <v>19</v>
      </c>
      <c r="H613" s="5">
        <v>289</v>
      </c>
      <c r="I613" s="5">
        <v>9</v>
      </c>
      <c r="J613" s="5">
        <v>2601</v>
      </c>
    </row>
    <row r="614" spans="1:10" ht="15.75" customHeight="1" x14ac:dyDescent="0.3">
      <c r="A614" s="3" t="s">
        <v>659</v>
      </c>
      <c r="B614" s="4">
        <v>43283</v>
      </c>
      <c r="C614" s="5">
        <v>15</v>
      </c>
      <c r="D614" s="5" t="s">
        <v>118</v>
      </c>
      <c r="E614" s="5" t="s">
        <v>63</v>
      </c>
      <c r="F614" s="5" t="s">
        <v>13</v>
      </c>
      <c r="G614" s="5" t="s">
        <v>31</v>
      </c>
      <c r="H614" s="5">
        <v>69</v>
      </c>
      <c r="I614" s="5">
        <v>2</v>
      </c>
      <c r="J614" s="5">
        <v>138</v>
      </c>
    </row>
    <row r="615" spans="1:10" ht="15.75" customHeight="1" x14ac:dyDescent="0.3">
      <c r="A615" s="3" t="s">
        <v>660</v>
      </c>
      <c r="B615" s="4">
        <v>43284</v>
      </c>
      <c r="C615" s="5">
        <v>20</v>
      </c>
      <c r="D615" s="5" t="s">
        <v>40</v>
      </c>
      <c r="E615" s="5" t="s">
        <v>36</v>
      </c>
      <c r="F615" s="5" t="s">
        <v>28</v>
      </c>
      <c r="G615" s="5" t="s">
        <v>19</v>
      </c>
      <c r="H615" s="5">
        <v>289</v>
      </c>
      <c r="I615" s="5">
        <v>0</v>
      </c>
      <c r="J615" s="5">
        <v>0</v>
      </c>
    </row>
    <row r="616" spans="1:10" ht="15.75" customHeight="1" x14ac:dyDescent="0.3">
      <c r="A616" s="3" t="s">
        <v>661</v>
      </c>
      <c r="B616" s="4">
        <v>43285</v>
      </c>
      <c r="C616" s="5">
        <v>10</v>
      </c>
      <c r="D616" s="5" t="s">
        <v>58</v>
      </c>
      <c r="E616" s="5" t="s">
        <v>22</v>
      </c>
      <c r="F616" s="5" t="s">
        <v>23</v>
      </c>
      <c r="G616" s="5" t="s">
        <v>24</v>
      </c>
      <c r="H616" s="5">
        <v>159</v>
      </c>
      <c r="I616" s="5">
        <v>2</v>
      </c>
      <c r="J616" s="5">
        <v>318</v>
      </c>
    </row>
    <row r="617" spans="1:10" ht="15.75" customHeight="1" x14ac:dyDescent="0.3">
      <c r="A617" s="3" t="s">
        <v>662</v>
      </c>
      <c r="B617" s="4">
        <v>43286</v>
      </c>
      <c r="C617" s="5">
        <v>11</v>
      </c>
      <c r="D617" s="5" t="s">
        <v>11</v>
      </c>
      <c r="E617" s="5" t="s">
        <v>63</v>
      </c>
      <c r="F617" s="5" t="s">
        <v>13</v>
      </c>
      <c r="G617" s="5" t="s">
        <v>31</v>
      </c>
      <c r="H617" s="5">
        <v>69</v>
      </c>
      <c r="I617" s="5">
        <v>7</v>
      </c>
      <c r="J617" s="5">
        <v>483</v>
      </c>
    </row>
    <row r="618" spans="1:10" ht="15.75" customHeight="1" x14ac:dyDescent="0.3">
      <c r="A618" s="3" t="s">
        <v>663</v>
      </c>
      <c r="B618" s="4">
        <v>43287</v>
      </c>
      <c r="C618" s="5">
        <v>19</v>
      </c>
      <c r="D618" s="5" t="s">
        <v>56</v>
      </c>
      <c r="E618" s="5" t="s">
        <v>36</v>
      </c>
      <c r="F618" s="5" t="s">
        <v>28</v>
      </c>
      <c r="G618" s="5" t="s">
        <v>14</v>
      </c>
      <c r="H618" s="5">
        <v>199</v>
      </c>
      <c r="I618" s="5">
        <v>8</v>
      </c>
      <c r="J618" s="5">
        <v>1592</v>
      </c>
    </row>
    <row r="619" spans="1:10" ht="15.75" customHeight="1" x14ac:dyDescent="0.3">
      <c r="A619" s="3" t="s">
        <v>664</v>
      </c>
      <c r="B619" s="4">
        <v>43287</v>
      </c>
      <c r="C619" s="5">
        <v>19</v>
      </c>
      <c r="D619" s="5" t="s">
        <v>56</v>
      </c>
      <c r="E619" s="5" t="s">
        <v>36</v>
      </c>
      <c r="F619" s="5" t="s">
        <v>28</v>
      </c>
      <c r="G619" s="5" t="s">
        <v>41</v>
      </c>
      <c r="H619" s="5">
        <v>399</v>
      </c>
      <c r="I619" s="5">
        <v>0</v>
      </c>
      <c r="J619" s="5">
        <v>0</v>
      </c>
    </row>
    <row r="620" spans="1:10" ht="15.75" customHeight="1" x14ac:dyDescent="0.3">
      <c r="A620" s="3" t="s">
        <v>665</v>
      </c>
      <c r="B620" s="4">
        <v>43288</v>
      </c>
      <c r="C620" s="5">
        <v>17</v>
      </c>
      <c r="D620" s="5" t="s">
        <v>35</v>
      </c>
      <c r="E620" s="5" t="s">
        <v>36</v>
      </c>
      <c r="F620" s="5" t="s">
        <v>28</v>
      </c>
      <c r="G620" s="5" t="s">
        <v>19</v>
      </c>
      <c r="H620" s="5">
        <v>289</v>
      </c>
      <c r="I620" s="5">
        <v>6</v>
      </c>
      <c r="J620" s="5">
        <v>1734</v>
      </c>
    </row>
    <row r="621" spans="1:10" ht="15.75" customHeight="1" x14ac:dyDescent="0.3">
      <c r="A621" s="3" t="s">
        <v>666</v>
      </c>
      <c r="B621" s="4">
        <v>43288</v>
      </c>
      <c r="C621" s="5">
        <v>20</v>
      </c>
      <c r="D621" s="5" t="s">
        <v>40</v>
      </c>
      <c r="E621" s="5" t="s">
        <v>36</v>
      </c>
      <c r="F621" s="5" t="s">
        <v>28</v>
      </c>
      <c r="G621" s="5" t="s">
        <v>24</v>
      </c>
      <c r="H621" s="5">
        <v>159</v>
      </c>
      <c r="I621" s="5">
        <v>9</v>
      </c>
      <c r="J621" s="5">
        <v>1431</v>
      </c>
    </row>
    <row r="622" spans="1:10" ht="15.75" customHeight="1" x14ac:dyDescent="0.3">
      <c r="A622" s="3" t="s">
        <v>667</v>
      </c>
      <c r="B622" s="4">
        <v>43288</v>
      </c>
      <c r="C622" s="5">
        <v>10</v>
      </c>
      <c r="D622" s="5" t="s">
        <v>58</v>
      </c>
      <c r="E622" s="5" t="s">
        <v>46</v>
      </c>
      <c r="F622" s="5" t="s">
        <v>23</v>
      </c>
      <c r="G622" s="5" t="s">
        <v>24</v>
      </c>
      <c r="H622" s="5">
        <v>159</v>
      </c>
      <c r="I622" s="5">
        <v>7</v>
      </c>
      <c r="J622" s="5">
        <v>1113</v>
      </c>
    </row>
    <row r="623" spans="1:10" ht="15.75" customHeight="1" x14ac:dyDescent="0.3">
      <c r="A623" s="3" t="s">
        <v>668</v>
      </c>
      <c r="B623" s="4">
        <v>43288</v>
      </c>
      <c r="C623" s="5">
        <v>13</v>
      </c>
      <c r="D623" s="5" t="s">
        <v>33</v>
      </c>
      <c r="E623" s="5" t="s">
        <v>63</v>
      </c>
      <c r="F623" s="5" t="s">
        <v>13</v>
      </c>
      <c r="G623" s="5" t="s">
        <v>24</v>
      </c>
      <c r="H623" s="5">
        <v>159</v>
      </c>
      <c r="I623" s="5">
        <v>9</v>
      </c>
      <c r="J623" s="5">
        <v>1431</v>
      </c>
    </row>
    <row r="624" spans="1:10" ht="15.75" customHeight="1" x14ac:dyDescent="0.3">
      <c r="A624" s="3" t="s">
        <v>669</v>
      </c>
      <c r="B624" s="4">
        <v>43288</v>
      </c>
      <c r="C624" s="5">
        <v>14</v>
      </c>
      <c r="D624" s="5" t="s">
        <v>38</v>
      </c>
      <c r="E624" s="5" t="s">
        <v>63</v>
      </c>
      <c r="F624" s="5" t="s">
        <v>13</v>
      </c>
      <c r="G624" s="5" t="s">
        <v>14</v>
      </c>
      <c r="H624" s="5">
        <v>199</v>
      </c>
      <c r="I624" s="5">
        <v>0</v>
      </c>
      <c r="J624" s="5">
        <v>0</v>
      </c>
    </row>
    <row r="625" spans="1:10" ht="15.75" customHeight="1" x14ac:dyDescent="0.3">
      <c r="A625" s="3" t="s">
        <v>670</v>
      </c>
      <c r="B625" s="4">
        <v>43289</v>
      </c>
      <c r="C625" s="5">
        <v>3</v>
      </c>
      <c r="D625" s="5" t="s">
        <v>43</v>
      </c>
      <c r="E625" s="5" t="s">
        <v>68</v>
      </c>
      <c r="F625" s="5" t="s">
        <v>18</v>
      </c>
      <c r="G625" s="5" t="s">
        <v>14</v>
      </c>
      <c r="H625" s="5">
        <v>199</v>
      </c>
      <c r="I625" s="5">
        <v>4</v>
      </c>
      <c r="J625" s="5">
        <v>796</v>
      </c>
    </row>
    <row r="626" spans="1:10" ht="15.75" customHeight="1" x14ac:dyDescent="0.3">
      <c r="A626" s="3" t="s">
        <v>671</v>
      </c>
      <c r="B626" s="4">
        <v>43289</v>
      </c>
      <c r="C626" s="5">
        <v>17</v>
      </c>
      <c r="D626" s="5" t="s">
        <v>35</v>
      </c>
      <c r="E626" s="5" t="s">
        <v>27</v>
      </c>
      <c r="F626" s="5" t="s">
        <v>28</v>
      </c>
      <c r="G626" s="5" t="s">
        <v>41</v>
      </c>
      <c r="H626" s="5">
        <v>399</v>
      </c>
      <c r="I626" s="5">
        <v>8</v>
      </c>
      <c r="J626" s="5">
        <v>3192</v>
      </c>
    </row>
    <row r="627" spans="1:10" ht="15.75" customHeight="1" x14ac:dyDescent="0.3">
      <c r="A627" s="3" t="s">
        <v>672</v>
      </c>
      <c r="B627" s="4">
        <v>43289</v>
      </c>
      <c r="C627" s="5">
        <v>1</v>
      </c>
      <c r="D627" s="5" t="s">
        <v>16</v>
      </c>
      <c r="E627" s="5" t="s">
        <v>17</v>
      </c>
      <c r="F627" s="5" t="s">
        <v>18</v>
      </c>
      <c r="G627" s="5" t="s">
        <v>19</v>
      </c>
      <c r="H627" s="5">
        <v>289</v>
      </c>
      <c r="I627" s="5">
        <v>0</v>
      </c>
      <c r="J627" s="5">
        <v>0</v>
      </c>
    </row>
    <row r="628" spans="1:10" ht="15.75" customHeight="1" x14ac:dyDescent="0.3">
      <c r="A628" s="3" t="s">
        <v>673</v>
      </c>
      <c r="B628" s="4">
        <v>43289</v>
      </c>
      <c r="C628" s="5">
        <v>18</v>
      </c>
      <c r="D628" s="5" t="s">
        <v>26</v>
      </c>
      <c r="E628" s="5" t="s">
        <v>27</v>
      </c>
      <c r="F628" s="5" t="s">
        <v>28</v>
      </c>
      <c r="G628" s="5" t="s">
        <v>31</v>
      </c>
      <c r="H628" s="5">
        <v>69</v>
      </c>
      <c r="I628" s="5">
        <v>4</v>
      </c>
      <c r="J628" s="5">
        <v>276</v>
      </c>
    </row>
    <row r="629" spans="1:10" ht="15.75" customHeight="1" x14ac:dyDescent="0.3">
      <c r="A629" s="3" t="s">
        <v>674</v>
      </c>
      <c r="B629" s="4">
        <v>43289</v>
      </c>
      <c r="C629" s="5">
        <v>14</v>
      </c>
      <c r="D629" s="5" t="s">
        <v>38</v>
      </c>
      <c r="E629" s="5" t="s">
        <v>12</v>
      </c>
      <c r="F629" s="5" t="s">
        <v>13</v>
      </c>
      <c r="G629" s="5" t="s">
        <v>41</v>
      </c>
      <c r="H629" s="5">
        <v>399</v>
      </c>
      <c r="I629" s="5">
        <v>5</v>
      </c>
      <c r="J629" s="5">
        <v>1995</v>
      </c>
    </row>
    <row r="630" spans="1:10" ht="15.75" customHeight="1" x14ac:dyDescent="0.3">
      <c r="A630" s="3" t="s">
        <v>675</v>
      </c>
      <c r="B630" s="4">
        <v>43289</v>
      </c>
      <c r="C630" s="5">
        <v>2</v>
      </c>
      <c r="D630" s="5" t="s">
        <v>106</v>
      </c>
      <c r="E630" s="5" t="s">
        <v>68</v>
      </c>
      <c r="F630" s="5" t="s">
        <v>18</v>
      </c>
      <c r="G630" s="5" t="s">
        <v>31</v>
      </c>
      <c r="H630" s="5">
        <v>69</v>
      </c>
      <c r="I630" s="5">
        <v>6</v>
      </c>
      <c r="J630" s="5">
        <v>414</v>
      </c>
    </row>
    <row r="631" spans="1:10" ht="15.75" customHeight="1" x14ac:dyDescent="0.3">
      <c r="A631" s="3" t="s">
        <v>676</v>
      </c>
      <c r="B631" s="4">
        <v>43290</v>
      </c>
      <c r="C631" s="5">
        <v>10</v>
      </c>
      <c r="D631" s="5" t="s">
        <v>58</v>
      </c>
      <c r="E631" s="5" t="s">
        <v>22</v>
      </c>
      <c r="F631" s="5" t="s">
        <v>23</v>
      </c>
      <c r="G631" s="5" t="s">
        <v>24</v>
      </c>
      <c r="H631" s="5">
        <v>159</v>
      </c>
      <c r="I631" s="5">
        <v>3</v>
      </c>
      <c r="J631" s="5">
        <v>477</v>
      </c>
    </row>
    <row r="632" spans="1:10" ht="15.75" customHeight="1" x14ac:dyDescent="0.3">
      <c r="A632" s="3" t="s">
        <v>677</v>
      </c>
      <c r="B632" s="4">
        <v>43291</v>
      </c>
      <c r="C632" s="5">
        <v>13</v>
      </c>
      <c r="D632" s="5" t="s">
        <v>33</v>
      </c>
      <c r="E632" s="5" t="s">
        <v>12</v>
      </c>
      <c r="F632" s="5" t="s">
        <v>13</v>
      </c>
      <c r="G632" s="5" t="s">
        <v>14</v>
      </c>
      <c r="H632" s="5">
        <v>199</v>
      </c>
      <c r="I632" s="5">
        <v>4</v>
      </c>
      <c r="J632" s="5">
        <v>796</v>
      </c>
    </row>
    <row r="633" spans="1:10" ht="15.75" customHeight="1" x14ac:dyDescent="0.3">
      <c r="A633" s="3" t="s">
        <v>678</v>
      </c>
      <c r="B633" s="4">
        <v>43291</v>
      </c>
      <c r="C633" s="5">
        <v>17</v>
      </c>
      <c r="D633" s="5" t="s">
        <v>35</v>
      </c>
      <c r="E633" s="5" t="s">
        <v>27</v>
      </c>
      <c r="F633" s="5" t="s">
        <v>28</v>
      </c>
      <c r="G633" s="5" t="s">
        <v>31</v>
      </c>
      <c r="H633" s="5">
        <v>69</v>
      </c>
      <c r="I633" s="5">
        <v>3</v>
      </c>
      <c r="J633" s="5">
        <v>207</v>
      </c>
    </row>
    <row r="634" spans="1:10" ht="15.75" customHeight="1" x14ac:dyDescent="0.3">
      <c r="A634" s="3" t="s">
        <v>679</v>
      </c>
      <c r="B634" s="4">
        <v>43292</v>
      </c>
      <c r="C634" s="5">
        <v>20</v>
      </c>
      <c r="D634" s="5" t="s">
        <v>40</v>
      </c>
      <c r="E634" s="5" t="s">
        <v>27</v>
      </c>
      <c r="F634" s="5" t="s">
        <v>28</v>
      </c>
      <c r="G634" s="5" t="s">
        <v>24</v>
      </c>
      <c r="H634" s="5">
        <v>159</v>
      </c>
      <c r="I634" s="5">
        <v>3</v>
      </c>
      <c r="J634" s="5">
        <v>477</v>
      </c>
    </row>
    <row r="635" spans="1:10" ht="15.75" customHeight="1" x14ac:dyDescent="0.3">
      <c r="A635" s="3" t="s">
        <v>680</v>
      </c>
      <c r="B635" s="4">
        <v>43292</v>
      </c>
      <c r="C635" s="5">
        <v>5</v>
      </c>
      <c r="D635" s="5" t="s">
        <v>60</v>
      </c>
      <c r="E635" s="5" t="s">
        <v>17</v>
      </c>
      <c r="F635" s="5" t="s">
        <v>18</v>
      </c>
      <c r="G635" s="5" t="s">
        <v>41</v>
      </c>
      <c r="H635" s="5">
        <v>399</v>
      </c>
      <c r="I635" s="5">
        <v>0</v>
      </c>
      <c r="J635" s="5">
        <v>0</v>
      </c>
    </row>
    <row r="636" spans="1:10" ht="15.75" customHeight="1" x14ac:dyDescent="0.3">
      <c r="A636" s="3" t="s">
        <v>681</v>
      </c>
      <c r="B636" s="4">
        <v>43292</v>
      </c>
      <c r="C636" s="5">
        <v>3</v>
      </c>
      <c r="D636" s="5" t="s">
        <v>43</v>
      </c>
      <c r="E636" s="5" t="s">
        <v>17</v>
      </c>
      <c r="F636" s="5" t="s">
        <v>18</v>
      </c>
      <c r="G636" s="5" t="s">
        <v>24</v>
      </c>
      <c r="H636" s="5">
        <v>159</v>
      </c>
      <c r="I636" s="5">
        <v>5</v>
      </c>
      <c r="J636" s="5">
        <v>795</v>
      </c>
    </row>
    <row r="637" spans="1:10" ht="15.75" customHeight="1" x14ac:dyDescent="0.3">
      <c r="A637" s="3" t="s">
        <v>682</v>
      </c>
      <c r="B637" s="4">
        <v>43293</v>
      </c>
      <c r="C637" s="5">
        <v>16</v>
      </c>
      <c r="D637" s="5" t="s">
        <v>30</v>
      </c>
      <c r="E637" s="5" t="s">
        <v>27</v>
      </c>
      <c r="F637" s="5" t="s">
        <v>28</v>
      </c>
      <c r="G637" s="5" t="s">
        <v>31</v>
      </c>
      <c r="H637" s="5">
        <v>69</v>
      </c>
      <c r="I637" s="5">
        <v>5</v>
      </c>
      <c r="J637" s="5">
        <v>345</v>
      </c>
    </row>
    <row r="638" spans="1:10" ht="15.75" customHeight="1" x14ac:dyDescent="0.3">
      <c r="A638" s="3" t="s">
        <v>683</v>
      </c>
      <c r="B638" s="4">
        <v>43294</v>
      </c>
      <c r="C638" s="5">
        <v>17</v>
      </c>
      <c r="D638" s="5" t="s">
        <v>35</v>
      </c>
      <c r="E638" s="5" t="s">
        <v>27</v>
      </c>
      <c r="F638" s="5" t="s">
        <v>28</v>
      </c>
      <c r="G638" s="5" t="s">
        <v>24</v>
      </c>
      <c r="H638" s="5">
        <v>159</v>
      </c>
      <c r="I638" s="5">
        <v>6</v>
      </c>
      <c r="J638" s="5">
        <v>954</v>
      </c>
    </row>
    <row r="639" spans="1:10" ht="15.75" customHeight="1" x14ac:dyDescent="0.3">
      <c r="A639" s="3" t="s">
        <v>684</v>
      </c>
      <c r="B639" s="4">
        <v>43294</v>
      </c>
      <c r="C639" s="5">
        <v>11</v>
      </c>
      <c r="D639" s="5" t="s">
        <v>11</v>
      </c>
      <c r="E639" s="5" t="s">
        <v>12</v>
      </c>
      <c r="F639" s="5" t="s">
        <v>13</v>
      </c>
      <c r="G639" s="5" t="s">
        <v>24</v>
      </c>
      <c r="H639" s="5">
        <v>159</v>
      </c>
      <c r="I639" s="5">
        <v>5</v>
      </c>
      <c r="J639" s="5">
        <v>795</v>
      </c>
    </row>
    <row r="640" spans="1:10" ht="15.75" customHeight="1" x14ac:dyDescent="0.3">
      <c r="A640" s="3" t="s">
        <v>685</v>
      </c>
      <c r="B640" s="4">
        <v>43294</v>
      </c>
      <c r="C640" s="5">
        <v>16</v>
      </c>
      <c r="D640" s="5" t="s">
        <v>30</v>
      </c>
      <c r="E640" s="5" t="s">
        <v>27</v>
      </c>
      <c r="F640" s="5" t="s">
        <v>28</v>
      </c>
      <c r="G640" s="5" t="s">
        <v>41</v>
      </c>
      <c r="H640" s="5">
        <v>399</v>
      </c>
      <c r="I640" s="5">
        <v>3</v>
      </c>
      <c r="J640" s="5">
        <v>1197</v>
      </c>
    </row>
    <row r="641" spans="1:10" ht="15.75" customHeight="1" x14ac:dyDescent="0.3">
      <c r="A641" s="3" t="s">
        <v>686</v>
      </c>
      <c r="B641" s="4">
        <v>43295</v>
      </c>
      <c r="C641" s="5">
        <v>20</v>
      </c>
      <c r="D641" s="5" t="s">
        <v>40</v>
      </c>
      <c r="E641" s="5" t="s">
        <v>36</v>
      </c>
      <c r="F641" s="5" t="s">
        <v>28</v>
      </c>
      <c r="G641" s="5" t="s">
        <v>19</v>
      </c>
      <c r="H641" s="5">
        <v>289</v>
      </c>
      <c r="I641" s="5">
        <v>4</v>
      </c>
      <c r="J641" s="5">
        <v>1156</v>
      </c>
    </row>
    <row r="642" spans="1:10" ht="15.75" customHeight="1" x14ac:dyDescent="0.3">
      <c r="A642" s="3" t="s">
        <v>687</v>
      </c>
      <c r="B642" s="4">
        <v>43295</v>
      </c>
      <c r="C642" s="5">
        <v>10</v>
      </c>
      <c r="D642" s="5" t="s">
        <v>58</v>
      </c>
      <c r="E642" s="5" t="s">
        <v>46</v>
      </c>
      <c r="F642" s="5" t="s">
        <v>23</v>
      </c>
      <c r="G642" s="5" t="s">
        <v>41</v>
      </c>
      <c r="H642" s="5">
        <v>399</v>
      </c>
      <c r="I642" s="5">
        <v>7</v>
      </c>
      <c r="J642" s="5">
        <v>2793</v>
      </c>
    </row>
    <row r="643" spans="1:10" ht="15.75" customHeight="1" x14ac:dyDescent="0.3">
      <c r="A643" s="3" t="s">
        <v>688</v>
      </c>
      <c r="B643" s="4">
        <v>43296</v>
      </c>
      <c r="C643" s="5">
        <v>10</v>
      </c>
      <c r="D643" s="5" t="s">
        <v>58</v>
      </c>
      <c r="E643" s="5" t="s">
        <v>46</v>
      </c>
      <c r="F643" s="5" t="s">
        <v>23</v>
      </c>
      <c r="G643" s="5" t="s">
        <v>41</v>
      </c>
      <c r="H643" s="5">
        <v>399</v>
      </c>
      <c r="I643" s="5">
        <v>9</v>
      </c>
      <c r="J643" s="5">
        <v>3591</v>
      </c>
    </row>
    <row r="644" spans="1:10" ht="15.75" customHeight="1" x14ac:dyDescent="0.3">
      <c r="A644" s="3" t="s">
        <v>689</v>
      </c>
      <c r="B644" s="4">
        <v>43296</v>
      </c>
      <c r="C644" s="5">
        <v>13</v>
      </c>
      <c r="D644" s="5" t="s">
        <v>33</v>
      </c>
      <c r="E644" s="5" t="s">
        <v>12</v>
      </c>
      <c r="F644" s="5" t="s">
        <v>13</v>
      </c>
      <c r="G644" s="5" t="s">
        <v>41</v>
      </c>
      <c r="H644" s="5">
        <v>399</v>
      </c>
      <c r="I644" s="5">
        <v>8</v>
      </c>
      <c r="J644" s="5">
        <v>3192</v>
      </c>
    </row>
    <row r="645" spans="1:10" ht="15.75" customHeight="1" x14ac:dyDescent="0.3">
      <c r="A645" s="3" t="s">
        <v>690</v>
      </c>
      <c r="B645" s="4">
        <v>43297</v>
      </c>
      <c r="C645" s="5">
        <v>6</v>
      </c>
      <c r="D645" s="5" t="s">
        <v>48</v>
      </c>
      <c r="E645" s="5" t="s">
        <v>46</v>
      </c>
      <c r="F645" s="5" t="s">
        <v>23</v>
      </c>
      <c r="G645" s="5" t="s">
        <v>14</v>
      </c>
      <c r="H645" s="5">
        <v>199</v>
      </c>
      <c r="I645" s="5">
        <v>6</v>
      </c>
      <c r="J645" s="5">
        <v>1194</v>
      </c>
    </row>
    <row r="646" spans="1:10" ht="15.75" customHeight="1" x14ac:dyDescent="0.3">
      <c r="A646" s="3" t="s">
        <v>691</v>
      </c>
      <c r="B646" s="4">
        <v>43297</v>
      </c>
      <c r="C646" s="5">
        <v>1</v>
      </c>
      <c r="D646" s="5" t="s">
        <v>16</v>
      </c>
      <c r="E646" s="5" t="s">
        <v>17</v>
      </c>
      <c r="F646" s="5" t="s">
        <v>18</v>
      </c>
      <c r="G646" s="5" t="s">
        <v>31</v>
      </c>
      <c r="H646" s="5">
        <v>69</v>
      </c>
      <c r="I646" s="5">
        <v>9</v>
      </c>
      <c r="J646" s="5">
        <v>621</v>
      </c>
    </row>
    <row r="647" spans="1:10" ht="15.75" customHeight="1" x14ac:dyDescent="0.3">
      <c r="A647" s="3" t="s">
        <v>692</v>
      </c>
      <c r="B647" s="4">
        <v>43297</v>
      </c>
      <c r="C647" s="5">
        <v>14</v>
      </c>
      <c r="D647" s="5" t="s">
        <v>38</v>
      </c>
      <c r="E647" s="5" t="s">
        <v>12</v>
      </c>
      <c r="F647" s="5" t="s">
        <v>13</v>
      </c>
      <c r="G647" s="5" t="s">
        <v>14</v>
      </c>
      <c r="H647" s="5">
        <v>199</v>
      </c>
      <c r="I647" s="5">
        <v>0</v>
      </c>
      <c r="J647" s="5">
        <v>0</v>
      </c>
    </row>
    <row r="648" spans="1:10" ht="15.75" customHeight="1" x14ac:dyDescent="0.3">
      <c r="A648" s="3" t="s">
        <v>693</v>
      </c>
      <c r="B648" s="4">
        <v>43297</v>
      </c>
      <c r="C648" s="5">
        <v>13</v>
      </c>
      <c r="D648" s="5" t="s">
        <v>33</v>
      </c>
      <c r="E648" s="5" t="s">
        <v>12</v>
      </c>
      <c r="F648" s="5" t="s">
        <v>13</v>
      </c>
      <c r="G648" s="5" t="s">
        <v>19</v>
      </c>
      <c r="H648" s="5">
        <v>289</v>
      </c>
      <c r="I648" s="5">
        <v>3</v>
      </c>
      <c r="J648" s="5">
        <v>867</v>
      </c>
    </row>
    <row r="649" spans="1:10" ht="15.75" customHeight="1" x14ac:dyDescent="0.3">
      <c r="A649" s="3" t="s">
        <v>694</v>
      </c>
      <c r="B649" s="4">
        <v>43297</v>
      </c>
      <c r="C649" s="5">
        <v>8</v>
      </c>
      <c r="D649" s="5" t="s">
        <v>45</v>
      </c>
      <c r="E649" s="5" t="s">
        <v>22</v>
      </c>
      <c r="F649" s="5" t="s">
        <v>23</v>
      </c>
      <c r="G649" s="5" t="s">
        <v>14</v>
      </c>
      <c r="H649" s="5">
        <v>199</v>
      </c>
      <c r="I649" s="5">
        <v>1</v>
      </c>
      <c r="J649" s="5">
        <v>199</v>
      </c>
    </row>
    <row r="650" spans="1:10" ht="15.75" customHeight="1" x14ac:dyDescent="0.3">
      <c r="A650" s="3" t="s">
        <v>695</v>
      </c>
      <c r="B650" s="4">
        <v>43298</v>
      </c>
      <c r="C650" s="5">
        <v>8</v>
      </c>
      <c r="D650" s="5" t="s">
        <v>45</v>
      </c>
      <c r="E650" s="5" t="s">
        <v>46</v>
      </c>
      <c r="F650" s="5" t="s">
        <v>23</v>
      </c>
      <c r="G650" s="5" t="s">
        <v>41</v>
      </c>
      <c r="H650" s="5">
        <v>399</v>
      </c>
      <c r="I650" s="5">
        <v>5</v>
      </c>
      <c r="J650" s="5">
        <v>1995</v>
      </c>
    </row>
    <row r="651" spans="1:10" ht="15.75" customHeight="1" x14ac:dyDescent="0.3">
      <c r="A651" s="3" t="s">
        <v>696</v>
      </c>
      <c r="B651" s="4">
        <v>43298</v>
      </c>
      <c r="C651" s="5">
        <v>13</v>
      </c>
      <c r="D651" s="5" t="s">
        <v>33</v>
      </c>
      <c r="E651" s="5" t="s">
        <v>63</v>
      </c>
      <c r="F651" s="5" t="s">
        <v>13</v>
      </c>
      <c r="G651" s="5" t="s">
        <v>19</v>
      </c>
      <c r="H651" s="5">
        <v>289</v>
      </c>
      <c r="I651" s="5">
        <v>3</v>
      </c>
      <c r="J651" s="5">
        <v>867</v>
      </c>
    </row>
    <row r="652" spans="1:10" ht="15.75" customHeight="1" x14ac:dyDescent="0.3">
      <c r="A652" s="3" t="s">
        <v>697</v>
      </c>
      <c r="B652" s="4">
        <v>43298</v>
      </c>
      <c r="C652" s="5">
        <v>17</v>
      </c>
      <c r="D652" s="5" t="s">
        <v>35</v>
      </c>
      <c r="E652" s="5" t="s">
        <v>36</v>
      </c>
      <c r="F652" s="5" t="s">
        <v>28</v>
      </c>
      <c r="G652" s="5" t="s">
        <v>24</v>
      </c>
      <c r="H652" s="5">
        <v>159</v>
      </c>
      <c r="I652" s="5">
        <v>2</v>
      </c>
      <c r="J652" s="5">
        <v>318</v>
      </c>
    </row>
    <row r="653" spans="1:10" ht="15.75" customHeight="1" x14ac:dyDescent="0.3">
      <c r="A653" s="3" t="s">
        <v>698</v>
      </c>
      <c r="B653" s="4">
        <v>43298</v>
      </c>
      <c r="C653" s="5">
        <v>15</v>
      </c>
      <c r="D653" s="5" t="s">
        <v>118</v>
      </c>
      <c r="E653" s="5" t="s">
        <v>63</v>
      </c>
      <c r="F653" s="5" t="s">
        <v>13</v>
      </c>
      <c r="G653" s="5" t="s">
        <v>24</v>
      </c>
      <c r="H653" s="5">
        <v>159</v>
      </c>
      <c r="I653" s="5">
        <v>3</v>
      </c>
      <c r="J653" s="5">
        <v>477</v>
      </c>
    </row>
    <row r="654" spans="1:10" ht="15.75" customHeight="1" x14ac:dyDescent="0.3">
      <c r="A654" s="3" t="s">
        <v>699</v>
      </c>
      <c r="B654" s="4">
        <v>43299</v>
      </c>
      <c r="C654" s="5">
        <v>5</v>
      </c>
      <c r="D654" s="5" t="s">
        <v>60</v>
      </c>
      <c r="E654" s="5" t="s">
        <v>68</v>
      </c>
      <c r="F654" s="5" t="s">
        <v>18</v>
      </c>
      <c r="G654" s="5" t="s">
        <v>24</v>
      </c>
      <c r="H654" s="5">
        <v>159</v>
      </c>
      <c r="I654" s="5">
        <v>1</v>
      </c>
      <c r="J654" s="5">
        <v>159</v>
      </c>
    </row>
    <row r="655" spans="1:10" ht="15.75" customHeight="1" x14ac:dyDescent="0.3">
      <c r="A655" s="3" t="s">
        <v>700</v>
      </c>
      <c r="B655" s="4">
        <v>43299</v>
      </c>
      <c r="C655" s="5">
        <v>1</v>
      </c>
      <c r="D655" s="5" t="s">
        <v>16</v>
      </c>
      <c r="E655" s="5" t="s">
        <v>17</v>
      </c>
      <c r="F655" s="5" t="s">
        <v>18</v>
      </c>
      <c r="G655" s="5" t="s">
        <v>31</v>
      </c>
      <c r="H655" s="5">
        <v>69</v>
      </c>
      <c r="I655" s="5">
        <v>0</v>
      </c>
      <c r="J655" s="5">
        <v>0</v>
      </c>
    </row>
    <row r="656" spans="1:10" ht="15.75" customHeight="1" x14ac:dyDescent="0.3">
      <c r="A656" s="3" t="s">
        <v>701</v>
      </c>
      <c r="B656" s="4">
        <v>43299</v>
      </c>
      <c r="C656" s="5">
        <v>2</v>
      </c>
      <c r="D656" s="5" t="s">
        <v>106</v>
      </c>
      <c r="E656" s="5" t="s">
        <v>17</v>
      </c>
      <c r="F656" s="5" t="s">
        <v>18</v>
      </c>
      <c r="G656" s="5" t="s">
        <v>19</v>
      </c>
      <c r="H656" s="5">
        <v>289</v>
      </c>
      <c r="I656" s="5">
        <v>2</v>
      </c>
      <c r="J656" s="5">
        <v>578</v>
      </c>
    </row>
    <row r="657" spans="1:10" ht="15.75" customHeight="1" x14ac:dyDescent="0.3">
      <c r="A657" s="3" t="s">
        <v>702</v>
      </c>
      <c r="B657" s="4">
        <v>43299</v>
      </c>
      <c r="C657" s="5">
        <v>12</v>
      </c>
      <c r="D657" s="5" t="s">
        <v>66</v>
      </c>
      <c r="E657" s="5" t="s">
        <v>63</v>
      </c>
      <c r="F657" s="5" t="s">
        <v>13</v>
      </c>
      <c r="G657" s="5" t="s">
        <v>24</v>
      </c>
      <c r="H657" s="5">
        <v>159</v>
      </c>
      <c r="I657" s="5">
        <v>5</v>
      </c>
      <c r="J657" s="5">
        <v>795</v>
      </c>
    </row>
    <row r="658" spans="1:10" ht="15.75" customHeight="1" x14ac:dyDescent="0.3">
      <c r="A658" s="3" t="s">
        <v>703</v>
      </c>
      <c r="B658" s="4">
        <v>43299</v>
      </c>
      <c r="C658" s="5">
        <v>6</v>
      </c>
      <c r="D658" s="5" t="s">
        <v>48</v>
      </c>
      <c r="E658" s="5" t="s">
        <v>46</v>
      </c>
      <c r="F658" s="5" t="s">
        <v>23</v>
      </c>
      <c r="G658" s="5" t="s">
        <v>31</v>
      </c>
      <c r="H658" s="5">
        <v>69</v>
      </c>
      <c r="I658" s="5">
        <v>3</v>
      </c>
      <c r="J658" s="5">
        <v>207</v>
      </c>
    </row>
    <row r="659" spans="1:10" ht="15.75" customHeight="1" x14ac:dyDescent="0.3">
      <c r="A659" s="3" t="s">
        <v>704</v>
      </c>
      <c r="B659" s="4">
        <v>43299</v>
      </c>
      <c r="C659" s="5">
        <v>5</v>
      </c>
      <c r="D659" s="5" t="s">
        <v>60</v>
      </c>
      <c r="E659" s="5" t="s">
        <v>17</v>
      </c>
      <c r="F659" s="5" t="s">
        <v>18</v>
      </c>
      <c r="G659" s="5" t="s">
        <v>24</v>
      </c>
      <c r="H659" s="5">
        <v>159</v>
      </c>
      <c r="I659" s="5">
        <v>9</v>
      </c>
      <c r="J659" s="5">
        <v>1431</v>
      </c>
    </row>
    <row r="660" spans="1:10" ht="15.75" customHeight="1" x14ac:dyDescent="0.3">
      <c r="A660" s="3" t="s">
        <v>705</v>
      </c>
      <c r="B660" s="4">
        <v>43300</v>
      </c>
      <c r="C660" s="5">
        <v>15</v>
      </c>
      <c r="D660" s="5" t="s">
        <v>118</v>
      </c>
      <c r="E660" s="5" t="s">
        <v>63</v>
      </c>
      <c r="F660" s="5" t="s">
        <v>13</v>
      </c>
      <c r="G660" s="5" t="s">
        <v>14</v>
      </c>
      <c r="H660" s="5">
        <v>199</v>
      </c>
      <c r="I660" s="5">
        <v>1</v>
      </c>
      <c r="J660" s="5">
        <v>199</v>
      </c>
    </row>
    <row r="661" spans="1:10" ht="15.75" customHeight="1" x14ac:dyDescent="0.3">
      <c r="A661" s="3" t="s">
        <v>706</v>
      </c>
      <c r="B661" s="4">
        <v>43300</v>
      </c>
      <c r="C661" s="5">
        <v>1</v>
      </c>
      <c r="D661" s="5" t="s">
        <v>16</v>
      </c>
      <c r="E661" s="5" t="s">
        <v>17</v>
      </c>
      <c r="F661" s="5" t="s">
        <v>18</v>
      </c>
      <c r="G661" s="5" t="s">
        <v>19</v>
      </c>
      <c r="H661" s="5">
        <v>289</v>
      </c>
      <c r="I661" s="5">
        <v>4</v>
      </c>
      <c r="J661" s="5">
        <v>1156</v>
      </c>
    </row>
    <row r="662" spans="1:10" ht="15.75" customHeight="1" x14ac:dyDescent="0.3">
      <c r="A662" s="3" t="s">
        <v>707</v>
      </c>
      <c r="B662" s="4">
        <v>43301</v>
      </c>
      <c r="C662" s="5">
        <v>16</v>
      </c>
      <c r="D662" s="5" t="s">
        <v>30</v>
      </c>
      <c r="E662" s="5" t="s">
        <v>27</v>
      </c>
      <c r="F662" s="5" t="s">
        <v>28</v>
      </c>
      <c r="G662" s="5" t="s">
        <v>24</v>
      </c>
      <c r="H662" s="5">
        <v>159</v>
      </c>
      <c r="I662" s="5">
        <v>3</v>
      </c>
      <c r="J662" s="5">
        <v>477</v>
      </c>
    </row>
    <row r="663" spans="1:10" ht="15.75" customHeight="1" x14ac:dyDescent="0.3">
      <c r="A663" s="3" t="s">
        <v>708</v>
      </c>
      <c r="B663" s="4">
        <v>43301</v>
      </c>
      <c r="C663" s="5">
        <v>9</v>
      </c>
      <c r="D663" s="5" t="s">
        <v>21</v>
      </c>
      <c r="E663" s="5" t="s">
        <v>46</v>
      </c>
      <c r="F663" s="5" t="s">
        <v>23</v>
      </c>
      <c r="G663" s="5" t="s">
        <v>31</v>
      </c>
      <c r="H663" s="5">
        <v>69</v>
      </c>
      <c r="I663" s="5">
        <v>2</v>
      </c>
      <c r="J663" s="5">
        <v>138</v>
      </c>
    </row>
    <row r="664" spans="1:10" ht="15.75" customHeight="1" x14ac:dyDescent="0.3">
      <c r="A664" s="3" t="s">
        <v>709</v>
      </c>
      <c r="B664" s="4">
        <v>43301</v>
      </c>
      <c r="C664" s="5">
        <v>20</v>
      </c>
      <c r="D664" s="5" t="s">
        <v>40</v>
      </c>
      <c r="E664" s="5" t="s">
        <v>27</v>
      </c>
      <c r="F664" s="5" t="s">
        <v>28</v>
      </c>
      <c r="G664" s="5" t="s">
        <v>24</v>
      </c>
      <c r="H664" s="5">
        <v>159</v>
      </c>
      <c r="I664" s="5">
        <v>4</v>
      </c>
      <c r="J664" s="5">
        <v>636</v>
      </c>
    </row>
    <row r="665" spans="1:10" ht="15.75" customHeight="1" x14ac:dyDescent="0.3">
      <c r="A665" s="3" t="s">
        <v>710</v>
      </c>
      <c r="B665" s="4">
        <v>43302</v>
      </c>
      <c r="C665" s="5">
        <v>14</v>
      </c>
      <c r="D665" s="5" t="s">
        <v>38</v>
      </c>
      <c r="E665" s="5" t="s">
        <v>63</v>
      </c>
      <c r="F665" s="5" t="s">
        <v>13</v>
      </c>
      <c r="G665" s="5" t="s">
        <v>41</v>
      </c>
      <c r="H665" s="5">
        <v>399</v>
      </c>
      <c r="I665" s="5">
        <v>5</v>
      </c>
      <c r="J665" s="5">
        <v>1995</v>
      </c>
    </row>
    <row r="666" spans="1:10" ht="15.75" customHeight="1" x14ac:dyDescent="0.3">
      <c r="A666" s="3" t="s">
        <v>711</v>
      </c>
      <c r="B666" s="4">
        <v>43303</v>
      </c>
      <c r="C666" s="5">
        <v>1</v>
      </c>
      <c r="D666" s="5" t="s">
        <v>16</v>
      </c>
      <c r="E666" s="5" t="s">
        <v>17</v>
      </c>
      <c r="F666" s="5" t="s">
        <v>18</v>
      </c>
      <c r="G666" s="5" t="s">
        <v>41</v>
      </c>
      <c r="H666" s="5">
        <v>399</v>
      </c>
      <c r="I666" s="5">
        <v>8</v>
      </c>
      <c r="J666" s="5">
        <v>3192</v>
      </c>
    </row>
    <row r="667" spans="1:10" ht="15.75" customHeight="1" x14ac:dyDescent="0.3">
      <c r="A667" s="3" t="s">
        <v>712</v>
      </c>
      <c r="B667" s="4">
        <v>43303</v>
      </c>
      <c r="C667" s="5">
        <v>13</v>
      </c>
      <c r="D667" s="5" t="s">
        <v>33</v>
      </c>
      <c r="E667" s="5" t="s">
        <v>63</v>
      </c>
      <c r="F667" s="5" t="s">
        <v>13</v>
      </c>
      <c r="G667" s="5" t="s">
        <v>31</v>
      </c>
      <c r="H667" s="5">
        <v>69</v>
      </c>
      <c r="I667" s="5">
        <v>0</v>
      </c>
      <c r="J667" s="5">
        <v>0</v>
      </c>
    </row>
    <row r="668" spans="1:10" ht="15.75" customHeight="1" x14ac:dyDescent="0.3">
      <c r="A668" s="3" t="s">
        <v>713</v>
      </c>
      <c r="B668" s="4">
        <v>43304</v>
      </c>
      <c r="C668" s="5">
        <v>14</v>
      </c>
      <c r="D668" s="5" t="s">
        <v>38</v>
      </c>
      <c r="E668" s="5" t="s">
        <v>63</v>
      </c>
      <c r="F668" s="5" t="s">
        <v>13</v>
      </c>
      <c r="G668" s="5" t="s">
        <v>31</v>
      </c>
      <c r="H668" s="5">
        <v>69</v>
      </c>
      <c r="I668" s="5">
        <v>8</v>
      </c>
      <c r="J668" s="5">
        <v>552</v>
      </c>
    </row>
    <row r="669" spans="1:10" ht="15.75" customHeight="1" x14ac:dyDescent="0.3">
      <c r="A669" s="3" t="s">
        <v>714</v>
      </c>
      <c r="B669" s="4">
        <v>43305</v>
      </c>
      <c r="C669" s="5">
        <v>10</v>
      </c>
      <c r="D669" s="5" t="s">
        <v>58</v>
      </c>
      <c r="E669" s="5" t="s">
        <v>22</v>
      </c>
      <c r="F669" s="5" t="s">
        <v>23</v>
      </c>
      <c r="G669" s="5" t="s">
        <v>31</v>
      </c>
      <c r="H669" s="5">
        <v>69</v>
      </c>
      <c r="I669" s="5">
        <v>2</v>
      </c>
      <c r="J669" s="5">
        <v>138</v>
      </c>
    </row>
    <row r="670" spans="1:10" ht="15.75" customHeight="1" x14ac:dyDescent="0.3">
      <c r="A670" s="3" t="s">
        <v>715</v>
      </c>
      <c r="B670" s="4">
        <v>43305</v>
      </c>
      <c r="C670" s="5">
        <v>9</v>
      </c>
      <c r="D670" s="5" t="s">
        <v>21</v>
      </c>
      <c r="E670" s="5" t="s">
        <v>22</v>
      </c>
      <c r="F670" s="5" t="s">
        <v>23</v>
      </c>
      <c r="G670" s="5" t="s">
        <v>41</v>
      </c>
      <c r="H670" s="5">
        <v>399</v>
      </c>
      <c r="I670" s="5">
        <v>6</v>
      </c>
      <c r="J670" s="5">
        <v>2394</v>
      </c>
    </row>
    <row r="671" spans="1:10" ht="15.75" customHeight="1" x14ac:dyDescent="0.3">
      <c r="A671" s="3" t="s">
        <v>716</v>
      </c>
      <c r="B671" s="4">
        <v>43305</v>
      </c>
      <c r="C671" s="5">
        <v>2</v>
      </c>
      <c r="D671" s="5" t="s">
        <v>106</v>
      </c>
      <c r="E671" s="5" t="s">
        <v>17</v>
      </c>
      <c r="F671" s="5" t="s">
        <v>18</v>
      </c>
      <c r="G671" s="5" t="s">
        <v>14</v>
      </c>
      <c r="H671" s="5">
        <v>199</v>
      </c>
      <c r="I671" s="5">
        <v>1</v>
      </c>
      <c r="J671" s="5">
        <v>199</v>
      </c>
    </row>
    <row r="672" spans="1:10" ht="15.75" customHeight="1" x14ac:dyDescent="0.3">
      <c r="A672" s="3" t="s">
        <v>717</v>
      </c>
      <c r="B672" s="4">
        <v>43305</v>
      </c>
      <c r="C672" s="5">
        <v>13</v>
      </c>
      <c r="D672" s="5" t="s">
        <v>33</v>
      </c>
      <c r="E672" s="5" t="s">
        <v>12</v>
      </c>
      <c r="F672" s="5" t="s">
        <v>13</v>
      </c>
      <c r="G672" s="5" t="s">
        <v>41</v>
      </c>
      <c r="H672" s="5">
        <v>399</v>
      </c>
      <c r="I672" s="5">
        <v>1</v>
      </c>
      <c r="J672" s="5">
        <v>399</v>
      </c>
    </row>
    <row r="673" spans="1:10" ht="15.75" customHeight="1" x14ac:dyDescent="0.3">
      <c r="A673" s="3" t="s">
        <v>718</v>
      </c>
      <c r="B673" s="4">
        <v>43306</v>
      </c>
      <c r="C673" s="5">
        <v>12</v>
      </c>
      <c r="D673" s="5" t="s">
        <v>66</v>
      </c>
      <c r="E673" s="5" t="s">
        <v>12</v>
      </c>
      <c r="F673" s="5" t="s">
        <v>13</v>
      </c>
      <c r="G673" s="5" t="s">
        <v>24</v>
      </c>
      <c r="H673" s="5">
        <v>159</v>
      </c>
      <c r="I673" s="5">
        <v>7</v>
      </c>
      <c r="J673" s="5">
        <v>1113</v>
      </c>
    </row>
    <row r="674" spans="1:10" ht="15.75" customHeight="1" x14ac:dyDescent="0.3">
      <c r="A674" s="3" t="s">
        <v>719</v>
      </c>
      <c r="B674" s="4">
        <v>43306</v>
      </c>
      <c r="C674" s="5">
        <v>17</v>
      </c>
      <c r="D674" s="5" t="s">
        <v>35</v>
      </c>
      <c r="E674" s="5" t="s">
        <v>27</v>
      </c>
      <c r="F674" s="5" t="s">
        <v>28</v>
      </c>
      <c r="G674" s="5" t="s">
        <v>24</v>
      </c>
      <c r="H674" s="5">
        <v>159</v>
      </c>
      <c r="I674" s="5">
        <v>8</v>
      </c>
      <c r="J674" s="5">
        <v>1272</v>
      </c>
    </row>
    <row r="675" spans="1:10" ht="15.75" customHeight="1" x14ac:dyDescent="0.3">
      <c r="A675" s="3" t="s">
        <v>720</v>
      </c>
      <c r="B675" s="4">
        <v>43307</v>
      </c>
      <c r="C675" s="5">
        <v>18</v>
      </c>
      <c r="D675" s="5" t="s">
        <v>26</v>
      </c>
      <c r="E675" s="5" t="s">
        <v>36</v>
      </c>
      <c r="F675" s="5" t="s">
        <v>28</v>
      </c>
      <c r="G675" s="5" t="s">
        <v>19</v>
      </c>
      <c r="H675" s="5">
        <v>289</v>
      </c>
      <c r="I675" s="5">
        <v>8</v>
      </c>
      <c r="J675" s="5">
        <v>2312</v>
      </c>
    </row>
    <row r="676" spans="1:10" ht="15.75" customHeight="1" x14ac:dyDescent="0.3">
      <c r="A676" s="3" t="s">
        <v>721</v>
      </c>
      <c r="B676" s="4">
        <v>43307</v>
      </c>
      <c r="C676" s="5">
        <v>13</v>
      </c>
      <c r="D676" s="5" t="s">
        <v>33</v>
      </c>
      <c r="E676" s="5" t="s">
        <v>12</v>
      </c>
      <c r="F676" s="5" t="s">
        <v>13</v>
      </c>
      <c r="G676" s="5" t="s">
        <v>24</v>
      </c>
      <c r="H676" s="5">
        <v>159</v>
      </c>
      <c r="I676" s="5">
        <v>4</v>
      </c>
      <c r="J676" s="5">
        <v>636</v>
      </c>
    </row>
    <row r="677" spans="1:10" ht="15.75" customHeight="1" x14ac:dyDescent="0.3">
      <c r="A677" s="3" t="s">
        <v>722</v>
      </c>
      <c r="B677" s="4">
        <v>43307</v>
      </c>
      <c r="C677" s="5">
        <v>15</v>
      </c>
      <c r="D677" s="5" t="s">
        <v>118</v>
      </c>
      <c r="E677" s="5" t="s">
        <v>12</v>
      </c>
      <c r="F677" s="5" t="s">
        <v>13</v>
      </c>
      <c r="G677" s="5" t="s">
        <v>31</v>
      </c>
      <c r="H677" s="5">
        <v>69</v>
      </c>
      <c r="I677" s="5">
        <v>4</v>
      </c>
      <c r="J677" s="5">
        <v>276</v>
      </c>
    </row>
    <row r="678" spans="1:10" ht="15.75" customHeight="1" x14ac:dyDescent="0.3">
      <c r="A678" s="3" t="s">
        <v>723</v>
      </c>
      <c r="B678" s="4">
        <v>43307</v>
      </c>
      <c r="C678" s="5">
        <v>15</v>
      </c>
      <c r="D678" s="5" t="s">
        <v>118</v>
      </c>
      <c r="E678" s="5" t="s">
        <v>12</v>
      </c>
      <c r="F678" s="5" t="s">
        <v>13</v>
      </c>
      <c r="G678" s="5" t="s">
        <v>24</v>
      </c>
      <c r="H678" s="5">
        <v>159</v>
      </c>
      <c r="I678" s="5">
        <v>9</v>
      </c>
      <c r="J678" s="5">
        <v>1431</v>
      </c>
    </row>
    <row r="679" spans="1:10" ht="15.75" customHeight="1" x14ac:dyDescent="0.3">
      <c r="A679" s="3" t="s">
        <v>724</v>
      </c>
      <c r="B679" s="4">
        <v>43307</v>
      </c>
      <c r="C679" s="5">
        <v>18</v>
      </c>
      <c r="D679" s="5" t="s">
        <v>26</v>
      </c>
      <c r="E679" s="5" t="s">
        <v>36</v>
      </c>
      <c r="F679" s="5" t="s">
        <v>28</v>
      </c>
      <c r="G679" s="5" t="s">
        <v>31</v>
      </c>
      <c r="H679" s="5">
        <v>69</v>
      </c>
      <c r="I679" s="5">
        <v>6</v>
      </c>
      <c r="J679" s="5">
        <v>414</v>
      </c>
    </row>
    <row r="680" spans="1:10" ht="15.75" customHeight="1" x14ac:dyDescent="0.3">
      <c r="A680" s="3" t="s">
        <v>725</v>
      </c>
      <c r="B680" s="4">
        <v>43307</v>
      </c>
      <c r="C680" s="5">
        <v>7</v>
      </c>
      <c r="D680" s="5" t="s">
        <v>88</v>
      </c>
      <c r="E680" s="5" t="s">
        <v>22</v>
      </c>
      <c r="F680" s="5" t="s">
        <v>23</v>
      </c>
      <c r="G680" s="5" t="s">
        <v>24</v>
      </c>
      <c r="H680" s="5">
        <v>159</v>
      </c>
      <c r="I680" s="5">
        <v>6</v>
      </c>
      <c r="J680" s="5">
        <v>954</v>
      </c>
    </row>
    <row r="681" spans="1:10" ht="15.75" customHeight="1" x14ac:dyDescent="0.3">
      <c r="A681" s="3" t="s">
        <v>726</v>
      </c>
      <c r="B681" s="4">
        <v>43307</v>
      </c>
      <c r="C681" s="5">
        <v>13</v>
      </c>
      <c r="D681" s="5" t="s">
        <v>33</v>
      </c>
      <c r="E681" s="5" t="s">
        <v>12</v>
      </c>
      <c r="F681" s="5" t="s">
        <v>13</v>
      </c>
      <c r="G681" s="5" t="s">
        <v>31</v>
      </c>
      <c r="H681" s="5">
        <v>69</v>
      </c>
      <c r="I681" s="5">
        <v>3</v>
      </c>
      <c r="J681" s="5">
        <v>207</v>
      </c>
    </row>
    <row r="682" spans="1:10" ht="15.75" customHeight="1" x14ac:dyDescent="0.3">
      <c r="A682" s="3" t="s">
        <v>727</v>
      </c>
      <c r="B682" s="4">
        <v>43307</v>
      </c>
      <c r="C682" s="5">
        <v>3</v>
      </c>
      <c r="D682" s="5" t="s">
        <v>43</v>
      </c>
      <c r="E682" s="5" t="s">
        <v>68</v>
      </c>
      <c r="F682" s="5" t="s">
        <v>18</v>
      </c>
      <c r="G682" s="5" t="s">
        <v>31</v>
      </c>
      <c r="H682" s="5">
        <v>69</v>
      </c>
      <c r="I682" s="5">
        <v>4</v>
      </c>
      <c r="J682" s="5">
        <v>276</v>
      </c>
    </row>
    <row r="683" spans="1:10" ht="15.75" customHeight="1" x14ac:dyDescent="0.3">
      <c r="A683" s="3" t="s">
        <v>728</v>
      </c>
      <c r="B683" s="4">
        <v>43308</v>
      </c>
      <c r="C683" s="5">
        <v>18</v>
      </c>
      <c r="D683" s="5" t="s">
        <v>26</v>
      </c>
      <c r="E683" s="5" t="s">
        <v>27</v>
      </c>
      <c r="F683" s="5" t="s">
        <v>28</v>
      </c>
      <c r="G683" s="5" t="s">
        <v>19</v>
      </c>
      <c r="H683" s="5">
        <v>289</v>
      </c>
      <c r="I683" s="5">
        <v>3</v>
      </c>
      <c r="J683" s="5">
        <v>867</v>
      </c>
    </row>
    <row r="684" spans="1:10" ht="15.75" customHeight="1" x14ac:dyDescent="0.3">
      <c r="A684" s="3" t="s">
        <v>729</v>
      </c>
      <c r="B684" s="4">
        <v>43308</v>
      </c>
      <c r="C684" s="5">
        <v>16</v>
      </c>
      <c r="D684" s="5" t="s">
        <v>30</v>
      </c>
      <c r="E684" s="5" t="s">
        <v>36</v>
      </c>
      <c r="F684" s="5" t="s">
        <v>28</v>
      </c>
      <c r="G684" s="5" t="s">
        <v>19</v>
      </c>
      <c r="H684" s="5">
        <v>289</v>
      </c>
      <c r="I684" s="5">
        <v>6</v>
      </c>
      <c r="J684" s="5">
        <v>1734</v>
      </c>
    </row>
    <row r="685" spans="1:10" ht="15.75" customHeight="1" x14ac:dyDescent="0.3">
      <c r="A685" s="3" t="s">
        <v>730</v>
      </c>
      <c r="B685" s="4">
        <v>43308</v>
      </c>
      <c r="C685" s="5">
        <v>18</v>
      </c>
      <c r="D685" s="5" t="s">
        <v>26</v>
      </c>
      <c r="E685" s="5" t="s">
        <v>27</v>
      </c>
      <c r="F685" s="5" t="s">
        <v>28</v>
      </c>
      <c r="G685" s="5" t="s">
        <v>24</v>
      </c>
      <c r="H685" s="5">
        <v>159</v>
      </c>
      <c r="I685" s="5">
        <v>3</v>
      </c>
      <c r="J685" s="5">
        <v>477</v>
      </c>
    </row>
    <row r="686" spans="1:10" ht="15.75" customHeight="1" x14ac:dyDescent="0.3">
      <c r="A686" s="3" t="s">
        <v>731</v>
      </c>
      <c r="B686" s="4">
        <v>43308</v>
      </c>
      <c r="C686" s="5">
        <v>11</v>
      </c>
      <c r="D686" s="5" t="s">
        <v>11</v>
      </c>
      <c r="E686" s="5" t="s">
        <v>63</v>
      </c>
      <c r="F686" s="5" t="s">
        <v>13</v>
      </c>
      <c r="G686" s="5" t="s">
        <v>14</v>
      </c>
      <c r="H686" s="5">
        <v>199</v>
      </c>
      <c r="I686" s="5">
        <v>4</v>
      </c>
      <c r="J686" s="5">
        <v>796</v>
      </c>
    </row>
    <row r="687" spans="1:10" ht="15.75" customHeight="1" x14ac:dyDescent="0.3">
      <c r="A687" s="3" t="s">
        <v>732</v>
      </c>
      <c r="B687" s="4">
        <v>43308</v>
      </c>
      <c r="C687" s="5">
        <v>1</v>
      </c>
      <c r="D687" s="5" t="s">
        <v>16</v>
      </c>
      <c r="E687" s="5" t="s">
        <v>68</v>
      </c>
      <c r="F687" s="5" t="s">
        <v>18</v>
      </c>
      <c r="G687" s="5" t="s">
        <v>31</v>
      </c>
      <c r="H687" s="5">
        <v>69</v>
      </c>
      <c r="I687" s="5">
        <v>1</v>
      </c>
      <c r="J687" s="5">
        <v>69</v>
      </c>
    </row>
    <row r="688" spans="1:10" ht="15.75" customHeight="1" x14ac:dyDescent="0.3">
      <c r="A688" s="3" t="s">
        <v>733</v>
      </c>
      <c r="B688" s="4">
        <v>43308</v>
      </c>
      <c r="C688" s="5">
        <v>15</v>
      </c>
      <c r="D688" s="5" t="s">
        <v>118</v>
      </c>
      <c r="E688" s="5" t="s">
        <v>63</v>
      </c>
      <c r="F688" s="5" t="s">
        <v>13</v>
      </c>
      <c r="G688" s="5" t="s">
        <v>31</v>
      </c>
      <c r="H688" s="5">
        <v>69</v>
      </c>
      <c r="I688" s="5">
        <v>0</v>
      </c>
      <c r="J688" s="5">
        <v>0</v>
      </c>
    </row>
    <row r="689" spans="1:10" ht="15.75" customHeight="1" x14ac:dyDescent="0.3">
      <c r="A689" s="3" t="s">
        <v>734</v>
      </c>
      <c r="B689" s="4">
        <v>43308</v>
      </c>
      <c r="C689" s="5">
        <v>19</v>
      </c>
      <c r="D689" s="5" t="s">
        <v>56</v>
      </c>
      <c r="E689" s="5" t="s">
        <v>27</v>
      </c>
      <c r="F689" s="5" t="s">
        <v>28</v>
      </c>
      <c r="G689" s="5" t="s">
        <v>14</v>
      </c>
      <c r="H689" s="5">
        <v>199</v>
      </c>
      <c r="I689" s="5">
        <v>5</v>
      </c>
      <c r="J689" s="5">
        <v>995</v>
      </c>
    </row>
    <row r="690" spans="1:10" ht="15.75" customHeight="1" x14ac:dyDescent="0.3">
      <c r="A690" s="3" t="s">
        <v>735</v>
      </c>
      <c r="B690" s="4">
        <v>43308</v>
      </c>
      <c r="C690" s="5">
        <v>19</v>
      </c>
      <c r="D690" s="5" t="s">
        <v>56</v>
      </c>
      <c r="E690" s="5" t="s">
        <v>36</v>
      </c>
      <c r="F690" s="5" t="s">
        <v>28</v>
      </c>
      <c r="G690" s="5" t="s">
        <v>24</v>
      </c>
      <c r="H690" s="5">
        <v>159</v>
      </c>
      <c r="I690" s="5">
        <v>8</v>
      </c>
      <c r="J690" s="5">
        <v>1272</v>
      </c>
    </row>
    <row r="691" spans="1:10" ht="15.75" customHeight="1" x14ac:dyDescent="0.3">
      <c r="A691" s="3" t="s">
        <v>736</v>
      </c>
      <c r="B691" s="4">
        <v>43308</v>
      </c>
      <c r="C691" s="5">
        <v>5</v>
      </c>
      <c r="D691" s="5" t="s">
        <v>60</v>
      </c>
      <c r="E691" s="5" t="s">
        <v>17</v>
      </c>
      <c r="F691" s="5" t="s">
        <v>18</v>
      </c>
      <c r="G691" s="5" t="s">
        <v>41</v>
      </c>
      <c r="H691" s="5">
        <v>399</v>
      </c>
      <c r="I691" s="5">
        <v>5</v>
      </c>
      <c r="J691" s="5">
        <v>1995</v>
      </c>
    </row>
    <row r="692" spans="1:10" ht="15.75" customHeight="1" x14ac:dyDescent="0.3">
      <c r="A692" s="3" t="s">
        <v>737</v>
      </c>
      <c r="B692" s="4">
        <v>43308</v>
      </c>
      <c r="C692" s="5">
        <v>19</v>
      </c>
      <c r="D692" s="5" t="s">
        <v>56</v>
      </c>
      <c r="E692" s="5" t="s">
        <v>27</v>
      </c>
      <c r="F692" s="5" t="s">
        <v>28</v>
      </c>
      <c r="G692" s="5" t="s">
        <v>19</v>
      </c>
      <c r="H692" s="5">
        <v>289</v>
      </c>
      <c r="I692" s="5">
        <v>2</v>
      </c>
      <c r="J692" s="5">
        <v>578</v>
      </c>
    </row>
    <row r="693" spans="1:10" ht="15.75" customHeight="1" x14ac:dyDescent="0.3">
      <c r="A693" s="3" t="s">
        <v>738</v>
      </c>
      <c r="B693" s="4">
        <v>43308</v>
      </c>
      <c r="C693" s="5">
        <v>7</v>
      </c>
      <c r="D693" s="5" t="s">
        <v>88</v>
      </c>
      <c r="E693" s="5" t="s">
        <v>46</v>
      </c>
      <c r="F693" s="5" t="s">
        <v>23</v>
      </c>
      <c r="G693" s="5" t="s">
        <v>19</v>
      </c>
      <c r="H693" s="5">
        <v>289</v>
      </c>
      <c r="I693" s="5">
        <v>4</v>
      </c>
      <c r="J693" s="5">
        <v>1156</v>
      </c>
    </row>
    <row r="694" spans="1:10" ht="15.75" customHeight="1" x14ac:dyDescent="0.3">
      <c r="A694" s="3" t="s">
        <v>739</v>
      </c>
      <c r="B694" s="4">
        <v>43308</v>
      </c>
      <c r="C694" s="5">
        <v>11</v>
      </c>
      <c r="D694" s="5" t="s">
        <v>11</v>
      </c>
      <c r="E694" s="5" t="s">
        <v>12</v>
      </c>
      <c r="F694" s="5" t="s">
        <v>13</v>
      </c>
      <c r="G694" s="5" t="s">
        <v>14</v>
      </c>
      <c r="H694" s="5">
        <v>199</v>
      </c>
      <c r="I694" s="5">
        <v>5</v>
      </c>
      <c r="J694" s="5">
        <v>995</v>
      </c>
    </row>
    <row r="695" spans="1:10" ht="15.75" customHeight="1" x14ac:dyDescent="0.3">
      <c r="A695" s="3" t="s">
        <v>740</v>
      </c>
      <c r="B695" s="4">
        <v>43308</v>
      </c>
      <c r="C695" s="5">
        <v>8</v>
      </c>
      <c r="D695" s="5" t="s">
        <v>45</v>
      </c>
      <c r="E695" s="5" t="s">
        <v>46</v>
      </c>
      <c r="F695" s="5" t="s">
        <v>23</v>
      </c>
      <c r="G695" s="5" t="s">
        <v>24</v>
      </c>
      <c r="H695" s="5">
        <v>159</v>
      </c>
      <c r="I695" s="5">
        <v>8</v>
      </c>
      <c r="J695" s="5">
        <v>1272</v>
      </c>
    </row>
    <row r="696" spans="1:10" ht="15.75" customHeight="1" x14ac:dyDescent="0.3">
      <c r="A696" s="3" t="s">
        <v>741</v>
      </c>
      <c r="B696" s="4">
        <v>43309</v>
      </c>
      <c r="C696" s="5">
        <v>12</v>
      </c>
      <c r="D696" s="5" t="s">
        <v>66</v>
      </c>
      <c r="E696" s="5" t="s">
        <v>63</v>
      </c>
      <c r="F696" s="5" t="s">
        <v>13</v>
      </c>
      <c r="G696" s="5" t="s">
        <v>19</v>
      </c>
      <c r="H696" s="5">
        <v>289</v>
      </c>
      <c r="I696" s="5">
        <v>7</v>
      </c>
      <c r="J696" s="5">
        <v>2023</v>
      </c>
    </row>
    <row r="697" spans="1:10" ht="15.75" customHeight="1" x14ac:dyDescent="0.3">
      <c r="A697" s="3" t="s">
        <v>742</v>
      </c>
      <c r="B697" s="4">
        <v>43310</v>
      </c>
      <c r="C697" s="5">
        <v>3</v>
      </c>
      <c r="D697" s="5" t="s">
        <v>43</v>
      </c>
      <c r="E697" s="5" t="s">
        <v>68</v>
      </c>
      <c r="F697" s="5" t="s">
        <v>18</v>
      </c>
      <c r="G697" s="5" t="s">
        <v>14</v>
      </c>
      <c r="H697" s="5">
        <v>199</v>
      </c>
      <c r="I697" s="5">
        <v>8</v>
      </c>
      <c r="J697" s="5">
        <v>1592</v>
      </c>
    </row>
    <row r="698" spans="1:10" ht="15.75" customHeight="1" x14ac:dyDescent="0.3">
      <c r="A698" s="3" t="s">
        <v>743</v>
      </c>
      <c r="B698" s="4">
        <v>43310</v>
      </c>
      <c r="C698" s="5">
        <v>5</v>
      </c>
      <c r="D698" s="5" t="s">
        <v>60</v>
      </c>
      <c r="E698" s="5" t="s">
        <v>68</v>
      </c>
      <c r="F698" s="5" t="s">
        <v>18</v>
      </c>
      <c r="G698" s="5" t="s">
        <v>24</v>
      </c>
      <c r="H698" s="5">
        <v>159</v>
      </c>
      <c r="I698" s="5">
        <v>1</v>
      </c>
      <c r="J698" s="5">
        <v>159</v>
      </c>
    </row>
    <row r="699" spans="1:10" ht="15.75" customHeight="1" x14ac:dyDescent="0.3">
      <c r="A699" s="3" t="s">
        <v>744</v>
      </c>
      <c r="B699" s="4">
        <v>43311</v>
      </c>
      <c r="C699" s="5">
        <v>8</v>
      </c>
      <c r="D699" s="5" t="s">
        <v>45</v>
      </c>
      <c r="E699" s="5" t="s">
        <v>46</v>
      </c>
      <c r="F699" s="5" t="s">
        <v>23</v>
      </c>
      <c r="G699" s="5" t="s">
        <v>19</v>
      </c>
      <c r="H699" s="5">
        <v>289</v>
      </c>
      <c r="I699" s="5">
        <v>9</v>
      </c>
      <c r="J699" s="5">
        <v>2601</v>
      </c>
    </row>
    <row r="700" spans="1:10" ht="15.75" customHeight="1" x14ac:dyDescent="0.3">
      <c r="A700" s="3" t="s">
        <v>745</v>
      </c>
      <c r="B700" s="4">
        <v>43312</v>
      </c>
      <c r="C700" s="5">
        <v>5</v>
      </c>
      <c r="D700" s="5" t="s">
        <v>60</v>
      </c>
      <c r="E700" s="5" t="s">
        <v>68</v>
      </c>
      <c r="F700" s="5" t="s">
        <v>18</v>
      </c>
      <c r="G700" s="5" t="s">
        <v>14</v>
      </c>
      <c r="H700" s="5">
        <v>199</v>
      </c>
      <c r="I700" s="5">
        <v>3</v>
      </c>
      <c r="J700" s="5">
        <v>597</v>
      </c>
    </row>
    <row r="701" spans="1:10" ht="15.75" customHeight="1" x14ac:dyDescent="0.3">
      <c r="A701" s="3" t="s">
        <v>746</v>
      </c>
      <c r="B701" s="4">
        <v>43313</v>
      </c>
      <c r="C701" s="5">
        <v>20</v>
      </c>
      <c r="D701" s="5" t="s">
        <v>40</v>
      </c>
      <c r="E701" s="5" t="s">
        <v>36</v>
      </c>
      <c r="F701" s="5" t="s">
        <v>28</v>
      </c>
      <c r="G701" s="5" t="s">
        <v>19</v>
      </c>
      <c r="H701" s="5">
        <v>289</v>
      </c>
      <c r="I701" s="5">
        <v>0</v>
      </c>
      <c r="J701" s="5">
        <v>0</v>
      </c>
    </row>
    <row r="702" spans="1:10" ht="15.75" customHeight="1" x14ac:dyDescent="0.3">
      <c r="A702" s="3" t="s">
        <v>747</v>
      </c>
      <c r="B702" s="4">
        <v>43314</v>
      </c>
      <c r="C702" s="5">
        <v>15</v>
      </c>
      <c r="D702" s="5" t="s">
        <v>118</v>
      </c>
      <c r="E702" s="5" t="s">
        <v>12</v>
      </c>
      <c r="F702" s="5" t="s">
        <v>13</v>
      </c>
      <c r="G702" s="5" t="s">
        <v>19</v>
      </c>
      <c r="H702" s="5">
        <v>289</v>
      </c>
      <c r="I702" s="5">
        <v>2</v>
      </c>
      <c r="J702" s="5">
        <v>578</v>
      </c>
    </row>
    <row r="703" spans="1:10" ht="15.75" customHeight="1" x14ac:dyDescent="0.3">
      <c r="A703" s="3" t="s">
        <v>748</v>
      </c>
      <c r="B703" s="4">
        <v>43315</v>
      </c>
      <c r="C703" s="5">
        <v>6</v>
      </c>
      <c r="D703" s="5" t="s">
        <v>48</v>
      </c>
      <c r="E703" s="5" t="s">
        <v>46</v>
      </c>
      <c r="F703" s="5" t="s">
        <v>23</v>
      </c>
      <c r="G703" s="5" t="s">
        <v>14</v>
      </c>
      <c r="H703" s="5">
        <v>199</v>
      </c>
      <c r="I703" s="5">
        <v>3</v>
      </c>
      <c r="J703" s="5">
        <v>597</v>
      </c>
    </row>
    <row r="704" spans="1:10" ht="15.75" customHeight="1" x14ac:dyDescent="0.3">
      <c r="A704" s="3" t="s">
        <v>749</v>
      </c>
      <c r="B704" s="4">
        <v>43315</v>
      </c>
      <c r="C704" s="5">
        <v>19</v>
      </c>
      <c r="D704" s="5" t="s">
        <v>56</v>
      </c>
      <c r="E704" s="5" t="s">
        <v>36</v>
      </c>
      <c r="F704" s="5" t="s">
        <v>28</v>
      </c>
      <c r="G704" s="5" t="s">
        <v>19</v>
      </c>
      <c r="H704" s="5">
        <v>289</v>
      </c>
      <c r="I704" s="5">
        <v>9</v>
      </c>
      <c r="J704" s="5">
        <v>2601</v>
      </c>
    </row>
    <row r="705" spans="1:10" ht="15.75" customHeight="1" x14ac:dyDescent="0.3">
      <c r="A705" s="3" t="s">
        <v>750</v>
      </c>
      <c r="B705" s="4">
        <v>43315</v>
      </c>
      <c r="C705" s="5">
        <v>15</v>
      </c>
      <c r="D705" s="5" t="s">
        <v>118</v>
      </c>
      <c r="E705" s="5" t="s">
        <v>12</v>
      </c>
      <c r="F705" s="5" t="s">
        <v>13</v>
      </c>
      <c r="G705" s="5" t="s">
        <v>19</v>
      </c>
      <c r="H705" s="5">
        <v>289</v>
      </c>
      <c r="I705" s="5">
        <v>6</v>
      </c>
      <c r="J705" s="5">
        <v>1734</v>
      </c>
    </row>
    <row r="706" spans="1:10" ht="15.75" customHeight="1" x14ac:dyDescent="0.3">
      <c r="A706" s="3" t="s">
        <v>751</v>
      </c>
      <c r="B706" s="4">
        <v>43315</v>
      </c>
      <c r="C706" s="5">
        <v>14</v>
      </c>
      <c r="D706" s="5" t="s">
        <v>38</v>
      </c>
      <c r="E706" s="5" t="s">
        <v>12</v>
      </c>
      <c r="F706" s="5" t="s">
        <v>13</v>
      </c>
      <c r="G706" s="5" t="s">
        <v>19</v>
      </c>
      <c r="H706" s="5">
        <v>289</v>
      </c>
      <c r="I706" s="5">
        <v>0</v>
      </c>
      <c r="J706" s="5">
        <v>0</v>
      </c>
    </row>
    <row r="707" spans="1:10" ht="15.75" customHeight="1" x14ac:dyDescent="0.3">
      <c r="A707" s="3" t="s">
        <v>752</v>
      </c>
      <c r="B707" s="4">
        <v>43315</v>
      </c>
      <c r="C707" s="5">
        <v>7</v>
      </c>
      <c r="D707" s="5" t="s">
        <v>88</v>
      </c>
      <c r="E707" s="5" t="s">
        <v>46</v>
      </c>
      <c r="F707" s="5" t="s">
        <v>23</v>
      </c>
      <c r="G707" s="5" t="s">
        <v>24</v>
      </c>
      <c r="H707" s="5">
        <v>159</v>
      </c>
      <c r="I707" s="5">
        <v>2</v>
      </c>
      <c r="J707" s="5">
        <v>318</v>
      </c>
    </row>
    <row r="708" spans="1:10" ht="15.75" customHeight="1" x14ac:dyDescent="0.3">
      <c r="A708" s="3" t="s">
        <v>753</v>
      </c>
      <c r="B708" s="4">
        <v>43315</v>
      </c>
      <c r="C708" s="5">
        <v>10</v>
      </c>
      <c r="D708" s="5" t="s">
        <v>58</v>
      </c>
      <c r="E708" s="5" t="s">
        <v>46</v>
      </c>
      <c r="F708" s="5" t="s">
        <v>23</v>
      </c>
      <c r="G708" s="5" t="s">
        <v>14</v>
      </c>
      <c r="H708" s="5">
        <v>199</v>
      </c>
      <c r="I708" s="5">
        <v>1</v>
      </c>
      <c r="J708" s="5">
        <v>199</v>
      </c>
    </row>
    <row r="709" spans="1:10" ht="15.75" customHeight="1" x14ac:dyDescent="0.3">
      <c r="A709" s="3" t="s">
        <v>754</v>
      </c>
      <c r="B709" s="4">
        <v>43315</v>
      </c>
      <c r="C709" s="5">
        <v>1</v>
      </c>
      <c r="D709" s="5" t="s">
        <v>16</v>
      </c>
      <c r="E709" s="5" t="s">
        <v>17</v>
      </c>
      <c r="F709" s="5" t="s">
        <v>18</v>
      </c>
      <c r="G709" s="5" t="s">
        <v>19</v>
      </c>
      <c r="H709" s="5">
        <v>289</v>
      </c>
      <c r="I709" s="5">
        <v>4</v>
      </c>
      <c r="J709" s="5">
        <v>1156</v>
      </c>
    </row>
    <row r="710" spans="1:10" ht="15.75" customHeight="1" x14ac:dyDescent="0.3">
      <c r="A710" s="3" t="s">
        <v>755</v>
      </c>
      <c r="B710" s="4">
        <v>43315</v>
      </c>
      <c r="C710" s="5">
        <v>1</v>
      </c>
      <c r="D710" s="5" t="s">
        <v>16</v>
      </c>
      <c r="E710" s="5" t="s">
        <v>17</v>
      </c>
      <c r="F710" s="5" t="s">
        <v>18</v>
      </c>
      <c r="G710" s="5" t="s">
        <v>24</v>
      </c>
      <c r="H710" s="5">
        <v>159</v>
      </c>
      <c r="I710" s="5">
        <v>9</v>
      </c>
      <c r="J710" s="5">
        <v>1431</v>
      </c>
    </row>
    <row r="711" spans="1:10" ht="15.75" customHeight="1" x14ac:dyDescent="0.3">
      <c r="A711" s="3" t="s">
        <v>756</v>
      </c>
      <c r="B711" s="4">
        <v>43315</v>
      </c>
      <c r="C711" s="5">
        <v>13</v>
      </c>
      <c r="D711" s="5" t="s">
        <v>33</v>
      </c>
      <c r="E711" s="5" t="s">
        <v>12</v>
      </c>
      <c r="F711" s="5" t="s">
        <v>13</v>
      </c>
      <c r="G711" s="5" t="s">
        <v>19</v>
      </c>
      <c r="H711" s="5">
        <v>289</v>
      </c>
      <c r="I711" s="5">
        <v>8</v>
      </c>
      <c r="J711" s="5">
        <v>2312</v>
      </c>
    </row>
    <row r="712" spans="1:10" ht="15.75" customHeight="1" x14ac:dyDescent="0.3">
      <c r="A712" s="3" t="s">
        <v>757</v>
      </c>
      <c r="B712" s="4">
        <v>43315</v>
      </c>
      <c r="C712" s="5">
        <v>19</v>
      </c>
      <c r="D712" s="5" t="s">
        <v>56</v>
      </c>
      <c r="E712" s="5" t="s">
        <v>27</v>
      </c>
      <c r="F712" s="5" t="s">
        <v>28</v>
      </c>
      <c r="G712" s="5" t="s">
        <v>14</v>
      </c>
      <c r="H712" s="5">
        <v>199</v>
      </c>
      <c r="I712" s="5">
        <v>1</v>
      </c>
      <c r="J712" s="5">
        <v>199</v>
      </c>
    </row>
    <row r="713" spans="1:10" ht="15.75" customHeight="1" x14ac:dyDescent="0.3">
      <c r="A713" s="3" t="s">
        <v>758</v>
      </c>
      <c r="B713" s="4">
        <v>43316</v>
      </c>
      <c r="C713" s="5">
        <v>12</v>
      </c>
      <c r="D713" s="5" t="s">
        <v>66</v>
      </c>
      <c r="E713" s="5" t="s">
        <v>12</v>
      </c>
      <c r="F713" s="5" t="s">
        <v>13</v>
      </c>
      <c r="G713" s="5" t="s">
        <v>24</v>
      </c>
      <c r="H713" s="5">
        <v>159</v>
      </c>
      <c r="I713" s="5">
        <v>0</v>
      </c>
      <c r="J713" s="5">
        <v>0</v>
      </c>
    </row>
    <row r="714" spans="1:10" ht="15.75" customHeight="1" x14ac:dyDescent="0.3">
      <c r="A714" s="3" t="s">
        <v>759</v>
      </c>
      <c r="B714" s="4">
        <v>43316</v>
      </c>
      <c r="C714" s="5">
        <v>19</v>
      </c>
      <c r="D714" s="5" t="s">
        <v>56</v>
      </c>
      <c r="E714" s="5" t="s">
        <v>27</v>
      </c>
      <c r="F714" s="5" t="s">
        <v>28</v>
      </c>
      <c r="G714" s="5" t="s">
        <v>24</v>
      </c>
      <c r="H714" s="5">
        <v>159</v>
      </c>
      <c r="I714" s="5">
        <v>8</v>
      </c>
      <c r="J714" s="5">
        <v>1272</v>
      </c>
    </row>
    <row r="715" spans="1:10" ht="15.75" customHeight="1" x14ac:dyDescent="0.3">
      <c r="A715" s="3" t="s">
        <v>760</v>
      </c>
      <c r="B715" s="4">
        <v>43317</v>
      </c>
      <c r="C715" s="5">
        <v>4</v>
      </c>
      <c r="D715" s="5" t="s">
        <v>51</v>
      </c>
      <c r="E715" s="5" t="s">
        <v>17</v>
      </c>
      <c r="F715" s="5" t="s">
        <v>18</v>
      </c>
      <c r="G715" s="5" t="s">
        <v>19</v>
      </c>
      <c r="H715" s="5">
        <v>289</v>
      </c>
      <c r="I715" s="5">
        <v>6</v>
      </c>
      <c r="J715" s="5">
        <v>1734</v>
      </c>
    </row>
    <row r="716" spans="1:10" ht="15.75" customHeight="1" x14ac:dyDescent="0.3">
      <c r="A716" s="3" t="s">
        <v>761</v>
      </c>
      <c r="B716" s="4">
        <v>43317</v>
      </c>
      <c r="C716" s="5">
        <v>13</v>
      </c>
      <c r="D716" s="5" t="s">
        <v>33</v>
      </c>
      <c r="E716" s="5" t="s">
        <v>63</v>
      </c>
      <c r="F716" s="5" t="s">
        <v>13</v>
      </c>
      <c r="G716" s="5" t="s">
        <v>24</v>
      </c>
      <c r="H716" s="5">
        <v>159</v>
      </c>
      <c r="I716" s="5">
        <v>5</v>
      </c>
      <c r="J716" s="5">
        <v>795</v>
      </c>
    </row>
    <row r="717" spans="1:10" ht="15.75" customHeight="1" x14ac:dyDescent="0.3">
      <c r="A717" s="3" t="s">
        <v>762</v>
      </c>
      <c r="B717" s="4">
        <v>43317</v>
      </c>
      <c r="C717" s="5">
        <v>4</v>
      </c>
      <c r="D717" s="5" t="s">
        <v>51</v>
      </c>
      <c r="E717" s="5" t="s">
        <v>17</v>
      </c>
      <c r="F717" s="5" t="s">
        <v>18</v>
      </c>
      <c r="G717" s="5" t="s">
        <v>31</v>
      </c>
      <c r="H717" s="5">
        <v>69</v>
      </c>
      <c r="I717" s="5">
        <v>8</v>
      </c>
      <c r="J717" s="5">
        <v>552</v>
      </c>
    </row>
    <row r="718" spans="1:10" ht="15.75" customHeight="1" x14ac:dyDescent="0.3">
      <c r="A718" s="3" t="s">
        <v>763</v>
      </c>
      <c r="B718" s="4">
        <v>43317</v>
      </c>
      <c r="C718" s="5">
        <v>12</v>
      </c>
      <c r="D718" s="5" t="s">
        <v>66</v>
      </c>
      <c r="E718" s="5" t="s">
        <v>12</v>
      </c>
      <c r="F718" s="5" t="s">
        <v>13</v>
      </c>
      <c r="G718" s="5" t="s">
        <v>14</v>
      </c>
      <c r="H718" s="5">
        <v>199</v>
      </c>
      <c r="I718" s="5">
        <v>2</v>
      </c>
      <c r="J718" s="5">
        <v>398</v>
      </c>
    </row>
    <row r="719" spans="1:10" ht="15.75" customHeight="1" x14ac:dyDescent="0.3">
      <c r="A719" s="3" t="s">
        <v>764</v>
      </c>
      <c r="B719" s="4">
        <v>43318</v>
      </c>
      <c r="C719" s="5">
        <v>13</v>
      </c>
      <c r="D719" s="5" t="s">
        <v>33</v>
      </c>
      <c r="E719" s="5" t="s">
        <v>63</v>
      </c>
      <c r="F719" s="5" t="s">
        <v>13</v>
      </c>
      <c r="G719" s="5" t="s">
        <v>24</v>
      </c>
      <c r="H719" s="5">
        <v>159</v>
      </c>
      <c r="I719" s="5">
        <v>3</v>
      </c>
      <c r="J719" s="5">
        <v>477</v>
      </c>
    </row>
    <row r="720" spans="1:10" ht="15.75" customHeight="1" x14ac:dyDescent="0.3">
      <c r="A720" s="3" t="s">
        <v>765</v>
      </c>
      <c r="B720" s="4">
        <v>43318</v>
      </c>
      <c r="C720" s="5">
        <v>2</v>
      </c>
      <c r="D720" s="5" t="s">
        <v>106</v>
      </c>
      <c r="E720" s="5" t="s">
        <v>68</v>
      </c>
      <c r="F720" s="5" t="s">
        <v>18</v>
      </c>
      <c r="G720" s="5" t="s">
        <v>24</v>
      </c>
      <c r="H720" s="5">
        <v>159</v>
      </c>
      <c r="I720" s="5">
        <v>4</v>
      </c>
      <c r="J720" s="5">
        <v>636</v>
      </c>
    </row>
    <row r="721" spans="1:10" ht="15.75" customHeight="1" x14ac:dyDescent="0.3">
      <c r="A721" s="3" t="s">
        <v>766</v>
      </c>
      <c r="B721" s="4">
        <v>43319</v>
      </c>
      <c r="C721" s="5">
        <v>9</v>
      </c>
      <c r="D721" s="5" t="s">
        <v>21</v>
      </c>
      <c r="E721" s="5" t="s">
        <v>46</v>
      </c>
      <c r="F721" s="5" t="s">
        <v>23</v>
      </c>
      <c r="G721" s="5" t="s">
        <v>19</v>
      </c>
      <c r="H721" s="5">
        <v>289</v>
      </c>
      <c r="I721" s="5">
        <v>9</v>
      </c>
      <c r="J721" s="5">
        <v>2601</v>
      </c>
    </row>
    <row r="722" spans="1:10" ht="15.75" customHeight="1" x14ac:dyDescent="0.3">
      <c r="A722" s="3" t="s">
        <v>767</v>
      </c>
      <c r="B722" s="4">
        <v>43319</v>
      </c>
      <c r="C722" s="5">
        <v>7</v>
      </c>
      <c r="D722" s="5" t="s">
        <v>88</v>
      </c>
      <c r="E722" s="5" t="s">
        <v>46</v>
      </c>
      <c r="F722" s="5" t="s">
        <v>23</v>
      </c>
      <c r="G722" s="5" t="s">
        <v>24</v>
      </c>
      <c r="H722" s="5">
        <v>159</v>
      </c>
      <c r="I722" s="5">
        <v>5</v>
      </c>
      <c r="J722" s="5">
        <v>795</v>
      </c>
    </row>
    <row r="723" spans="1:10" ht="15.75" customHeight="1" x14ac:dyDescent="0.3">
      <c r="A723" s="3" t="s">
        <v>768</v>
      </c>
      <c r="B723" s="4">
        <v>43319</v>
      </c>
      <c r="C723" s="5">
        <v>11</v>
      </c>
      <c r="D723" s="5" t="s">
        <v>11</v>
      </c>
      <c r="E723" s="5" t="s">
        <v>63</v>
      </c>
      <c r="F723" s="5" t="s">
        <v>13</v>
      </c>
      <c r="G723" s="5" t="s">
        <v>24</v>
      </c>
      <c r="H723" s="5">
        <v>159</v>
      </c>
      <c r="I723" s="5">
        <v>4</v>
      </c>
      <c r="J723" s="5">
        <v>636</v>
      </c>
    </row>
    <row r="724" spans="1:10" ht="15.75" customHeight="1" x14ac:dyDescent="0.3">
      <c r="A724" s="3" t="s">
        <v>769</v>
      </c>
      <c r="B724" s="4">
        <v>43320</v>
      </c>
      <c r="C724" s="5">
        <v>8</v>
      </c>
      <c r="D724" s="5" t="s">
        <v>45</v>
      </c>
      <c r="E724" s="5" t="s">
        <v>46</v>
      </c>
      <c r="F724" s="5" t="s">
        <v>23</v>
      </c>
      <c r="G724" s="5" t="s">
        <v>41</v>
      </c>
      <c r="H724" s="5">
        <v>399</v>
      </c>
      <c r="I724" s="5">
        <v>2</v>
      </c>
      <c r="J724" s="5">
        <v>798</v>
      </c>
    </row>
    <row r="725" spans="1:10" ht="15.75" customHeight="1" x14ac:dyDescent="0.3">
      <c r="A725" s="3" t="s">
        <v>770</v>
      </c>
      <c r="B725" s="4">
        <v>43320</v>
      </c>
      <c r="C725" s="5">
        <v>7</v>
      </c>
      <c r="D725" s="5" t="s">
        <v>88</v>
      </c>
      <c r="E725" s="5" t="s">
        <v>46</v>
      </c>
      <c r="F725" s="5" t="s">
        <v>23</v>
      </c>
      <c r="G725" s="5" t="s">
        <v>19</v>
      </c>
      <c r="H725" s="5">
        <v>289</v>
      </c>
      <c r="I725" s="5">
        <v>5</v>
      </c>
      <c r="J725" s="5">
        <v>1445</v>
      </c>
    </row>
    <row r="726" spans="1:10" ht="15.75" customHeight="1" x14ac:dyDescent="0.3">
      <c r="A726" s="3" t="s">
        <v>771</v>
      </c>
      <c r="B726" s="4">
        <v>43320</v>
      </c>
      <c r="C726" s="5">
        <v>8</v>
      </c>
      <c r="D726" s="5" t="s">
        <v>45</v>
      </c>
      <c r="E726" s="5" t="s">
        <v>22</v>
      </c>
      <c r="F726" s="5" t="s">
        <v>23</v>
      </c>
      <c r="G726" s="5" t="s">
        <v>19</v>
      </c>
      <c r="H726" s="5">
        <v>289</v>
      </c>
      <c r="I726" s="5">
        <v>2</v>
      </c>
      <c r="J726" s="5">
        <v>578</v>
      </c>
    </row>
    <row r="727" spans="1:10" ht="15.75" customHeight="1" x14ac:dyDescent="0.3">
      <c r="A727" s="3" t="s">
        <v>772</v>
      </c>
      <c r="B727" s="4">
        <v>43320</v>
      </c>
      <c r="C727" s="5">
        <v>8</v>
      </c>
      <c r="D727" s="5" t="s">
        <v>45</v>
      </c>
      <c r="E727" s="5" t="s">
        <v>46</v>
      </c>
      <c r="F727" s="5" t="s">
        <v>23</v>
      </c>
      <c r="G727" s="5" t="s">
        <v>19</v>
      </c>
      <c r="H727" s="5">
        <v>289</v>
      </c>
      <c r="I727" s="5">
        <v>1</v>
      </c>
      <c r="J727" s="5">
        <v>289</v>
      </c>
    </row>
    <row r="728" spans="1:10" ht="15.75" customHeight="1" x14ac:dyDescent="0.3">
      <c r="A728" s="3" t="s">
        <v>773</v>
      </c>
      <c r="B728" s="4">
        <v>43320</v>
      </c>
      <c r="C728" s="5">
        <v>17</v>
      </c>
      <c r="D728" s="5" t="s">
        <v>35</v>
      </c>
      <c r="E728" s="5" t="s">
        <v>36</v>
      </c>
      <c r="F728" s="5" t="s">
        <v>28</v>
      </c>
      <c r="G728" s="5" t="s">
        <v>31</v>
      </c>
      <c r="H728" s="5">
        <v>69</v>
      </c>
      <c r="I728" s="5">
        <v>3</v>
      </c>
      <c r="J728" s="5">
        <v>207</v>
      </c>
    </row>
    <row r="729" spans="1:10" ht="15.75" customHeight="1" x14ac:dyDescent="0.3">
      <c r="A729" s="3" t="s">
        <v>774</v>
      </c>
      <c r="B729" s="4">
        <v>43321</v>
      </c>
      <c r="C729" s="5">
        <v>10</v>
      </c>
      <c r="D729" s="5" t="s">
        <v>58</v>
      </c>
      <c r="E729" s="5" t="s">
        <v>22</v>
      </c>
      <c r="F729" s="5" t="s">
        <v>23</v>
      </c>
      <c r="G729" s="5" t="s">
        <v>19</v>
      </c>
      <c r="H729" s="5">
        <v>289</v>
      </c>
      <c r="I729" s="5">
        <v>7</v>
      </c>
      <c r="J729" s="5">
        <v>2023</v>
      </c>
    </row>
    <row r="730" spans="1:10" ht="15.75" customHeight="1" x14ac:dyDescent="0.3">
      <c r="A730" s="3" t="s">
        <v>775</v>
      </c>
      <c r="B730" s="4">
        <v>43321</v>
      </c>
      <c r="C730" s="5">
        <v>6</v>
      </c>
      <c r="D730" s="5" t="s">
        <v>48</v>
      </c>
      <c r="E730" s="5" t="s">
        <v>46</v>
      </c>
      <c r="F730" s="5" t="s">
        <v>23</v>
      </c>
      <c r="G730" s="5" t="s">
        <v>14</v>
      </c>
      <c r="H730" s="5">
        <v>199</v>
      </c>
      <c r="I730" s="5">
        <v>7</v>
      </c>
      <c r="J730" s="5">
        <v>1393</v>
      </c>
    </row>
    <row r="731" spans="1:10" ht="15.75" customHeight="1" x14ac:dyDescent="0.3">
      <c r="A731" s="3" t="s">
        <v>776</v>
      </c>
      <c r="B731" s="4">
        <v>43322</v>
      </c>
      <c r="C731" s="5">
        <v>18</v>
      </c>
      <c r="D731" s="5" t="s">
        <v>26</v>
      </c>
      <c r="E731" s="5" t="s">
        <v>36</v>
      </c>
      <c r="F731" s="5" t="s">
        <v>28</v>
      </c>
      <c r="G731" s="5" t="s">
        <v>41</v>
      </c>
      <c r="H731" s="5">
        <v>399</v>
      </c>
      <c r="I731" s="5">
        <v>4</v>
      </c>
      <c r="J731" s="5">
        <v>1596</v>
      </c>
    </row>
    <row r="732" spans="1:10" ht="15.75" customHeight="1" x14ac:dyDescent="0.3">
      <c r="A732" s="3" t="s">
        <v>777</v>
      </c>
      <c r="B732" s="4">
        <v>43322</v>
      </c>
      <c r="C732" s="5">
        <v>13</v>
      </c>
      <c r="D732" s="5" t="s">
        <v>33</v>
      </c>
      <c r="E732" s="5" t="s">
        <v>12</v>
      </c>
      <c r="F732" s="5" t="s">
        <v>13</v>
      </c>
      <c r="G732" s="5" t="s">
        <v>41</v>
      </c>
      <c r="H732" s="5">
        <v>399</v>
      </c>
      <c r="I732" s="5">
        <v>4</v>
      </c>
      <c r="J732" s="5">
        <v>1596</v>
      </c>
    </row>
    <row r="733" spans="1:10" ht="15.75" customHeight="1" x14ac:dyDescent="0.3">
      <c r="A733" s="3" t="s">
        <v>778</v>
      </c>
      <c r="B733" s="4">
        <v>43322</v>
      </c>
      <c r="C733" s="5">
        <v>1</v>
      </c>
      <c r="D733" s="5" t="s">
        <v>16</v>
      </c>
      <c r="E733" s="5" t="s">
        <v>68</v>
      </c>
      <c r="F733" s="5" t="s">
        <v>18</v>
      </c>
      <c r="G733" s="5" t="s">
        <v>19</v>
      </c>
      <c r="H733" s="5">
        <v>289</v>
      </c>
      <c r="I733" s="5">
        <v>6</v>
      </c>
      <c r="J733" s="5">
        <v>1734</v>
      </c>
    </row>
    <row r="734" spans="1:10" ht="15.75" customHeight="1" x14ac:dyDescent="0.3">
      <c r="A734" s="3" t="s">
        <v>779</v>
      </c>
      <c r="B734" s="4">
        <v>43322</v>
      </c>
      <c r="C734" s="5">
        <v>17</v>
      </c>
      <c r="D734" s="5" t="s">
        <v>35</v>
      </c>
      <c r="E734" s="5" t="s">
        <v>36</v>
      </c>
      <c r="F734" s="5" t="s">
        <v>28</v>
      </c>
      <c r="G734" s="5" t="s">
        <v>24</v>
      </c>
      <c r="H734" s="5">
        <v>159</v>
      </c>
      <c r="I734" s="5">
        <v>4</v>
      </c>
      <c r="J734" s="5">
        <v>636</v>
      </c>
    </row>
    <row r="735" spans="1:10" ht="15.75" customHeight="1" x14ac:dyDescent="0.3">
      <c r="A735" s="3" t="s">
        <v>780</v>
      </c>
      <c r="B735" s="4">
        <v>43322</v>
      </c>
      <c r="C735" s="5">
        <v>3</v>
      </c>
      <c r="D735" s="5" t="s">
        <v>43</v>
      </c>
      <c r="E735" s="5" t="s">
        <v>17</v>
      </c>
      <c r="F735" s="5" t="s">
        <v>18</v>
      </c>
      <c r="G735" s="5" t="s">
        <v>19</v>
      </c>
      <c r="H735" s="5">
        <v>289</v>
      </c>
      <c r="I735" s="5">
        <v>2</v>
      </c>
      <c r="J735" s="5">
        <v>578</v>
      </c>
    </row>
    <row r="736" spans="1:10" ht="15.75" customHeight="1" x14ac:dyDescent="0.3">
      <c r="A736" s="3" t="s">
        <v>781</v>
      </c>
      <c r="B736" s="4">
        <v>43323</v>
      </c>
      <c r="C736" s="5">
        <v>3</v>
      </c>
      <c r="D736" s="5" t="s">
        <v>43</v>
      </c>
      <c r="E736" s="5" t="s">
        <v>68</v>
      </c>
      <c r="F736" s="5" t="s">
        <v>18</v>
      </c>
      <c r="G736" s="5" t="s">
        <v>41</v>
      </c>
      <c r="H736" s="5">
        <v>399</v>
      </c>
      <c r="I736" s="5">
        <v>0</v>
      </c>
      <c r="J736" s="5">
        <v>0</v>
      </c>
    </row>
    <row r="737" spans="1:10" ht="15.75" customHeight="1" x14ac:dyDescent="0.3">
      <c r="A737" s="3" t="s">
        <v>782</v>
      </c>
      <c r="B737" s="4">
        <v>43323</v>
      </c>
      <c r="C737" s="5">
        <v>14</v>
      </c>
      <c r="D737" s="5" t="s">
        <v>38</v>
      </c>
      <c r="E737" s="5" t="s">
        <v>12</v>
      </c>
      <c r="F737" s="5" t="s">
        <v>13</v>
      </c>
      <c r="G737" s="5" t="s">
        <v>24</v>
      </c>
      <c r="H737" s="5">
        <v>159</v>
      </c>
      <c r="I737" s="5">
        <v>6</v>
      </c>
      <c r="J737" s="5">
        <v>954</v>
      </c>
    </row>
    <row r="738" spans="1:10" ht="15.75" customHeight="1" x14ac:dyDescent="0.3">
      <c r="A738" s="3" t="s">
        <v>783</v>
      </c>
      <c r="B738" s="4">
        <v>43323</v>
      </c>
      <c r="C738" s="5">
        <v>12</v>
      </c>
      <c r="D738" s="5" t="s">
        <v>66</v>
      </c>
      <c r="E738" s="5" t="s">
        <v>63</v>
      </c>
      <c r="F738" s="5" t="s">
        <v>13</v>
      </c>
      <c r="G738" s="5" t="s">
        <v>24</v>
      </c>
      <c r="H738" s="5">
        <v>159</v>
      </c>
      <c r="I738" s="5">
        <v>5</v>
      </c>
      <c r="J738" s="5">
        <v>795</v>
      </c>
    </row>
    <row r="739" spans="1:10" ht="15.75" customHeight="1" x14ac:dyDescent="0.3">
      <c r="A739" s="3" t="s">
        <v>784</v>
      </c>
      <c r="B739" s="4">
        <v>43324</v>
      </c>
      <c r="C739" s="5">
        <v>8</v>
      </c>
      <c r="D739" s="5" t="s">
        <v>45</v>
      </c>
      <c r="E739" s="5" t="s">
        <v>22</v>
      </c>
      <c r="F739" s="5" t="s">
        <v>23</v>
      </c>
      <c r="G739" s="5" t="s">
        <v>41</v>
      </c>
      <c r="H739" s="5">
        <v>399</v>
      </c>
      <c r="I739" s="5">
        <v>7</v>
      </c>
      <c r="J739" s="5">
        <v>2793</v>
      </c>
    </row>
    <row r="740" spans="1:10" ht="15.75" customHeight="1" x14ac:dyDescent="0.3">
      <c r="A740" s="3" t="s">
        <v>785</v>
      </c>
      <c r="B740" s="4">
        <v>43325</v>
      </c>
      <c r="C740" s="5">
        <v>1</v>
      </c>
      <c r="D740" s="5" t="s">
        <v>16</v>
      </c>
      <c r="E740" s="5" t="s">
        <v>68</v>
      </c>
      <c r="F740" s="5" t="s">
        <v>18</v>
      </c>
      <c r="G740" s="5" t="s">
        <v>31</v>
      </c>
      <c r="H740" s="5">
        <v>69</v>
      </c>
      <c r="I740" s="5">
        <v>6</v>
      </c>
      <c r="J740" s="5">
        <v>414</v>
      </c>
    </row>
    <row r="741" spans="1:10" ht="15.75" customHeight="1" x14ac:dyDescent="0.3">
      <c r="A741" s="3" t="s">
        <v>786</v>
      </c>
      <c r="B741" s="4">
        <v>43325</v>
      </c>
      <c r="C741" s="5">
        <v>19</v>
      </c>
      <c r="D741" s="5" t="s">
        <v>56</v>
      </c>
      <c r="E741" s="5" t="s">
        <v>36</v>
      </c>
      <c r="F741" s="5" t="s">
        <v>28</v>
      </c>
      <c r="G741" s="5" t="s">
        <v>14</v>
      </c>
      <c r="H741" s="5">
        <v>199</v>
      </c>
      <c r="I741" s="5">
        <v>4</v>
      </c>
      <c r="J741" s="5">
        <v>796</v>
      </c>
    </row>
    <row r="742" spans="1:10" ht="15.75" customHeight="1" x14ac:dyDescent="0.3">
      <c r="A742" s="3" t="s">
        <v>787</v>
      </c>
      <c r="B742" s="4">
        <v>43326</v>
      </c>
      <c r="C742" s="5">
        <v>1</v>
      </c>
      <c r="D742" s="5" t="s">
        <v>16</v>
      </c>
      <c r="E742" s="5" t="s">
        <v>68</v>
      </c>
      <c r="F742" s="5" t="s">
        <v>18</v>
      </c>
      <c r="G742" s="5" t="s">
        <v>19</v>
      </c>
      <c r="H742" s="5">
        <v>289</v>
      </c>
      <c r="I742" s="5">
        <v>7</v>
      </c>
      <c r="J742" s="5">
        <v>2023</v>
      </c>
    </row>
    <row r="743" spans="1:10" ht="15.75" customHeight="1" x14ac:dyDescent="0.3">
      <c r="A743" s="3" t="s">
        <v>788</v>
      </c>
      <c r="B743" s="4">
        <v>43326</v>
      </c>
      <c r="C743" s="5">
        <v>18</v>
      </c>
      <c r="D743" s="5" t="s">
        <v>26</v>
      </c>
      <c r="E743" s="5" t="s">
        <v>36</v>
      </c>
      <c r="F743" s="5" t="s">
        <v>28</v>
      </c>
      <c r="G743" s="5" t="s">
        <v>19</v>
      </c>
      <c r="H743" s="5">
        <v>289</v>
      </c>
      <c r="I743" s="5">
        <v>0</v>
      </c>
      <c r="J743" s="5">
        <v>0</v>
      </c>
    </row>
    <row r="744" spans="1:10" ht="15.75" customHeight="1" x14ac:dyDescent="0.3">
      <c r="A744" s="3" t="s">
        <v>789</v>
      </c>
      <c r="B744" s="4">
        <v>43327</v>
      </c>
      <c r="C744" s="5">
        <v>19</v>
      </c>
      <c r="D744" s="5" t="s">
        <v>56</v>
      </c>
      <c r="E744" s="5" t="s">
        <v>27</v>
      </c>
      <c r="F744" s="5" t="s">
        <v>28</v>
      </c>
      <c r="G744" s="5" t="s">
        <v>31</v>
      </c>
      <c r="H744" s="5">
        <v>69</v>
      </c>
      <c r="I744" s="5">
        <v>9</v>
      </c>
      <c r="J744" s="5">
        <v>621</v>
      </c>
    </row>
    <row r="745" spans="1:10" ht="15.75" customHeight="1" x14ac:dyDescent="0.3">
      <c r="A745" s="3" t="s">
        <v>790</v>
      </c>
      <c r="B745" s="4">
        <v>43328</v>
      </c>
      <c r="C745" s="5">
        <v>12</v>
      </c>
      <c r="D745" s="5" t="s">
        <v>66</v>
      </c>
      <c r="E745" s="5" t="s">
        <v>63</v>
      </c>
      <c r="F745" s="5" t="s">
        <v>13</v>
      </c>
      <c r="G745" s="5" t="s">
        <v>31</v>
      </c>
      <c r="H745" s="5">
        <v>69</v>
      </c>
      <c r="I745" s="5">
        <v>5</v>
      </c>
      <c r="J745" s="5">
        <v>345</v>
      </c>
    </row>
    <row r="746" spans="1:10" ht="15.75" customHeight="1" x14ac:dyDescent="0.3">
      <c r="A746" s="3" t="s">
        <v>791</v>
      </c>
      <c r="B746" s="4">
        <v>43328</v>
      </c>
      <c r="C746" s="5">
        <v>8</v>
      </c>
      <c r="D746" s="5" t="s">
        <v>45</v>
      </c>
      <c r="E746" s="5" t="s">
        <v>22</v>
      </c>
      <c r="F746" s="5" t="s">
        <v>23</v>
      </c>
      <c r="G746" s="5" t="s">
        <v>41</v>
      </c>
      <c r="H746" s="5">
        <v>399</v>
      </c>
      <c r="I746" s="5">
        <v>0</v>
      </c>
      <c r="J746" s="5">
        <v>0</v>
      </c>
    </row>
    <row r="747" spans="1:10" ht="15.75" customHeight="1" x14ac:dyDescent="0.3">
      <c r="A747" s="3" t="s">
        <v>792</v>
      </c>
      <c r="B747" s="4">
        <v>43329</v>
      </c>
      <c r="C747" s="5">
        <v>2</v>
      </c>
      <c r="D747" s="5" t="s">
        <v>106</v>
      </c>
      <c r="E747" s="5" t="s">
        <v>68</v>
      </c>
      <c r="F747" s="5" t="s">
        <v>18</v>
      </c>
      <c r="G747" s="5" t="s">
        <v>24</v>
      </c>
      <c r="H747" s="5">
        <v>159</v>
      </c>
      <c r="I747" s="5">
        <v>8</v>
      </c>
      <c r="J747" s="5">
        <v>1272</v>
      </c>
    </row>
    <row r="748" spans="1:10" ht="15.75" customHeight="1" x14ac:dyDescent="0.3">
      <c r="A748" s="3" t="s">
        <v>793</v>
      </c>
      <c r="B748" s="4">
        <v>43329</v>
      </c>
      <c r="C748" s="5">
        <v>6</v>
      </c>
      <c r="D748" s="5" t="s">
        <v>48</v>
      </c>
      <c r="E748" s="5" t="s">
        <v>22</v>
      </c>
      <c r="F748" s="5" t="s">
        <v>23</v>
      </c>
      <c r="G748" s="5" t="s">
        <v>14</v>
      </c>
      <c r="H748" s="5">
        <v>199</v>
      </c>
      <c r="I748" s="5">
        <v>3</v>
      </c>
      <c r="J748" s="5">
        <v>597</v>
      </c>
    </row>
    <row r="749" spans="1:10" ht="15.75" customHeight="1" x14ac:dyDescent="0.3">
      <c r="A749" s="3" t="s">
        <v>794</v>
      </c>
      <c r="B749" s="4">
        <v>43330</v>
      </c>
      <c r="C749" s="5">
        <v>8</v>
      </c>
      <c r="D749" s="5" t="s">
        <v>45</v>
      </c>
      <c r="E749" s="5" t="s">
        <v>22</v>
      </c>
      <c r="F749" s="5" t="s">
        <v>23</v>
      </c>
      <c r="G749" s="5" t="s">
        <v>14</v>
      </c>
      <c r="H749" s="5">
        <v>199</v>
      </c>
      <c r="I749" s="5">
        <v>7</v>
      </c>
      <c r="J749" s="5">
        <v>1393</v>
      </c>
    </row>
    <row r="750" spans="1:10" ht="15.75" customHeight="1" x14ac:dyDescent="0.3">
      <c r="A750" s="3" t="s">
        <v>795</v>
      </c>
      <c r="B750" s="4">
        <v>43330</v>
      </c>
      <c r="C750" s="5">
        <v>11</v>
      </c>
      <c r="D750" s="5" t="s">
        <v>11</v>
      </c>
      <c r="E750" s="5" t="s">
        <v>63</v>
      </c>
      <c r="F750" s="5" t="s">
        <v>13</v>
      </c>
      <c r="G750" s="5" t="s">
        <v>19</v>
      </c>
      <c r="H750" s="5">
        <v>289</v>
      </c>
      <c r="I750" s="5">
        <v>3</v>
      </c>
      <c r="J750" s="5">
        <v>867</v>
      </c>
    </row>
    <row r="751" spans="1:10" ht="15.75" customHeight="1" x14ac:dyDescent="0.3">
      <c r="A751" s="3" t="s">
        <v>796</v>
      </c>
      <c r="B751" s="4">
        <v>43330</v>
      </c>
      <c r="C751" s="5">
        <v>20</v>
      </c>
      <c r="D751" s="5" t="s">
        <v>40</v>
      </c>
      <c r="E751" s="5" t="s">
        <v>36</v>
      </c>
      <c r="F751" s="5" t="s">
        <v>28</v>
      </c>
      <c r="G751" s="5" t="s">
        <v>24</v>
      </c>
      <c r="H751" s="5">
        <v>159</v>
      </c>
      <c r="I751" s="5">
        <v>9</v>
      </c>
      <c r="J751" s="5">
        <v>1431</v>
      </c>
    </row>
    <row r="752" spans="1:10" ht="15.75" customHeight="1" x14ac:dyDescent="0.3">
      <c r="A752" s="3" t="s">
        <v>797</v>
      </c>
      <c r="B752" s="4">
        <v>43330</v>
      </c>
      <c r="C752" s="5">
        <v>10</v>
      </c>
      <c r="D752" s="5" t="s">
        <v>58</v>
      </c>
      <c r="E752" s="5" t="s">
        <v>22</v>
      </c>
      <c r="F752" s="5" t="s">
        <v>23</v>
      </c>
      <c r="G752" s="5" t="s">
        <v>19</v>
      </c>
      <c r="H752" s="5">
        <v>289</v>
      </c>
      <c r="I752" s="5">
        <v>5</v>
      </c>
      <c r="J752" s="5">
        <v>1445</v>
      </c>
    </row>
    <row r="753" spans="1:10" ht="15.75" customHeight="1" x14ac:dyDescent="0.3">
      <c r="A753" s="3" t="s">
        <v>798</v>
      </c>
      <c r="B753" s="4">
        <v>43331</v>
      </c>
      <c r="C753" s="5">
        <v>8</v>
      </c>
      <c r="D753" s="5" t="s">
        <v>45</v>
      </c>
      <c r="E753" s="5" t="s">
        <v>46</v>
      </c>
      <c r="F753" s="5" t="s">
        <v>23</v>
      </c>
      <c r="G753" s="5" t="s">
        <v>41</v>
      </c>
      <c r="H753" s="5">
        <v>399</v>
      </c>
      <c r="I753" s="5">
        <v>1</v>
      </c>
      <c r="J753" s="5">
        <v>399</v>
      </c>
    </row>
    <row r="754" spans="1:10" ht="15.75" customHeight="1" x14ac:dyDescent="0.3">
      <c r="A754" s="3" t="s">
        <v>799</v>
      </c>
      <c r="B754" s="4">
        <v>43331</v>
      </c>
      <c r="C754" s="5">
        <v>5</v>
      </c>
      <c r="D754" s="5" t="s">
        <v>60</v>
      </c>
      <c r="E754" s="5" t="s">
        <v>17</v>
      </c>
      <c r="F754" s="5" t="s">
        <v>18</v>
      </c>
      <c r="G754" s="5" t="s">
        <v>41</v>
      </c>
      <c r="H754" s="5">
        <v>399</v>
      </c>
      <c r="I754" s="5">
        <v>6</v>
      </c>
      <c r="J754" s="5">
        <v>2394</v>
      </c>
    </row>
    <row r="755" spans="1:10" ht="15.75" customHeight="1" x14ac:dyDescent="0.3">
      <c r="A755" s="3" t="s">
        <v>800</v>
      </c>
      <c r="B755" s="4">
        <v>43332</v>
      </c>
      <c r="C755" s="5">
        <v>14</v>
      </c>
      <c r="D755" s="5" t="s">
        <v>38</v>
      </c>
      <c r="E755" s="5" t="s">
        <v>63</v>
      </c>
      <c r="F755" s="5" t="s">
        <v>13</v>
      </c>
      <c r="G755" s="5" t="s">
        <v>14</v>
      </c>
      <c r="H755" s="5">
        <v>199</v>
      </c>
      <c r="I755" s="5">
        <v>2</v>
      </c>
      <c r="J755" s="5">
        <v>398</v>
      </c>
    </row>
    <row r="756" spans="1:10" ht="15.75" customHeight="1" x14ac:dyDescent="0.3">
      <c r="A756" s="3" t="s">
        <v>801</v>
      </c>
      <c r="B756" s="4">
        <v>43332</v>
      </c>
      <c r="C756" s="5">
        <v>20</v>
      </c>
      <c r="D756" s="5" t="s">
        <v>40</v>
      </c>
      <c r="E756" s="5" t="s">
        <v>27</v>
      </c>
      <c r="F756" s="5" t="s">
        <v>28</v>
      </c>
      <c r="G756" s="5" t="s">
        <v>14</v>
      </c>
      <c r="H756" s="5">
        <v>199</v>
      </c>
      <c r="I756" s="5">
        <v>6</v>
      </c>
      <c r="J756" s="5">
        <v>1194</v>
      </c>
    </row>
    <row r="757" spans="1:10" ht="15.75" customHeight="1" x14ac:dyDescent="0.3">
      <c r="A757" s="3" t="s">
        <v>802</v>
      </c>
      <c r="B757" s="4">
        <v>43332</v>
      </c>
      <c r="C757" s="5">
        <v>17</v>
      </c>
      <c r="D757" s="5" t="s">
        <v>35</v>
      </c>
      <c r="E757" s="5" t="s">
        <v>27</v>
      </c>
      <c r="F757" s="5" t="s">
        <v>28</v>
      </c>
      <c r="G757" s="5" t="s">
        <v>41</v>
      </c>
      <c r="H757" s="5">
        <v>399</v>
      </c>
      <c r="I757" s="5">
        <v>6</v>
      </c>
      <c r="J757" s="5">
        <v>2394</v>
      </c>
    </row>
    <row r="758" spans="1:10" ht="15.75" customHeight="1" x14ac:dyDescent="0.3">
      <c r="A758" s="3" t="s">
        <v>803</v>
      </c>
      <c r="B758" s="4">
        <v>43332</v>
      </c>
      <c r="C758" s="5">
        <v>13</v>
      </c>
      <c r="D758" s="5" t="s">
        <v>33</v>
      </c>
      <c r="E758" s="5" t="s">
        <v>63</v>
      </c>
      <c r="F758" s="5" t="s">
        <v>13</v>
      </c>
      <c r="G758" s="5" t="s">
        <v>19</v>
      </c>
      <c r="H758" s="5">
        <v>289</v>
      </c>
      <c r="I758" s="5">
        <v>0</v>
      </c>
      <c r="J758" s="5">
        <v>0</v>
      </c>
    </row>
    <row r="759" spans="1:10" ht="15.75" customHeight="1" x14ac:dyDescent="0.3">
      <c r="A759" s="3" t="s">
        <v>804</v>
      </c>
      <c r="B759" s="4">
        <v>43332</v>
      </c>
      <c r="C759" s="5">
        <v>10</v>
      </c>
      <c r="D759" s="5" t="s">
        <v>58</v>
      </c>
      <c r="E759" s="5" t="s">
        <v>46</v>
      </c>
      <c r="F759" s="5" t="s">
        <v>23</v>
      </c>
      <c r="G759" s="5" t="s">
        <v>41</v>
      </c>
      <c r="H759" s="5">
        <v>399</v>
      </c>
      <c r="I759" s="5">
        <v>4</v>
      </c>
      <c r="J759" s="5">
        <v>1596</v>
      </c>
    </row>
    <row r="760" spans="1:10" ht="15.75" customHeight="1" x14ac:dyDescent="0.3">
      <c r="A760" s="3" t="s">
        <v>805</v>
      </c>
      <c r="B760" s="4">
        <v>43332</v>
      </c>
      <c r="C760" s="5">
        <v>3</v>
      </c>
      <c r="D760" s="5" t="s">
        <v>43</v>
      </c>
      <c r="E760" s="5" t="s">
        <v>68</v>
      </c>
      <c r="F760" s="5" t="s">
        <v>18</v>
      </c>
      <c r="G760" s="5" t="s">
        <v>19</v>
      </c>
      <c r="H760" s="5">
        <v>289</v>
      </c>
      <c r="I760" s="5">
        <v>1</v>
      </c>
      <c r="J760" s="5">
        <v>289</v>
      </c>
    </row>
    <row r="761" spans="1:10" ht="15.75" customHeight="1" x14ac:dyDescent="0.3">
      <c r="A761" s="3" t="s">
        <v>806</v>
      </c>
      <c r="B761" s="4">
        <v>43333</v>
      </c>
      <c r="C761" s="5">
        <v>19</v>
      </c>
      <c r="D761" s="5" t="s">
        <v>56</v>
      </c>
      <c r="E761" s="5" t="s">
        <v>36</v>
      </c>
      <c r="F761" s="5" t="s">
        <v>28</v>
      </c>
      <c r="G761" s="5" t="s">
        <v>41</v>
      </c>
      <c r="H761" s="5">
        <v>399</v>
      </c>
      <c r="I761" s="5">
        <v>6</v>
      </c>
      <c r="J761" s="5">
        <v>2394</v>
      </c>
    </row>
    <row r="762" spans="1:10" ht="15.75" customHeight="1" x14ac:dyDescent="0.3">
      <c r="A762" s="3" t="s">
        <v>807</v>
      </c>
      <c r="B762" s="4">
        <v>43333</v>
      </c>
      <c r="C762" s="5">
        <v>16</v>
      </c>
      <c r="D762" s="5" t="s">
        <v>30</v>
      </c>
      <c r="E762" s="5" t="s">
        <v>36</v>
      </c>
      <c r="F762" s="5" t="s">
        <v>28</v>
      </c>
      <c r="G762" s="5" t="s">
        <v>24</v>
      </c>
      <c r="H762" s="5">
        <v>159</v>
      </c>
      <c r="I762" s="5">
        <v>6</v>
      </c>
      <c r="J762" s="5">
        <v>954</v>
      </c>
    </row>
    <row r="763" spans="1:10" ht="15.75" customHeight="1" x14ac:dyDescent="0.3">
      <c r="A763" s="3" t="s">
        <v>808</v>
      </c>
      <c r="B763" s="4">
        <v>43333</v>
      </c>
      <c r="C763" s="5">
        <v>16</v>
      </c>
      <c r="D763" s="5" t="s">
        <v>30</v>
      </c>
      <c r="E763" s="5" t="s">
        <v>36</v>
      </c>
      <c r="F763" s="5" t="s">
        <v>28</v>
      </c>
      <c r="G763" s="5" t="s">
        <v>19</v>
      </c>
      <c r="H763" s="5">
        <v>289</v>
      </c>
      <c r="I763" s="5">
        <v>2</v>
      </c>
      <c r="J763" s="5">
        <v>578</v>
      </c>
    </row>
    <row r="764" spans="1:10" ht="15.75" customHeight="1" x14ac:dyDescent="0.3">
      <c r="A764" s="3" t="s">
        <v>809</v>
      </c>
      <c r="B764" s="4">
        <v>43333</v>
      </c>
      <c r="C764" s="5">
        <v>17</v>
      </c>
      <c r="D764" s="5" t="s">
        <v>35</v>
      </c>
      <c r="E764" s="5" t="s">
        <v>27</v>
      </c>
      <c r="F764" s="5" t="s">
        <v>28</v>
      </c>
      <c r="G764" s="5" t="s">
        <v>31</v>
      </c>
      <c r="H764" s="5">
        <v>69</v>
      </c>
      <c r="I764" s="5">
        <v>8</v>
      </c>
      <c r="J764" s="5">
        <v>552</v>
      </c>
    </row>
    <row r="765" spans="1:10" ht="15.75" customHeight="1" x14ac:dyDescent="0.3">
      <c r="A765" s="3" t="s">
        <v>810</v>
      </c>
      <c r="B765" s="4">
        <v>43334</v>
      </c>
      <c r="C765" s="5">
        <v>8</v>
      </c>
      <c r="D765" s="5" t="s">
        <v>45</v>
      </c>
      <c r="E765" s="5" t="s">
        <v>46</v>
      </c>
      <c r="F765" s="5" t="s">
        <v>23</v>
      </c>
      <c r="G765" s="5" t="s">
        <v>41</v>
      </c>
      <c r="H765" s="5">
        <v>399</v>
      </c>
      <c r="I765" s="5">
        <v>2</v>
      </c>
      <c r="J765" s="5">
        <v>798</v>
      </c>
    </row>
    <row r="766" spans="1:10" ht="15.75" customHeight="1" x14ac:dyDescent="0.3">
      <c r="A766" s="3" t="s">
        <v>811</v>
      </c>
      <c r="B766" s="4">
        <v>43334</v>
      </c>
      <c r="C766" s="5">
        <v>19</v>
      </c>
      <c r="D766" s="5" t="s">
        <v>56</v>
      </c>
      <c r="E766" s="5" t="s">
        <v>36</v>
      </c>
      <c r="F766" s="5" t="s">
        <v>28</v>
      </c>
      <c r="G766" s="5" t="s">
        <v>24</v>
      </c>
      <c r="H766" s="5">
        <v>159</v>
      </c>
      <c r="I766" s="5">
        <v>8</v>
      </c>
      <c r="J766" s="5">
        <v>1272</v>
      </c>
    </row>
    <row r="767" spans="1:10" ht="15.75" customHeight="1" x14ac:dyDescent="0.3">
      <c r="A767" s="3" t="s">
        <v>812</v>
      </c>
      <c r="B767" s="4">
        <v>43334</v>
      </c>
      <c r="C767" s="5">
        <v>14</v>
      </c>
      <c r="D767" s="5" t="s">
        <v>38</v>
      </c>
      <c r="E767" s="5" t="s">
        <v>63</v>
      </c>
      <c r="F767" s="5" t="s">
        <v>13</v>
      </c>
      <c r="G767" s="5" t="s">
        <v>41</v>
      </c>
      <c r="H767" s="5">
        <v>399</v>
      </c>
      <c r="I767" s="5">
        <v>9</v>
      </c>
      <c r="J767" s="5">
        <v>3591</v>
      </c>
    </row>
    <row r="768" spans="1:10" ht="15.75" customHeight="1" x14ac:dyDescent="0.3">
      <c r="A768" s="3" t="s">
        <v>813</v>
      </c>
      <c r="B768" s="4">
        <v>43335</v>
      </c>
      <c r="C768" s="5">
        <v>13</v>
      </c>
      <c r="D768" s="5" t="s">
        <v>33</v>
      </c>
      <c r="E768" s="5" t="s">
        <v>12</v>
      </c>
      <c r="F768" s="5" t="s">
        <v>13</v>
      </c>
      <c r="G768" s="5" t="s">
        <v>14</v>
      </c>
      <c r="H768" s="5">
        <v>199</v>
      </c>
      <c r="I768" s="5">
        <v>1</v>
      </c>
      <c r="J768" s="5">
        <v>199</v>
      </c>
    </row>
    <row r="769" spans="1:10" ht="15.75" customHeight="1" x14ac:dyDescent="0.3">
      <c r="A769" s="3" t="s">
        <v>814</v>
      </c>
      <c r="B769" s="4">
        <v>43336</v>
      </c>
      <c r="C769" s="5">
        <v>15</v>
      </c>
      <c r="D769" s="5" t="s">
        <v>118</v>
      </c>
      <c r="E769" s="5" t="s">
        <v>63</v>
      </c>
      <c r="F769" s="5" t="s">
        <v>13</v>
      </c>
      <c r="G769" s="5" t="s">
        <v>24</v>
      </c>
      <c r="H769" s="5">
        <v>159</v>
      </c>
      <c r="I769" s="5">
        <v>1</v>
      </c>
      <c r="J769" s="5">
        <v>159</v>
      </c>
    </row>
    <row r="770" spans="1:10" ht="15.75" customHeight="1" x14ac:dyDescent="0.3">
      <c r="A770" s="3" t="s">
        <v>815</v>
      </c>
      <c r="B770" s="4">
        <v>43337</v>
      </c>
      <c r="C770" s="5">
        <v>7</v>
      </c>
      <c r="D770" s="5" t="s">
        <v>88</v>
      </c>
      <c r="E770" s="5" t="s">
        <v>22</v>
      </c>
      <c r="F770" s="5" t="s">
        <v>23</v>
      </c>
      <c r="G770" s="5" t="s">
        <v>41</v>
      </c>
      <c r="H770" s="5">
        <v>399</v>
      </c>
      <c r="I770" s="5">
        <v>6</v>
      </c>
      <c r="J770" s="5">
        <v>2394</v>
      </c>
    </row>
    <row r="771" spans="1:10" ht="15.75" customHeight="1" x14ac:dyDescent="0.3">
      <c r="A771" s="3" t="s">
        <v>816</v>
      </c>
      <c r="B771" s="4">
        <v>43337</v>
      </c>
      <c r="C771" s="5">
        <v>11</v>
      </c>
      <c r="D771" s="5" t="s">
        <v>11</v>
      </c>
      <c r="E771" s="5" t="s">
        <v>12</v>
      </c>
      <c r="F771" s="5" t="s">
        <v>13</v>
      </c>
      <c r="G771" s="5" t="s">
        <v>41</v>
      </c>
      <c r="H771" s="5">
        <v>399</v>
      </c>
      <c r="I771" s="5">
        <v>0</v>
      </c>
      <c r="J771" s="5">
        <v>0</v>
      </c>
    </row>
    <row r="772" spans="1:10" ht="15.75" customHeight="1" x14ac:dyDescent="0.3">
      <c r="A772" s="3" t="s">
        <v>817</v>
      </c>
      <c r="B772" s="4">
        <v>43338</v>
      </c>
      <c r="C772" s="5">
        <v>4</v>
      </c>
      <c r="D772" s="5" t="s">
        <v>51</v>
      </c>
      <c r="E772" s="5" t="s">
        <v>17</v>
      </c>
      <c r="F772" s="5" t="s">
        <v>18</v>
      </c>
      <c r="G772" s="5" t="s">
        <v>19</v>
      </c>
      <c r="H772" s="5">
        <v>289</v>
      </c>
      <c r="I772" s="5">
        <v>2</v>
      </c>
      <c r="J772" s="5">
        <v>578</v>
      </c>
    </row>
    <row r="773" spans="1:10" ht="15.75" customHeight="1" x14ac:dyDescent="0.3">
      <c r="A773" s="3" t="s">
        <v>818</v>
      </c>
      <c r="B773" s="4">
        <v>43338</v>
      </c>
      <c r="C773" s="5">
        <v>6</v>
      </c>
      <c r="D773" s="5" t="s">
        <v>48</v>
      </c>
      <c r="E773" s="5" t="s">
        <v>46</v>
      </c>
      <c r="F773" s="5" t="s">
        <v>23</v>
      </c>
      <c r="G773" s="5" t="s">
        <v>19</v>
      </c>
      <c r="H773" s="5">
        <v>289</v>
      </c>
      <c r="I773" s="5">
        <v>3</v>
      </c>
      <c r="J773" s="5">
        <v>867</v>
      </c>
    </row>
    <row r="774" spans="1:10" ht="15.75" customHeight="1" x14ac:dyDescent="0.3">
      <c r="A774" s="3" t="s">
        <v>819</v>
      </c>
      <c r="B774" s="4">
        <v>43338</v>
      </c>
      <c r="C774" s="5">
        <v>20</v>
      </c>
      <c r="D774" s="5" t="s">
        <v>40</v>
      </c>
      <c r="E774" s="5" t="s">
        <v>36</v>
      </c>
      <c r="F774" s="5" t="s">
        <v>28</v>
      </c>
      <c r="G774" s="5" t="s">
        <v>31</v>
      </c>
      <c r="H774" s="5">
        <v>69</v>
      </c>
      <c r="I774" s="5">
        <v>0</v>
      </c>
      <c r="J774" s="5">
        <v>0</v>
      </c>
    </row>
    <row r="775" spans="1:10" ht="15.75" customHeight="1" x14ac:dyDescent="0.3">
      <c r="A775" s="3" t="s">
        <v>820</v>
      </c>
      <c r="B775" s="4">
        <v>43338</v>
      </c>
      <c r="C775" s="5">
        <v>15</v>
      </c>
      <c r="D775" s="5" t="s">
        <v>118</v>
      </c>
      <c r="E775" s="5" t="s">
        <v>12</v>
      </c>
      <c r="F775" s="5" t="s">
        <v>13</v>
      </c>
      <c r="G775" s="5" t="s">
        <v>31</v>
      </c>
      <c r="H775" s="5">
        <v>69</v>
      </c>
      <c r="I775" s="5">
        <v>2</v>
      </c>
      <c r="J775" s="5">
        <v>138</v>
      </c>
    </row>
    <row r="776" spans="1:10" ht="15.75" customHeight="1" x14ac:dyDescent="0.3">
      <c r="A776" s="3" t="s">
        <v>821</v>
      </c>
      <c r="B776" s="4">
        <v>43338</v>
      </c>
      <c r="C776" s="5">
        <v>13</v>
      </c>
      <c r="D776" s="5" t="s">
        <v>33</v>
      </c>
      <c r="E776" s="5" t="s">
        <v>63</v>
      </c>
      <c r="F776" s="5" t="s">
        <v>13</v>
      </c>
      <c r="G776" s="5" t="s">
        <v>41</v>
      </c>
      <c r="H776" s="5">
        <v>399</v>
      </c>
      <c r="I776" s="5">
        <v>1</v>
      </c>
      <c r="J776" s="5">
        <v>399</v>
      </c>
    </row>
    <row r="777" spans="1:10" ht="15.75" customHeight="1" x14ac:dyDescent="0.3">
      <c r="A777" s="3" t="s">
        <v>822</v>
      </c>
      <c r="B777" s="4">
        <v>43339</v>
      </c>
      <c r="C777" s="5">
        <v>17</v>
      </c>
      <c r="D777" s="5" t="s">
        <v>35</v>
      </c>
      <c r="E777" s="5" t="s">
        <v>36</v>
      </c>
      <c r="F777" s="5" t="s">
        <v>28</v>
      </c>
      <c r="G777" s="5" t="s">
        <v>41</v>
      </c>
      <c r="H777" s="5">
        <v>399</v>
      </c>
      <c r="I777" s="5">
        <v>2</v>
      </c>
      <c r="J777" s="5">
        <v>798</v>
      </c>
    </row>
    <row r="778" spans="1:10" ht="15.75" customHeight="1" x14ac:dyDescent="0.3">
      <c r="A778" s="3" t="s">
        <v>823</v>
      </c>
      <c r="B778" s="4">
        <v>43339</v>
      </c>
      <c r="C778" s="5">
        <v>4</v>
      </c>
      <c r="D778" s="5" t="s">
        <v>51</v>
      </c>
      <c r="E778" s="5" t="s">
        <v>68</v>
      </c>
      <c r="F778" s="5" t="s">
        <v>18</v>
      </c>
      <c r="G778" s="5" t="s">
        <v>41</v>
      </c>
      <c r="H778" s="5">
        <v>399</v>
      </c>
      <c r="I778" s="5">
        <v>3</v>
      </c>
      <c r="J778" s="5">
        <v>1197</v>
      </c>
    </row>
    <row r="779" spans="1:10" ht="15.75" customHeight="1" x14ac:dyDescent="0.3">
      <c r="A779" s="3" t="s">
        <v>824</v>
      </c>
      <c r="B779" s="4">
        <v>43339</v>
      </c>
      <c r="C779" s="5">
        <v>2</v>
      </c>
      <c r="D779" s="5" t="s">
        <v>106</v>
      </c>
      <c r="E779" s="5" t="s">
        <v>17</v>
      </c>
      <c r="F779" s="5" t="s">
        <v>18</v>
      </c>
      <c r="G779" s="5" t="s">
        <v>19</v>
      </c>
      <c r="H779" s="5">
        <v>289</v>
      </c>
      <c r="I779" s="5">
        <v>5</v>
      </c>
      <c r="J779" s="5">
        <v>1445</v>
      </c>
    </row>
    <row r="780" spans="1:10" ht="15.75" customHeight="1" x14ac:dyDescent="0.3">
      <c r="A780" s="3" t="s">
        <v>825</v>
      </c>
      <c r="B780" s="4">
        <v>43339</v>
      </c>
      <c r="C780" s="5">
        <v>14</v>
      </c>
      <c r="D780" s="5" t="s">
        <v>38</v>
      </c>
      <c r="E780" s="5" t="s">
        <v>63</v>
      </c>
      <c r="F780" s="5" t="s">
        <v>13</v>
      </c>
      <c r="G780" s="5" t="s">
        <v>19</v>
      </c>
      <c r="H780" s="5">
        <v>289</v>
      </c>
      <c r="I780" s="5">
        <v>6</v>
      </c>
      <c r="J780" s="5">
        <v>1734</v>
      </c>
    </row>
    <row r="781" spans="1:10" ht="15.75" customHeight="1" x14ac:dyDescent="0.3">
      <c r="A781" s="3" t="s">
        <v>826</v>
      </c>
      <c r="B781" s="4">
        <v>43339</v>
      </c>
      <c r="C781" s="5">
        <v>7</v>
      </c>
      <c r="D781" s="5" t="s">
        <v>88</v>
      </c>
      <c r="E781" s="5" t="s">
        <v>22</v>
      </c>
      <c r="F781" s="5" t="s">
        <v>23</v>
      </c>
      <c r="G781" s="5" t="s">
        <v>41</v>
      </c>
      <c r="H781" s="5">
        <v>399</v>
      </c>
      <c r="I781" s="5">
        <v>8</v>
      </c>
      <c r="J781" s="5">
        <v>3192</v>
      </c>
    </row>
    <row r="782" spans="1:10" ht="15.75" customHeight="1" x14ac:dyDescent="0.3">
      <c r="A782" s="3" t="s">
        <v>827</v>
      </c>
      <c r="B782" s="4">
        <v>43340</v>
      </c>
      <c r="C782" s="5">
        <v>11</v>
      </c>
      <c r="D782" s="5" t="s">
        <v>11</v>
      </c>
      <c r="E782" s="5" t="s">
        <v>63</v>
      </c>
      <c r="F782" s="5" t="s">
        <v>13</v>
      </c>
      <c r="G782" s="5" t="s">
        <v>31</v>
      </c>
      <c r="H782" s="5">
        <v>69</v>
      </c>
      <c r="I782" s="5">
        <v>6</v>
      </c>
      <c r="J782" s="5">
        <v>414</v>
      </c>
    </row>
    <row r="783" spans="1:10" ht="15.75" customHeight="1" x14ac:dyDescent="0.3">
      <c r="A783" s="3" t="s">
        <v>828</v>
      </c>
      <c r="B783" s="4">
        <v>43341</v>
      </c>
      <c r="C783" s="5">
        <v>1</v>
      </c>
      <c r="D783" s="5" t="s">
        <v>16</v>
      </c>
      <c r="E783" s="5" t="s">
        <v>17</v>
      </c>
      <c r="F783" s="5" t="s">
        <v>18</v>
      </c>
      <c r="G783" s="5" t="s">
        <v>24</v>
      </c>
      <c r="H783" s="5">
        <v>159</v>
      </c>
      <c r="I783" s="5">
        <v>9</v>
      </c>
      <c r="J783" s="5">
        <v>1431</v>
      </c>
    </row>
    <row r="784" spans="1:10" ht="15.75" customHeight="1" x14ac:dyDescent="0.3">
      <c r="A784" s="3" t="s">
        <v>829</v>
      </c>
      <c r="B784" s="4">
        <v>43341</v>
      </c>
      <c r="C784" s="5">
        <v>8</v>
      </c>
      <c r="D784" s="5" t="s">
        <v>45</v>
      </c>
      <c r="E784" s="5" t="s">
        <v>22</v>
      </c>
      <c r="F784" s="5" t="s">
        <v>23</v>
      </c>
      <c r="G784" s="5" t="s">
        <v>41</v>
      </c>
      <c r="H784" s="5">
        <v>399</v>
      </c>
      <c r="I784" s="5">
        <v>3</v>
      </c>
      <c r="J784" s="5">
        <v>1197</v>
      </c>
    </row>
    <row r="785" spans="1:10" ht="15.75" customHeight="1" x14ac:dyDescent="0.3">
      <c r="A785" s="3" t="s">
        <v>830</v>
      </c>
      <c r="B785" s="4">
        <v>43341</v>
      </c>
      <c r="C785" s="5">
        <v>2</v>
      </c>
      <c r="D785" s="5" t="s">
        <v>106</v>
      </c>
      <c r="E785" s="5" t="s">
        <v>17</v>
      </c>
      <c r="F785" s="5" t="s">
        <v>18</v>
      </c>
      <c r="G785" s="5" t="s">
        <v>14</v>
      </c>
      <c r="H785" s="5">
        <v>199</v>
      </c>
      <c r="I785" s="5">
        <v>5</v>
      </c>
      <c r="J785" s="5">
        <v>995</v>
      </c>
    </row>
    <row r="786" spans="1:10" ht="15.75" customHeight="1" x14ac:dyDescent="0.3">
      <c r="A786" s="3" t="s">
        <v>831</v>
      </c>
      <c r="B786" s="4">
        <v>43341</v>
      </c>
      <c r="C786" s="5">
        <v>5</v>
      </c>
      <c r="D786" s="5" t="s">
        <v>60</v>
      </c>
      <c r="E786" s="5" t="s">
        <v>68</v>
      </c>
      <c r="F786" s="5" t="s">
        <v>18</v>
      </c>
      <c r="G786" s="5" t="s">
        <v>41</v>
      </c>
      <c r="H786" s="5">
        <v>399</v>
      </c>
      <c r="I786" s="5">
        <v>6</v>
      </c>
      <c r="J786" s="5">
        <v>2394</v>
      </c>
    </row>
    <row r="787" spans="1:10" ht="15.75" customHeight="1" x14ac:dyDescent="0.3">
      <c r="A787" s="3" t="s">
        <v>832</v>
      </c>
      <c r="B787" s="4">
        <v>43341</v>
      </c>
      <c r="C787" s="5">
        <v>4</v>
      </c>
      <c r="D787" s="5" t="s">
        <v>51</v>
      </c>
      <c r="E787" s="5" t="s">
        <v>68</v>
      </c>
      <c r="F787" s="5" t="s">
        <v>18</v>
      </c>
      <c r="G787" s="5" t="s">
        <v>19</v>
      </c>
      <c r="H787" s="5">
        <v>289</v>
      </c>
      <c r="I787" s="5">
        <v>6</v>
      </c>
      <c r="J787" s="5">
        <v>1734</v>
      </c>
    </row>
    <row r="788" spans="1:10" ht="15.75" customHeight="1" x14ac:dyDescent="0.3">
      <c r="A788" s="3" t="s">
        <v>833</v>
      </c>
      <c r="B788" s="4">
        <v>43342</v>
      </c>
      <c r="C788" s="5">
        <v>14</v>
      </c>
      <c r="D788" s="5" t="s">
        <v>38</v>
      </c>
      <c r="E788" s="5" t="s">
        <v>12</v>
      </c>
      <c r="F788" s="5" t="s">
        <v>13</v>
      </c>
      <c r="G788" s="5" t="s">
        <v>31</v>
      </c>
      <c r="H788" s="5">
        <v>69</v>
      </c>
      <c r="I788" s="5">
        <v>1</v>
      </c>
      <c r="J788" s="5">
        <v>69</v>
      </c>
    </row>
    <row r="789" spans="1:10" ht="15.75" customHeight="1" x14ac:dyDescent="0.3">
      <c r="A789" s="3" t="s">
        <v>834</v>
      </c>
      <c r="B789" s="4">
        <v>43342</v>
      </c>
      <c r="C789" s="5">
        <v>14</v>
      </c>
      <c r="D789" s="5" t="s">
        <v>38</v>
      </c>
      <c r="E789" s="5" t="s">
        <v>63</v>
      </c>
      <c r="F789" s="5" t="s">
        <v>13</v>
      </c>
      <c r="G789" s="5" t="s">
        <v>14</v>
      </c>
      <c r="H789" s="5">
        <v>199</v>
      </c>
      <c r="I789" s="5">
        <v>6</v>
      </c>
      <c r="J789" s="5">
        <v>1194</v>
      </c>
    </row>
    <row r="790" spans="1:10" ht="15.75" customHeight="1" x14ac:dyDescent="0.3">
      <c r="A790" s="3" t="s">
        <v>835</v>
      </c>
      <c r="B790" s="4">
        <v>43342</v>
      </c>
      <c r="C790" s="5">
        <v>6</v>
      </c>
      <c r="D790" s="5" t="s">
        <v>48</v>
      </c>
      <c r="E790" s="5" t="s">
        <v>46</v>
      </c>
      <c r="F790" s="5" t="s">
        <v>23</v>
      </c>
      <c r="G790" s="5" t="s">
        <v>24</v>
      </c>
      <c r="H790" s="5">
        <v>159</v>
      </c>
      <c r="I790" s="5">
        <v>8</v>
      </c>
      <c r="J790" s="5">
        <v>1272</v>
      </c>
    </row>
    <row r="791" spans="1:10" ht="15.75" customHeight="1" x14ac:dyDescent="0.3">
      <c r="A791" s="3" t="s">
        <v>836</v>
      </c>
      <c r="B791" s="4">
        <v>43342</v>
      </c>
      <c r="C791" s="5">
        <v>13</v>
      </c>
      <c r="D791" s="5" t="s">
        <v>33</v>
      </c>
      <c r="E791" s="5" t="s">
        <v>63</v>
      </c>
      <c r="F791" s="5" t="s">
        <v>13</v>
      </c>
      <c r="G791" s="5" t="s">
        <v>24</v>
      </c>
      <c r="H791" s="5">
        <v>159</v>
      </c>
      <c r="I791" s="5">
        <v>8</v>
      </c>
      <c r="J791" s="5">
        <v>1272</v>
      </c>
    </row>
    <row r="792" spans="1:10" ht="15.75" customHeight="1" x14ac:dyDescent="0.3">
      <c r="A792" s="3" t="s">
        <v>837</v>
      </c>
      <c r="B792" s="4">
        <v>43343</v>
      </c>
      <c r="C792" s="5">
        <v>18</v>
      </c>
      <c r="D792" s="5" t="s">
        <v>26</v>
      </c>
      <c r="E792" s="5" t="s">
        <v>27</v>
      </c>
      <c r="F792" s="5" t="s">
        <v>28</v>
      </c>
      <c r="G792" s="5" t="s">
        <v>41</v>
      </c>
      <c r="H792" s="5">
        <v>399</v>
      </c>
      <c r="I792" s="5">
        <v>3</v>
      </c>
      <c r="J792" s="5">
        <v>1197</v>
      </c>
    </row>
    <row r="793" spans="1:10" ht="15.75" customHeight="1" x14ac:dyDescent="0.3">
      <c r="A793" s="3" t="s">
        <v>838</v>
      </c>
      <c r="B793" s="4">
        <v>43343</v>
      </c>
      <c r="C793" s="5">
        <v>16</v>
      </c>
      <c r="D793" s="5" t="s">
        <v>30</v>
      </c>
      <c r="E793" s="5" t="s">
        <v>27</v>
      </c>
      <c r="F793" s="5" t="s">
        <v>28</v>
      </c>
      <c r="G793" s="5" t="s">
        <v>24</v>
      </c>
      <c r="H793" s="5">
        <v>159</v>
      </c>
      <c r="I793" s="5">
        <v>9</v>
      </c>
      <c r="J793" s="5">
        <v>1431</v>
      </c>
    </row>
    <row r="794" spans="1:10" ht="15.75" customHeight="1" x14ac:dyDescent="0.3">
      <c r="A794" s="3" t="s">
        <v>839</v>
      </c>
      <c r="B794" s="4">
        <v>43344</v>
      </c>
      <c r="C794" s="5">
        <v>10</v>
      </c>
      <c r="D794" s="5" t="s">
        <v>58</v>
      </c>
      <c r="E794" s="5" t="s">
        <v>46</v>
      </c>
      <c r="F794" s="5" t="s">
        <v>23</v>
      </c>
      <c r="G794" s="5" t="s">
        <v>41</v>
      </c>
      <c r="H794" s="5">
        <v>399</v>
      </c>
      <c r="I794" s="5">
        <v>3</v>
      </c>
      <c r="J794" s="5">
        <v>1197</v>
      </c>
    </row>
    <row r="795" spans="1:10" ht="15.75" customHeight="1" x14ac:dyDescent="0.3">
      <c r="A795" s="3" t="s">
        <v>840</v>
      </c>
      <c r="B795" s="4">
        <v>43344</v>
      </c>
      <c r="C795" s="5">
        <v>11</v>
      </c>
      <c r="D795" s="5" t="s">
        <v>11</v>
      </c>
      <c r="E795" s="5" t="s">
        <v>12</v>
      </c>
      <c r="F795" s="5" t="s">
        <v>13</v>
      </c>
      <c r="G795" s="5" t="s">
        <v>14</v>
      </c>
      <c r="H795" s="5">
        <v>199</v>
      </c>
      <c r="I795" s="5">
        <v>8</v>
      </c>
      <c r="J795" s="5">
        <v>1592</v>
      </c>
    </row>
    <row r="796" spans="1:10" ht="15.75" customHeight="1" x14ac:dyDescent="0.3">
      <c r="A796" s="3" t="s">
        <v>841</v>
      </c>
      <c r="B796" s="4">
        <v>43344</v>
      </c>
      <c r="C796" s="5">
        <v>13</v>
      </c>
      <c r="D796" s="5" t="s">
        <v>33</v>
      </c>
      <c r="E796" s="5" t="s">
        <v>63</v>
      </c>
      <c r="F796" s="5" t="s">
        <v>13</v>
      </c>
      <c r="G796" s="5" t="s">
        <v>14</v>
      </c>
      <c r="H796" s="5">
        <v>199</v>
      </c>
      <c r="I796" s="5">
        <v>9</v>
      </c>
      <c r="J796" s="5">
        <v>1791</v>
      </c>
    </row>
    <row r="797" spans="1:10" ht="15.75" customHeight="1" x14ac:dyDescent="0.3">
      <c r="A797" s="3" t="s">
        <v>842</v>
      </c>
      <c r="B797" s="4">
        <v>43344</v>
      </c>
      <c r="C797" s="5">
        <v>18</v>
      </c>
      <c r="D797" s="5" t="s">
        <v>26</v>
      </c>
      <c r="E797" s="5" t="s">
        <v>36</v>
      </c>
      <c r="F797" s="5" t="s">
        <v>28</v>
      </c>
      <c r="G797" s="5" t="s">
        <v>19</v>
      </c>
      <c r="H797" s="5">
        <v>289</v>
      </c>
      <c r="I797" s="5">
        <v>4</v>
      </c>
      <c r="J797" s="5">
        <v>1156</v>
      </c>
    </row>
    <row r="798" spans="1:10" ht="15.75" customHeight="1" x14ac:dyDescent="0.3">
      <c r="A798" s="3" t="s">
        <v>843</v>
      </c>
      <c r="B798" s="4">
        <v>43345</v>
      </c>
      <c r="C798" s="5">
        <v>4</v>
      </c>
      <c r="D798" s="5" t="s">
        <v>51</v>
      </c>
      <c r="E798" s="5" t="s">
        <v>68</v>
      </c>
      <c r="F798" s="5" t="s">
        <v>18</v>
      </c>
      <c r="G798" s="5" t="s">
        <v>31</v>
      </c>
      <c r="H798" s="5">
        <v>69</v>
      </c>
      <c r="I798" s="5">
        <v>2</v>
      </c>
      <c r="J798" s="5">
        <v>138</v>
      </c>
    </row>
    <row r="799" spans="1:10" ht="15.75" customHeight="1" x14ac:dyDescent="0.3">
      <c r="A799" s="3" t="s">
        <v>844</v>
      </c>
      <c r="B799" s="4">
        <v>43345</v>
      </c>
      <c r="C799" s="5">
        <v>20</v>
      </c>
      <c r="D799" s="5" t="s">
        <v>40</v>
      </c>
      <c r="E799" s="5" t="s">
        <v>36</v>
      </c>
      <c r="F799" s="5" t="s">
        <v>28</v>
      </c>
      <c r="G799" s="5" t="s">
        <v>31</v>
      </c>
      <c r="H799" s="5">
        <v>69</v>
      </c>
      <c r="I799" s="5">
        <v>6</v>
      </c>
      <c r="J799" s="5">
        <v>414</v>
      </c>
    </row>
    <row r="800" spans="1:10" ht="15.75" customHeight="1" x14ac:dyDescent="0.3">
      <c r="A800" s="3" t="s">
        <v>845</v>
      </c>
      <c r="B800" s="4">
        <v>43346</v>
      </c>
      <c r="C800" s="5">
        <v>16</v>
      </c>
      <c r="D800" s="5" t="s">
        <v>30</v>
      </c>
      <c r="E800" s="5" t="s">
        <v>36</v>
      </c>
      <c r="F800" s="5" t="s">
        <v>28</v>
      </c>
      <c r="G800" s="5" t="s">
        <v>41</v>
      </c>
      <c r="H800" s="5">
        <v>399</v>
      </c>
      <c r="I800" s="5">
        <v>5</v>
      </c>
      <c r="J800" s="5">
        <v>1995</v>
      </c>
    </row>
    <row r="801" spans="1:10" ht="15.75" customHeight="1" x14ac:dyDescent="0.3">
      <c r="A801" s="3" t="s">
        <v>846</v>
      </c>
      <c r="B801" s="4">
        <v>43346</v>
      </c>
      <c r="C801" s="5">
        <v>3</v>
      </c>
      <c r="D801" s="5" t="s">
        <v>43</v>
      </c>
      <c r="E801" s="5" t="s">
        <v>68</v>
      </c>
      <c r="F801" s="5" t="s">
        <v>18</v>
      </c>
      <c r="G801" s="5" t="s">
        <v>24</v>
      </c>
      <c r="H801" s="5">
        <v>159</v>
      </c>
      <c r="I801" s="5">
        <v>4</v>
      </c>
      <c r="J801" s="5">
        <v>636</v>
      </c>
    </row>
    <row r="802" spans="1:10" ht="15.75" customHeight="1" x14ac:dyDescent="0.3">
      <c r="A802" s="3" t="s">
        <v>847</v>
      </c>
      <c r="B802" s="4">
        <v>43346</v>
      </c>
      <c r="C802" s="5">
        <v>10</v>
      </c>
      <c r="D802" s="5" t="s">
        <v>58</v>
      </c>
      <c r="E802" s="5" t="s">
        <v>46</v>
      </c>
      <c r="F802" s="5" t="s">
        <v>23</v>
      </c>
      <c r="G802" s="5" t="s">
        <v>19</v>
      </c>
      <c r="H802" s="5">
        <v>289</v>
      </c>
      <c r="I802" s="5">
        <v>7</v>
      </c>
      <c r="J802" s="5">
        <v>2023</v>
      </c>
    </row>
    <row r="803" spans="1:10" ht="15.75" customHeight="1" x14ac:dyDescent="0.3">
      <c r="A803" s="3" t="s">
        <v>848</v>
      </c>
      <c r="B803" s="4">
        <v>43346</v>
      </c>
      <c r="C803" s="5">
        <v>6</v>
      </c>
      <c r="D803" s="5" t="s">
        <v>48</v>
      </c>
      <c r="E803" s="5" t="s">
        <v>46</v>
      </c>
      <c r="F803" s="5" t="s">
        <v>23</v>
      </c>
      <c r="G803" s="5" t="s">
        <v>41</v>
      </c>
      <c r="H803" s="5">
        <v>399</v>
      </c>
      <c r="I803" s="5">
        <v>8</v>
      </c>
      <c r="J803" s="5">
        <v>3192</v>
      </c>
    </row>
    <row r="804" spans="1:10" ht="15.75" customHeight="1" x14ac:dyDescent="0.3">
      <c r="A804" s="3" t="s">
        <v>849</v>
      </c>
      <c r="B804" s="4">
        <v>43346</v>
      </c>
      <c r="C804" s="5">
        <v>17</v>
      </c>
      <c r="D804" s="5" t="s">
        <v>35</v>
      </c>
      <c r="E804" s="5" t="s">
        <v>36</v>
      </c>
      <c r="F804" s="5" t="s">
        <v>28</v>
      </c>
      <c r="G804" s="5" t="s">
        <v>14</v>
      </c>
      <c r="H804" s="5">
        <v>199</v>
      </c>
      <c r="I804" s="5">
        <v>5</v>
      </c>
      <c r="J804" s="5">
        <v>995</v>
      </c>
    </row>
    <row r="805" spans="1:10" ht="15.75" customHeight="1" x14ac:dyDescent="0.3">
      <c r="A805" s="3" t="s">
        <v>850</v>
      </c>
      <c r="B805" s="4">
        <v>43347</v>
      </c>
      <c r="C805" s="5">
        <v>16</v>
      </c>
      <c r="D805" s="5" t="s">
        <v>30</v>
      </c>
      <c r="E805" s="5" t="s">
        <v>27</v>
      </c>
      <c r="F805" s="5" t="s">
        <v>28</v>
      </c>
      <c r="G805" s="5" t="s">
        <v>31</v>
      </c>
      <c r="H805" s="5">
        <v>69</v>
      </c>
      <c r="I805" s="5">
        <v>1</v>
      </c>
      <c r="J805" s="5">
        <v>69</v>
      </c>
    </row>
    <row r="806" spans="1:10" ht="15.75" customHeight="1" x14ac:dyDescent="0.3">
      <c r="A806" s="3" t="s">
        <v>851</v>
      </c>
      <c r="B806" s="4">
        <v>43348</v>
      </c>
      <c r="C806" s="5">
        <v>19</v>
      </c>
      <c r="D806" s="5" t="s">
        <v>56</v>
      </c>
      <c r="E806" s="5" t="s">
        <v>36</v>
      </c>
      <c r="F806" s="5" t="s">
        <v>28</v>
      </c>
      <c r="G806" s="5" t="s">
        <v>41</v>
      </c>
      <c r="H806" s="5">
        <v>399</v>
      </c>
      <c r="I806" s="5">
        <v>7</v>
      </c>
      <c r="J806" s="5">
        <v>2793</v>
      </c>
    </row>
    <row r="807" spans="1:10" ht="15.75" customHeight="1" x14ac:dyDescent="0.3">
      <c r="A807" s="3" t="s">
        <v>852</v>
      </c>
      <c r="B807" s="4">
        <v>43348</v>
      </c>
      <c r="C807" s="5">
        <v>5</v>
      </c>
      <c r="D807" s="5" t="s">
        <v>60</v>
      </c>
      <c r="E807" s="5" t="s">
        <v>17</v>
      </c>
      <c r="F807" s="5" t="s">
        <v>18</v>
      </c>
      <c r="G807" s="5" t="s">
        <v>41</v>
      </c>
      <c r="H807" s="5">
        <v>399</v>
      </c>
      <c r="I807" s="5">
        <v>6</v>
      </c>
      <c r="J807" s="5">
        <v>2394</v>
      </c>
    </row>
    <row r="808" spans="1:10" ht="15.75" customHeight="1" x14ac:dyDescent="0.3">
      <c r="A808" s="3" t="s">
        <v>853</v>
      </c>
      <c r="B808" s="4">
        <v>43348</v>
      </c>
      <c r="C808" s="5">
        <v>11</v>
      </c>
      <c r="D808" s="5" t="s">
        <v>11</v>
      </c>
      <c r="E808" s="5" t="s">
        <v>12</v>
      </c>
      <c r="F808" s="5" t="s">
        <v>13</v>
      </c>
      <c r="G808" s="5" t="s">
        <v>24</v>
      </c>
      <c r="H808" s="5">
        <v>159</v>
      </c>
      <c r="I808" s="5">
        <v>5</v>
      </c>
      <c r="J808" s="5">
        <v>795</v>
      </c>
    </row>
    <row r="809" spans="1:10" ht="15.75" customHeight="1" x14ac:dyDescent="0.3">
      <c r="A809" s="3" t="s">
        <v>854</v>
      </c>
      <c r="B809" s="4">
        <v>43349</v>
      </c>
      <c r="C809" s="5">
        <v>13</v>
      </c>
      <c r="D809" s="5" t="s">
        <v>33</v>
      </c>
      <c r="E809" s="5" t="s">
        <v>63</v>
      </c>
      <c r="F809" s="5" t="s">
        <v>13</v>
      </c>
      <c r="G809" s="5" t="s">
        <v>31</v>
      </c>
      <c r="H809" s="5">
        <v>69</v>
      </c>
      <c r="I809" s="5">
        <v>5</v>
      </c>
      <c r="J809" s="5">
        <v>345</v>
      </c>
    </row>
    <row r="810" spans="1:10" ht="15.75" customHeight="1" x14ac:dyDescent="0.3">
      <c r="A810" s="3" t="s">
        <v>855</v>
      </c>
      <c r="B810" s="4">
        <v>43349</v>
      </c>
      <c r="C810" s="5">
        <v>19</v>
      </c>
      <c r="D810" s="5" t="s">
        <v>56</v>
      </c>
      <c r="E810" s="5" t="s">
        <v>27</v>
      </c>
      <c r="F810" s="5" t="s">
        <v>28</v>
      </c>
      <c r="G810" s="5" t="s">
        <v>14</v>
      </c>
      <c r="H810" s="5">
        <v>199</v>
      </c>
      <c r="I810" s="5">
        <v>9</v>
      </c>
      <c r="J810" s="5">
        <v>1791</v>
      </c>
    </row>
    <row r="811" spans="1:10" ht="15.75" customHeight="1" x14ac:dyDescent="0.3">
      <c r="A811" s="3" t="s">
        <v>856</v>
      </c>
      <c r="B811" s="4">
        <v>43349</v>
      </c>
      <c r="C811" s="5">
        <v>15</v>
      </c>
      <c r="D811" s="5" t="s">
        <v>118</v>
      </c>
      <c r="E811" s="5" t="s">
        <v>12</v>
      </c>
      <c r="F811" s="5" t="s">
        <v>13</v>
      </c>
      <c r="G811" s="5" t="s">
        <v>31</v>
      </c>
      <c r="H811" s="5">
        <v>69</v>
      </c>
      <c r="I811" s="5">
        <v>5</v>
      </c>
      <c r="J811" s="5">
        <v>345</v>
      </c>
    </row>
    <row r="812" spans="1:10" ht="15.75" customHeight="1" x14ac:dyDescent="0.3">
      <c r="A812" s="3" t="s">
        <v>857</v>
      </c>
      <c r="B812" s="4">
        <v>43349</v>
      </c>
      <c r="C812" s="5">
        <v>14</v>
      </c>
      <c r="D812" s="5" t="s">
        <v>38</v>
      </c>
      <c r="E812" s="5" t="s">
        <v>12</v>
      </c>
      <c r="F812" s="5" t="s">
        <v>13</v>
      </c>
      <c r="G812" s="5" t="s">
        <v>31</v>
      </c>
      <c r="H812" s="5">
        <v>69</v>
      </c>
      <c r="I812" s="5">
        <v>9</v>
      </c>
      <c r="J812" s="5">
        <v>621</v>
      </c>
    </row>
    <row r="813" spans="1:10" ht="15.75" customHeight="1" x14ac:dyDescent="0.3">
      <c r="A813" s="3" t="s">
        <v>858</v>
      </c>
      <c r="B813" s="4">
        <v>43350</v>
      </c>
      <c r="C813" s="5">
        <v>16</v>
      </c>
      <c r="D813" s="5" t="s">
        <v>30</v>
      </c>
      <c r="E813" s="5" t="s">
        <v>36</v>
      </c>
      <c r="F813" s="5" t="s">
        <v>28</v>
      </c>
      <c r="G813" s="5" t="s">
        <v>41</v>
      </c>
      <c r="H813" s="5">
        <v>399</v>
      </c>
      <c r="I813" s="5">
        <v>1</v>
      </c>
      <c r="J813" s="5">
        <v>399</v>
      </c>
    </row>
    <row r="814" spans="1:10" ht="15.75" customHeight="1" x14ac:dyDescent="0.3">
      <c r="A814" s="3" t="s">
        <v>859</v>
      </c>
      <c r="B814" s="4">
        <v>43351</v>
      </c>
      <c r="C814" s="5">
        <v>16</v>
      </c>
      <c r="D814" s="5" t="s">
        <v>30</v>
      </c>
      <c r="E814" s="5" t="s">
        <v>36</v>
      </c>
      <c r="F814" s="5" t="s">
        <v>28</v>
      </c>
      <c r="G814" s="5" t="s">
        <v>24</v>
      </c>
      <c r="H814" s="5">
        <v>159</v>
      </c>
      <c r="I814" s="5">
        <v>8</v>
      </c>
      <c r="J814" s="5">
        <v>1272</v>
      </c>
    </row>
    <row r="815" spans="1:10" ht="15.75" customHeight="1" x14ac:dyDescent="0.3">
      <c r="A815" s="3" t="s">
        <v>860</v>
      </c>
      <c r="B815" s="4">
        <v>43351</v>
      </c>
      <c r="C815" s="5">
        <v>16</v>
      </c>
      <c r="D815" s="5" t="s">
        <v>30</v>
      </c>
      <c r="E815" s="5" t="s">
        <v>27</v>
      </c>
      <c r="F815" s="5" t="s">
        <v>28</v>
      </c>
      <c r="G815" s="5" t="s">
        <v>24</v>
      </c>
      <c r="H815" s="5">
        <v>159</v>
      </c>
      <c r="I815" s="5">
        <v>4</v>
      </c>
      <c r="J815" s="5">
        <v>636</v>
      </c>
    </row>
    <row r="816" spans="1:10" ht="15.75" customHeight="1" x14ac:dyDescent="0.3">
      <c r="A816" s="3" t="s">
        <v>861</v>
      </c>
      <c r="B816" s="4">
        <v>43351</v>
      </c>
      <c r="C816" s="5">
        <v>3</v>
      </c>
      <c r="D816" s="5" t="s">
        <v>43</v>
      </c>
      <c r="E816" s="5" t="s">
        <v>17</v>
      </c>
      <c r="F816" s="5" t="s">
        <v>18</v>
      </c>
      <c r="G816" s="5" t="s">
        <v>24</v>
      </c>
      <c r="H816" s="5">
        <v>159</v>
      </c>
      <c r="I816" s="5">
        <v>8</v>
      </c>
      <c r="J816" s="5">
        <v>1272</v>
      </c>
    </row>
    <row r="817" spans="1:10" ht="15.75" customHeight="1" x14ac:dyDescent="0.3">
      <c r="A817" s="3" t="s">
        <v>862</v>
      </c>
      <c r="B817" s="4">
        <v>43351</v>
      </c>
      <c r="C817" s="5">
        <v>15</v>
      </c>
      <c r="D817" s="5" t="s">
        <v>118</v>
      </c>
      <c r="E817" s="5" t="s">
        <v>63</v>
      </c>
      <c r="F817" s="5" t="s">
        <v>13</v>
      </c>
      <c r="G817" s="5" t="s">
        <v>41</v>
      </c>
      <c r="H817" s="5">
        <v>399</v>
      </c>
      <c r="I817" s="5">
        <v>4</v>
      </c>
      <c r="J817" s="5">
        <v>1596</v>
      </c>
    </row>
    <row r="818" spans="1:10" ht="15.75" customHeight="1" x14ac:dyDescent="0.3">
      <c r="A818" s="3" t="s">
        <v>863</v>
      </c>
      <c r="B818" s="4">
        <v>43351</v>
      </c>
      <c r="C818" s="5">
        <v>20</v>
      </c>
      <c r="D818" s="5" t="s">
        <v>40</v>
      </c>
      <c r="E818" s="5" t="s">
        <v>27</v>
      </c>
      <c r="F818" s="5" t="s">
        <v>28</v>
      </c>
      <c r="G818" s="5" t="s">
        <v>31</v>
      </c>
      <c r="H818" s="5">
        <v>69</v>
      </c>
      <c r="I818" s="5">
        <v>5</v>
      </c>
      <c r="J818" s="5">
        <v>345</v>
      </c>
    </row>
    <row r="819" spans="1:10" ht="15.75" customHeight="1" x14ac:dyDescent="0.3">
      <c r="A819" s="3" t="s">
        <v>864</v>
      </c>
      <c r="B819" s="4">
        <v>43352</v>
      </c>
      <c r="C819" s="5">
        <v>13</v>
      </c>
      <c r="D819" s="5" t="s">
        <v>33</v>
      </c>
      <c r="E819" s="5" t="s">
        <v>12</v>
      </c>
      <c r="F819" s="5" t="s">
        <v>13</v>
      </c>
      <c r="G819" s="5" t="s">
        <v>41</v>
      </c>
      <c r="H819" s="5">
        <v>399</v>
      </c>
      <c r="I819" s="5">
        <v>3</v>
      </c>
      <c r="J819" s="5">
        <v>1197</v>
      </c>
    </row>
    <row r="820" spans="1:10" ht="15.75" customHeight="1" x14ac:dyDescent="0.3">
      <c r="A820" s="3" t="s">
        <v>865</v>
      </c>
      <c r="B820" s="4">
        <v>43352</v>
      </c>
      <c r="C820" s="5">
        <v>6</v>
      </c>
      <c r="D820" s="5" t="s">
        <v>48</v>
      </c>
      <c r="E820" s="5" t="s">
        <v>22</v>
      </c>
      <c r="F820" s="5" t="s">
        <v>23</v>
      </c>
      <c r="G820" s="5" t="s">
        <v>19</v>
      </c>
      <c r="H820" s="5">
        <v>289</v>
      </c>
      <c r="I820" s="5">
        <v>0</v>
      </c>
      <c r="J820" s="5">
        <v>0</v>
      </c>
    </row>
    <row r="821" spans="1:10" ht="15.75" customHeight="1" x14ac:dyDescent="0.3">
      <c r="A821" s="3" t="s">
        <v>866</v>
      </c>
      <c r="B821" s="4">
        <v>43353</v>
      </c>
      <c r="C821" s="5">
        <v>11</v>
      </c>
      <c r="D821" s="5" t="s">
        <v>11</v>
      </c>
      <c r="E821" s="5" t="s">
        <v>63</v>
      </c>
      <c r="F821" s="5" t="s">
        <v>13</v>
      </c>
      <c r="G821" s="5" t="s">
        <v>24</v>
      </c>
      <c r="H821" s="5">
        <v>159</v>
      </c>
      <c r="I821" s="5">
        <v>4</v>
      </c>
      <c r="J821" s="5">
        <v>636</v>
      </c>
    </row>
    <row r="822" spans="1:10" ht="15.75" customHeight="1" x14ac:dyDescent="0.3">
      <c r="A822" s="3" t="s">
        <v>867</v>
      </c>
      <c r="B822" s="4">
        <v>43353</v>
      </c>
      <c r="C822" s="5">
        <v>12</v>
      </c>
      <c r="D822" s="5" t="s">
        <v>66</v>
      </c>
      <c r="E822" s="5" t="s">
        <v>12</v>
      </c>
      <c r="F822" s="5" t="s">
        <v>13</v>
      </c>
      <c r="G822" s="5" t="s">
        <v>24</v>
      </c>
      <c r="H822" s="5">
        <v>159</v>
      </c>
      <c r="I822" s="5">
        <v>4</v>
      </c>
      <c r="J822" s="5">
        <v>636</v>
      </c>
    </row>
    <row r="823" spans="1:10" ht="15.75" customHeight="1" x14ac:dyDescent="0.3">
      <c r="A823" s="3" t="s">
        <v>868</v>
      </c>
      <c r="B823" s="4">
        <v>43353</v>
      </c>
      <c r="C823" s="5">
        <v>19</v>
      </c>
      <c r="D823" s="5" t="s">
        <v>56</v>
      </c>
      <c r="E823" s="5" t="s">
        <v>27</v>
      </c>
      <c r="F823" s="5" t="s">
        <v>28</v>
      </c>
      <c r="G823" s="5" t="s">
        <v>41</v>
      </c>
      <c r="H823" s="5">
        <v>399</v>
      </c>
      <c r="I823" s="5">
        <v>4</v>
      </c>
      <c r="J823" s="5">
        <v>1596</v>
      </c>
    </row>
    <row r="824" spans="1:10" ht="15.75" customHeight="1" x14ac:dyDescent="0.3">
      <c r="A824" s="3" t="s">
        <v>869</v>
      </c>
      <c r="B824" s="4">
        <v>43353</v>
      </c>
      <c r="C824" s="5">
        <v>11</v>
      </c>
      <c r="D824" s="5" t="s">
        <v>11</v>
      </c>
      <c r="E824" s="5" t="s">
        <v>63</v>
      </c>
      <c r="F824" s="5" t="s">
        <v>13</v>
      </c>
      <c r="G824" s="5" t="s">
        <v>31</v>
      </c>
      <c r="H824" s="5">
        <v>69</v>
      </c>
      <c r="I824" s="5">
        <v>8</v>
      </c>
      <c r="J824" s="5">
        <v>552</v>
      </c>
    </row>
    <row r="825" spans="1:10" ht="15.75" customHeight="1" x14ac:dyDescent="0.3">
      <c r="A825" s="3" t="s">
        <v>870</v>
      </c>
      <c r="B825" s="4">
        <v>43353</v>
      </c>
      <c r="C825" s="5">
        <v>8</v>
      </c>
      <c r="D825" s="5" t="s">
        <v>45</v>
      </c>
      <c r="E825" s="5" t="s">
        <v>22</v>
      </c>
      <c r="F825" s="5" t="s">
        <v>23</v>
      </c>
      <c r="G825" s="5" t="s">
        <v>19</v>
      </c>
      <c r="H825" s="5">
        <v>289</v>
      </c>
      <c r="I825" s="5">
        <v>0</v>
      </c>
      <c r="J825" s="5">
        <v>0</v>
      </c>
    </row>
    <row r="826" spans="1:10" ht="15.75" customHeight="1" x14ac:dyDescent="0.3">
      <c r="A826" s="3" t="s">
        <v>871</v>
      </c>
      <c r="B826" s="4">
        <v>43354</v>
      </c>
      <c r="C826" s="5">
        <v>20</v>
      </c>
      <c r="D826" s="5" t="s">
        <v>40</v>
      </c>
      <c r="E826" s="5" t="s">
        <v>36</v>
      </c>
      <c r="F826" s="5" t="s">
        <v>28</v>
      </c>
      <c r="G826" s="5" t="s">
        <v>41</v>
      </c>
      <c r="H826" s="5">
        <v>399</v>
      </c>
      <c r="I826" s="5">
        <v>9</v>
      </c>
      <c r="J826" s="5">
        <v>3591</v>
      </c>
    </row>
    <row r="827" spans="1:10" ht="15.75" customHeight="1" x14ac:dyDescent="0.3">
      <c r="A827" s="3" t="s">
        <v>872</v>
      </c>
      <c r="B827" s="4">
        <v>43354</v>
      </c>
      <c r="C827" s="5">
        <v>15</v>
      </c>
      <c r="D827" s="5" t="s">
        <v>118</v>
      </c>
      <c r="E827" s="5" t="s">
        <v>63</v>
      </c>
      <c r="F827" s="5" t="s">
        <v>13</v>
      </c>
      <c r="G827" s="5" t="s">
        <v>19</v>
      </c>
      <c r="H827" s="5">
        <v>289</v>
      </c>
      <c r="I827" s="5">
        <v>1</v>
      </c>
      <c r="J827" s="5">
        <v>289</v>
      </c>
    </row>
    <row r="828" spans="1:10" ht="15.75" customHeight="1" x14ac:dyDescent="0.3">
      <c r="A828" s="3" t="s">
        <v>873</v>
      </c>
      <c r="B828" s="4">
        <v>43354</v>
      </c>
      <c r="C828" s="5">
        <v>1</v>
      </c>
      <c r="D828" s="5" t="s">
        <v>16</v>
      </c>
      <c r="E828" s="5" t="s">
        <v>17</v>
      </c>
      <c r="F828" s="5" t="s">
        <v>18</v>
      </c>
      <c r="G828" s="5" t="s">
        <v>24</v>
      </c>
      <c r="H828" s="5">
        <v>159</v>
      </c>
      <c r="I828" s="5">
        <v>3</v>
      </c>
      <c r="J828" s="5">
        <v>477</v>
      </c>
    </row>
    <row r="829" spans="1:10" ht="15.75" customHeight="1" x14ac:dyDescent="0.3">
      <c r="A829" s="3" t="s">
        <v>874</v>
      </c>
      <c r="B829" s="4">
        <v>43355</v>
      </c>
      <c r="C829" s="5">
        <v>5</v>
      </c>
      <c r="D829" s="5" t="s">
        <v>60</v>
      </c>
      <c r="E829" s="5" t="s">
        <v>17</v>
      </c>
      <c r="F829" s="5" t="s">
        <v>18</v>
      </c>
      <c r="G829" s="5" t="s">
        <v>14</v>
      </c>
      <c r="H829" s="5">
        <v>199</v>
      </c>
      <c r="I829" s="5">
        <v>3</v>
      </c>
      <c r="J829" s="5">
        <v>597</v>
      </c>
    </row>
    <row r="830" spans="1:10" ht="15.75" customHeight="1" x14ac:dyDescent="0.3">
      <c r="A830" s="3" t="s">
        <v>875</v>
      </c>
      <c r="B830" s="4">
        <v>43355</v>
      </c>
      <c r="C830" s="5">
        <v>14</v>
      </c>
      <c r="D830" s="5" t="s">
        <v>38</v>
      </c>
      <c r="E830" s="5" t="s">
        <v>12</v>
      </c>
      <c r="F830" s="5" t="s">
        <v>13</v>
      </c>
      <c r="G830" s="5" t="s">
        <v>31</v>
      </c>
      <c r="H830" s="5">
        <v>69</v>
      </c>
      <c r="I830" s="5">
        <v>4</v>
      </c>
      <c r="J830" s="5">
        <v>276</v>
      </c>
    </row>
    <row r="831" spans="1:10" ht="15.75" customHeight="1" x14ac:dyDescent="0.3">
      <c r="A831" s="3" t="s">
        <v>876</v>
      </c>
      <c r="B831" s="4">
        <v>43356</v>
      </c>
      <c r="C831" s="5">
        <v>1</v>
      </c>
      <c r="D831" s="5" t="s">
        <v>16</v>
      </c>
      <c r="E831" s="5" t="s">
        <v>17</v>
      </c>
      <c r="F831" s="5" t="s">
        <v>18</v>
      </c>
      <c r="G831" s="5" t="s">
        <v>41</v>
      </c>
      <c r="H831" s="5">
        <v>399</v>
      </c>
      <c r="I831" s="5">
        <v>6</v>
      </c>
      <c r="J831" s="5">
        <v>2394</v>
      </c>
    </row>
    <row r="832" spans="1:10" ht="15.75" customHeight="1" x14ac:dyDescent="0.3">
      <c r="A832" s="3" t="s">
        <v>877</v>
      </c>
      <c r="B832" s="4">
        <v>43357</v>
      </c>
      <c r="C832" s="5">
        <v>1</v>
      </c>
      <c r="D832" s="5" t="s">
        <v>16</v>
      </c>
      <c r="E832" s="5" t="s">
        <v>17</v>
      </c>
      <c r="F832" s="5" t="s">
        <v>18</v>
      </c>
      <c r="G832" s="5" t="s">
        <v>14</v>
      </c>
      <c r="H832" s="5">
        <v>199</v>
      </c>
      <c r="I832" s="5">
        <v>1</v>
      </c>
      <c r="J832" s="5">
        <v>199</v>
      </c>
    </row>
    <row r="833" spans="1:10" ht="15.75" customHeight="1" x14ac:dyDescent="0.3">
      <c r="A833" s="3" t="s">
        <v>878</v>
      </c>
      <c r="B833" s="4">
        <v>43357</v>
      </c>
      <c r="C833" s="5">
        <v>3</v>
      </c>
      <c r="D833" s="5" t="s">
        <v>43</v>
      </c>
      <c r="E833" s="5" t="s">
        <v>68</v>
      </c>
      <c r="F833" s="5" t="s">
        <v>18</v>
      </c>
      <c r="G833" s="5" t="s">
        <v>19</v>
      </c>
      <c r="H833" s="5">
        <v>289</v>
      </c>
      <c r="I833" s="5">
        <v>1</v>
      </c>
      <c r="J833" s="5">
        <v>289</v>
      </c>
    </row>
    <row r="834" spans="1:10" ht="15.75" customHeight="1" x14ac:dyDescent="0.3">
      <c r="A834" s="3" t="s">
        <v>879</v>
      </c>
      <c r="B834" s="4">
        <v>43358</v>
      </c>
      <c r="C834" s="5">
        <v>16</v>
      </c>
      <c r="D834" s="5" t="s">
        <v>30</v>
      </c>
      <c r="E834" s="5" t="s">
        <v>36</v>
      </c>
      <c r="F834" s="5" t="s">
        <v>28</v>
      </c>
      <c r="G834" s="5" t="s">
        <v>41</v>
      </c>
      <c r="H834" s="5">
        <v>399</v>
      </c>
      <c r="I834" s="5">
        <v>9</v>
      </c>
      <c r="J834" s="5">
        <v>3591</v>
      </c>
    </row>
    <row r="835" spans="1:10" ht="15.75" customHeight="1" x14ac:dyDescent="0.3">
      <c r="A835" s="3" t="s">
        <v>880</v>
      </c>
      <c r="B835" s="4">
        <v>43358</v>
      </c>
      <c r="C835" s="5">
        <v>6</v>
      </c>
      <c r="D835" s="5" t="s">
        <v>48</v>
      </c>
      <c r="E835" s="5" t="s">
        <v>46</v>
      </c>
      <c r="F835" s="5" t="s">
        <v>23</v>
      </c>
      <c r="G835" s="5" t="s">
        <v>31</v>
      </c>
      <c r="H835" s="5">
        <v>69</v>
      </c>
      <c r="I835" s="5">
        <v>6</v>
      </c>
      <c r="J835" s="5">
        <v>414</v>
      </c>
    </row>
    <row r="836" spans="1:10" ht="15.75" customHeight="1" x14ac:dyDescent="0.3">
      <c r="A836" s="3" t="s">
        <v>881</v>
      </c>
      <c r="B836" s="4">
        <v>43358</v>
      </c>
      <c r="C836" s="5">
        <v>19</v>
      </c>
      <c r="D836" s="5" t="s">
        <v>56</v>
      </c>
      <c r="E836" s="5" t="s">
        <v>36</v>
      </c>
      <c r="F836" s="5" t="s">
        <v>28</v>
      </c>
      <c r="G836" s="5" t="s">
        <v>41</v>
      </c>
      <c r="H836" s="5">
        <v>399</v>
      </c>
      <c r="I836" s="5">
        <v>2</v>
      </c>
      <c r="J836" s="5">
        <v>798</v>
      </c>
    </row>
    <row r="837" spans="1:10" ht="15.75" customHeight="1" x14ac:dyDescent="0.3">
      <c r="A837" s="3" t="s">
        <v>882</v>
      </c>
      <c r="B837" s="4">
        <v>43359</v>
      </c>
      <c r="C837" s="5">
        <v>5</v>
      </c>
      <c r="D837" s="5" t="s">
        <v>60</v>
      </c>
      <c r="E837" s="5" t="s">
        <v>17</v>
      </c>
      <c r="F837" s="5" t="s">
        <v>18</v>
      </c>
      <c r="G837" s="5" t="s">
        <v>31</v>
      </c>
      <c r="H837" s="5">
        <v>69</v>
      </c>
      <c r="I837" s="5">
        <v>6</v>
      </c>
      <c r="J837" s="5">
        <v>414</v>
      </c>
    </row>
    <row r="838" spans="1:10" ht="15.75" customHeight="1" x14ac:dyDescent="0.3">
      <c r="A838" s="3" t="s">
        <v>883</v>
      </c>
      <c r="B838" s="4">
        <v>43360</v>
      </c>
      <c r="C838" s="5">
        <v>3</v>
      </c>
      <c r="D838" s="5" t="s">
        <v>43</v>
      </c>
      <c r="E838" s="5" t="s">
        <v>68</v>
      </c>
      <c r="F838" s="5" t="s">
        <v>18</v>
      </c>
      <c r="G838" s="5" t="s">
        <v>14</v>
      </c>
      <c r="H838" s="5">
        <v>199</v>
      </c>
      <c r="I838" s="5">
        <v>6</v>
      </c>
      <c r="J838" s="5">
        <v>1194</v>
      </c>
    </row>
    <row r="839" spans="1:10" ht="15.75" customHeight="1" x14ac:dyDescent="0.3">
      <c r="A839" s="3" t="s">
        <v>884</v>
      </c>
      <c r="B839" s="4">
        <v>43361</v>
      </c>
      <c r="C839" s="5">
        <v>7</v>
      </c>
      <c r="D839" s="5" t="s">
        <v>88</v>
      </c>
      <c r="E839" s="5" t="s">
        <v>46</v>
      </c>
      <c r="F839" s="5" t="s">
        <v>23</v>
      </c>
      <c r="G839" s="5" t="s">
        <v>41</v>
      </c>
      <c r="H839" s="5">
        <v>399</v>
      </c>
      <c r="I839" s="5">
        <v>3</v>
      </c>
      <c r="J839" s="5">
        <v>1197</v>
      </c>
    </row>
    <row r="840" spans="1:10" ht="15.75" customHeight="1" x14ac:dyDescent="0.3">
      <c r="A840" s="3" t="s">
        <v>885</v>
      </c>
      <c r="B840" s="4">
        <v>43362</v>
      </c>
      <c r="C840" s="5">
        <v>20</v>
      </c>
      <c r="D840" s="5" t="s">
        <v>40</v>
      </c>
      <c r="E840" s="5" t="s">
        <v>36</v>
      </c>
      <c r="F840" s="5" t="s">
        <v>28</v>
      </c>
      <c r="G840" s="5" t="s">
        <v>19</v>
      </c>
      <c r="H840" s="5">
        <v>289</v>
      </c>
      <c r="I840" s="5">
        <v>4</v>
      </c>
      <c r="J840" s="5">
        <v>1156</v>
      </c>
    </row>
    <row r="841" spans="1:10" ht="15.75" customHeight="1" x14ac:dyDescent="0.3">
      <c r="A841" s="3" t="s">
        <v>886</v>
      </c>
      <c r="B841" s="4">
        <v>43363</v>
      </c>
      <c r="C841" s="5">
        <v>6</v>
      </c>
      <c r="D841" s="5" t="s">
        <v>48</v>
      </c>
      <c r="E841" s="5" t="s">
        <v>46</v>
      </c>
      <c r="F841" s="5" t="s">
        <v>23</v>
      </c>
      <c r="G841" s="5" t="s">
        <v>24</v>
      </c>
      <c r="H841" s="5">
        <v>159</v>
      </c>
      <c r="I841" s="5">
        <v>8</v>
      </c>
      <c r="J841" s="5">
        <v>1272</v>
      </c>
    </row>
    <row r="842" spans="1:10" ht="15.75" customHeight="1" x14ac:dyDescent="0.3">
      <c r="A842" s="3" t="s">
        <v>887</v>
      </c>
      <c r="B842" s="4">
        <v>43363</v>
      </c>
      <c r="C842" s="5">
        <v>7</v>
      </c>
      <c r="D842" s="5" t="s">
        <v>88</v>
      </c>
      <c r="E842" s="5" t="s">
        <v>22</v>
      </c>
      <c r="F842" s="5" t="s">
        <v>23</v>
      </c>
      <c r="G842" s="5" t="s">
        <v>19</v>
      </c>
      <c r="H842" s="5">
        <v>289</v>
      </c>
      <c r="I842" s="5">
        <v>2</v>
      </c>
      <c r="J842" s="5">
        <v>578</v>
      </c>
    </row>
    <row r="843" spans="1:10" ht="15.75" customHeight="1" x14ac:dyDescent="0.3">
      <c r="A843" s="3" t="s">
        <v>888</v>
      </c>
      <c r="B843" s="4">
        <v>43363</v>
      </c>
      <c r="C843" s="5">
        <v>12</v>
      </c>
      <c r="D843" s="5" t="s">
        <v>66</v>
      </c>
      <c r="E843" s="5" t="s">
        <v>63</v>
      </c>
      <c r="F843" s="5" t="s">
        <v>13</v>
      </c>
      <c r="G843" s="5" t="s">
        <v>14</v>
      </c>
      <c r="H843" s="5">
        <v>199</v>
      </c>
      <c r="I843" s="5">
        <v>4</v>
      </c>
      <c r="J843" s="5">
        <v>796</v>
      </c>
    </row>
    <row r="844" spans="1:10" ht="15.75" customHeight="1" x14ac:dyDescent="0.3">
      <c r="A844" s="3" t="s">
        <v>889</v>
      </c>
      <c r="B844" s="4">
        <v>43363</v>
      </c>
      <c r="C844" s="5">
        <v>4</v>
      </c>
      <c r="D844" s="5" t="s">
        <v>51</v>
      </c>
      <c r="E844" s="5" t="s">
        <v>17</v>
      </c>
      <c r="F844" s="5" t="s">
        <v>18</v>
      </c>
      <c r="G844" s="5" t="s">
        <v>14</v>
      </c>
      <c r="H844" s="5">
        <v>199</v>
      </c>
      <c r="I844" s="5">
        <v>7</v>
      </c>
      <c r="J844" s="5">
        <v>1393</v>
      </c>
    </row>
    <row r="845" spans="1:10" ht="15.75" customHeight="1" x14ac:dyDescent="0.3">
      <c r="A845" s="3" t="s">
        <v>890</v>
      </c>
      <c r="B845" s="4">
        <v>43364</v>
      </c>
      <c r="C845" s="5">
        <v>11</v>
      </c>
      <c r="D845" s="5" t="s">
        <v>11</v>
      </c>
      <c r="E845" s="5" t="s">
        <v>12</v>
      </c>
      <c r="F845" s="5" t="s">
        <v>13</v>
      </c>
      <c r="G845" s="5" t="s">
        <v>19</v>
      </c>
      <c r="H845" s="5">
        <v>289</v>
      </c>
      <c r="I845" s="5">
        <v>6</v>
      </c>
      <c r="J845" s="5">
        <v>1734</v>
      </c>
    </row>
    <row r="846" spans="1:10" ht="15.75" customHeight="1" x14ac:dyDescent="0.3">
      <c r="A846" s="3" t="s">
        <v>891</v>
      </c>
      <c r="B846" s="4">
        <v>43364</v>
      </c>
      <c r="C846" s="5">
        <v>8</v>
      </c>
      <c r="D846" s="5" t="s">
        <v>45</v>
      </c>
      <c r="E846" s="5" t="s">
        <v>46</v>
      </c>
      <c r="F846" s="5" t="s">
        <v>23</v>
      </c>
      <c r="G846" s="5" t="s">
        <v>24</v>
      </c>
      <c r="H846" s="5">
        <v>159</v>
      </c>
      <c r="I846" s="5">
        <v>7</v>
      </c>
      <c r="J846" s="5">
        <v>1113</v>
      </c>
    </row>
    <row r="847" spans="1:10" ht="15.75" customHeight="1" x14ac:dyDescent="0.3">
      <c r="A847" s="3" t="s">
        <v>892</v>
      </c>
      <c r="B847" s="4">
        <v>43365</v>
      </c>
      <c r="C847" s="5">
        <v>8</v>
      </c>
      <c r="D847" s="5" t="s">
        <v>45</v>
      </c>
      <c r="E847" s="5" t="s">
        <v>46</v>
      </c>
      <c r="F847" s="5" t="s">
        <v>23</v>
      </c>
      <c r="G847" s="5" t="s">
        <v>14</v>
      </c>
      <c r="H847" s="5">
        <v>199</v>
      </c>
      <c r="I847" s="5">
        <v>8</v>
      </c>
      <c r="J847" s="5">
        <v>1592</v>
      </c>
    </row>
    <row r="848" spans="1:10" ht="15.75" customHeight="1" x14ac:dyDescent="0.3">
      <c r="A848" s="3" t="s">
        <v>893</v>
      </c>
      <c r="B848" s="4">
        <v>43365</v>
      </c>
      <c r="C848" s="5">
        <v>5</v>
      </c>
      <c r="D848" s="5" t="s">
        <v>60</v>
      </c>
      <c r="E848" s="5" t="s">
        <v>17</v>
      </c>
      <c r="F848" s="5" t="s">
        <v>18</v>
      </c>
      <c r="G848" s="5" t="s">
        <v>24</v>
      </c>
      <c r="H848" s="5">
        <v>159</v>
      </c>
      <c r="I848" s="5">
        <v>0</v>
      </c>
      <c r="J848" s="5">
        <v>0</v>
      </c>
    </row>
    <row r="849" spans="1:10" ht="15.75" customHeight="1" x14ac:dyDescent="0.3">
      <c r="A849" s="3" t="s">
        <v>894</v>
      </c>
      <c r="B849" s="4">
        <v>43365</v>
      </c>
      <c r="C849" s="5">
        <v>15</v>
      </c>
      <c r="D849" s="5" t="s">
        <v>118</v>
      </c>
      <c r="E849" s="5" t="s">
        <v>12</v>
      </c>
      <c r="F849" s="5" t="s">
        <v>13</v>
      </c>
      <c r="G849" s="5" t="s">
        <v>19</v>
      </c>
      <c r="H849" s="5">
        <v>289</v>
      </c>
      <c r="I849" s="5">
        <v>3</v>
      </c>
      <c r="J849" s="5">
        <v>867</v>
      </c>
    </row>
    <row r="850" spans="1:10" ht="15.75" customHeight="1" x14ac:dyDescent="0.3">
      <c r="A850" s="3" t="s">
        <v>895</v>
      </c>
      <c r="B850" s="4">
        <v>43365</v>
      </c>
      <c r="C850" s="5">
        <v>4</v>
      </c>
      <c r="D850" s="5" t="s">
        <v>51</v>
      </c>
      <c r="E850" s="5" t="s">
        <v>17</v>
      </c>
      <c r="F850" s="5" t="s">
        <v>18</v>
      </c>
      <c r="G850" s="5" t="s">
        <v>14</v>
      </c>
      <c r="H850" s="5">
        <v>199</v>
      </c>
      <c r="I850" s="5">
        <v>8</v>
      </c>
      <c r="J850" s="5">
        <v>1592</v>
      </c>
    </row>
    <row r="851" spans="1:10" ht="15.75" customHeight="1" x14ac:dyDescent="0.3">
      <c r="A851" s="3" t="s">
        <v>896</v>
      </c>
      <c r="B851" s="4">
        <v>43365</v>
      </c>
      <c r="C851" s="5">
        <v>10</v>
      </c>
      <c r="D851" s="5" t="s">
        <v>58</v>
      </c>
      <c r="E851" s="5" t="s">
        <v>46</v>
      </c>
      <c r="F851" s="5" t="s">
        <v>23</v>
      </c>
      <c r="G851" s="5" t="s">
        <v>19</v>
      </c>
      <c r="H851" s="5">
        <v>289</v>
      </c>
      <c r="I851" s="5">
        <v>0</v>
      </c>
      <c r="J851" s="5">
        <v>0</v>
      </c>
    </row>
    <row r="852" spans="1:10" ht="15.75" customHeight="1" x14ac:dyDescent="0.3">
      <c r="A852" s="3" t="s">
        <v>897</v>
      </c>
      <c r="B852" s="4">
        <v>43365</v>
      </c>
      <c r="C852" s="5">
        <v>17</v>
      </c>
      <c r="D852" s="5" t="s">
        <v>35</v>
      </c>
      <c r="E852" s="5" t="s">
        <v>27</v>
      </c>
      <c r="F852" s="5" t="s">
        <v>28</v>
      </c>
      <c r="G852" s="5" t="s">
        <v>19</v>
      </c>
      <c r="H852" s="5">
        <v>289</v>
      </c>
      <c r="I852" s="5">
        <v>0</v>
      </c>
      <c r="J852" s="5">
        <v>0</v>
      </c>
    </row>
    <row r="853" spans="1:10" ht="15.75" customHeight="1" x14ac:dyDescent="0.3">
      <c r="A853" s="3" t="s">
        <v>898</v>
      </c>
      <c r="B853" s="4">
        <v>43365</v>
      </c>
      <c r="C853" s="5">
        <v>6</v>
      </c>
      <c r="D853" s="5" t="s">
        <v>48</v>
      </c>
      <c r="E853" s="5" t="s">
        <v>46</v>
      </c>
      <c r="F853" s="5" t="s">
        <v>23</v>
      </c>
      <c r="G853" s="5" t="s">
        <v>41</v>
      </c>
      <c r="H853" s="5">
        <v>399</v>
      </c>
      <c r="I853" s="5">
        <v>9</v>
      </c>
      <c r="J853" s="5">
        <v>3591</v>
      </c>
    </row>
    <row r="854" spans="1:10" ht="15.75" customHeight="1" x14ac:dyDescent="0.3">
      <c r="A854" s="3" t="s">
        <v>899</v>
      </c>
      <c r="B854" s="4">
        <v>43365</v>
      </c>
      <c r="C854" s="5">
        <v>14</v>
      </c>
      <c r="D854" s="5" t="s">
        <v>38</v>
      </c>
      <c r="E854" s="5" t="s">
        <v>63</v>
      </c>
      <c r="F854" s="5" t="s">
        <v>13</v>
      </c>
      <c r="G854" s="5" t="s">
        <v>41</v>
      </c>
      <c r="H854" s="5">
        <v>399</v>
      </c>
      <c r="I854" s="5">
        <v>4</v>
      </c>
      <c r="J854" s="5">
        <v>1596</v>
      </c>
    </row>
    <row r="855" spans="1:10" ht="15.75" customHeight="1" x14ac:dyDescent="0.3">
      <c r="A855" s="3" t="s">
        <v>900</v>
      </c>
      <c r="B855" s="4">
        <v>43365</v>
      </c>
      <c r="C855" s="5">
        <v>7</v>
      </c>
      <c r="D855" s="5" t="s">
        <v>88</v>
      </c>
      <c r="E855" s="5" t="s">
        <v>22</v>
      </c>
      <c r="F855" s="5" t="s">
        <v>23</v>
      </c>
      <c r="G855" s="5" t="s">
        <v>14</v>
      </c>
      <c r="H855" s="5">
        <v>199</v>
      </c>
      <c r="I855" s="5">
        <v>5</v>
      </c>
      <c r="J855" s="5">
        <v>995</v>
      </c>
    </row>
    <row r="856" spans="1:10" ht="15.75" customHeight="1" x14ac:dyDescent="0.3">
      <c r="A856" s="3" t="s">
        <v>901</v>
      </c>
      <c r="B856" s="4">
        <v>43365</v>
      </c>
      <c r="C856" s="5">
        <v>9</v>
      </c>
      <c r="D856" s="5" t="s">
        <v>21</v>
      </c>
      <c r="E856" s="5" t="s">
        <v>22</v>
      </c>
      <c r="F856" s="5" t="s">
        <v>23</v>
      </c>
      <c r="G856" s="5" t="s">
        <v>19</v>
      </c>
      <c r="H856" s="5">
        <v>289</v>
      </c>
      <c r="I856" s="5">
        <v>7</v>
      </c>
      <c r="J856" s="5">
        <v>2023</v>
      </c>
    </row>
    <row r="857" spans="1:10" ht="15.75" customHeight="1" x14ac:dyDescent="0.3">
      <c r="A857" s="3" t="s">
        <v>902</v>
      </c>
      <c r="B857" s="4">
        <v>43365</v>
      </c>
      <c r="C857" s="5">
        <v>19</v>
      </c>
      <c r="D857" s="5" t="s">
        <v>56</v>
      </c>
      <c r="E857" s="5" t="s">
        <v>36</v>
      </c>
      <c r="F857" s="5" t="s">
        <v>28</v>
      </c>
      <c r="G857" s="5" t="s">
        <v>24</v>
      </c>
      <c r="H857" s="5">
        <v>159</v>
      </c>
      <c r="I857" s="5">
        <v>3</v>
      </c>
      <c r="J857" s="5">
        <v>477</v>
      </c>
    </row>
    <row r="858" spans="1:10" ht="15.75" customHeight="1" x14ac:dyDescent="0.3">
      <c r="A858" s="3" t="s">
        <v>903</v>
      </c>
      <c r="B858" s="4">
        <v>43366</v>
      </c>
      <c r="C858" s="5">
        <v>19</v>
      </c>
      <c r="D858" s="5" t="s">
        <v>56</v>
      </c>
      <c r="E858" s="5" t="s">
        <v>27</v>
      </c>
      <c r="F858" s="5" t="s">
        <v>28</v>
      </c>
      <c r="G858" s="5" t="s">
        <v>19</v>
      </c>
      <c r="H858" s="5">
        <v>289</v>
      </c>
      <c r="I858" s="5">
        <v>8</v>
      </c>
      <c r="J858" s="5">
        <v>2312</v>
      </c>
    </row>
    <row r="859" spans="1:10" ht="15.75" customHeight="1" x14ac:dyDescent="0.3">
      <c r="A859" s="3" t="s">
        <v>904</v>
      </c>
      <c r="B859" s="4">
        <v>43367</v>
      </c>
      <c r="C859" s="5">
        <v>17</v>
      </c>
      <c r="D859" s="5" t="s">
        <v>35</v>
      </c>
      <c r="E859" s="5" t="s">
        <v>27</v>
      </c>
      <c r="F859" s="5" t="s">
        <v>28</v>
      </c>
      <c r="G859" s="5" t="s">
        <v>31</v>
      </c>
      <c r="H859" s="5">
        <v>69</v>
      </c>
      <c r="I859" s="5">
        <v>5</v>
      </c>
      <c r="J859" s="5">
        <v>345</v>
      </c>
    </row>
    <row r="860" spans="1:10" ht="15.75" customHeight="1" x14ac:dyDescent="0.3">
      <c r="A860" s="3" t="s">
        <v>905</v>
      </c>
      <c r="B860" s="4">
        <v>43367</v>
      </c>
      <c r="C860" s="5">
        <v>19</v>
      </c>
      <c r="D860" s="5" t="s">
        <v>56</v>
      </c>
      <c r="E860" s="5" t="s">
        <v>36</v>
      </c>
      <c r="F860" s="5" t="s">
        <v>28</v>
      </c>
      <c r="G860" s="5" t="s">
        <v>19</v>
      </c>
      <c r="H860" s="5">
        <v>289</v>
      </c>
      <c r="I860" s="5">
        <v>4</v>
      </c>
      <c r="J860" s="5">
        <v>1156</v>
      </c>
    </row>
    <row r="861" spans="1:10" ht="15.75" customHeight="1" x14ac:dyDescent="0.3">
      <c r="A861" s="3" t="s">
        <v>906</v>
      </c>
      <c r="B861" s="4">
        <v>43367</v>
      </c>
      <c r="C861" s="5">
        <v>6</v>
      </c>
      <c r="D861" s="5" t="s">
        <v>48</v>
      </c>
      <c r="E861" s="5" t="s">
        <v>46</v>
      </c>
      <c r="F861" s="5" t="s">
        <v>23</v>
      </c>
      <c r="G861" s="5" t="s">
        <v>14</v>
      </c>
      <c r="H861" s="5">
        <v>199</v>
      </c>
      <c r="I861" s="5">
        <v>8</v>
      </c>
      <c r="J861" s="5">
        <v>1592</v>
      </c>
    </row>
    <row r="862" spans="1:10" ht="15.75" customHeight="1" x14ac:dyDescent="0.3">
      <c r="A862" s="3" t="s">
        <v>907</v>
      </c>
      <c r="B862" s="4">
        <v>43367</v>
      </c>
      <c r="C862" s="5">
        <v>14</v>
      </c>
      <c r="D862" s="5" t="s">
        <v>38</v>
      </c>
      <c r="E862" s="5" t="s">
        <v>12</v>
      </c>
      <c r="F862" s="5" t="s">
        <v>13</v>
      </c>
      <c r="G862" s="5" t="s">
        <v>41</v>
      </c>
      <c r="H862" s="5">
        <v>399</v>
      </c>
      <c r="I862" s="5">
        <v>2</v>
      </c>
      <c r="J862" s="5">
        <v>798</v>
      </c>
    </row>
    <row r="863" spans="1:10" ht="15.75" customHeight="1" x14ac:dyDescent="0.3">
      <c r="A863" s="3" t="s">
        <v>908</v>
      </c>
      <c r="B863" s="4">
        <v>43368</v>
      </c>
      <c r="C863" s="5">
        <v>17</v>
      </c>
      <c r="D863" s="5" t="s">
        <v>35</v>
      </c>
      <c r="E863" s="5" t="s">
        <v>27</v>
      </c>
      <c r="F863" s="5" t="s">
        <v>28</v>
      </c>
      <c r="G863" s="5" t="s">
        <v>31</v>
      </c>
      <c r="H863" s="5">
        <v>69</v>
      </c>
      <c r="I863" s="5">
        <v>8</v>
      </c>
      <c r="J863" s="5">
        <v>552</v>
      </c>
    </row>
    <row r="864" spans="1:10" ht="15.75" customHeight="1" x14ac:dyDescent="0.3">
      <c r="A864" s="3" t="s">
        <v>909</v>
      </c>
      <c r="B864" s="4">
        <v>43368</v>
      </c>
      <c r="C864" s="5">
        <v>16</v>
      </c>
      <c r="D864" s="5" t="s">
        <v>30</v>
      </c>
      <c r="E864" s="5" t="s">
        <v>27</v>
      </c>
      <c r="F864" s="5" t="s">
        <v>28</v>
      </c>
      <c r="G864" s="5" t="s">
        <v>14</v>
      </c>
      <c r="H864" s="5">
        <v>199</v>
      </c>
      <c r="I864" s="5">
        <v>0</v>
      </c>
      <c r="J864" s="5">
        <v>0</v>
      </c>
    </row>
    <row r="865" spans="1:10" ht="15.75" customHeight="1" x14ac:dyDescent="0.3">
      <c r="A865" s="3" t="s">
        <v>910</v>
      </c>
      <c r="B865" s="4">
        <v>43368</v>
      </c>
      <c r="C865" s="5">
        <v>3</v>
      </c>
      <c r="D865" s="5" t="s">
        <v>43</v>
      </c>
      <c r="E865" s="5" t="s">
        <v>68</v>
      </c>
      <c r="F865" s="5" t="s">
        <v>18</v>
      </c>
      <c r="G865" s="5" t="s">
        <v>19</v>
      </c>
      <c r="H865" s="5">
        <v>289</v>
      </c>
      <c r="I865" s="5">
        <v>4</v>
      </c>
      <c r="J865" s="5">
        <v>1156</v>
      </c>
    </row>
    <row r="866" spans="1:10" ht="15.75" customHeight="1" x14ac:dyDescent="0.3">
      <c r="A866" s="3" t="s">
        <v>911</v>
      </c>
      <c r="B866" s="4">
        <v>43369</v>
      </c>
      <c r="C866" s="5">
        <v>16</v>
      </c>
      <c r="D866" s="5" t="s">
        <v>30</v>
      </c>
      <c r="E866" s="5" t="s">
        <v>27</v>
      </c>
      <c r="F866" s="5" t="s">
        <v>28</v>
      </c>
      <c r="G866" s="5" t="s">
        <v>31</v>
      </c>
      <c r="H866" s="5">
        <v>69</v>
      </c>
      <c r="I866" s="5">
        <v>6</v>
      </c>
      <c r="J866" s="5">
        <v>414</v>
      </c>
    </row>
    <row r="867" spans="1:10" ht="15.75" customHeight="1" x14ac:dyDescent="0.3">
      <c r="A867" s="3" t="s">
        <v>912</v>
      </c>
      <c r="B867" s="4">
        <v>43369</v>
      </c>
      <c r="C867" s="5">
        <v>19</v>
      </c>
      <c r="D867" s="5" t="s">
        <v>56</v>
      </c>
      <c r="E867" s="5" t="s">
        <v>36</v>
      </c>
      <c r="F867" s="5" t="s">
        <v>28</v>
      </c>
      <c r="G867" s="5" t="s">
        <v>31</v>
      </c>
      <c r="H867" s="5">
        <v>69</v>
      </c>
      <c r="I867" s="5">
        <v>2</v>
      </c>
      <c r="J867" s="5">
        <v>138</v>
      </c>
    </row>
    <row r="868" spans="1:10" ht="15.75" customHeight="1" x14ac:dyDescent="0.3">
      <c r="A868" s="3" t="s">
        <v>913</v>
      </c>
      <c r="B868" s="4">
        <v>43370</v>
      </c>
      <c r="C868" s="5">
        <v>7</v>
      </c>
      <c r="D868" s="5" t="s">
        <v>88</v>
      </c>
      <c r="E868" s="5" t="s">
        <v>46</v>
      </c>
      <c r="F868" s="5" t="s">
        <v>23</v>
      </c>
      <c r="G868" s="5" t="s">
        <v>14</v>
      </c>
      <c r="H868" s="5">
        <v>199</v>
      </c>
      <c r="I868" s="5">
        <v>6</v>
      </c>
      <c r="J868" s="5">
        <v>1194</v>
      </c>
    </row>
    <row r="869" spans="1:10" ht="15.75" customHeight="1" x14ac:dyDescent="0.3">
      <c r="A869" s="3" t="s">
        <v>914</v>
      </c>
      <c r="B869" s="4">
        <v>43370</v>
      </c>
      <c r="C869" s="5">
        <v>9</v>
      </c>
      <c r="D869" s="5" t="s">
        <v>21</v>
      </c>
      <c r="E869" s="5" t="s">
        <v>46</v>
      </c>
      <c r="F869" s="5" t="s">
        <v>23</v>
      </c>
      <c r="G869" s="5" t="s">
        <v>31</v>
      </c>
      <c r="H869" s="5">
        <v>69</v>
      </c>
      <c r="I869" s="5">
        <v>7</v>
      </c>
      <c r="J869" s="5">
        <v>483</v>
      </c>
    </row>
    <row r="870" spans="1:10" ht="15.75" customHeight="1" x14ac:dyDescent="0.3">
      <c r="A870" s="3" t="s">
        <v>915</v>
      </c>
      <c r="B870" s="4">
        <v>43371</v>
      </c>
      <c r="C870" s="5">
        <v>14</v>
      </c>
      <c r="D870" s="5" t="s">
        <v>38</v>
      </c>
      <c r="E870" s="5" t="s">
        <v>63</v>
      </c>
      <c r="F870" s="5" t="s">
        <v>13</v>
      </c>
      <c r="G870" s="5" t="s">
        <v>41</v>
      </c>
      <c r="H870" s="5">
        <v>399</v>
      </c>
      <c r="I870" s="5">
        <v>3</v>
      </c>
      <c r="J870" s="5">
        <v>1197</v>
      </c>
    </row>
    <row r="871" spans="1:10" ht="15.75" customHeight="1" x14ac:dyDescent="0.3">
      <c r="A871" s="3" t="s">
        <v>916</v>
      </c>
      <c r="B871" s="4">
        <v>43371</v>
      </c>
      <c r="C871" s="5">
        <v>3</v>
      </c>
      <c r="D871" s="5" t="s">
        <v>43</v>
      </c>
      <c r="E871" s="5" t="s">
        <v>68</v>
      </c>
      <c r="F871" s="5" t="s">
        <v>18</v>
      </c>
      <c r="G871" s="5" t="s">
        <v>24</v>
      </c>
      <c r="H871" s="5">
        <v>159</v>
      </c>
      <c r="I871" s="5">
        <v>5</v>
      </c>
      <c r="J871" s="5">
        <v>795</v>
      </c>
    </row>
    <row r="872" spans="1:10" ht="15.75" customHeight="1" x14ac:dyDescent="0.3">
      <c r="A872" s="3" t="s">
        <v>917</v>
      </c>
      <c r="B872" s="4">
        <v>43371</v>
      </c>
      <c r="C872" s="5">
        <v>9</v>
      </c>
      <c r="D872" s="5" t="s">
        <v>21</v>
      </c>
      <c r="E872" s="5" t="s">
        <v>46</v>
      </c>
      <c r="F872" s="5" t="s">
        <v>23</v>
      </c>
      <c r="G872" s="5" t="s">
        <v>31</v>
      </c>
      <c r="H872" s="5">
        <v>69</v>
      </c>
      <c r="I872" s="5">
        <v>6</v>
      </c>
      <c r="J872" s="5">
        <v>414</v>
      </c>
    </row>
    <row r="873" spans="1:10" ht="15.75" customHeight="1" x14ac:dyDescent="0.3">
      <c r="A873" s="3" t="s">
        <v>918</v>
      </c>
      <c r="B873" s="4">
        <v>43371</v>
      </c>
      <c r="C873" s="5">
        <v>1</v>
      </c>
      <c r="D873" s="5" t="s">
        <v>16</v>
      </c>
      <c r="E873" s="5" t="s">
        <v>17</v>
      </c>
      <c r="F873" s="5" t="s">
        <v>18</v>
      </c>
      <c r="G873" s="5" t="s">
        <v>24</v>
      </c>
      <c r="H873" s="5">
        <v>159</v>
      </c>
      <c r="I873" s="5">
        <v>5</v>
      </c>
      <c r="J873" s="5">
        <v>795</v>
      </c>
    </row>
    <row r="874" spans="1:10" ht="15.75" customHeight="1" x14ac:dyDescent="0.3">
      <c r="A874" s="3" t="s">
        <v>919</v>
      </c>
      <c r="B874" s="4">
        <v>43372</v>
      </c>
      <c r="C874" s="5">
        <v>20</v>
      </c>
      <c r="D874" s="5" t="s">
        <v>40</v>
      </c>
      <c r="E874" s="5" t="s">
        <v>27</v>
      </c>
      <c r="F874" s="5" t="s">
        <v>28</v>
      </c>
      <c r="G874" s="5" t="s">
        <v>14</v>
      </c>
      <c r="H874" s="5">
        <v>199</v>
      </c>
      <c r="I874" s="5">
        <v>3</v>
      </c>
      <c r="J874" s="5">
        <v>597</v>
      </c>
    </row>
    <row r="875" spans="1:10" ht="15.75" customHeight="1" x14ac:dyDescent="0.3">
      <c r="A875" s="3" t="s">
        <v>920</v>
      </c>
      <c r="B875" s="4">
        <v>43372</v>
      </c>
      <c r="C875" s="5">
        <v>3</v>
      </c>
      <c r="D875" s="5" t="s">
        <v>43</v>
      </c>
      <c r="E875" s="5" t="s">
        <v>68</v>
      </c>
      <c r="F875" s="5" t="s">
        <v>18</v>
      </c>
      <c r="G875" s="5" t="s">
        <v>19</v>
      </c>
      <c r="H875" s="5">
        <v>289</v>
      </c>
      <c r="I875" s="5">
        <v>8</v>
      </c>
      <c r="J875" s="5">
        <v>2312</v>
      </c>
    </row>
    <row r="876" spans="1:10" ht="15.75" customHeight="1" x14ac:dyDescent="0.3">
      <c r="A876" s="3" t="s">
        <v>921</v>
      </c>
      <c r="B876" s="4">
        <v>43372</v>
      </c>
      <c r="C876" s="5">
        <v>4</v>
      </c>
      <c r="D876" s="5" t="s">
        <v>51</v>
      </c>
      <c r="E876" s="5" t="s">
        <v>68</v>
      </c>
      <c r="F876" s="5" t="s">
        <v>18</v>
      </c>
      <c r="G876" s="5" t="s">
        <v>31</v>
      </c>
      <c r="H876" s="5">
        <v>69</v>
      </c>
      <c r="I876" s="5">
        <v>6</v>
      </c>
      <c r="J876" s="5">
        <v>414</v>
      </c>
    </row>
    <row r="877" spans="1:10" ht="15.75" customHeight="1" x14ac:dyDescent="0.3">
      <c r="A877" s="3" t="s">
        <v>922</v>
      </c>
      <c r="B877" s="4">
        <v>43372</v>
      </c>
      <c r="C877" s="5">
        <v>7</v>
      </c>
      <c r="D877" s="5" t="s">
        <v>88</v>
      </c>
      <c r="E877" s="5" t="s">
        <v>46</v>
      </c>
      <c r="F877" s="5" t="s">
        <v>23</v>
      </c>
      <c r="G877" s="5" t="s">
        <v>19</v>
      </c>
      <c r="H877" s="5">
        <v>289</v>
      </c>
      <c r="I877" s="5">
        <v>0</v>
      </c>
      <c r="J877" s="5">
        <v>0</v>
      </c>
    </row>
    <row r="878" spans="1:10" ht="15.75" customHeight="1" x14ac:dyDescent="0.3">
      <c r="A878" s="3" t="s">
        <v>923</v>
      </c>
      <c r="B878" s="4">
        <v>43373</v>
      </c>
      <c r="C878" s="5">
        <v>11</v>
      </c>
      <c r="D878" s="5" t="s">
        <v>11</v>
      </c>
      <c r="E878" s="5" t="s">
        <v>12</v>
      </c>
      <c r="F878" s="5" t="s">
        <v>13</v>
      </c>
      <c r="G878" s="5" t="s">
        <v>19</v>
      </c>
      <c r="H878" s="5">
        <v>289</v>
      </c>
      <c r="I878" s="5">
        <v>1</v>
      </c>
      <c r="J878" s="5">
        <v>289</v>
      </c>
    </row>
    <row r="879" spans="1:10" ht="15.75" customHeight="1" x14ac:dyDescent="0.3">
      <c r="A879" s="3" t="s">
        <v>924</v>
      </c>
      <c r="B879" s="4">
        <v>43373</v>
      </c>
      <c r="C879" s="5">
        <v>15</v>
      </c>
      <c r="D879" s="5" t="s">
        <v>118</v>
      </c>
      <c r="E879" s="5" t="s">
        <v>63</v>
      </c>
      <c r="F879" s="5" t="s">
        <v>13</v>
      </c>
      <c r="G879" s="5" t="s">
        <v>24</v>
      </c>
      <c r="H879" s="5">
        <v>159</v>
      </c>
      <c r="I879" s="5">
        <v>0</v>
      </c>
      <c r="J879" s="5">
        <v>0</v>
      </c>
    </row>
    <row r="880" spans="1:10" ht="15.75" customHeight="1" x14ac:dyDescent="0.3">
      <c r="A880" s="3" t="s">
        <v>925</v>
      </c>
      <c r="B880" s="4">
        <v>43373</v>
      </c>
      <c r="C880" s="5">
        <v>20</v>
      </c>
      <c r="D880" s="5" t="s">
        <v>40</v>
      </c>
      <c r="E880" s="5" t="s">
        <v>36</v>
      </c>
      <c r="F880" s="5" t="s">
        <v>28</v>
      </c>
      <c r="G880" s="5" t="s">
        <v>14</v>
      </c>
      <c r="H880" s="5">
        <v>199</v>
      </c>
      <c r="I880" s="5">
        <v>1</v>
      </c>
      <c r="J880" s="5">
        <v>199</v>
      </c>
    </row>
    <row r="881" spans="1:10" ht="15.75" customHeight="1" x14ac:dyDescent="0.3">
      <c r="A881" s="3" t="s">
        <v>926</v>
      </c>
      <c r="B881" s="4">
        <v>43373</v>
      </c>
      <c r="C881" s="5">
        <v>6</v>
      </c>
      <c r="D881" s="5" t="s">
        <v>48</v>
      </c>
      <c r="E881" s="5" t="s">
        <v>22</v>
      </c>
      <c r="F881" s="5" t="s">
        <v>23</v>
      </c>
      <c r="G881" s="5" t="s">
        <v>14</v>
      </c>
      <c r="H881" s="5">
        <v>199</v>
      </c>
      <c r="I881" s="5">
        <v>7</v>
      </c>
      <c r="J881" s="5">
        <v>1393</v>
      </c>
    </row>
    <row r="882" spans="1:10" ht="15.75" customHeight="1" x14ac:dyDescent="0.3">
      <c r="A882" s="3" t="s">
        <v>927</v>
      </c>
      <c r="B882" s="4">
        <v>43374</v>
      </c>
      <c r="C882" s="5">
        <v>9</v>
      </c>
      <c r="D882" s="5" t="s">
        <v>21</v>
      </c>
      <c r="E882" s="5" t="s">
        <v>22</v>
      </c>
      <c r="F882" s="5" t="s">
        <v>23</v>
      </c>
      <c r="G882" s="5" t="s">
        <v>41</v>
      </c>
      <c r="H882" s="5">
        <v>399</v>
      </c>
      <c r="I882" s="5">
        <v>7</v>
      </c>
      <c r="J882" s="5">
        <v>2793</v>
      </c>
    </row>
    <row r="883" spans="1:10" ht="15.75" customHeight="1" x14ac:dyDescent="0.3">
      <c r="A883" s="3" t="s">
        <v>928</v>
      </c>
      <c r="B883" s="4">
        <v>43374</v>
      </c>
      <c r="C883" s="5">
        <v>7</v>
      </c>
      <c r="D883" s="5" t="s">
        <v>88</v>
      </c>
      <c r="E883" s="5" t="s">
        <v>46</v>
      </c>
      <c r="F883" s="5" t="s">
        <v>23</v>
      </c>
      <c r="G883" s="5" t="s">
        <v>24</v>
      </c>
      <c r="H883" s="5">
        <v>159</v>
      </c>
      <c r="I883" s="5">
        <v>2</v>
      </c>
      <c r="J883" s="5">
        <v>318</v>
      </c>
    </row>
    <row r="884" spans="1:10" ht="15.75" customHeight="1" x14ac:dyDescent="0.3">
      <c r="A884" s="3" t="s">
        <v>929</v>
      </c>
      <c r="B884" s="4">
        <v>43375</v>
      </c>
      <c r="C884" s="5">
        <v>3</v>
      </c>
      <c r="D884" s="5" t="s">
        <v>43</v>
      </c>
      <c r="E884" s="5" t="s">
        <v>68</v>
      </c>
      <c r="F884" s="5" t="s">
        <v>18</v>
      </c>
      <c r="G884" s="5" t="s">
        <v>14</v>
      </c>
      <c r="H884" s="5">
        <v>199</v>
      </c>
      <c r="I884" s="5">
        <v>5</v>
      </c>
      <c r="J884" s="5">
        <v>995</v>
      </c>
    </row>
    <row r="885" spans="1:10" ht="15.75" customHeight="1" x14ac:dyDescent="0.3">
      <c r="A885" s="3" t="s">
        <v>930</v>
      </c>
      <c r="B885" s="4">
        <v>43375</v>
      </c>
      <c r="C885" s="5">
        <v>14</v>
      </c>
      <c r="D885" s="5" t="s">
        <v>38</v>
      </c>
      <c r="E885" s="5" t="s">
        <v>63</v>
      </c>
      <c r="F885" s="5" t="s">
        <v>13</v>
      </c>
      <c r="G885" s="5" t="s">
        <v>19</v>
      </c>
      <c r="H885" s="5">
        <v>289</v>
      </c>
      <c r="I885" s="5">
        <v>9</v>
      </c>
      <c r="J885" s="5">
        <v>2601</v>
      </c>
    </row>
    <row r="886" spans="1:10" ht="15.75" customHeight="1" x14ac:dyDescent="0.3">
      <c r="A886" s="3" t="s">
        <v>931</v>
      </c>
      <c r="B886" s="4">
        <v>43375</v>
      </c>
      <c r="C886" s="5">
        <v>15</v>
      </c>
      <c r="D886" s="5" t="s">
        <v>118</v>
      </c>
      <c r="E886" s="5" t="s">
        <v>63</v>
      </c>
      <c r="F886" s="5" t="s">
        <v>13</v>
      </c>
      <c r="G886" s="5" t="s">
        <v>24</v>
      </c>
      <c r="H886" s="5">
        <v>159</v>
      </c>
      <c r="I886" s="5">
        <v>8</v>
      </c>
      <c r="J886" s="5">
        <v>1272</v>
      </c>
    </row>
    <row r="887" spans="1:10" ht="15.75" customHeight="1" x14ac:dyDescent="0.3">
      <c r="A887" s="3" t="s">
        <v>932</v>
      </c>
      <c r="B887" s="4">
        <v>43376</v>
      </c>
      <c r="C887" s="5">
        <v>20</v>
      </c>
      <c r="D887" s="5" t="s">
        <v>40</v>
      </c>
      <c r="E887" s="5" t="s">
        <v>27</v>
      </c>
      <c r="F887" s="5" t="s">
        <v>28</v>
      </c>
      <c r="G887" s="5" t="s">
        <v>24</v>
      </c>
      <c r="H887" s="5">
        <v>159</v>
      </c>
      <c r="I887" s="5">
        <v>1</v>
      </c>
      <c r="J887" s="5">
        <v>159</v>
      </c>
    </row>
    <row r="888" spans="1:10" ht="15.75" customHeight="1" x14ac:dyDescent="0.3">
      <c r="A888" s="3" t="s">
        <v>933</v>
      </c>
      <c r="B888" s="4">
        <v>43377</v>
      </c>
      <c r="C888" s="5">
        <v>20</v>
      </c>
      <c r="D888" s="5" t="s">
        <v>40</v>
      </c>
      <c r="E888" s="5" t="s">
        <v>36</v>
      </c>
      <c r="F888" s="5" t="s">
        <v>28</v>
      </c>
      <c r="G888" s="5" t="s">
        <v>19</v>
      </c>
      <c r="H888" s="5">
        <v>289</v>
      </c>
      <c r="I888" s="5">
        <v>1</v>
      </c>
      <c r="J888" s="5">
        <v>289</v>
      </c>
    </row>
    <row r="889" spans="1:10" ht="15.75" customHeight="1" x14ac:dyDescent="0.3">
      <c r="A889" s="3" t="s">
        <v>934</v>
      </c>
      <c r="B889" s="4">
        <v>43377</v>
      </c>
      <c r="C889" s="5">
        <v>15</v>
      </c>
      <c r="D889" s="5" t="s">
        <v>118</v>
      </c>
      <c r="E889" s="5" t="s">
        <v>12</v>
      </c>
      <c r="F889" s="5" t="s">
        <v>13</v>
      </c>
      <c r="G889" s="5" t="s">
        <v>14</v>
      </c>
      <c r="H889" s="5">
        <v>199</v>
      </c>
      <c r="I889" s="5">
        <v>3</v>
      </c>
      <c r="J889" s="5">
        <v>597</v>
      </c>
    </row>
    <row r="890" spans="1:10" ht="15.75" customHeight="1" x14ac:dyDescent="0.3">
      <c r="A890" s="3" t="s">
        <v>935</v>
      </c>
      <c r="B890" s="4">
        <v>43378</v>
      </c>
      <c r="C890" s="5">
        <v>20</v>
      </c>
      <c r="D890" s="5" t="s">
        <v>40</v>
      </c>
      <c r="E890" s="5" t="s">
        <v>27</v>
      </c>
      <c r="F890" s="5" t="s">
        <v>28</v>
      </c>
      <c r="G890" s="5" t="s">
        <v>14</v>
      </c>
      <c r="H890" s="5">
        <v>199</v>
      </c>
      <c r="I890" s="5">
        <v>3</v>
      </c>
      <c r="J890" s="5">
        <v>597</v>
      </c>
    </row>
    <row r="891" spans="1:10" ht="15.75" customHeight="1" x14ac:dyDescent="0.3">
      <c r="A891" s="3" t="s">
        <v>936</v>
      </c>
      <c r="B891" s="4">
        <v>43378</v>
      </c>
      <c r="C891" s="5">
        <v>9</v>
      </c>
      <c r="D891" s="5" t="s">
        <v>21</v>
      </c>
      <c r="E891" s="5" t="s">
        <v>46</v>
      </c>
      <c r="F891" s="5" t="s">
        <v>23</v>
      </c>
      <c r="G891" s="5" t="s">
        <v>19</v>
      </c>
      <c r="H891" s="5">
        <v>289</v>
      </c>
      <c r="I891" s="5">
        <v>9</v>
      </c>
      <c r="J891" s="5">
        <v>2601</v>
      </c>
    </row>
    <row r="892" spans="1:10" ht="15.75" customHeight="1" x14ac:dyDescent="0.3">
      <c r="A892" s="3" t="s">
        <v>937</v>
      </c>
      <c r="B892" s="4">
        <v>43378</v>
      </c>
      <c r="C892" s="5">
        <v>4</v>
      </c>
      <c r="D892" s="5" t="s">
        <v>51</v>
      </c>
      <c r="E892" s="5" t="s">
        <v>17</v>
      </c>
      <c r="F892" s="5" t="s">
        <v>18</v>
      </c>
      <c r="G892" s="5" t="s">
        <v>14</v>
      </c>
      <c r="H892" s="5">
        <v>199</v>
      </c>
      <c r="I892" s="5">
        <v>9</v>
      </c>
      <c r="J892" s="5">
        <v>1791</v>
      </c>
    </row>
    <row r="893" spans="1:10" ht="15.75" customHeight="1" x14ac:dyDescent="0.3">
      <c r="A893" s="3" t="s">
        <v>938</v>
      </c>
      <c r="B893" s="4">
        <v>43378</v>
      </c>
      <c r="C893" s="5">
        <v>16</v>
      </c>
      <c r="D893" s="5" t="s">
        <v>30</v>
      </c>
      <c r="E893" s="5" t="s">
        <v>36</v>
      </c>
      <c r="F893" s="5" t="s">
        <v>28</v>
      </c>
      <c r="G893" s="5" t="s">
        <v>24</v>
      </c>
      <c r="H893" s="5">
        <v>159</v>
      </c>
      <c r="I893" s="5">
        <v>7</v>
      </c>
      <c r="J893" s="5">
        <v>1113</v>
      </c>
    </row>
    <row r="894" spans="1:10" ht="15.75" customHeight="1" x14ac:dyDescent="0.3">
      <c r="A894" s="3" t="s">
        <v>939</v>
      </c>
      <c r="B894" s="4">
        <v>43378</v>
      </c>
      <c r="C894" s="5">
        <v>5</v>
      </c>
      <c r="D894" s="5" t="s">
        <v>60</v>
      </c>
      <c r="E894" s="5" t="s">
        <v>68</v>
      </c>
      <c r="F894" s="5" t="s">
        <v>18</v>
      </c>
      <c r="G894" s="5" t="s">
        <v>31</v>
      </c>
      <c r="H894" s="5">
        <v>69</v>
      </c>
      <c r="I894" s="5">
        <v>3</v>
      </c>
      <c r="J894" s="5">
        <v>207</v>
      </c>
    </row>
    <row r="895" spans="1:10" ht="15.75" customHeight="1" x14ac:dyDescent="0.3">
      <c r="A895" s="3" t="s">
        <v>940</v>
      </c>
      <c r="B895" s="4">
        <v>43379</v>
      </c>
      <c r="C895" s="5">
        <v>11</v>
      </c>
      <c r="D895" s="5" t="s">
        <v>11</v>
      </c>
      <c r="E895" s="5" t="s">
        <v>63</v>
      </c>
      <c r="F895" s="5" t="s">
        <v>13</v>
      </c>
      <c r="G895" s="5" t="s">
        <v>24</v>
      </c>
      <c r="H895" s="5">
        <v>159</v>
      </c>
      <c r="I895" s="5">
        <v>6</v>
      </c>
      <c r="J895" s="5">
        <v>954</v>
      </c>
    </row>
    <row r="896" spans="1:10" ht="15.75" customHeight="1" x14ac:dyDescent="0.3">
      <c r="A896" s="3" t="s">
        <v>941</v>
      </c>
      <c r="B896" s="4">
        <v>43379</v>
      </c>
      <c r="C896" s="5">
        <v>9</v>
      </c>
      <c r="D896" s="5" t="s">
        <v>21</v>
      </c>
      <c r="E896" s="5" t="s">
        <v>22</v>
      </c>
      <c r="F896" s="5" t="s">
        <v>23</v>
      </c>
      <c r="G896" s="5" t="s">
        <v>14</v>
      </c>
      <c r="H896" s="5">
        <v>199</v>
      </c>
      <c r="I896" s="5">
        <v>2</v>
      </c>
      <c r="J896" s="5">
        <v>398</v>
      </c>
    </row>
    <row r="897" spans="1:10" ht="15.75" customHeight="1" x14ac:dyDescent="0.3">
      <c r="A897" s="3" t="s">
        <v>942</v>
      </c>
      <c r="B897" s="4">
        <v>43379</v>
      </c>
      <c r="C897" s="5">
        <v>6</v>
      </c>
      <c r="D897" s="5" t="s">
        <v>48</v>
      </c>
      <c r="E897" s="5" t="s">
        <v>46</v>
      </c>
      <c r="F897" s="5" t="s">
        <v>23</v>
      </c>
      <c r="G897" s="5" t="s">
        <v>14</v>
      </c>
      <c r="H897" s="5">
        <v>199</v>
      </c>
      <c r="I897" s="5">
        <v>8</v>
      </c>
      <c r="J897" s="5">
        <v>1592</v>
      </c>
    </row>
    <row r="898" spans="1:10" ht="15.75" customHeight="1" x14ac:dyDescent="0.3">
      <c r="A898" s="3" t="s">
        <v>943</v>
      </c>
      <c r="B898" s="4">
        <v>43379</v>
      </c>
      <c r="C898" s="5">
        <v>4</v>
      </c>
      <c r="D898" s="5" t="s">
        <v>51</v>
      </c>
      <c r="E898" s="5" t="s">
        <v>17</v>
      </c>
      <c r="F898" s="5" t="s">
        <v>18</v>
      </c>
      <c r="G898" s="5" t="s">
        <v>41</v>
      </c>
      <c r="H898" s="5">
        <v>399</v>
      </c>
      <c r="I898" s="5">
        <v>0</v>
      </c>
      <c r="J898" s="5">
        <v>0</v>
      </c>
    </row>
    <row r="899" spans="1:10" ht="15.75" customHeight="1" x14ac:dyDescent="0.3">
      <c r="A899" s="3" t="s">
        <v>944</v>
      </c>
      <c r="B899" s="4">
        <v>43379</v>
      </c>
      <c r="C899" s="5">
        <v>17</v>
      </c>
      <c r="D899" s="5" t="s">
        <v>35</v>
      </c>
      <c r="E899" s="5" t="s">
        <v>36</v>
      </c>
      <c r="F899" s="5" t="s">
        <v>28</v>
      </c>
      <c r="G899" s="5" t="s">
        <v>14</v>
      </c>
      <c r="H899" s="5">
        <v>199</v>
      </c>
      <c r="I899" s="5">
        <v>2</v>
      </c>
      <c r="J899" s="5">
        <v>398</v>
      </c>
    </row>
    <row r="900" spans="1:10" ht="15.75" customHeight="1" x14ac:dyDescent="0.3">
      <c r="A900" s="3" t="s">
        <v>945</v>
      </c>
      <c r="B900" s="4">
        <v>43380</v>
      </c>
      <c r="C900" s="5">
        <v>1</v>
      </c>
      <c r="D900" s="5" t="s">
        <v>16</v>
      </c>
      <c r="E900" s="5" t="s">
        <v>68</v>
      </c>
      <c r="F900" s="5" t="s">
        <v>18</v>
      </c>
      <c r="G900" s="5" t="s">
        <v>14</v>
      </c>
      <c r="H900" s="5">
        <v>199</v>
      </c>
      <c r="I900" s="5">
        <v>4</v>
      </c>
      <c r="J900" s="5">
        <v>796</v>
      </c>
    </row>
    <row r="901" spans="1:10" ht="15.75" customHeight="1" x14ac:dyDescent="0.3">
      <c r="A901" s="3" t="s">
        <v>946</v>
      </c>
      <c r="B901" s="4">
        <v>43380</v>
      </c>
      <c r="C901" s="5">
        <v>4</v>
      </c>
      <c r="D901" s="5" t="s">
        <v>51</v>
      </c>
      <c r="E901" s="5" t="s">
        <v>17</v>
      </c>
      <c r="F901" s="5" t="s">
        <v>18</v>
      </c>
      <c r="G901" s="5" t="s">
        <v>24</v>
      </c>
      <c r="H901" s="5">
        <v>159</v>
      </c>
      <c r="I901" s="5">
        <v>5</v>
      </c>
      <c r="J901" s="5">
        <v>795</v>
      </c>
    </row>
    <row r="902" spans="1:10" ht="15.75" customHeight="1" x14ac:dyDescent="0.3">
      <c r="A902" s="3" t="s">
        <v>947</v>
      </c>
      <c r="B902" s="4">
        <v>43381</v>
      </c>
      <c r="C902" s="5">
        <v>15</v>
      </c>
      <c r="D902" s="5" t="s">
        <v>118</v>
      </c>
      <c r="E902" s="5" t="s">
        <v>12</v>
      </c>
      <c r="F902" s="5" t="s">
        <v>13</v>
      </c>
      <c r="G902" s="5" t="s">
        <v>41</v>
      </c>
      <c r="H902" s="5">
        <v>399</v>
      </c>
      <c r="I902" s="5">
        <v>7</v>
      </c>
      <c r="J902" s="5">
        <v>2793</v>
      </c>
    </row>
    <row r="903" spans="1:10" ht="15.75" customHeight="1" x14ac:dyDescent="0.3">
      <c r="A903" s="3" t="s">
        <v>948</v>
      </c>
      <c r="B903" s="4">
        <v>43382</v>
      </c>
      <c r="C903" s="5">
        <v>13</v>
      </c>
      <c r="D903" s="5" t="s">
        <v>33</v>
      </c>
      <c r="E903" s="5" t="s">
        <v>12</v>
      </c>
      <c r="F903" s="5" t="s">
        <v>13</v>
      </c>
      <c r="G903" s="5" t="s">
        <v>41</v>
      </c>
      <c r="H903" s="5">
        <v>399</v>
      </c>
      <c r="I903" s="5">
        <v>4</v>
      </c>
      <c r="J903" s="5">
        <v>1596</v>
      </c>
    </row>
    <row r="904" spans="1:10" ht="15.75" customHeight="1" x14ac:dyDescent="0.3">
      <c r="A904" s="3" t="s">
        <v>949</v>
      </c>
      <c r="B904" s="4">
        <v>43383</v>
      </c>
      <c r="C904" s="5">
        <v>6</v>
      </c>
      <c r="D904" s="5" t="s">
        <v>48</v>
      </c>
      <c r="E904" s="5" t="s">
        <v>22</v>
      </c>
      <c r="F904" s="5" t="s">
        <v>23</v>
      </c>
      <c r="G904" s="5" t="s">
        <v>19</v>
      </c>
      <c r="H904" s="5">
        <v>289</v>
      </c>
      <c r="I904" s="5">
        <v>3</v>
      </c>
      <c r="J904" s="5">
        <v>867</v>
      </c>
    </row>
    <row r="905" spans="1:10" ht="15.75" customHeight="1" x14ac:dyDescent="0.3">
      <c r="A905" s="3" t="s">
        <v>950</v>
      </c>
      <c r="B905" s="4">
        <v>43383</v>
      </c>
      <c r="C905" s="5">
        <v>5</v>
      </c>
      <c r="D905" s="5" t="s">
        <v>60</v>
      </c>
      <c r="E905" s="5" t="s">
        <v>17</v>
      </c>
      <c r="F905" s="5" t="s">
        <v>18</v>
      </c>
      <c r="G905" s="5" t="s">
        <v>19</v>
      </c>
      <c r="H905" s="5">
        <v>289</v>
      </c>
      <c r="I905" s="5">
        <v>1</v>
      </c>
      <c r="J905" s="5">
        <v>289</v>
      </c>
    </row>
    <row r="906" spans="1:10" ht="15.75" customHeight="1" x14ac:dyDescent="0.3">
      <c r="A906" s="3" t="s">
        <v>951</v>
      </c>
      <c r="B906" s="4">
        <v>43384</v>
      </c>
      <c r="C906" s="5">
        <v>13</v>
      </c>
      <c r="D906" s="5" t="s">
        <v>33</v>
      </c>
      <c r="E906" s="5" t="s">
        <v>12</v>
      </c>
      <c r="F906" s="5" t="s">
        <v>13</v>
      </c>
      <c r="G906" s="5" t="s">
        <v>19</v>
      </c>
      <c r="H906" s="5">
        <v>289</v>
      </c>
      <c r="I906" s="5">
        <v>7</v>
      </c>
      <c r="J906" s="5">
        <v>2023</v>
      </c>
    </row>
    <row r="907" spans="1:10" ht="15.75" customHeight="1" x14ac:dyDescent="0.3">
      <c r="A907" s="3" t="s">
        <v>952</v>
      </c>
      <c r="B907" s="4">
        <v>43384</v>
      </c>
      <c r="C907" s="5">
        <v>19</v>
      </c>
      <c r="D907" s="5" t="s">
        <v>56</v>
      </c>
      <c r="E907" s="5" t="s">
        <v>27</v>
      </c>
      <c r="F907" s="5" t="s">
        <v>28</v>
      </c>
      <c r="G907" s="5" t="s">
        <v>14</v>
      </c>
      <c r="H907" s="5">
        <v>199</v>
      </c>
      <c r="I907" s="5">
        <v>5</v>
      </c>
      <c r="J907" s="5">
        <v>995</v>
      </c>
    </row>
    <row r="908" spans="1:10" ht="15.75" customHeight="1" x14ac:dyDescent="0.3">
      <c r="A908" s="3" t="s">
        <v>953</v>
      </c>
      <c r="B908" s="4">
        <v>43385</v>
      </c>
      <c r="C908" s="5">
        <v>10</v>
      </c>
      <c r="D908" s="5" t="s">
        <v>58</v>
      </c>
      <c r="E908" s="5" t="s">
        <v>22</v>
      </c>
      <c r="F908" s="5" t="s">
        <v>23</v>
      </c>
      <c r="G908" s="5" t="s">
        <v>14</v>
      </c>
      <c r="H908" s="5">
        <v>199</v>
      </c>
      <c r="I908" s="5">
        <v>1</v>
      </c>
      <c r="J908" s="5">
        <v>199</v>
      </c>
    </row>
    <row r="909" spans="1:10" ht="15.75" customHeight="1" x14ac:dyDescent="0.3">
      <c r="A909" s="3" t="s">
        <v>954</v>
      </c>
      <c r="B909" s="4">
        <v>43385</v>
      </c>
      <c r="C909" s="5">
        <v>20</v>
      </c>
      <c r="D909" s="5" t="s">
        <v>40</v>
      </c>
      <c r="E909" s="5" t="s">
        <v>27</v>
      </c>
      <c r="F909" s="5" t="s">
        <v>28</v>
      </c>
      <c r="G909" s="5" t="s">
        <v>19</v>
      </c>
      <c r="H909" s="5">
        <v>289</v>
      </c>
      <c r="I909" s="5">
        <v>3</v>
      </c>
      <c r="J909" s="5">
        <v>867</v>
      </c>
    </row>
    <row r="910" spans="1:10" ht="15.75" customHeight="1" x14ac:dyDescent="0.3">
      <c r="A910" s="3" t="s">
        <v>955</v>
      </c>
      <c r="B910" s="4">
        <v>43386</v>
      </c>
      <c r="C910" s="5">
        <v>7</v>
      </c>
      <c r="D910" s="5" t="s">
        <v>88</v>
      </c>
      <c r="E910" s="5" t="s">
        <v>46</v>
      </c>
      <c r="F910" s="5" t="s">
        <v>23</v>
      </c>
      <c r="G910" s="5" t="s">
        <v>24</v>
      </c>
      <c r="H910" s="5">
        <v>159</v>
      </c>
      <c r="I910" s="5">
        <v>8</v>
      </c>
      <c r="J910" s="5">
        <v>1272</v>
      </c>
    </row>
    <row r="911" spans="1:10" ht="15.75" customHeight="1" x14ac:dyDescent="0.3">
      <c r="A911" s="3" t="s">
        <v>956</v>
      </c>
      <c r="B911" s="4">
        <v>43386</v>
      </c>
      <c r="C911" s="5">
        <v>19</v>
      </c>
      <c r="D911" s="5" t="s">
        <v>56</v>
      </c>
      <c r="E911" s="5" t="s">
        <v>27</v>
      </c>
      <c r="F911" s="5" t="s">
        <v>28</v>
      </c>
      <c r="G911" s="5" t="s">
        <v>14</v>
      </c>
      <c r="H911" s="5">
        <v>199</v>
      </c>
      <c r="I911" s="5">
        <v>3</v>
      </c>
      <c r="J911" s="5">
        <v>597</v>
      </c>
    </row>
    <row r="912" spans="1:10" ht="15.75" customHeight="1" x14ac:dyDescent="0.3">
      <c r="A912" s="3" t="s">
        <v>957</v>
      </c>
      <c r="B912" s="4">
        <v>43386</v>
      </c>
      <c r="C912" s="5">
        <v>18</v>
      </c>
      <c r="D912" s="5" t="s">
        <v>26</v>
      </c>
      <c r="E912" s="5" t="s">
        <v>27</v>
      </c>
      <c r="F912" s="5" t="s">
        <v>28</v>
      </c>
      <c r="G912" s="5" t="s">
        <v>31</v>
      </c>
      <c r="H912" s="5">
        <v>69</v>
      </c>
      <c r="I912" s="5">
        <v>9</v>
      </c>
      <c r="J912" s="5">
        <v>621</v>
      </c>
    </row>
    <row r="913" spans="1:10" ht="15.75" customHeight="1" x14ac:dyDescent="0.3">
      <c r="A913" s="3" t="s">
        <v>958</v>
      </c>
      <c r="B913" s="4">
        <v>43386</v>
      </c>
      <c r="C913" s="5">
        <v>13</v>
      </c>
      <c r="D913" s="5" t="s">
        <v>33</v>
      </c>
      <c r="E913" s="5" t="s">
        <v>12</v>
      </c>
      <c r="F913" s="5" t="s">
        <v>13</v>
      </c>
      <c r="G913" s="5" t="s">
        <v>19</v>
      </c>
      <c r="H913" s="5">
        <v>289</v>
      </c>
      <c r="I913" s="5">
        <v>8</v>
      </c>
      <c r="J913" s="5">
        <v>2312</v>
      </c>
    </row>
    <row r="914" spans="1:10" ht="15.75" customHeight="1" x14ac:dyDescent="0.3">
      <c r="A914" s="3" t="s">
        <v>959</v>
      </c>
      <c r="B914" s="4">
        <v>43386</v>
      </c>
      <c r="C914" s="5">
        <v>9</v>
      </c>
      <c r="D914" s="5" t="s">
        <v>21</v>
      </c>
      <c r="E914" s="5" t="s">
        <v>46</v>
      </c>
      <c r="F914" s="5" t="s">
        <v>23</v>
      </c>
      <c r="G914" s="5" t="s">
        <v>14</v>
      </c>
      <c r="H914" s="5">
        <v>199</v>
      </c>
      <c r="I914" s="5">
        <v>5</v>
      </c>
      <c r="J914" s="5">
        <v>995</v>
      </c>
    </row>
    <row r="915" spans="1:10" ht="15.75" customHeight="1" x14ac:dyDescent="0.3">
      <c r="A915" s="3" t="s">
        <v>960</v>
      </c>
      <c r="B915" s="4">
        <v>43386</v>
      </c>
      <c r="C915" s="5">
        <v>14</v>
      </c>
      <c r="D915" s="5" t="s">
        <v>38</v>
      </c>
      <c r="E915" s="5" t="s">
        <v>12</v>
      </c>
      <c r="F915" s="5" t="s">
        <v>13</v>
      </c>
      <c r="G915" s="5" t="s">
        <v>24</v>
      </c>
      <c r="H915" s="5">
        <v>159</v>
      </c>
      <c r="I915" s="5">
        <v>7</v>
      </c>
      <c r="J915" s="5">
        <v>1113</v>
      </c>
    </row>
    <row r="916" spans="1:10" ht="15.75" customHeight="1" x14ac:dyDescent="0.3">
      <c r="A916" s="3" t="s">
        <v>961</v>
      </c>
      <c r="B916" s="4">
        <v>43387</v>
      </c>
      <c r="C916" s="5">
        <v>3</v>
      </c>
      <c r="D916" s="5" t="s">
        <v>43</v>
      </c>
      <c r="E916" s="5" t="s">
        <v>17</v>
      </c>
      <c r="F916" s="5" t="s">
        <v>18</v>
      </c>
      <c r="G916" s="5" t="s">
        <v>31</v>
      </c>
      <c r="H916" s="5">
        <v>69</v>
      </c>
      <c r="I916" s="5">
        <v>2</v>
      </c>
      <c r="J916" s="5">
        <v>138</v>
      </c>
    </row>
    <row r="917" spans="1:10" ht="15.75" customHeight="1" x14ac:dyDescent="0.3">
      <c r="A917" s="3" t="s">
        <v>962</v>
      </c>
      <c r="B917" s="4">
        <v>43387</v>
      </c>
      <c r="C917" s="5">
        <v>10</v>
      </c>
      <c r="D917" s="5" t="s">
        <v>58</v>
      </c>
      <c r="E917" s="5" t="s">
        <v>46</v>
      </c>
      <c r="F917" s="5" t="s">
        <v>23</v>
      </c>
      <c r="G917" s="5" t="s">
        <v>19</v>
      </c>
      <c r="H917" s="5">
        <v>289</v>
      </c>
      <c r="I917" s="5">
        <v>5</v>
      </c>
      <c r="J917" s="5">
        <v>1445</v>
      </c>
    </row>
    <row r="918" spans="1:10" ht="15.75" customHeight="1" x14ac:dyDescent="0.3">
      <c r="A918" s="3" t="s">
        <v>963</v>
      </c>
      <c r="B918" s="4">
        <v>43388</v>
      </c>
      <c r="C918" s="5">
        <v>18</v>
      </c>
      <c r="D918" s="5" t="s">
        <v>26</v>
      </c>
      <c r="E918" s="5" t="s">
        <v>36</v>
      </c>
      <c r="F918" s="5" t="s">
        <v>28</v>
      </c>
      <c r="G918" s="5" t="s">
        <v>31</v>
      </c>
      <c r="H918" s="5">
        <v>69</v>
      </c>
      <c r="I918" s="5">
        <v>2</v>
      </c>
      <c r="J918" s="5">
        <v>138</v>
      </c>
    </row>
    <row r="919" spans="1:10" ht="15.75" customHeight="1" x14ac:dyDescent="0.3">
      <c r="A919" s="3" t="s">
        <v>964</v>
      </c>
      <c r="B919" s="4">
        <v>43388</v>
      </c>
      <c r="C919" s="5">
        <v>18</v>
      </c>
      <c r="D919" s="5" t="s">
        <v>26</v>
      </c>
      <c r="E919" s="5" t="s">
        <v>36</v>
      </c>
      <c r="F919" s="5" t="s">
        <v>28</v>
      </c>
      <c r="G919" s="5" t="s">
        <v>24</v>
      </c>
      <c r="H919" s="5">
        <v>159</v>
      </c>
      <c r="I919" s="5">
        <v>5</v>
      </c>
      <c r="J919" s="5">
        <v>795</v>
      </c>
    </row>
    <row r="920" spans="1:10" ht="15.75" customHeight="1" x14ac:dyDescent="0.3">
      <c r="A920" s="3" t="s">
        <v>965</v>
      </c>
      <c r="B920" s="4">
        <v>43388</v>
      </c>
      <c r="C920" s="5">
        <v>14</v>
      </c>
      <c r="D920" s="5" t="s">
        <v>38</v>
      </c>
      <c r="E920" s="5" t="s">
        <v>63</v>
      </c>
      <c r="F920" s="5" t="s">
        <v>13</v>
      </c>
      <c r="G920" s="5" t="s">
        <v>41</v>
      </c>
      <c r="H920" s="5">
        <v>399</v>
      </c>
      <c r="I920" s="5">
        <v>9</v>
      </c>
      <c r="J920" s="5">
        <v>3591</v>
      </c>
    </row>
    <row r="921" spans="1:10" ht="15.75" customHeight="1" x14ac:dyDescent="0.3">
      <c r="A921" s="3" t="s">
        <v>966</v>
      </c>
      <c r="B921" s="4">
        <v>43388</v>
      </c>
      <c r="C921" s="5">
        <v>2</v>
      </c>
      <c r="D921" s="5" t="s">
        <v>106</v>
      </c>
      <c r="E921" s="5" t="s">
        <v>68</v>
      </c>
      <c r="F921" s="5" t="s">
        <v>18</v>
      </c>
      <c r="G921" s="5" t="s">
        <v>14</v>
      </c>
      <c r="H921" s="5">
        <v>199</v>
      </c>
      <c r="I921" s="5">
        <v>3</v>
      </c>
      <c r="J921" s="5">
        <v>597</v>
      </c>
    </row>
    <row r="922" spans="1:10" ht="15.75" customHeight="1" x14ac:dyDescent="0.3">
      <c r="A922" s="3" t="s">
        <v>967</v>
      </c>
      <c r="B922" s="4">
        <v>43389</v>
      </c>
      <c r="C922" s="5">
        <v>17</v>
      </c>
      <c r="D922" s="5" t="s">
        <v>35</v>
      </c>
      <c r="E922" s="5" t="s">
        <v>27</v>
      </c>
      <c r="F922" s="5" t="s">
        <v>28</v>
      </c>
      <c r="G922" s="5" t="s">
        <v>41</v>
      </c>
      <c r="H922" s="5">
        <v>399</v>
      </c>
      <c r="I922" s="5">
        <v>6</v>
      </c>
      <c r="J922" s="5">
        <v>2394</v>
      </c>
    </row>
    <row r="923" spans="1:10" ht="15.75" customHeight="1" x14ac:dyDescent="0.3">
      <c r="A923" s="3" t="s">
        <v>968</v>
      </c>
      <c r="B923" s="4">
        <v>43389</v>
      </c>
      <c r="C923" s="5">
        <v>1</v>
      </c>
      <c r="D923" s="5" t="s">
        <v>16</v>
      </c>
      <c r="E923" s="5" t="s">
        <v>17</v>
      </c>
      <c r="F923" s="5" t="s">
        <v>18</v>
      </c>
      <c r="G923" s="5" t="s">
        <v>19</v>
      </c>
      <c r="H923" s="5">
        <v>289</v>
      </c>
      <c r="I923" s="5">
        <v>7</v>
      </c>
      <c r="J923" s="5">
        <v>2023</v>
      </c>
    </row>
    <row r="924" spans="1:10" ht="15.75" customHeight="1" x14ac:dyDescent="0.3">
      <c r="A924" s="3" t="s">
        <v>969</v>
      </c>
      <c r="B924" s="4">
        <v>43389</v>
      </c>
      <c r="C924" s="5">
        <v>15</v>
      </c>
      <c r="D924" s="5" t="s">
        <v>118</v>
      </c>
      <c r="E924" s="5" t="s">
        <v>63</v>
      </c>
      <c r="F924" s="5" t="s">
        <v>13</v>
      </c>
      <c r="G924" s="5" t="s">
        <v>24</v>
      </c>
      <c r="H924" s="5">
        <v>159</v>
      </c>
      <c r="I924" s="5">
        <v>3</v>
      </c>
      <c r="J924" s="5">
        <v>477</v>
      </c>
    </row>
    <row r="925" spans="1:10" ht="15.75" customHeight="1" x14ac:dyDescent="0.3">
      <c r="A925" s="3" t="s">
        <v>970</v>
      </c>
      <c r="B925" s="4">
        <v>43389</v>
      </c>
      <c r="C925" s="5">
        <v>11</v>
      </c>
      <c r="D925" s="5" t="s">
        <v>11</v>
      </c>
      <c r="E925" s="5" t="s">
        <v>12</v>
      </c>
      <c r="F925" s="5" t="s">
        <v>13</v>
      </c>
      <c r="G925" s="5" t="s">
        <v>19</v>
      </c>
      <c r="H925" s="5">
        <v>289</v>
      </c>
      <c r="I925" s="5">
        <v>9</v>
      </c>
      <c r="J925" s="5">
        <v>2601</v>
      </c>
    </row>
    <row r="926" spans="1:10" ht="15.75" customHeight="1" x14ac:dyDescent="0.3">
      <c r="A926" s="3" t="s">
        <v>971</v>
      </c>
      <c r="B926" s="4">
        <v>43389</v>
      </c>
      <c r="C926" s="5">
        <v>12</v>
      </c>
      <c r="D926" s="5" t="s">
        <v>66</v>
      </c>
      <c r="E926" s="5" t="s">
        <v>12</v>
      </c>
      <c r="F926" s="5" t="s">
        <v>13</v>
      </c>
      <c r="G926" s="5" t="s">
        <v>14</v>
      </c>
      <c r="H926" s="5">
        <v>199</v>
      </c>
      <c r="I926" s="5">
        <v>7</v>
      </c>
      <c r="J926" s="5">
        <v>1393</v>
      </c>
    </row>
    <row r="927" spans="1:10" ht="15.75" customHeight="1" x14ac:dyDescent="0.3">
      <c r="A927" s="3" t="s">
        <v>972</v>
      </c>
      <c r="B927" s="4">
        <v>43390</v>
      </c>
      <c r="C927" s="5">
        <v>1</v>
      </c>
      <c r="D927" s="5" t="s">
        <v>16</v>
      </c>
      <c r="E927" s="5" t="s">
        <v>68</v>
      </c>
      <c r="F927" s="5" t="s">
        <v>18</v>
      </c>
      <c r="G927" s="5" t="s">
        <v>14</v>
      </c>
      <c r="H927" s="5">
        <v>199</v>
      </c>
      <c r="I927" s="5">
        <v>0</v>
      </c>
      <c r="J927" s="5">
        <v>0</v>
      </c>
    </row>
    <row r="928" spans="1:10" ht="15.75" customHeight="1" x14ac:dyDescent="0.3">
      <c r="A928" s="3" t="s">
        <v>973</v>
      </c>
      <c r="B928" s="4">
        <v>43390</v>
      </c>
      <c r="C928" s="5">
        <v>8</v>
      </c>
      <c r="D928" s="5" t="s">
        <v>45</v>
      </c>
      <c r="E928" s="5" t="s">
        <v>46</v>
      </c>
      <c r="F928" s="5" t="s">
        <v>23</v>
      </c>
      <c r="G928" s="5" t="s">
        <v>14</v>
      </c>
      <c r="H928" s="5">
        <v>199</v>
      </c>
      <c r="I928" s="5">
        <v>8</v>
      </c>
      <c r="J928" s="5">
        <v>1592</v>
      </c>
    </row>
    <row r="929" spans="1:10" ht="15.75" customHeight="1" x14ac:dyDescent="0.3">
      <c r="A929" s="3" t="s">
        <v>974</v>
      </c>
      <c r="B929" s="4">
        <v>43390</v>
      </c>
      <c r="C929" s="5">
        <v>20</v>
      </c>
      <c r="D929" s="5" t="s">
        <v>40</v>
      </c>
      <c r="E929" s="5" t="s">
        <v>36</v>
      </c>
      <c r="F929" s="5" t="s">
        <v>28</v>
      </c>
      <c r="G929" s="5" t="s">
        <v>24</v>
      </c>
      <c r="H929" s="5">
        <v>159</v>
      </c>
      <c r="I929" s="5">
        <v>8</v>
      </c>
      <c r="J929" s="5">
        <v>1272</v>
      </c>
    </row>
    <row r="930" spans="1:10" ht="15.75" customHeight="1" x14ac:dyDescent="0.3">
      <c r="A930" s="3" t="s">
        <v>975</v>
      </c>
      <c r="B930" s="4">
        <v>43390</v>
      </c>
      <c r="C930" s="5">
        <v>14</v>
      </c>
      <c r="D930" s="5" t="s">
        <v>38</v>
      </c>
      <c r="E930" s="5" t="s">
        <v>63</v>
      </c>
      <c r="F930" s="5" t="s">
        <v>13</v>
      </c>
      <c r="G930" s="5" t="s">
        <v>24</v>
      </c>
      <c r="H930" s="5">
        <v>159</v>
      </c>
      <c r="I930" s="5">
        <v>5</v>
      </c>
      <c r="J930" s="5">
        <v>795</v>
      </c>
    </row>
    <row r="931" spans="1:10" ht="15.75" customHeight="1" x14ac:dyDescent="0.3">
      <c r="A931" s="3" t="s">
        <v>976</v>
      </c>
      <c r="B931" s="4">
        <v>43390</v>
      </c>
      <c r="C931" s="5">
        <v>10</v>
      </c>
      <c r="D931" s="5" t="s">
        <v>58</v>
      </c>
      <c r="E931" s="5" t="s">
        <v>46</v>
      </c>
      <c r="F931" s="5" t="s">
        <v>23</v>
      </c>
      <c r="G931" s="5" t="s">
        <v>14</v>
      </c>
      <c r="H931" s="5">
        <v>199</v>
      </c>
      <c r="I931" s="5">
        <v>3</v>
      </c>
      <c r="J931" s="5">
        <v>597</v>
      </c>
    </row>
    <row r="932" spans="1:10" ht="15.75" customHeight="1" x14ac:dyDescent="0.3">
      <c r="A932" s="3" t="s">
        <v>977</v>
      </c>
      <c r="B932" s="4">
        <v>43391</v>
      </c>
      <c r="C932" s="5">
        <v>17</v>
      </c>
      <c r="D932" s="5" t="s">
        <v>35</v>
      </c>
      <c r="E932" s="5" t="s">
        <v>36</v>
      </c>
      <c r="F932" s="5" t="s">
        <v>28</v>
      </c>
      <c r="G932" s="5" t="s">
        <v>41</v>
      </c>
      <c r="H932" s="5">
        <v>399</v>
      </c>
      <c r="I932" s="5">
        <v>0</v>
      </c>
      <c r="J932" s="5">
        <v>0</v>
      </c>
    </row>
    <row r="933" spans="1:10" ht="15.75" customHeight="1" x14ac:dyDescent="0.3">
      <c r="A933" s="3" t="s">
        <v>978</v>
      </c>
      <c r="B933" s="4">
        <v>43392</v>
      </c>
      <c r="C933" s="5">
        <v>5</v>
      </c>
      <c r="D933" s="5" t="s">
        <v>60</v>
      </c>
      <c r="E933" s="5" t="s">
        <v>68</v>
      </c>
      <c r="F933" s="5" t="s">
        <v>18</v>
      </c>
      <c r="G933" s="5" t="s">
        <v>14</v>
      </c>
      <c r="H933" s="5">
        <v>199</v>
      </c>
      <c r="I933" s="5">
        <v>6</v>
      </c>
      <c r="J933" s="5">
        <v>1194</v>
      </c>
    </row>
    <row r="934" spans="1:10" ht="15.75" customHeight="1" x14ac:dyDescent="0.3">
      <c r="A934" s="3" t="s">
        <v>979</v>
      </c>
      <c r="B934" s="4">
        <v>43392</v>
      </c>
      <c r="C934" s="5">
        <v>10</v>
      </c>
      <c r="D934" s="5" t="s">
        <v>58</v>
      </c>
      <c r="E934" s="5" t="s">
        <v>46</v>
      </c>
      <c r="F934" s="5" t="s">
        <v>23</v>
      </c>
      <c r="G934" s="5" t="s">
        <v>24</v>
      </c>
      <c r="H934" s="5">
        <v>159</v>
      </c>
      <c r="I934" s="5">
        <v>6</v>
      </c>
      <c r="J934" s="5">
        <v>954</v>
      </c>
    </row>
    <row r="935" spans="1:10" ht="15.75" customHeight="1" x14ac:dyDescent="0.3">
      <c r="A935" s="3" t="s">
        <v>980</v>
      </c>
      <c r="B935" s="4">
        <v>43393</v>
      </c>
      <c r="C935" s="5">
        <v>17</v>
      </c>
      <c r="D935" s="5" t="s">
        <v>35</v>
      </c>
      <c r="E935" s="5" t="s">
        <v>36</v>
      </c>
      <c r="F935" s="5" t="s">
        <v>28</v>
      </c>
      <c r="G935" s="5" t="s">
        <v>24</v>
      </c>
      <c r="H935" s="5">
        <v>159</v>
      </c>
      <c r="I935" s="5">
        <v>1</v>
      </c>
      <c r="J935" s="5">
        <v>159</v>
      </c>
    </row>
    <row r="936" spans="1:10" ht="15.75" customHeight="1" x14ac:dyDescent="0.3">
      <c r="A936" s="3" t="s">
        <v>981</v>
      </c>
      <c r="B936" s="4">
        <v>43393</v>
      </c>
      <c r="C936" s="5">
        <v>18</v>
      </c>
      <c r="D936" s="5" t="s">
        <v>26</v>
      </c>
      <c r="E936" s="5" t="s">
        <v>27</v>
      </c>
      <c r="F936" s="5" t="s">
        <v>28</v>
      </c>
      <c r="G936" s="5" t="s">
        <v>19</v>
      </c>
      <c r="H936" s="5">
        <v>289</v>
      </c>
      <c r="I936" s="5">
        <v>5</v>
      </c>
      <c r="J936" s="5">
        <v>1445</v>
      </c>
    </row>
    <row r="937" spans="1:10" ht="15.75" customHeight="1" x14ac:dyDescent="0.3">
      <c r="A937" s="3" t="s">
        <v>982</v>
      </c>
      <c r="B937" s="4">
        <v>43393</v>
      </c>
      <c r="C937" s="5">
        <v>2</v>
      </c>
      <c r="D937" s="5" t="s">
        <v>106</v>
      </c>
      <c r="E937" s="5" t="s">
        <v>17</v>
      </c>
      <c r="F937" s="5" t="s">
        <v>18</v>
      </c>
      <c r="G937" s="5" t="s">
        <v>31</v>
      </c>
      <c r="H937" s="5">
        <v>69</v>
      </c>
      <c r="I937" s="5">
        <v>8</v>
      </c>
      <c r="J937" s="5">
        <v>552</v>
      </c>
    </row>
    <row r="938" spans="1:10" ht="15.75" customHeight="1" x14ac:dyDescent="0.3">
      <c r="A938" s="3" t="s">
        <v>983</v>
      </c>
      <c r="B938" s="4">
        <v>43394</v>
      </c>
      <c r="C938" s="5">
        <v>17</v>
      </c>
      <c r="D938" s="5" t="s">
        <v>35</v>
      </c>
      <c r="E938" s="5" t="s">
        <v>27</v>
      </c>
      <c r="F938" s="5" t="s">
        <v>28</v>
      </c>
      <c r="G938" s="5" t="s">
        <v>31</v>
      </c>
      <c r="H938" s="5">
        <v>69</v>
      </c>
      <c r="I938" s="5">
        <v>5</v>
      </c>
      <c r="J938" s="5">
        <v>345</v>
      </c>
    </row>
    <row r="939" spans="1:10" ht="15.75" customHeight="1" x14ac:dyDescent="0.3">
      <c r="A939" s="3" t="s">
        <v>984</v>
      </c>
      <c r="B939" s="4">
        <v>43395</v>
      </c>
      <c r="C939" s="5">
        <v>10</v>
      </c>
      <c r="D939" s="5" t="s">
        <v>58</v>
      </c>
      <c r="E939" s="5" t="s">
        <v>22</v>
      </c>
      <c r="F939" s="5" t="s">
        <v>23</v>
      </c>
      <c r="G939" s="5" t="s">
        <v>41</v>
      </c>
      <c r="H939" s="5">
        <v>399</v>
      </c>
      <c r="I939" s="5">
        <v>0</v>
      </c>
      <c r="J939" s="5">
        <v>0</v>
      </c>
    </row>
    <row r="940" spans="1:10" ht="15.75" customHeight="1" x14ac:dyDescent="0.3">
      <c r="A940" s="3" t="s">
        <v>985</v>
      </c>
      <c r="B940" s="4">
        <v>43395</v>
      </c>
      <c r="C940" s="5">
        <v>1</v>
      </c>
      <c r="D940" s="5" t="s">
        <v>16</v>
      </c>
      <c r="E940" s="5" t="s">
        <v>68</v>
      </c>
      <c r="F940" s="5" t="s">
        <v>18</v>
      </c>
      <c r="G940" s="5" t="s">
        <v>19</v>
      </c>
      <c r="H940" s="5">
        <v>289</v>
      </c>
      <c r="I940" s="5">
        <v>7</v>
      </c>
      <c r="J940" s="5">
        <v>2023</v>
      </c>
    </row>
    <row r="941" spans="1:10" ht="15.75" customHeight="1" x14ac:dyDescent="0.3">
      <c r="A941" s="3" t="s">
        <v>986</v>
      </c>
      <c r="B941" s="4">
        <v>43395</v>
      </c>
      <c r="C941" s="5">
        <v>5</v>
      </c>
      <c r="D941" s="5" t="s">
        <v>60</v>
      </c>
      <c r="E941" s="5" t="s">
        <v>17</v>
      </c>
      <c r="F941" s="5" t="s">
        <v>18</v>
      </c>
      <c r="G941" s="5" t="s">
        <v>14</v>
      </c>
      <c r="H941" s="5">
        <v>199</v>
      </c>
      <c r="I941" s="5">
        <v>5</v>
      </c>
      <c r="J941" s="5">
        <v>995</v>
      </c>
    </row>
    <row r="942" spans="1:10" ht="15.75" customHeight="1" x14ac:dyDescent="0.3">
      <c r="A942" s="3" t="s">
        <v>987</v>
      </c>
      <c r="B942" s="4">
        <v>43395</v>
      </c>
      <c r="C942" s="5">
        <v>20</v>
      </c>
      <c r="D942" s="5" t="s">
        <v>40</v>
      </c>
      <c r="E942" s="5" t="s">
        <v>27</v>
      </c>
      <c r="F942" s="5" t="s">
        <v>28</v>
      </c>
      <c r="G942" s="5" t="s">
        <v>24</v>
      </c>
      <c r="H942" s="5">
        <v>159</v>
      </c>
      <c r="I942" s="5">
        <v>5</v>
      </c>
      <c r="J942" s="5">
        <v>795</v>
      </c>
    </row>
    <row r="943" spans="1:10" ht="15.75" customHeight="1" x14ac:dyDescent="0.3">
      <c r="A943" s="3" t="s">
        <v>988</v>
      </c>
      <c r="B943" s="4">
        <v>43395</v>
      </c>
      <c r="C943" s="5">
        <v>1</v>
      </c>
      <c r="D943" s="5" t="s">
        <v>16</v>
      </c>
      <c r="E943" s="5" t="s">
        <v>17</v>
      </c>
      <c r="F943" s="5" t="s">
        <v>18</v>
      </c>
      <c r="G943" s="5" t="s">
        <v>41</v>
      </c>
      <c r="H943" s="5">
        <v>399</v>
      </c>
      <c r="I943" s="5">
        <v>8</v>
      </c>
      <c r="J943" s="5">
        <v>3192</v>
      </c>
    </row>
    <row r="944" spans="1:10" ht="15.75" customHeight="1" x14ac:dyDescent="0.3">
      <c r="A944" s="3" t="s">
        <v>989</v>
      </c>
      <c r="B944" s="4">
        <v>43395</v>
      </c>
      <c r="C944" s="5">
        <v>6</v>
      </c>
      <c r="D944" s="5" t="s">
        <v>48</v>
      </c>
      <c r="E944" s="5" t="s">
        <v>22</v>
      </c>
      <c r="F944" s="5" t="s">
        <v>23</v>
      </c>
      <c r="G944" s="5" t="s">
        <v>24</v>
      </c>
      <c r="H944" s="5">
        <v>159</v>
      </c>
      <c r="I944" s="5">
        <v>6</v>
      </c>
      <c r="J944" s="5">
        <v>954</v>
      </c>
    </row>
    <row r="945" spans="1:10" ht="15.75" customHeight="1" x14ac:dyDescent="0.3">
      <c r="A945" s="3" t="s">
        <v>990</v>
      </c>
      <c r="B945" s="4">
        <v>43396</v>
      </c>
      <c r="C945" s="5">
        <v>4</v>
      </c>
      <c r="D945" s="5" t="s">
        <v>51</v>
      </c>
      <c r="E945" s="5" t="s">
        <v>68</v>
      </c>
      <c r="F945" s="5" t="s">
        <v>18</v>
      </c>
      <c r="G945" s="5" t="s">
        <v>41</v>
      </c>
      <c r="H945" s="5">
        <v>399</v>
      </c>
      <c r="I945" s="5">
        <v>1</v>
      </c>
      <c r="J945" s="5">
        <v>399</v>
      </c>
    </row>
    <row r="946" spans="1:10" ht="15.75" customHeight="1" x14ac:dyDescent="0.3">
      <c r="A946" s="3" t="s">
        <v>991</v>
      </c>
      <c r="B946" s="4">
        <v>43397</v>
      </c>
      <c r="C946" s="5">
        <v>17</v>
      </c>
      <c r="D946" s="5" t="s">
        <v>35</v>
      </c>
      <c r="E946" s="5" t="s">
        <v>36</v>
      </c>
      <c r="F946" s="5" t="s">
        <v>28</v>
      </c>
      <c r="G946" s="5" t="s">
        <v>14</v>
      </c>
      <c r="H946" s="5">
        <v>199</v>
      </c>
      <c r="I946" s="5">
        <v>5</v>
      </c>
      <c r="J946" s="5">
        <v>995</v>
      </c>
    </row>
    <row r="947" spans="1:10" ht="15.75" customHeight="1" x14ac:dyDescent="0.3">
      <c r="A947" s="3" t="s">
        <v>992</v>
      </c>
      <c r="B947" s="4">
        <v>43398</v>
      </c>
      <c r="C947" s="5">
        <v>1</v>
      </c>
      <c r="D947" s="5" t="s">
        <v>16</v>
      </c>
      <c r="E947" s="5" t="s">
        <v>17</v>
      </c>
      <c r="F947" s="5" t="s">
        <v>18</v>
      </c>
      <c r="G947" s="5" t="s">
        <v>14</v>
      </c>
      <c r="H947" s="5">
        <v>199</v>
      </c>
      <c r="I947" s="5">
        <v>1</v>
      </c>
      <c r="J947" s="5">
        <v>199</v>
      </c>
    </row>
    <row r="948" spans="1:10" ht="15.75" customHeight="1" x14ac:dyDescent="0.3">
      <c r="A948" s="3" t="s">
        <v>993</v>
      </c>
      <c r="B948" s="4">
        <v>43398</v>
      </c>
      <c r="C948" s="5">
        <v>15</v>
      </c>
      <c r="D948" s="5" t="s">
        <v>118</v>
      </c>
      <c r="E948" s="5" t="s">
        <v>12</v>
      </c>
      <c r="F948" s="5" t="s">
        <v>13</v>
      </c>
      <c r="G948" s="5" t="s">
        <v>31</v>
      </c>
      <c r="H948" s="5">
        <v>69</v>
      </c>
      <c r="I948" s="5">
        <v>4</v>
      </c>
      <c r="J948" s="5">
        <v>276</v>
      </c>
    </row>
    <row r="949" spans="1:10" ht="15.75" customHeight="1" x14ac:dyDescent="0.3">
      <c r="A949" s="3" t="s">
        <v>994</v>
      </c>
      <c r="B949" s="4">
        <v>43398</v>
      </c>
      <c r="C949" s="5">
        <v>9</v>
      </c>
      <c r="D949" s="5" t="s">
        <v>21</v>
      </c>
      <c r="E949" s="5" t="s">
        <v>46</v>
      </c>
      <c r="F949" s="5" t="s">
        <v>23</v>
      </c>
      <c r="G949" s="5" t="s">
        <v>14</v>
      </c>
      <c r="H949" s="5">
        <v>199</v>
      </c>
      <c r="I949" s="5">
        <v>5</v>
      </c>
      <c r="J949" s="5">
        <v>995</v>
      </c>
    </row>
    <row r="950" spans="1:10" ht="15.75" customHeight="1" x14ac:dyDescent="0.3">
      <c r="A950" s="3" t="s">
        <v>995</v>
      </c>
      <c r="B950" s="4">
        <v>43399</v>
      </c>
      <c r="C950" s="5">
        <v>6</v>
      </c>
      <c r="D950" s="5" t="s">
        <v>48</v>
      </c>
      <c r="E950" s="5" t="s">
        <v>46</v>
      </c>
      <c r="F950" s="5" t="s">
        <v>23</v>
      </c>
      <c r="G950" s="5" t="s">
        <v>41</v>
      </c>
      <c r="H950" s="5">
        <v>399</v>
      </c>
      <c r="I950" s="5">
        <v>5</v>
      </c>
      <c r="J950" s="5">
        <v>1995</v>
      </c>
    </row>
    <row r="951" spans="1:10" ht="15.75" customHeight="1" x14ac:dyDescent="0.3">
      <c r="A951" s="3" t="s">
        <v>996</v>
      </c>
      <c r="B951" s="4">
        <v>43399</v>
      </c>
      <c r="C951" s="5">
        <v>20</v>
      </c>
      <c r="D951" s="5" t="s">
        <v>40</v>
      </c>
      <c r="E951" s="5" t="s">
        <v>27</v>
      </c>
      <c r="F951" s="5" t="s">
        <v>28</v>
      </c>
      <c r="G951" s="5" t="s">
        <v>31</v>
      </c>
      <c r="H951" s="5">
        <v>69</v>
      </c>
      <c r="I951" s="5">
        <v>8</v>
      </c>
      <c r="J951" s="5">
        <v>552</v>
      </c>
    </row>
    <row r="952" spans="1:10" ht="15.75" customHeight="1" x14ac:dyDescent="0.3">
      <c r="A952" s="3" t="s">
        <v>997</v>
      </c>
      <c r="B952" s="4">
        <v>43400</v>
      </c>
      <c r="C952" s="5">
        <v>17</v>
      </c>
      <c r="D952" s="5" t="s">
        <v>35</v>
      </c>
      <c r="E952" s="5" t="s">
        <v>36</v>
      </c>
      <c r="F952" s="5" t="s">
        <v>28</v>
      </c>
      <c r="G952" s="5" t="s">
        <v>14</v>
      </c>
      <c r="H952" s="5">
        <v>199</v>
      </c>
      <c r="I952" s="5">
        <v>1</v>
      </c>
      <c r="J952" s="5">
        <v>199</v>
      </c>
    </row>
    <row r="953" spans="1:10" ht="15.75" customHeight="1" x14ac:dyDescent="0.3">
      <c r="A953" s="3" t="s">
        <v>998</v>
      </c>
      <c r="B953" s="4">
        <v>43400</v>
      </c>
      <c r="C953" s="5">
        <v>6</v>
      </c>
      <c r="D953" s="5" t="s">
        <v>48</v>
      </c>
      <c r="E953" s="5" t="s">
        <v>46</v>
      </c>
      <c r="F953" s="5" t="s">
        <v>23</v>
      </c>
      <c r="G953" s="5" t="s">
        <v>41</v>
      </c>
      <c r="H953" s="5">
        <v>399</v>
      </c>
      <c r="I953" s="5">
        <v>7</v>
      </c>
      <c r="J953" s="5">
        <v>2793</v>
      </c>
    </row>
    <row r="954" spans="1:10" ht="15.75" customHeight="1" x14ac:dyDescent="0.3">
      <c r="A954" s="3" t="s">
        <v>999</v>
      </c>
      <c r="B954" s="4">
        <v>43400</v>
      </c>
      <c r="C954" s="5">
        <v>3</v>
      </c>
      <c r="D954" s="5" t="s">
        <v>43</v>
      </c>
      <c r="E954" s="5" t="s">
        <v>68</v>
      </c>
      <c r="F954" s="5" t="s">
        <v>18</v>
      </c>
      <c r="G954" s="5" t="s">
        <v>14</v>
      </c>
      <c r="H954" s="5">
        <v>199</v>
      </c>
      <c r="I954" s="5">
        <v>1</v>
      </c>
      <c r="J954" s="5">
        <v>199</v>
      </c>
    </row>
    <row r="955" spans="1:10" ht="15.75" customHeight="1" x14ac:dyDescent="0.3">
      <c r="A955" s="3" t="s">
        <v>1000</v>
      </c>
      <c r="B955" s="4">
        <v>43400</v>
      </c>
      <c r="C955" s="5">
        <v>4</v>
      </c>
      <c r="D955" s="5" t="s">
        <v>51</v>
      </c>
      <c r="E955" s="5" t="s">
        <v>17</v>
      </c>
      <c r="F955" s="5" t="s">
        <v>18</v>
      </c>
      <c r="G955" s="5" t="s">
        <v>14</v>
      </c>
      <c r="H955" s="5">
        <v>199</v>
      </c>
      <c r="I955" s="5">
        <v>8</v>
      </c>
      <c r="J955" s="5">
        <v>1592</v>
      </c>
    </row>
    <row r="956" spans="1:10" ht="15.75" customHeight="1" x14ac:dyDescent="0.3">
      <c r="A956" s="3" t="s">
        <v>1001</v>
      </c>
      <c r="B956" s="4">
        <v>43401</v>
      </c>
      <c r="C956" s="5">
        <v>10</v>
      </c>
      <c r="D956" s="5" t="s">
        <v>58</v>
      </c>
      <c r="E956" s="5" t="s">
        <v>22</v>
      </c>
      <c r="F956" s="5" t="s">
        <v>23</v>
      </c>
      <c r="G956" s="5" t="s">
        <v>14</v>
      </c>
      <c r="H956" s="5">
        <v>199</v>
      </c>
      <c r="I956" s="5">
        <v>0</v>
      </c>
      <c r="J956" s="5">
        <v>0</v>
      </c>
    </row>
    <row r="957" spans="1:10" ht="15.75" customHeight="1" x14ac:dyDescent="0.3">
      <c r="A957" s="3" t="s">
        <v>1002</v>
      </c>
      <c r="B957" s="4">
        <v>43402</v>
      </c>
      <c r="C957" s="5">
        <v>6</v>
      </c>
      <c r="D957" s="5" t="s">
        <v>48</v>
      </c>
      <c r="E957" s="5" t="s">
        <v>22</v>
      </c>
      <c r="F957" s="5" t="s">
        <v>23</v>
      </c>
      <c r="G957" s="5" t="s">
        <v>24</v>
      </c>
      <c r="H957" s="5">
        <v>159</v>
      </c>
      <c r="I957" s="5">
        <v>4</v>
      </c>
      <c r="J957" s="5">
        <v>636</v>
      </c>
    </row>
    <row r="958" spans="1:10" ht="15.75" customHeight="1" x14ac:dyDescent="0.3">
      <c r="A958" s="3" t="s">
        <v>1003</v>
      </c>
      <c r="B958" s="4">
        <v>43402</v>
      </c>
      <c r="C958" s="5">
        <v>17</v>
      </c>
      <c r="D958" s="5" t="s">
        <v>35</v>
      </c>
      <c r="E958" s="5" t="s">
        <v>36</v>
      </c>
      <c r="F958" s="5" t="s">
        <v>28</v>
      </c>
      <c r="G958" s="5" t="s">
        <v>19</v>
      </c>
      <c r="H958" s="5">
        <v>289</v>
      </c>
      <c r="I958" s="5">
        <v>9</v>
      </c>
      <c r="J958" s="5">
        <v>2601</v>
      </c>
    </row>
    <row r="959" spans="1:10" ht="15.75" customHeight="1" x14ac:dyDescent="0.3">
      <c r="A959" s="3" t="s">
        <v>1004</v>
      </c>
      <c r="B959" s="4">
        <v>43402</v>
      </c>
      <c r="C959" s="5">
        <v>9</v>
      </c>
      <c r="D959" s="5" t="s">
        <v>21</v>
      </c>
      <c r="E959" s="5" t="s">
        <v>22</v>
      </c>
      <c r="F959" s="5" t="s">
        <v>23</v>
      </c>
      <c r="G959" s="5" t="s">
        <v>41</v>
      </c>
      <c r="H959" s="5">
        <v>399</v>
      </c>
      <c r="I959" s="5">
        <v>2</v>
      </c>
      <c r="J959" s="5">
        <v>798</v>
      </c>
    </row>
    <row r="960" spans="1:10" ht="15.75" customHeight="1" x14ac:dyDescent="0.3">
      <c r="A960" s="3" t="s">
        <v>1005</v>
      </c>
      <c r="B960" s="4">
        <v>43402</v>
      </c>
      <c r="C960" s="5">
        <v>2</v>
      </c>
      <c r="D960" s="5" t="s">
        <v>106</v>
      </c>
      <c r="E960" s="5" t="s">
        <v>17</v>
      </c>
      <c r="F960" s="5" t="s">
        <v>18</v>
      </c>
      <c r="G960" s="5" t="s">
        <v>31</v>
      </c>
      <c r="H960" s="5">
        <v>69</v>
      </c>
      <c r="I960" s="5">
        <v>6</v>
      </c>
      <c r="J960" s="5">
        <v>414</v>
      </c>
    </row>
    <row r="961" spans="1:10" ht="15.75" customHeight="1" x14ac:dyDescent="0.3">
      <c r="A961" s="3" t="s">
        <v>1006</v>
      </c>
      <c r="B961" s="4">
        <v>43402</v>
      </c>
      <c r="C961" s="5">
        <v>9</v>
      </c>
      <c r="D961" s="5" t="s">
        <v>21</v>
      </c>
      <c r="E961" s="5" t="s">
        <v>22</v>
      </c>
      <c r="F961" s="5" t="s">
        <v>23</v>
      </c>
      <c r="G961" s="5" t="s">
        <v>31</v>
      </c>
      <c r="H961" s="5">
        <v>69</v>
      </c>
      <c r="I961" s="5">
        <v>6</v>
      </c>
      <c r="J961" s="5">
        <v>414</v>
      </c>
    </row>
    <row r="962" spans="1:10" ht="15.75" customHeight="1" x14ac:dyDescent="0.3">
      <c r="A962" s="3" t="s">
        <v>1007</v>
      </c>
      <c r="B962" s="4">
        <v>43402</v>
      </c>
      <c r="C962" s="5">
        <v>18</v>
      </c>
      <c r="D962" s="5" t="s">
        <v>26</v>
      </c>
      <c r="E962" s="5" t="s">
        <v>36</v>
      </c>
      <c r="F962" s="5" t="s">
        <v>28</v>
      </c>
      <c r="G962" s="5" t="s">
        <v>31</v>
      </c>
      <c r="H962" s="5">
        <v>69</v>
      </c>
      <c r="I962" s="5">
        <v>3</v>
      </c>
      <c r="J962" s="5">
        <v>207</v>
      </c>
    </row>
    <row r="963" spans="1:10" ht="15.75" customHeight="1" x14ac:dyDescent="0.3">
      <c r="A963" s="3" t="s">
        <v>1008</v>
      </c>
      <c r="B963" s="4">
        <v>43402</v>
      </c>
      <c r="C963" s="5">
        <v>9</v>
      </c>
      <c r="D963" s="5" t="s">
        <v>21</v>
      </c>
      <c r="E963" s="5" t="s">
        <v>22</v>
      </c>
      <c r="F963" s="5" t="s">
        <v>23</v>
      </c>
      <c r="G963" s="5" t="s">
        <v>31</v>
      </c>
      <c r="H963" s="5">
        <v>69</v>
      </c>
      <c r="I963" s="5">
        <v>2</v>
      </c>
      <c r="J963" s="5">
        <v>138</v>
      </c>
    </row>
    <row r="964" spans="1:10" ht="15.75" customHeight="1" x14ac:dyDescent="0.3">
      <c r="A964" s="3" t="s">
        <v>1009</v>
      </c>
      <c r="B964" s="4">
        <v>43402</v>
      </c>
      <c r="C964" s="5">
        <v>14</v>
      </c>
      <c r="D964" s="5" t="s">
        <v>38</v>
      </c>
      <c r="E964" s="5" t="s">
        <v>12</v>
      </c>
      <c r="F964" s="5" t="s">
        <v>13</v>
      </c>
      <c r="G964" s="5" t="s">
        <v>24</v>
      </c>
      <c r="H964" s="5">
        <v>159</v>
      </c>
      <c r="I964" s="5">
        <v>1</v>
      </c>
      <c r="J964" s="5">
        <v>159</v>
      </c>
    </row>
    <row r="965" spans="1:10" ht="15.75" customHeight="1" x14ac:dyDescent="0.3">
      <c r="A965" s="3" t="s">
        <v>1010</v>
      </c>
      <c r="B965" s="4">
        <v>43402</v>
      </c>
      <c r="C965" s="5">
        <v>7</v>
      </c>
      <c r="D965" s="5" t="s">
        <v>88</v>
      </c>
      <c r="E965" s="5" t="s">
        <v>22</v>
      </c>
      <c r="F965" s="5" t="s">
        <v>23</v>
      </c>
      <c r="G965" s="5" t="s">
        <v>41</v>
      </c>
      <c r="H965" s="5">
        <v>399</v>
      </c>
      <c r="I965" s="5">
        <v>2</v>
      </c>
      <c r="J965" s="5">
        <v>798</v>
      </c>
    </row>
    <row r="966" spans="1:10" ht="15.75" customHeight="1" x14ac:dyDescent="0.3">
      <c r="A966" s="3" t="s">
        <v>1011</v>
      </c>
      <c r="B966" s="4">
        <v>43402</v>
      </c>
      <c r="C966" s="5">
        <v>2</v>
      </c>
      <c r="D966" s="5" t="s">
        <v>106</v>
      </c>
      <c r="E966" s="5" t="s">
        <v>68</v>
      </c>
      <c r="F966" s="5" t="s">
        <v>18</v>
      </c>
      <c r="G966" s="5" t="s">
        <v>14</v>
      </c>
      <c r="H966" s="5">
        <v>199</v>
      </c>
      <c r="I966" s="5">
        <v>7</v>
      </c>
      <c r="J966" s="5">
        <v>1393</v>
      </c>
    </row>
    <row r="967" spans="1:10" ht="15.75" customHeight="1" x14ac:dyDescent="0.3">
      <c r="A967" s="3" t="s">
        <v>1012</v>
      </c>
      <c r="B967" s="4">
        <v>43402</v>
      </c>
      <c r="C967" s="5">
        <v>18</v>
      </c>
      <c r="D967" s="5" t="s">
        <v>26</v>
      </c>
      <c r="E967" s="5" t="s">
        <v>36</v>
      </c>
      <c r="F967" s="5" t="s">
        <v>28</v>
      </c>
      <c r="G967" s="5" t="s">
        <v>24</v>
      </c>
      <c r="H967" s="5">
        <v>159</v>
      </c>
      <c r="I967" s="5">
        <v>7</v>
      </c>
      <c r="J967" s="5">
        <v>1113</v>
      </c>
    </row>
    <row r="968" spans="1:10" ht="15.75" customHeight="1" x14ac:dyDescent="0.3">
      <c r="A968" s="3" t="s">
        <v>1013</v>
      </c>
      <c r="B968" s="4">
        <v>43403</v>
      </c>
      <c r="C968" s="5">
        <v>14</v>
      </c>
      <c r="D968" s="5" t="s">
        <v>38</v>
      </c>
      <c r="E968" s="5" t="s">
        <v>63</v>
      </c>
      <c r="F968" s="5" t="s">
        <v>13</v>
      </c>
      <c r="G968" s="5" t="s">
        <v>41</v>
      </c>
      <c r="H968" s="5">
        <v>399</v>
      </c>
      <c r="I968" s="5">
        <v>1</v>
      </c>
      <c r="J968" s="5">
        <v>399</v>
      </c>
    </row>
    <row r="969" spans="1:10" ht="15.75" customHeight="1" x14ac:dyDescent="0.3">
      <c r="A969" s="3" t="s">
        <v>1014</v>
      </c>
      <c r="B969" s="4">
        <v>43403</v>
      </c>
      <c r="C969" s="5">
        <v>19</v>
      </c>
      <c r="D969" s="5" t="s">
        <v>56</v>
      </c>
      <c r="E969" s="5" t="s">
        <v>27</v>
      </c>
      <c r="F969" s="5" t="s">
        <v>28</v>
      </c>
      <c r="G969" s="5" t="s">
        <v>31</v>
      </c>
      <c r="H969" s="5">
        <v>69</v>
      </c>
      <c r="I969" s="5">
        <v>3</v>
      </c>
      <c r="J969" s="5">
        <v>207</v>
      </c>
    </row>
    <row r="970" spans="1:10" ht="15.75" customHeight="1" x14ac:dyDescent="0.3">
      <c r="A970" s="3" t="s">
        <v>1015</v>
      </c>
      <c r="B970" s="4">
        <v>43403</v>
      </c>
      <c r="C970" s="5">
        <v>7</v>
      </c>
      <c r="D970" s="5" t="s">
        <v>88</v>
      </c>
      <c r="E970" s="5" t="s">
        <v>46</v>
      </c>
      <c r="F970" s="5" t="s">
        <v>23</v>
      </c>
      <c r="G970" s="5" t="s">
        <v>24</v>
      </c>
      <c r="H970" s="5">
        <v>159</v>
      </c>
      <c r="I970" s="5">
        <v>1</v>
      </c>
      <c r="J970" s="5">
        <v>159</v>
      </c>
    </row>
    <row r="971" spans="1:10" ht="15.75" customHeight="1" x14ac:dyDescent="0.3">
      <c r="A971" s="3" t="s">
        <v>1016</v>
      </c>
      <c r="B971" s="4">
        <v>43404</v>
      </c>
      <c r="C971" s="5">
        <v>7</v>
      </c>
      <c r="D971" s="5" t="s">
        <v>88</v>
      </c>
      <c r="E971" s="5" t="s">
        <v>46</v>
      </c>
      <c r="F971" s="5" t="s">
        <v>23</v>
      </c>
      <c r="G971" s="5" t="s">
        <v>41</v>
      </c>
      <c r="H971" s="5">
        <v>399</v>
      </c>
      <c r="I971" s="5">
        <v>0</v>
      </c>
      <c r="J971" s="5">
        <v>0</v>
      </c>
    </row>
    <row r="972" spans="1:10" ht="15.75" customHeight="1" x14ac:dyDescent="0.3">
      <c r="A972" s="3" t="s">
        <v>1017</v>
      </c>
      <c r="B972" s="4">
        <v>43405</v>
      </c>
      <c r="C972" s="5">
        <v>14</v>
      </c>
      <c r="D972" s="5" t="s">
        <v>38</v>
      </c>
      <c r="E972" s="5" t="s">
        <v>63</v>
      </c>
      <c r="F972" s="5" t="s">
        <v>13</v>
      </c>
      <c r="G972" s="5" t="s">
        <v>14</v>
      </c>
      <c r="H972" s="5">
        <v>199</v>
      </c>
      <c r="I972" s="5">
        <v>0</v>
      </c>
      <c r="J972" s="5">
        <v>0</v>
      </c>
    </row>
    <row r="973" spans="1:10" ht="15.75" customHeight="1" x14ac:dyDescent="0.3">
      <c r="A973" s="3" t="s">
        <v>1018</v>
      </c>
      <c r="B973" s="4">
        <v>43406</v>
      </c>
      <c r="C973" s="5">
        <v>19</v>
      </c>
      <c r="D973" s="5" t="s">
        <v>56</v>
      </c>
      <c r="E973" s="5" t="s">
        <v>27</v>
      </c>
      <c r="F973" s="5" t="s">
        <v>28</v>
      </c>
      <c r="G973" s="5" t="s">
        <v>24</v>
      </c>
      <c r="H973" s="5">
        <v>159</v>
      </c>
      <c r="I973" s="5">
        <v>4</v>
      </c>
      <c r="J973" s="5">
        <v>636</v>
      </c>
    </row>
    <row r="974" spans="1:10" ht="15.75" customHeight="1" x14ac:dyDescent="0.3">
      <c r="A974" s="3" t="s">
        <v>1019</v>
      </c>
      <c r="B974" s="4">
        <v>43407</v>
      </c>
      <c r="C974" s="5">
        <v>13</v>
      </c>
      <c r="D974" s="5" t="s">
        <v>33</v>
      </c>
      <c r="E974" s="5" t="s">
        <v>12</v>
      </c>
      <c r="F974" s="5" t="s">
        <v>13</v>
      </c>
      <c r="G974" s="5" t="s">
        <v>41</v>
      </c>
      <c r="H974" s="5">
        <v>399</v>
      </c>
      <c r="I974" s="5">
        <v>0</v>
      </c>
      <c r="J974" s="5">
        <v>0</v>
      </c>
    </row>
    <row r="975" spans="1:10" ht="15.75" customHeight="1" x14ac:dyDescent="0.3">
      <c r="A975" s="3" t="s">
        <v>1020</v>
      </c>
      <c r="B975" s="4">
        <v>43408</v>
      </c>
      <c r="C975" s="5">
        <v>1</v>
      </c>
      <c r="D975" s="5" t="s">
        <v>16</v>
      </c>
      <c r="E975" s="5" t="s">
        <v>17</v>
      </c>
      <c r="F975" s="5" t="s">
        <v>18</v>
      </c>
      <c r="G975" s="5" t="s">
        <v>31</v>
      </c>
      <c r="H975" s="5">
        <v>69</v>
      </c>
      <c r="I975" s="5">
        <v>7</v>
      </c>
      <c r="J975" s="5">
        <v>483</v>
      </c>
    </row>
    <row r="976" spans="1:10" ht="15.75" customHeight="1" x14ac:dyDescent="0.3">
      <c r="A976" s="3" t="s">
        <v>1021</v>
      </c>
      <c r="B976" s="4">
        <v>43408</v>
      </c>
      <c r="C976" s="5">
        <v>13</v>
      </c>
      <c r="D976" s="5" t="s">
        <v>33</v>
      </c>
      <c r="E976" s="5" t="s">
        <v>63</v>
      </c>
      <c r="F976" s="5" t="s">
        <v>13</v>
      </c>
      <c r="G976" s="5" t="s">
        <v>24</v>
      </c>
      <c r="H976" s="5">
        <v>159</v>
      </c>
      <c r="I976" s="5">
        <v>2</v>
      </c>
      <c r="J976" s="5">
        <v>318</v>
      </c>
    </row>
    <row r="977" spans="1:10" ht="15.75" customHeight="1" x14ac:dyDescent="0.3">
      <c r="A977" s="3" t="s">
        <v>1022</v>
      </c>
      <c r="B977" s="4">
        <v>43408</v>
      </c>
      <c r="C977" s="5">
        <v>2</v>
      </c>
      <c r="D977" s="5" t="s">
        <v>106</v>
      </c>
      <c r="E977" s="5" t="s">
        <v>68</v>
      </c>
      <c r="F977" s="5" t="s">
        <v>18</v>
      </c>
      <c r="G977" s="5" t="s">
        <v>31</v>
      </c>
      <c r="H977" s="5">
        <v>69</v>
      </c>
      <c r="I977" s="5">
        <v>1</v>
      </c>
      <c r="J977" s="5">
        <v>69</v>
      </c>
    </row>
    <row r="978" spans="1:10" ht="15.75" customHeight="1" x14ac:dyDescent="0.3">
      <c r="A978" s="3" t="s">
        <v>1023</v>
      </c>
      <c r="B978" s="4">
        <v>43409</v>
      </c>
      <c r="C978" s="5">
        <v>5</v>
      </c>
      <c r="D978" s="5" t="s">
        <v>60</v>
      </c>
      <c r="E978" s="5" t="s">
        <v>68</v>
      </c>
      <c r="F978" s="5" t="s">
        <v>18</v>
      </c>
      <c r="G978" s="5" t="s">
        <v>14</v>
      </c>
      <c r="H978" s="5">
        <v>199</v>
      </c>
      <c r="I978" s="5">
        <v>9</v>
      </c>
      <c r="J978" s="5">
        <v>1791</v>
      </c>
    </row>
    <row r="979" spans="1:10" ht="15.75" customHeight="1" x14ac:dyDescent="0.3">
      <c r="A979" s="3" t="s">
        <v>1024</v>
      </c>
      <c r="B979" s="4">
        <v>43410</v>
      </c>
      <c r="C979" s="5">
        <v>20</v>
      </c>
      <c r="D979" s="5" t="s">
        <v>40</v>
      </c>
      <c r="E979" s="5" t="s">
        <v>27</v>
      </c>
      <c r="F979" s="5" t="s">
        <v>28</v>
      </c>
      <c r="G979" s="5" t="s">
        <v>24</v>
      </c>
      <c r="H979" s="5">
        <v>159</v>
      </c>
      <c r="I979" s="5">
        <v>0</v>
      </c>
      <c r="J979" s="5">
        <v>0</v>
      </c>
    </row>
    <row r="980" spans="1:10" ht="15.75" customHeight="1" x14ac:dyDescent="0.3">
      <c r="A980" s="3" t="s">
        <v>1025</v>
      </c>
      <c r="B980" s="4">
        <v>43411</v>
      </c>
      <c r="C980" s="5">
        <v>16</v>
      </c>
      <c r="D980" s="5" t="s">
        <v>30</v>
      </c>
      <c r="E980" s="5" t="s">
        <v>27</v>
      </c>
      <c r="F980" s="5" t="s">
        <v>28</v>
      </c>
      <c r="G980" s="5" t="s">
        <v>31</v>
      </c>
      <c r="H980" s="5">
        <v>69</v>
      </c>
      <c r="I980" s="5">
        <v>9</v>
      </c>
      <c r="J980" s="5">
        <v>621</v>
      </c>
    </row>
    <row r="981" spans="1:10" ht="15.75" customHeight="1" x14ac:dyDescent="0.3">
      <c r="A981" s="3" t="s">
        <v>1026</v>
      </c>
      <c r="B981" s="4">
        <v>43411</v>
      </c>
      <c r="C981" s="5">
        <v>9</v>
      </c>
      <c r="D981" s="5" t="s">
        <v>21</v>
      </c>
      <c r="E981" s="5" t="s">
        <v>46</v>
      </c>
      <c r="F981" s="5" t="s">
        <v>23</v>
      </c>
      <c r="G981" s="5" t="s">
        <v>19</v>
      </c>
      <c r="H981" s="5">
        <v>289</v>
      </c>
      <c r="I981" s="5">
        <v>9</v>
      </c>
      <c r="J981" s="5">
        <v>2601</v>
      </c>
    </row>
    <row r="982" spans="1:10" ht="15.75" customHeight="1" x14ac:dyDescent="0.3">
      <c r="A982" s="3" t="s">
        <v>1027</v>
      </c>
      <c r="B982" s="4">
        <v>43411</v>
      </c>
      <c r="C982" s="5">
        <v>2</v>
      </c>
      <c r="D982" s="5" t="s">
        <v>106</v>
      </c>
      <c r="E982" s="5" t="s">
        <v>17</v>
      </c>
      <c r="F982" s="5" t="s">
        <v>18</v>
      </c>
      <c r="G982" s="5" t="s">
        <v>41</v>
      </c>
      <c r="H982" s="5">
        <v>399</v>
      </c>
      <c r="I982" s="5">
        <v>4</v>
      </c>
      <c r="J982" s="5">
        <v>1596</v>
      </c>
    </row>
    <row r="983" spans="1:10" ht="15.75" customHeight="1" x14ac:dyDescent="0.3">
      <c r="A983" s="3" t="s">
        <v>1028</v>
      </c>
      <c r="B983" s="4">
        <v>43412</v>
      </c>
      <c r="C983" s="5">
        <v>8</v>
      </c>
      <c r="D983" s="5" t="s">
        <v>45</v>
      </c>
      <c r="E983" s="5" t="s">
        <v>46</v>
      </c>
      <c r="F983" s="5" t="s">
        <v>23</v>
      </c>
      <c r="G983" s="5" t="s">
        <v>14</v>
      </c>
      <c r="H983" s="5">
        <v>199</v>
      </c>
      <c r="I983" s="5">
        <v>1</v>
      </c>
      <c r="J983" s="5">
        <v>199</v>
      </c>
    </row>
    <row r="984" spans="1:10" ht="15.75" customHeight="1" x14ac:dyDescent="0.3">
      <c r="A984" s="3" t="s">
        <v>1029</v>
      </c>
      <c r="B984" s="4">
        <v>43412</v>
      </c>
      <c r="C984" s="5">
        <v>18</v>
      </c>
      <c r="D984" s="5" t="s">
        <v>26</v>
      </c>
      <c r="E984" s="5" t="s">
        <v>36</v>
      </c>
      <c r="F984" s="5" t="s">
        <v>28</v>
      </c>
      <c r="G984" s="5" t="s">
        <v>41</v>
      </c>
      <c r="H984" s="5">
        <v>399</v>
      </c>
      <c r="I984" s="5">
        <v>9</v>
      </c>
      <c r="J984" s="5">
        <v>3591</v>
      </c>
    </row>
    <row r="985" spans="1:10" ht="15.75" customHeight="1" x14ac:dyDescent="0.3">
      <c r="A985" s="3" t="s">
        <v>1030</v>
      </c>
      <c r="B985" s="4">
        <v>43412</v>
      </c>
      <c r="C985" s="5">
        <v>12</v>
      </c>
      <c r="D985" s="5" t="s">
        <v>66</v>
      </c>
      <c r="E985" s="5" t="s">
        <v>12</v>
      </c>
      <c r="F985" s="5" t="s">
        <v>13</v>
      </c>
      <c r="G985" s="5" t="s">
        <v>31</v>
      </c>
      <c r="H985" s="5">
        <v>69</v>
      </c>
      <c r="I985" s="5">
        <v>0</v>
      </c>
      <c r="J985" s="5">
        <v>0</v>
      </c>
    </row>
    <row r="986" spans="1:10" ht="15.75" customHeight="1" x14ac:dyDescent="0.3">
      <c r="A986" s="3" t="s">
        <v>1031</v>
      </c>
      <c r="B986" s="4">
        <v>43412</v>
      </c>
      <c r="C986" s="5">
        <v>10</v>
      </c>
      <c r="D986" s="5" t="s">
        <v>58</v>
      </c>
      <c r="E986" s="5" t="s">
        <v>22</v>
      </c>
      <c r="F986" s="5" t="s">
        <v>23</v>
      </c>
      <c r="G986" s="5" t="s">
        <v>24</v>
      </c>
      <c r="H986" s="5">
        <v>159</v>
      </c>
      <c r="I986" s="5">
        <v>9</v>
      </c>
      <c r="J986" s="5">
        <v>1431</v>
      </c>
    </row>
    <row r="987" spans="1:10" ht="15.75" customHeight="1" x14ac:dyDescent="0.3">
      <c r="A987" s="3" t="s">
        <v>1032</v>
      </c>
      <c r="B987" s="4">
        <v>43412</v>
      </c>
      <c r="C987" s="5">
        <v>9</v>
      </c>
      <c r="D987" s="5" t="s">
        <v>21</v>
      </c>
      <c r="E987" s="5" t="s">
        <v>46</v>
      </c>
      <c r="F987" s="5" t="s">
        <v>23</v>
      </c>
      <c r="G987" s="5" t="s">
        <v>24</v>
      </c>
      <c r="H987" s="5">
        <v>159</v>
      </c>
      <c r="I987" s="5">
        <v>7</v>
      </c>
      <c r="J987" s="5">
        <v>1113</v>
      </c>
    </row>
    <row r="988" spans="1:10" ht="15.75" customHeight="1" x14ac:dyDescent="0.3">
      <c r="A988" s="3" t="s">
        <v>1033</v>
      </c>
      <c r="B988" s="4">
        <v>43413</v>
      </c>
      <c r="C988" s="5">
        <v>8</v>
      </c>
      <c r="D988" s="5" t="s">
        <v>45</v>
      </c>
      <c r="E988" s="5" t="s">
        <v>22</v>
      </c>
      <c r="F988" s="5" t="s">
        <v>23</v>
      </c>
      <c r="G988" s="5" t="s">
        <v>14</v>
      </c>
      <c r="H988" s="5">
        <v>199</v>
      </c>
      <c r="I988" s="5">
        <v>7</v>
      </c>
      <c r="J988" s="5">
        <v>1393</v>
      </c>
    </row>
    <row r="989" spans="1:10" ht="15.75" customHeight="1" x14ac:dyDescent="0.3">
      <c r="A989" s="3" t="s">
        <v>1034</v>
      </c>
      <c r="B989" s="4">
        <v>43413</v>
      </c>
      <c r="C989" s="5">
        <v>17</v>
      </c>
      <c r="D989" s="5" t="s">
        <v>35</v>
      </c>
      <c r="E989" s="5" t="s">
        <v>27</v>
      </c>
      <c r="F989" s="5" t="s">
        <v>28</v>
      </c>
      <c r="G989" s="5" t="s">
        <v>14</v>
      </c>
      <c r="H989" s="5">
        <v>199</v>
      </c>
      <c r="I989" s="5">
        <v>2</v>
      </c>
      <c r="J989" s="5">
        <v>398</v>
      </c>
    </row>
    <row r="990" spans="1:10" ht="15.75" customHeight="1" x14ac:dyDescent="0.3">
      <c r="A990" s="3" t="s">
        <v>1035</v>
      </c>
      <c r="B990" s="4">
        <v>43413</v>
      </c>
      <c r="C990" s="5">
        <v>4</v>
      </c>
      <c r="D990" s="5" t="s">
        <v>51</v>
      </c>
      <c r="E990" s="5" t="s">
        <v>17</v>
      </c>
      <c r="F990" s="5" t="s">
        <v>18</v>
      </c>
      <c r="G990" s="5" t="s">
        <v>24</v>
      </c>
      <c r="H990" s="5">
        <v>159</v>
      </c>
      <c r="I990" s="5">
        <v>9</v>
      </c>
      <c r="J990" s="5">
        <v>1431</v>
      </c>
    </row>
    <row r="991" spans="1:10" ht="15.75" customHeight="1" x14ac:dyDescent="0.3">
      <c r="A991" s="3" t="s">
        <v>1036</v>
      </c>
      <c r="B991" s="4">
        <v>43413</v>
      </c>
      <c r="C991" s="5">
        <v>16</v>
      </c>
      <c r="D991" s="5" t="s">
        <v>30</v>
      </c>
      <c r="E991" s="5" t="s">
        <v>36</v>
      </c>
      <c r="F991" s="5" t="s">
        <v>28</v>
      </c>
      <c r="G991" s="5" t="s">
        <v>19</v>
      </c>
      <c r="H991" s="5">
        <v>289</v>
      </c>
      <c r="I991" s="5">
        <v>4</v>
      </c>
      <c r="J991" s="5">
        <v>1156</v>
      </c>
    </row>
    <row r="992" spans="1:10" ht="15.75" customHeight="1" x14ac:dyDescent="0.3">
      <c r="A992" s="3" t="s">
        <v>1037</v>
      </c>
      <c r="B992" s="4">
        <v>43413</v>
      </c>
      <c r="C992" s="5">
        <v>18</v>
      </c>
      <c r="D992" s="5" t="s">
        <v>26</v>
      </c>
      <c r="E992" s="5" t="s">
        <v>27</v>
      </c>
      <c r="F992" s="5" t="s">
        <v>28</v>
      </c>
      <c r="G992" s="5" t="s">
        <v>41</v>
      </c>
      <c r="H992" s="5">
        <v>399</v>
      </c>
      <c r="I992" s="5">
        <v>9</v>
      </c>
      <c r="J992" s="5">
        <v>3591</v>
      </c>
    </row>
    <row r="993" spans="1:10" ht="15.75" customHeight="1" x14ac:dyDescent="0.3">
      <c r="A993" s="3" t="s">
        <v>1038</v>
      </c>
      <c r="B993" s="4">
        <v>43414</v>
      </c>
      <c r="C993" s="5">
        <v>19</v>
      </c>
      <c r="D993" s="5" t="s">
        <v>56</v>
      </c>
      <c r="E993" s="5" t="s">
        <v>36</v>
      </c>
      <c r="F993" s="5" t="s">
        <v>28</v>
      </c>
      <c r="G993" s="5" t="s">
        <v>14</v>
      </c>
      <c r="H993" s="5">
        <v>199</v>
      </c>
      <c r="I993" s="5">
        <v>8</v>
      </c>
      <c r="J993" s="5">
        <v>1592</v>
      </c>
    </row>
    <row r="994" spans="1:10" ht="15.75" customHeight="1" x14ac:dyDescent="0.3">
      <c r="A994" s="3" t="s">
        <v>1039</v>
      </c>
      <c r="B994" s="4">
        <v>43414</v>
      </c>
      <c r="C994" s="5">
        <v>10</v>
      </c>
      <c r="D994" s="5" t="s">
        <v>58</v>
      </c>
      <c r="E994" s="5" t="s">
        <v>46</v>
      </c>
      <c r="F994" s="5" t="s">
        <v>23</v>
      </c>
      <c r="G994" s="5" t="s">
        <v>41</v>
      </c>
      <c r="H994" s="5">
        <v>399</v>
      </c>
      <c r="I994" s="5">
        <v>6</v>
      </c>
      <c r="J994" s="5">
        <v>2394</v>
      </c>
    </row>
    <row r="995" spans="1:10" ht="15.75" customHeight="1" x14ac:dyDescent="0.3">
      <c r="A995" s="3" t="s">
        <v>1040</v>
      </c>
      <c r="B995" s="4">
        <v>43414</v>
      </c>
      <c r="C995" s="5">
        <v>5</v>
      </c>
      <c r="D995" s="5" t="s">
        <v>60</v>
      </c>
      <c r="E995" s="5" t="s">
        <v>17</v>
      </c>
      <c r="F995" s="5" t="s">
        <v>18</v>
      </c>
      <c r="G995" s="5" t="s">
        <v>24</v>
      </c>
      <c r="H995" s="5">
        <v>159</v>
      </c>
      <c r="I995" s="5">
        <v>4</v>
      </c>
      <c r="J995" s="5">
        <v>636</v>
      </c>
    </row>
    <row r="996" spans="1:10" ht="15.75" customHeight="1" x14ac:dyDescent="0.3">
      <c r="A996" s="3" t="s">
        <v>1041</v>
      </c>
      <c r="B996" s="4">
        <v>43415</v>
      </c>
      <c r="C996" s="5">
        <v>10</v>
      </c>
      <c r="D996" s="5" t="s">
        <v>58</v>
      </c>
      <c r="E996" s="5" t="s">
        <v>22</v>
      </c>
      <c r="F996" s="5" t="s">
        <v>23</v>
      </c>
      <c r="G996" s="5" t="s">
        <v>31</v>
      </c>
      <c r="H996" s="5">
        <v>69</v>
      </c>
      <c r="I996" s="5">
        <v>1</v>
      </c>
      <c r="J996" s="5">
        <v>69</v>
      </c>
    </row>
    <row r="997" spans="1:10" ht="15.75" customHeight="1" x14ac:dyDescent="0.3">
      <c r="A997" s="3" t="s">
        <v>1042</v>
      </c>
      <c r="B997" s="4">
        <v>43415</v>
      </c>
      <c r="C997" s="5">
        <v>7</v>
      </c>
      <c r="D997" s="5" t="s">
        <v>88</v>
      </c>
      <c r="E997" s="5" t="s">
        <v>22</v>
      </c>
      <c r="F997" s="5" t="s">
        <v>23</v>
      </c>
      <c r="G997" s="5" t="s">
        <v>14</v>
      </c>
      <c r="H997" s="5">
        <v>199</v>
      </c>
      <c r="I997" s="5">
        <v>0</v>
      </c>
      <c r="J997" s="5">
        <v>0</v>
      </c>
    </row>
    <row r="998" spans="1:10" ht="15.75" customHeight="1" x14ac:dyDescent="0.3">
      <c r="A998" s="3" t="s">
        <v>1043</v>
      </c>
      <c r="B998" s="4">
        <v>43415</v>
      </c>
      <c r="C998" s="5">
        <v>13</v>
      </c>
      <c r="D998" s="5" t="s">
        <v>33</v>
      </c>
      <c r="E998" s="5" t="s">
        <v>63</v>
      </c>
      <c r="F998" s="5" t="s">
        <v>13</v>
      </c>
      <c r="G998" s="5" t="s">
        <v>14</v>
      </c>
      <c r="H998" s="5">
        <v>199</v>
      </c>
      <c r="I998" s="5">
        <v>9</v>
      </c>
      <c r="J998" s="5">
        <v>1791</v>
      </c>
    </row>
    <row r="999" spans="1:10" ht="15.75" customHeight="1" x14ac:dyDescent="0.3">
      <c r="A999" s="3" t="s">
        <v>1044</v>
      </c>
      <c r="B999" s="4">
        <v>43416</v>
      </c>
      <c r="C999" s="5">
        <v>14</v>
      </c>
      <c r="D999" s="5" t="s">
        <v>38</v>
      </c>
      <c r="E999" s="5" t="s">
        <v>63</v>
      </c>
      <c r="F999" s="5" t="s">
        <v>13</v>
      </c>
      <c r="G999" s="5" t="s">
        <v>14</v>
      </c>
      <c r="H999" s="5">
        <v>199</v>
      </c>
      <c r="I999" s="5">
        <v>5</v>
      </c>
      <c r="J999" s="5">
        <v>995</v>
      </c>
    </row>
    <row r="1000" spans="1:10" ht="15.75" customHeight="1" x14ac:dyDescent="0.3">
      <c r="A1000" s="3" t="s">
        <v>1045</v>
      </c>
      <c r="B1000" s="4">
        <v>43417</v>
      </c>
      <c r="C1000" s="5">
        <v>2</v>
      </c>
      <c r="D1000" s="5" t="s">
        <v>106</v>
      </c>
      <c r="E1000" s="5" t="s">
        <v>17</v>
      </c>
      <c r="F1000" s="5" t="s">
        <v>18</v>
      </c>
      <c r="G1000" s="5" t="s">
        <v>14</v>
      </c>
      <c r="H1000" s="5">
        <v>199</v>
      </c>
      <c r="I1000" s="5">
        <v>3</v>
      </c>
      <c r="J1000" s="5">
        <v>597</v>
      </c>
    </row>
    <row r="1001" spans="1:10" ht="15.75" customHeight="1" x14ac:dyDescent="0.3">
      <c r="A1001" s="3" t="s">
        <v>1046</v>
      </c>
      <c r="B1001" s="4">
        <v>43418</v>
      </c>
      <c r="C1001" s="5">
        <v>1</v>
      </c>
      <c r="D1001" s="5" t="s">
        <v>16</v>
      </c>
      <c r="E1001" s="5" t="s">
        <v>68</v>
      </c>
      <c r="F1001" s="5" t="s">
        <v>18</v>
      </c>
      <c r="G1001" s="5" t="s">
        <v>14</v>
      </c>
      <c r="H1001" s="5">
        <v>199</v>
      </c>
      <c r="I1001" s="5">
        <v>7</v>
      </c>
      <c r="J1001" s="5">
        <v>1393</v>
      </c>
    </row>
    <row r="1002" spans="1:10" ht="15.75" customHeight="1" x14ac:dyDescent="0.3">
      <c r="A1002" s="3" t="s">
        <v>1047</v>
      </c>
      <c r="B1002" s="4">
        <v>43419</v>
      </c>
      <c r="C1002" s="5">
        <v>15</v>
      </c>
      <c r="D1002" s="5" t="s">
        <v>118</v>
      </c>
      <c r="E1002" s="5" t="s">
        <v>12</v>
      </c>
      <c r="F1002" s="5" t="s">
        <v>13</v>
      </c>
      <c r="G1002" s="5" t="s">
        <v>19</v>
      </c>
      <c r="H1002" s="5">
        <v>289</v>
      </c>
      <c r="I1002" s="5">
        <v>7</v>
      </c>
      <c r="J1002" s="5">
        <v>2023</v>
      </c>
    </row>
    <row r="1003" spans="1:10" ht="15.75" customHeight="1" x14ac:dyDescent="0.3">
      <c r="A1003" s="3" t="s">
        <v>1048</v>
      </c>
      <c r="B1003" s="4">
        <v>43419</v>
      </c>
      <c r="C1003" s="5">
        <v>2</v>
      </c>
      <c r="D1003" s="5" t="s">
        <v>106</v>
      </c>
      <c r="E1003" s="5" t="s">
        <v>68</v>
      </c>
      <c r="F1003" s="5" t="s">
        <v>18</v>
      </c>
      <c r="G1003" s="5" t="s">
        <v>14</v>
      </c>
      <c r="H1003" s="5">
        <v>199</v>
      </c>
      <c r="I1003" s="5">
        <v>2</v>
      </c>
      <c r="J1003" s="5">
        <v>398</v>
      </c>
    </row>
    <row r="1004" spans="1:10" ht="15.75" customHeight="1" x14ac:dyDescent="0.3">
      <c r="A1004" s="3" t="s">
        <v>1049</v>
      </c>
      <c r="B1004" s="4">
        <v>43419</v>
      </c>
      <c r="C1004" s="5">
        <v>10</v>
      </c>
      <c r="D1004" s="5" t="s">
        <v>58</v>
      </c>
      <c r="E1004" s="5" t="s">
        <v>46</v>
      </c>
      <c r="F1004" s="5" t="s">
        <v>23</v>
      </c>
      <c r="G1004" s="5" t="s">
        <v>24</v>
      </c>
      <c r="H1004" s="5">
        <v>159</v>
      </c>
      <c r="I1004" s="5">
        <v>4</v>
      </c>
      <c r="J1004" s="5">
        <v>636</v>
      </c>
    </row>
    <row r="1005" spans="1:10" ht="15.75" customHeight="1" x14ac:dyDescent="0.3">
      <c r="A1005" s="3" t="s">
        <v>1050</v>
      </c>
      <c r="B1005" s="4">
        <v>43419</v>
      </c>
      <c r="C1005" s="5">
        <v>17</v>
      </c>
      <c r="D1005" s="5" t="s">
        <v>35</v>
      </c>
      <c r="E1005" s="5" t="s">
        <v>27</v>
      </c>
      <c r="F1005" s="5" t="s">
        <v>28</v>
      </c>
      <c r="G1005" s="5" t="s">
        <v>14</v>
      </c>
      <c r="H1005" s="5">
        <v>199</v>
      </c>
      <c r="I1005" s="5">
        <v>9</v>
      </c>
      <c r="J1005" s="5">
        <v>1791</v>
      </c>
    </row>
    <row r="1006" spans="1:10" ht="15.75" customHeight="1" x14ac:dyDescent="0.3">
      <c r="A1006" s="3" t="s">
        <v>1051</v>
      </c>
      <c r="B1006" s="4">
        <v>43419</v>
      </c>
      <c r="C1006" s="5">
        <v>10</v>
      </c>
      <c r="D1006" s="5" t="s">
        <v>58</v>
      </c>
      <c r="E1006" s="5" t="s">
        <v>22</v>
      </c>
      <c r="F1006" s="5" t="s">
        <v>23</v>
      </c>
      <c r="G1006" s="5" t="s">
        <v>14</v>
      </c>
      <c r="H1006" s="5">
        <v>199</v>
      </c>
      <c r="I1006" s="5">
        <v>1</v>
      </c>
      <c r="J1006" s="5">
        <v>199</v>
      </c>
    </row>
    <row r="1007" spans="1:10" ht="15.75" customHeight="1" x14ac:dyDescent="0.3">
      <c r="A1007" s="3" t="s">
        <v>1052</v>
      </c>
      <c r="B1007" s="4">
        <v>43419</v>
      </c>
      <c r="C1007" s="5">
        <v>19</v>
      </c>
      <c r="D1007" s="5" t="s">
        <v>56</v>
      </c>
      <c r="E1007" s="5" t="s">
        <v>27</v>
      </c>
      <c r="F1007" s="5" t="s">
        <v>28</v>
      </c>
      <c r="G1007" s="5" t="s">
        <v>24</v>
      </c>
      <c r="H1007" s="5">
        <v>159</v>
      </c>
      <c r="I1007" s="5">
        <v>2</v>
      </c>
      <c r="J1007" s="5">
        <v>318</v>
      </c>
    </row>
    <row r="1008" spans="1:10" ht="15.75" customHeight="1" x14ac:dyDescent="0.3">
      <c r="A1008" s="3" t="s">
        <v>1053</v>
      </c>
      <c r="B1008" s="4">
        <v>43419</v>
      </c>
      <c r="C1008" s="5">
        <v>6</v>
      </c>
      <c r="D1008" s="5" t="s">
        <v>48</v>
      </c>
      <c r="E1008" s="5" t="s">
        <v>22</v>
      </c>
      <c r="F1008" s="5" t="s">
        <v>23</v>
      </c>
      <c r="G1008" s="5" t="s">
        <v>14</v>
      </c>
      <c r="H1008" s="5">
        <v>199</v>
      </c>
      <c r="I1008" s="5">
        <v>7</v>
      </c>
      <c r="J1008" s="5">
        <v>1393</v>
      </c>
    </row>
    <row r="1009" spans="1:10" ht="15.75" customHeight="1" x14ac:dyDescent="0.3">
      <c r="A1009" s="3" t="s">
        <v>1054</v>
      </c>
      <c r="B1009" s="4">
        <v>43420</v>
      </c>
      <c r="C1009" s="5">
        <v>15</v>
      </c>
      <c r="D1009" s="5" t="s">
        <v>118</v>
      </c>
      <c r="E1009" s="5" t="s">
        <v>12</v>
      </c>
      <c r="F1009" s="5" t="s">
        <v>13</v>
      </c>
      <c r="G1009" s="5" t="s">
        <v>19</v>
      </c>
      <c r="H1009" s="5">
        <v>289</v>
      </c>
      <c r="I1009" s="5">
        <v>1</v>
      </c>
      <c r="J1009" s="5">
        <v>289</v>
      </c>
    </row>
    <row r="1010" spans="1:10" ht="15.75" customHeight="1" x14ac:dyDescent="0.3">
      <c r="A1010" s="3" t="s">
        <v>1055</v>
      </c>
      <c r="B1010" s="4">
        <v>43420</v>
      </c>
      <c r="C1010" s="5">
        <v>8</v>
      </c>
      <c r="D1010" s="5" t="s">
        <v>45</v>
      </c>
      <c r="E1010" s="5" t="s">
        <v>22</v>
      </c>
      <c r="F1010" s="5" t="s">
        <v>23</v>
      </c>
      <c r="G1010" s="5" t="s">
        <v>41</v>
      </c>
      <c r="H1010" s="5">
        <v>399</v>
      </c>
      <c r="I1010" s="5">
        <v>0</v>
      </c>
      <c r="J1010" s="5">
        <v>0</v>
      </c>
    </row>
    <row r="1011" spans="1:10" ht="15.75" customHeight="1" x14ac:dyDescent="0.3">
      <c r="A1011" s="3" t="s">
        <v>1056</v>
      </c>
      <c r="B1011" s="4">
        <v>43421</v>
      </c>
      <c r="C1011" s="5">
        <v>1</v>
      </c>
      <c r="D1011" s="5" t="s">
        <v>16</v>
      </c>
      <c r="E1011" s="5" t="s">
        <v>17</v>
      </c>
      <c r="F1011" s="5" t="s">
        <v>18</v>
      </c>
      <c r="G1011" s="5" t="s">
        <v>14</v>
      </c>
      <c r="H1011" s="5">
        <v>199</v>
      </c>
      <c r="I1011" s="5">
        <v>2</v>
      </c>
      <c r="J1011" s="5">
        <v>398</v>
      </c>
    </row>
    <row r="1012" spans="1:10" ht="15.75" customHeight="1" x14ac:dyDescent="0.3">
      <c r="A1012" s="3" t="s">
        <v>1057</v>
      </c>
      <c r="B1012" s="4">
        <v>43421</v>
      </c>
      <c r="C1012" s="5">
        <v>7</v>
      </c>
      <c r="D1012" s="5" t="s">
        <v>88</v>
      </c>
      <c r="E1012" s="5" t="s">
        <v>46</v>
      </c>
      <c r="F1012" s="5" t="s">
        <v>23</v>
      </c>
      <c r="G1012" s="5" t="s">
        <v>19</v>
      </c>
      <c r="H1012" s="5">
        <v>289</v>
      </c>
      <c r="I1012" s="5">
        <v>0</v>
      </c>
      <c r="J1012" s="5">
        <v>0</v>
      </c>
    </row>
    <row r="1013" spans="1:10" ht="15.75" customHeight="1" x14ac:dyDescent="0.3">
      <c r="A1013" s="3" t="s">
        <v>1058</v>
      </c>
      <c r="B1013" s="4">
        <v>43421</v>
      </c>
      <c r="C1013" s="5">
        <v>3</v>
      </c>
      <c r="D1013" s="5" t="s">
        <v>43</v>
      </c>
      <c r="E1013" s="5" t="s">
        <v>68</v>
      </c>
      <c r="F1013" s="5" t="s">
        <v>18</v>
      </c>
      <c r="G1013" s="5" t="s">
        <v>19</v>
      </c>
      <c r="H1013" s="5">
        <v>289</v>
      </c>
      <c r="I1013" s="5">
        <v>4</v>
      </c>
      <c r="J1013" s="5">
        <v>1156</v>
      </c>
    </row>
    <row r="1014" spans="1:10" ht="15.75" customHeight="1" x14ac:dyDescent="0.3">
      <c r="A1014" s="3" t="s">
        <v>1059</v>
      </c>
      <c r="B1014" s="4">
        <v>43421</v>
      </c>
      <c r="C1014" s="5">
        <v>9</v>
      </c>
      <c r="D1014" s="5" t="s">
        <v>21</v>
      </c>
      <c r="E1014" s="5" t="s">
        <v>46</v>
      </c>
      <c r="F1014" s="5" t="s">
        <v>23</v>
      </c>
      <c r="G1014" s="5" t="s">
        <v>31</v>
      </c>
      <c r="H1014" s="5">
        <v>69</v>
      </c>
      <c r="I1014" s="5">
        <v>8</v>
      </c>
      <c r="J1014" s="5">
        <v>552</v>
      </c>
    </row>
    <row r="1015" spans="1:10" ht="15.75" customHeight="1" x14ac:dyDescent="0.3">
      <c r="A1015" s="3" t="s">
        <v>1060</v>
      </c>
      <c r="B1015" s="4">
        <v>43422</v>
      </c>
      <c r="C1015" s="5">
        <v>2</v>
      </c>
      <c r="D1015" s="5" t="s">
        <v>106</v>
      </c>
      <c r="E1015" s="5" t="s">
        <v>68</v>
      </c>
      <c r="F1015" s="5" t="s">
        <v>18</v>
      </c>
      <c r="G1015" s="5" t="s">
        <v>14</v>
      </c>
      <c r="H1015" s="5">
        <v>199</v>
      </c>
      <c r="I1015" s="5">
        <v>6</v>
      </c>
      <c r="J1015" s="5">
        <v>1194</v>
      </c>
    </row>
    <row r="1016" spans="1:10" ht="15.75" customHeight="1" x14ac:dyDescent="0.3">
      <c r="A1016" s="3" t="s">
        <v>1061</v>
      </c>
      <c r="B1016" s="4">
        <v>43423</v>
      </c>
      <c r="C1016" s="5">
        <v>5</v>
      </c>
      <c r="D1016" s="5" t="s">
        <v>60</v>
      </c>
      <c r="E1016" s="5" t="s">
        <v>17</v>
      </c>
      <c r="F1016" s="5" t="s">
        <v>18</v>
      </c>
      <c r="G1016" s="5" t="s">
        <v>41</v>
      </c>
      <c r="H1016" s="5">
        <v>399</v>
      </c>
      <c r="I1016" s="5">
        <v>2</v>
      </c>
      <c r="J1016" s="5">
        <v>798</v>
      </c>
    </row>
    <row r="1017" spans="1:10" ht="15.75" customHeight="1" x14ac:dyDescent="0.3">
      <c r="A1017" s="3" t="s">
        <v>1062</v>
      </c>
      <c r="B1017" s="4">
        <v>43423</v>
      </c>
      <c r="C1017" s="5">
        <v>6</v>
      </c>
      <c r="D1017" s="5" t="s">
        <v>48</v>
      </c>
      <c r="E1017" s="5" t="s">
        <v>22</v>
      </c>
      <c r="F1017" s="5" t="s">
        <v>23</v>
      </c>
      <c r="G1017" s="5" t="s">
        <v>19</v>
      </c>
      <c r="H1017" s="5">
        <v>289</v>
      </c>
      <c r="I1017" s="5">
        <v>5</v>
      </c>
      <c r="J1017" s="5">
        <v>1445</v>
      </c>
    </row>
    <row r="1018" spans="1:10" ht="15.75" customHeight="1" x14ac:dyDescent="0.3">
      <c r="A1018" s="3" t="s">
        <v>1063</v>
      </c>
      <c r="B1018" s="4">
        <v>43423</v>
      </c>
      <c r="C1018" s="5">
        <v>12</v>
      </c>
      <c r="D1018" s="5" t="s">
        <v>66</v>
      </c>
      <c r="E1018" s="5" t="s">
        <v>12</v>
      </c>
      <c r="F1018" s="5" t="s">
        <v>13</v>
      </c>
      <c r="G1018" s="5" t="s">
        <v>14</v>
      </c>
      <c r="H1018" s="5">
        <v>199</v>
      </c>
      <c r="I1018" s="5">
        <v>4</v>
      </c>
      <c r="J1018" s="5">
        <v>796</v>
      </c>
    </row>
    <row r="1019" spans="1:10" ht="15.75" customHeight="1" x14ac:dyDescent="0.3">
      <c r="A1019" s="3" t="s">
        <v>1064</v>
      </c>
      <c r="B1019" s="4">
        <v>43423</v>
      </c>
      <c r="C1019" s="5">
        <v>5</v>
      </c>
      <c r="D1019" s="5" t="s">
        <v>60</v>
      </c>
      <c r="E1019" s="5" t="s">
        <v>68</v>
      </c>
      <c r="F1019" s="5" t="s">
        <v>18</v>
      </c>
      <c r="G1019" s="5" t="s">
        <v>41</v>
      </c>
      <c r="H1019" s="5">
        <v>399</v>
      </c>
      <c r="I1019" s="5">
        <v>1</v>
      </c>
      <c r="J1019" s="5">
        <v>399</v>
      </c>
    </row>
    <row r="1020" spans="1:10" ht="15.75" customHeight="1" x14ac:dyDescent="0.3">
      <c r="A1020" s="3" t="s">
        <v>1065</v>
      </c>
      <c r="B1020" s="4">
        <v>43424</v>
      </c>
      <c r="C1020" s="5">
        <v>5</v>
      </c>
      <c r="D1020" s="5" t="s">
        <v>60</v>
      </c>
      <c r="E1020" s="5" t="s">
        <v>68</v>
      </c>
      <c r="F1020" s="5" t="s">
        <v>18</v>
      </c>
      <c r="G1020" s="5" t="s">
        <v>41</v>
      </c>
      <c r="H1020" s="5">
        <v>399</v>
      </c>
      <c r="I1020" s="5">
        <v>8</v>
      </c>
      <c r="J1020" s="5">
        <v>3192</v>
      </c>
    </row>
    <row r="1021" spans="1:10" ht="15.75" customHeight="1" x14ac:dyDescent="0.3">
      <c r="A1021" s="3" t="s">
        <v>1066</v>
      </c>
      <c r="B1021" s="4">
        <v>43425</v>
      </c>
      <c r="C1021" s="5">
        <v>20</v>
      </c>
      <c r="D1021" s="5" t="s">
        <v>40</v>
      </c>
      <c r="E1021" s="5" t="s">
        <v>36</v>
      </c>
      <c r="F1021" s="5" t="s">
        <v>28</v>
      </c>
      <c r="G1021" s="5" t="s">
        <v>31</v>
      </c>
      <c r="H1021" s="5">
        <v>69</v>
      </c>
      <c r="I1021" s="5">
        <v>9</v>
      </c>
      <c r="J1021" s="5">
        <v>621</v>
      </c>
    </row>
    <row r="1022" spans="1:10" ht="15.75" customHeight="1" x14ac:dyDescent="0.3">
      <c r="A1022" s="3" t="s">
        <v>1067</v>
      </c>
      <c r="B1022" s="4">
        <v>43425</v>
      </c>
      <c r="C1022" s="5">
        <v>16</v>
      </c>
      <c r="D1022" s="5" t="s">
        <v>30</v>
      </c>
      <c r="E1022" s="5" t="s">
        <v>27</v>
      </c>
      <c r="F1022" s="5" t="s">
        <v>28</v>
      </c>
      <c r="G1022" s="5" t="s">
        <v>41</v>
      </c>
      <c r="H1022" s="5">
        <v>399</v>
      </c>
      <c r="I1022" s="5">
        <v>3</v>
      </c>
      <c r="J1022" s="5">
        <v>1197</v>
      </c>
    </row>
    <row r="1023" spans="1:10" ht="15.75" customHeight="1" x14ac:dyDescent="0.3">
      <c r="A1023" s="3" t="s">
        <v>1068</v>
      </c>
      <c r="B1023" s="4">
        <v>43426</v>
      </c>
      <c r="C1023" s="5">
        <v>1</v>
      </c>
      <c r="D1023" s="5" t="s">
        <v>16</v>
      </c>
      <c r="E1023" s="5" t="s">
        <v>68</v>
      </c>
      <c r="F1023" s="5" t="s">
        <v>18</v>
      </c>
      <c r="G1023" s="5" t="s">
        <v>24</v>
      </c>
      <c r="H1023" s="5">
        <v>159</v>
      </c>
      <c r="I1023" s="5">
        <v>6</v>
      </c>
      <c r="J1023" s="5">
        <v>954</v>
      </c>
    </row>
    <row r="1024" spans="1:10" ht="15.75" customHeight="1" x14ac:dyDescent="0.3">
      <c r="A1024" s="3" t="s">
        <v>1069</v>
      </c>
      <c r="B1024" s="4">
        <v>43426</v>
      </c>
      <c r="C1024" s="5">
        <v>5</v>
      </c>
      <c r="D1024" s="5" t="s">
        <v>60</v>
      </c>
      <c r="E1024" s="5" t="s">
        <v>68</v>
      </c>
      <c r="F1024" s="5" t="s">
        <v>18</v>
      </c>
      <c r="G1024" s="5" t="s">
        <v>41</v>
      </c>
      <c r="H1024" s="5">
        <v>399</v>
      </c>
      <c r="I1024" s="5">
        <v>6</v>
      </c>
      <c r="J1024" s="5">
        <v>2394</v>
      </c>
    </row>
    <row r="1025" spans="1:10" ht="15.75" customHeight="1" x14ac:dyDescent="0.3">
      <c r="A1025" s="3" t="s">
        <v>1070</v>
      </c>
      <c r="B1025" s="4">
        <v>43426</v>
      </c>
      <c r="C1025" s="5">
        <v>15</v>
      </c>
      <c r="D1025" s="5" t="s">
        <v>118</v>
      </c>
      <c r="E1025" s="5" t="s">
        <v>63</v>
      </c>
      <c r="F1025" s="5" t="s">
        <v>13</v>
      </c>
      <c r="G1025" s="5" t="s">
        <v>31</v>
      </c>
      <c r="H1025" s="5">
        <v>69</v>
      </c>
      <c r="I1025" s="5">
        <v>7</v>
      </c>
      <c r="J1025" s="5">
        <v>483</v>
      </c>
    </row>
    <row r="1026" spans="1:10" ht="15.75" customHeight="1" x14ac:dyDescent="0.3">
      <c r="A1026" s="3" t="s">
        <v>1071</v>
      </c>
      <c r="B1026" s="4">
        <v>43426</v>
      </c>
      <c r="C1026" s="5">
        <v>2</v>
      </c>
      <c r="D1026" s="5" t="s">
        <v>106</v>
      </c>
      <c r="E1026" s="5" t="s">
        <v>68</v>
      </c>
      <c r="F1026" s="5" t="s">
        <v>18</v>
      </c>
      <c r="G1026" s="5" t="s">
        <v>14</v>
      </c>
      <c r="H1026" s="5">
        <v>199</v>
      </c>
      <c r="I1026" s="5">
        <v>9</v>
      </c>
      <c r="J1026" s="5">
        <v>1791</v>
      </c>
    </row>
    <row r="1027" spans="1:10" ht="15.75" customHeight="1" x14ac:dyDescent="0.3">
      <c r="A1027" s="3" t="s">
        <v>1072</v>
      </c>
      <c r="B1027" s="4">
        <v>43426</v>
      </c>
      <c r="C1027" s="5">
        <v>8</v>
      </c>
      <c r="D1027" s="5" t="s">
        <v>45</v>
      </c>
      <c r="E1027" s="5" t="s">
        <v>22</v>
      </c>
      <c r="F1027" s="5" t="s">
        <v>23</v>
      </c>
      <c r="G1027" s="5" t="s">
        <v>24</v>
      </c>
      <c r="H1027" s="5">
        <v>159</v>
      </c>
      <c r="I1027" s="5">
        <v>6</v>
      </c>
      <c r="J1027" s="5">
        <v>954</v>
      </c>
    </row>
    <row r="1028" spans="1:10" ht="15.75" customHeight="1" x14ac:dyDescent="0.3">
      <c r="A1028" s="3" t="s">
        <v>1073</v>
      </c>
      <c r="B1028" s="4">
        <v>43426</v>
      </c>
      <c r="C1028" s="5">
        <v>3</v>
      </c>
      <c r="D1028" s="5" t="s">
        <v>43</v>
      </c>
      <c r="E1028" s="5" t="s">
        <v>68</v>
      </c>
      <c r="F1028" s="5" t="s">
        <v>18</v>
      </c>
      <c r="G1028" s="5" t="s">
        <v>31</v>
      </c>
      <c r="H1028" s="5">
        <v>69</v>
      </c>
      <c r="I1028" s="5">
        <v>5</v>
      </c>
      <c r="J1028" s="5">
        <v>345</v>
      </c>
    </row>
    <row r="1029" spans="1:10" ht="15.75" customHeight="1" x14ac:dyDescent="0.3">
      <c r="A1029" s="3" t="s">
        <v>1074</v>
      </c>
      <c r="B1029" s="4">
        <v>43426</v>
      </c>
      <c r="C1029" s="5">
        <v>20</v>
      </c>
      <c r="D1029" s="5" t="s">
        <v>40</v>
      </c>
      <c r="E1029" s="5" t="s">
        <v>27</v>
      </c>
      <c r="F1029" s="5" t="s">
        <v>28</v>
      </c>
      <c r="G1029" s="5" t="s">
        <v>24</v>
      </c>
      <c r="H1029" s="5">
        <v>159</v>
      </c>
      <c r="I1029" s="5">
        <v>0</v>
      </c>
      <c r="J1029" s="5">
        <v>0</v>
      </c>
    </row>
    <row r="1030" spans="1:10" ht="15.75" customHeight="1" x14ac:dyDescent="0.3">
      <c r="A1030" s="3" t="s">
        <v>1075</v>
      </c>
      <c r="B1030" s="4">
        <v>43426</v>
      </c>
      <c r="C1030" s="5">
        <v>8</v>
      </c>
      <c r="D1030" s="5" t="s">
        <v>45</v>
      </c>
      <c r="E1030" s="5" t="s">
        <v>22</v>
      </c>
      <c r="F1030" s="5" t="s">
        <v>23</v>
      </c>
      <c r="G1030" s="5" t="s">
        <v>41</v>
      </c>
      <c r="H1030" s="5">
        <v>399</v>
      </c>
      <c r="I1030" s="5">
        <v>9</v>
      </c>
      <c r="J1030" s="5">
        <v>3591</v>
      </c>
    </row>
    <row r="1031" spans="1:10" ht="15.75" customHeight="1" x14ac:dyDescent="0.3">
      <c r="A1031" s="3" t="s">
        <v>1076</v>
      </c>
      <c r="B1031" s="4">
        <v>43426</v>
      </c>
      <c r="C1031" s="5">
        <v>7</v>
      </c>
      <c r="D1031" s="5" t="s">
        <v>88</v>
      </c>
      <c r="E1031" s="5" t="s">
        <v>22</v>
      </c>
      <c r="F1031" s="5" t="s">
        <v>23</v>
      </c>
      <c r="G1031" s="5" t="s">
        <v>41</v>
      </c>
      <c r="H1031" s="5">
        <v>399</v>
      </c>
      <c r="I1031" s="5">
        <v>5</v>
      </c>
      <c r="J1031" s="5">
        <v>1995</v>
      </c>
    </row>
    <row r="1032" spans="1:10" ht="15.75" customHeight="1" x14ac:dyDescent="0.3">
      <c r="A1032" s="3" t="s">
        <v>1077</v>
      </c>
      <c r="B1032" s="4">
        <v>43426</v>
      </c>
      <c r="C1032" s="5">
        <v>10</v>
      </c>
      <c r="D1032" s="5" t="s">
        <v>58</v>
      </c>
      <c r="E1032" s="5" t="s">
        <v>46</v>
      </c>
      <c r="F1032" s="5" t="s">
        <v>23</v>
      </c>
      <c r="G1032" s="5" t="s">
        <v>41</v>
      </c>
      <c r="H1032" s="5">
        <v>399</v>
      </c>
      <c r="I1032" s="5">
        <v>0</v>
      </c>
      <c r="J1032" s="5">
        <v>0</v>
      </c>
    </row>
    <row r="1033" spans="1:10" ht="15.75" customHeight="1" x14ac:dyDescent="0.3">
      <c r="A1033" s="3" t="s">
        <v>1078</v>
      </c>
      <c r="B1033" s="4">
        <v>43426</v>
      </c>
      <c r="C1033" s="5">
        <v>13</v>
      </c>
      <c r="D1033" s="5" t="s">
        <v>33</v>
      </c>
      <c r="E1033" s="5" t="s">
        <v>12</v>
      </c>
      <c r="F1033" s="5" t="s">
        <v>13</v>
      </c>
      <c r="G1033" s="5" t="s">
        <v>14</v>
      </c>
      <c r="H1033" s="5">
        <v>199</v>
      </c>
      <c r="I1033" s="5">
        <v>7</v>
      </c>
      <c r="J1033" s="5">
        <v>1393</v>
      </c>
    </row>
    <row r="1034" spans="1:10" ht="15.75" customHeight="1" x14ac:dyDescent="0.3">
      <c r="A1034" s="3" t="s">
        <v>1079</v>
      </c>
      <c r="B1034" s="4">
        <v>43427</v>
      </c>
      <c r="C1034" s="5">
        <v>15</v>
      </c>
      <c r="D1034" s="5" t="s">
        <v>118</v>
      </c>
      <c r="E1034" s="5" t="s">
        <v>12</v>
      </c>
      <c r="F1034" s="5" t="s">
        <v>13</v>
      </c>
      <c r="G1034" s="5" t="s">
        <v>31</v>
      </c>
      <c r="H1034" s="5">
        <v>69</v>
      </c>
      <c r="I1034" s="5">
        <v>7</v>
      </c>
      <c r="J1034" s="5">
        <v>483</v>
      </c>
    </row>
    <row r="1035" spans="1:10" ht="15.75" customHeight="1" x14ac:dyDescent="0.3">
      <c r="A1035" s="3" t="s">
        <v>1080</v>
      </c>
      <c r="B1035" s="4">
        <v>43427</v>
      </c>
      <c r="C1035" s="5">
        <v>3</v>
      </c>
      <c r="D1035" s="5" t="s">
        <v>43</v>
      </c>
      <c r="E1035" s="5" t="s">
        <v>17</v>
      </c>
      <c r="F1035" s="5" t="s">
        <v>18</v>
      </c>
      <c r="G1035" s="5" t="s">
        <v>41</v>
      </c>
      <c r="H1035" s="5">
        <v>399</v>
      </c>
      <c r="I1035" s="5">
        <v>2</v>
      </c>
      <c r="J1035" s="5">
        <v>798</v>
      </c>
    </row>
    <row r="1036" spans="1:10" ht="15.75" customHeight="1" x14ac:dyDescent="0.3">
      <c r="A1036" s="3" t="s">
        <v>1081</v>
      </c>
      <c r="B1036" s="4">
        <v>43427</v>
      </c>
      <c r="C1036" s="5">
        <v>4</v>
      </c>
      <c r="D1036" s="5" t="s">
        <v>51</v>
      </c>
      <c r="E1036" s="5" t="s">
        <v>17</v>
      </c>
      <c r="F1036" s="5" t="s">
        <v>18</v>
      </c>
      <c r="G1036" s="5" t="s">
        <v>41</v>
      </c>
      <c r="H1036" s="5">
        <v>399</v>
      </c>
      <c r="I1036" s="5">
        <v>6</v>
      </c>
      <c r="J1036" s="5">
        <v>2394</v>
      </c>
    </row>
    <row r="1037" spans="1:10" ht="15.75" customHeight="1" x14ac:dyDescent="0.3">
      <c r="A1037" s="3" t="s">
        <v>1082</v>
      </c>
      <c r="B1037" s="4">
        <v>43427</v>
      </c>
      <c r="C1037" s="5">
        <v>13</v>
      </c>
      <c r="D1037" s="5" t="s">
        <v>33</v>
      </c>
      <c r="E1037" s="5" t="s">
        <v>12</v>
      </c>
      <c r="F1037" s="5" t="s">
        <v>13</v>
      </c>
      <c r="G1037" s="5" t="s">
        <v>41</v>
      </c>
      <c r="H1037" s="5">
        <v>399</v>
      </c>
      <c r="I1037" s="5">
        <v>9</v>
      </c>
      <c r="J1037" s="5">
        <v>3591</v>
      </c>
    </row>
    <row r="1038" spans="1:10" ht="15.75" customHeight="1" x14ac:dyDescent="0.3">
      <c r="A1038" s="3" t="s">
        <v>1083</v>
      </c>
      <c r="B1038" s="4">
        <v>43427</v>
      </c>
      <c r="C1038" s="5">
        <v>12</v>
      </c>
      <c r="D1038" s="5" t="s">
        <v>66</v>
      </c>
      <c r="E1038" s="5" t="s">
        <v>12</v>
      </c>
      <c r="F1038" s="5" t="s">
        <v>13</v>
      </c>
      <c r="G1038" s="5" t="s">
        <v>19</v>
      </c>
      <c r="H1038" s="5">
        <v>289</v>
      </c>
      <c r="I1038" s="5">
        <v>6</v>
      </c>
      <c r="J1038" s="5">
        <v>1734</v>
      </c>
    </row>
    <row r="1039" spans="1:10" ht="15.75" customHeight="1" x14ac:dyDescent="0.3">
      <c r="A1039" s="3" t="s">
        <v>1084</v>
      </c>
      <c r="B1039" s="4">
        <v>43427</v>
      </c>
      <c r="C1039" s="5">
        <v>17</v>
      </c>
      <c r="D1039" s="5" t="s">
        <v>35</v>
      </c>
      <c r="E1039" s="5" t="s">
        <v>36</v>
      </c>
      <c r="F1039" s="5" t="s">
        <v>28</v>
      </c>
      <c r="G1039" s="5" t="s">
        <v>14</v>
      </c>
      <c r="H1039" s="5">
        <v>199</v>
      </c>
      <c r="I1039" s="5">
        <v>3</v>
      </c>
      <c r="J1039" s="5">
        <v>597</v>
      </c>
    </row>
    <row r="1040" spans="1:10" ht="15.75" customHeight="1" x14ac:dyDescent="0.3">
      <c r="A1040" s="3" t="s">
        <v>1085</v>
      </c>
      <c r="B1040" s="4">
        <v>43428</v>
      </c>
      <c r="C1040" s="5">
        <v>13</v>
      </c>
      <c r="D1040" s="5" t="s">
        <v>33</v>
      </c>
      <c r="E1040" s="5" t="s">
        <v>63</v>
      </c>
      <c r="F1040" s="5" t="s">
        <v>13</v>
      </c>
      <c r="G1040" s="5" t="s">
        <v>19</v>
      </c>
      <c r="H1040" s="5">
        <v>289</v>
      </c>
      <c r="I1040" s="5">
        <v>1</v>
      </c>
      <c r="J1040" s="5">
        <v>289</v>
      </c>
    </row>
    <row r="1041" spans="1:10" ht="15.75" customHeight="1" x14ac:dyDescent="0.3">
      <c r="A1041" s="3" t="s">
        <v>1086</v>
      </c>
      <c r="B1041" s="4">
        <v>43428</v>
      </c>
      <c r="C1041" s="5">
        <v>7</v>
      </c>
      <c r="D1041" s="5" t="s">
        <v>88</v>
      </c>
      <c r="E1041" s="5" t="s">
        <v>46</v>
      </c>
      <c r="F1041" s="5" t="s">
        <v>23</v>
      </c>
      <c r="G1041" s="5" t="s">
        <v>14</v>
      </c>
      <c r="H1041" s="5">
        <v>199</v>
      </c>
      <c r="I1041" s="5">
        <v>5</v>
      </c>
      <c r="J1041" s="5">
        <v>995</v>
      </c>
    </row>
    <row r="1042" spans="1:10" ht="15.75" customHeight="1" x14ac:dyDescent="0.3">
      <c r="A1042" s="3" t="s">
        <v>1087</v>
      </c>
      <c r="B1042" s="4">
        <v>43428</v>
      </c>
      <c r="C1042" s="5">
        <v>18</v>
      </c>
      <c r="D1042" s="5" t="s">
        <v>26</v>
      </c>
      <c r="E1042" s="5" t="s">
        <v>36</v>
      </c>
      <c r="F1042" s="5" t="s">
        <v>28</v>
      </c>
      <c r="G1042" s="5" t="s">
        <v>24</v>
      </c>
      <c r="H1042" s="5">
        <v>159</v>
      </c>
      <c r="I1042" s="5">
        <v>2</v>
      </c>
      <c r="J1042" s="5">
        <v>318</v>
      </c>
    </row>
    <row r="1043" spans="1:10" ht="15.75" customHeight="1" x14ac:dyDescent="0.3">
      <c r="A1043" s="3" t="s">
        <v>1088</v>
      </c>
      <c r="B1043" s="4">
        <v>43428</v>
      </c>
      <c r="C1043" s="5">
        <v>14</v>
      </c>
      <c r="D1043" s="5" t="s">
        <v>38</v>
      </c>
      <c r="E1043" s="5" t="s">
        <v>63</v>
      </c>
      <c r="F1043" s="5" t="s">
        <v>13</v>
      </c>
      <c r="G1043" s="5" t="s">
        <v>19</v>
      </c>
      <c r="H1043" s="5">
        <v>289</v>
      </c>
      <c r="I1043" s="5">
        <v>2</v>
      </c>
      <c r="J1043" s="5">
        <v>578</v>
      </c>
    </row>
    <row r="1044" spans="1:10" ht="15.75" customHeight="1" x14ac:dyDescent="0.3">
      <c r="A1044" s="3" t="s">
        <v>1089</v>
      </c>
      <c r="B1044" s="4">
        <v>43428</v>
      </c>
      <c r="C1044" s="5">
        <v>3</v>
      </c>
      <c r="D1044" s="5" t="s">
        <v>43</v>
      </c>
      <c r="E1044" s="5" t="s">
        <v>68</v>
      </c>
      <c r="F1044" s="5" t="s">
        <v>18</v>
      </c>
      <c r="G1044" s="5" t="s">
        <v>31</v>
      </c>
      <c r="H1044" s="5">
        <v>69</v>
      </c>
      <c r="I1044" s="5">
        <v>4</v>
      </c>
      <c r="J1044" s="5">
        <v>276</v>
      </c>
    </row>
    <row r="1045" spans="1:10" ht="15.75" customHeight="1" x14ac:dyDescent="0.3">
      <c r="A1045" s="3" t="s">
        <v>1090</v>
      </c>
      <c r="B1045" s="4">
        <v>43428</v>
      </c>
      <c r="C1045" s="5">
        <v>9</v>
      </c>
      <c r="D1045" s="5" t="s">
        <v>21</v>
      </c>
      <c r="E1045" s="5" t="s">
        <v>46</v>
      </c>
      <c r="F1045" s="5" t="s">
        <v>23</v>
      </c>
      <c r="G1045" s="5" t="s">
        <v>41</v>
      </c>
      <c r="H1045" s="5">
        <v>399</v>
      </c>
      <c r="I1045" s="5">
        <v>1</v>
      </c>
      <c r="J1045" s="5">
        <v>399</v>
      </c>
    </row>
    <row r="1046" spans="1:10" ht="15.75" customHeight="1" x14ac:dyDescent="0.3">
      <c r="A1046" s="3" t="s">
        <v>1091</v>
      </c>
      <c r="B1046" s="4">
        <v>43428</v>
      </c>
      <c r="C1046" s="5">
        <v>11</v>
      </c>
      <c r="D1046" s="5" t="s">
        <v>11</v>
      </c>
      <c r="E1046" s="5" t="s">
        <v>63</v>
      </c>
      <c r="F1046" s="5" t="s">
        <v>13</v>
      </c>
      <c r="G1046" s="5" t="s">
        <v>41</v>
      </c>
      <c r="H1046" s="5">
        <v>399</v>
      </c>
      <c r="I1046" s="5">
        <v>3</v>
      </c>
      <c r="J1046" s="5">
        <v>1197</v>
      </c>
    </row>
    <row r="1047" spans="1:10" ht="15.75" customHeight="1" x14ac:dyDescent="0.3">
      <c r="A1047" s="3" t="s">
        <v>1092</v>
      </c>
      <c r="B1047" s="4">
        <v>43429</v>
      </c>
      <c r="C1047" s="5">
        <v>4</v>
      </c>
      <c r="D1047" s="5" t="s">
        <v>51</v>
      </c>
      <c r="E1047" s="5" t="s">
        <v>68</v>
      </c>
      <c r="F1047" s="5" t="s">
        <v>18</v>
      </c>
      <c r="G1047" s="5" t="s">
        <v>41</v>
      </c>
      <c r="H1047" s="5">
        <v>399</v>
      </c>
      <c r="I1047" s="5">
        <v>5</v>
      </c>
      <c r="J1047" s="5">
        <v>1995</v>
      </c>
    </row>
    <row r="1048" spans="1:10" ht="15.75" customHeight="1" x14ac:dyDescent="0.3">
      <c r="A1048" s="3" t="s">
        <v>1093</v>
      </c>
      <c r="B1048" s="4">
        <v>43430</v>
      </c>
      <c r="C1048" s="5">
        <v>6</v>
      </c>
      <c r="D1048" s="5" t="s">
        <v>48</v>
      </c>
      <c r="E1048" s="5" t="s">
        <v>46</v>
      </c>
      <c r="F1048" s="5" t="s">
        <v>23</v>
      </c>
      <c r="G1048" s="5" t="s">
        <v>19</v>
      </c>
      <c r="H1048" s="5">
        <v>289</v>
      </c>
      <c r="I1048" s="5">
        <v>1</v>
      </c>
      <c r="J1048" s="5">
        <v>289</v>
      </c>
    </row>
    <row r="1049" spans="1:10" ht="15.75" customHeight="1" x14ac:dyDescent="0.3">
      <c r="A1049" s="3" t="s">
        <v>1094</v>
      </c>
      <c r="B1049" s="4">
        <v>43430</v>
      </c>
      <c r="C1049" s="5">
        <v>13</v>
      </c>
      <c r="D1049" s="5" t="s">
        <v>33</v>
      </c>
      <c r="E1049" s="5" t="s">
        <v>63</v>
      </c>
      <c r="F1049" s="5" t="s">
        <v>13</v>
      </c>
      <c r="G1049" s="5" t="s">
        <v>19</v>
      </c>
      <c r="H1049" s="5">
        <v>289</v>
      </c>
      <c r="I1049" s="5">
        <v>7</v>
      </c>
      <c r="J1049" s="5">
        <v>2023</v>
      </c>
    </row>
    <row r="1050" spans="1:10" ht="15.75" customHeight="1" x14ac:dyDescent="0.3">
      <c r="A1050" s="3" t="s">
        <v>1095</v>
      </c>
      <c r="B1050" s="4">
        <v>43431</v>
      </c>
      <c r="C1050" s="5">
        <v>2</v>
      </c>
      <c r="D1050" s="5" t="s">
        <v>106</v>
      </c>
      <c r="E1050" s="5" t="s">
        <v>17</v>
      </c>
      <c r="F1050" s="5" t="s">
        <v>18</v>
      </c>
      <c r="G1050" s="5" t="s">
        <v>41</v>
      </c>
      <c r="H1050" s="5">
        <v>399</v>
      </c>
      <c r="I1050" s="5">
        <v>8</v>
      </c>
      <c r="J1050" s="5">
        <v>3192</v>
      </c>
    </row>
    <row r="1051" spans="1:10" ht="15.75" customHeight="1" x14ac:dyDescent="0.3">
      <c r="A1051" s="3" t="s">
        <v>1096</v>
      </c>
      <c r="B1051" s="4">
        <v>43431</v>
      </c>
      <c r="C1051" s="5">
        <v>4</v>
      </c>
      <c r="D1051" s="5" t="s">
        <v>51</v>
      </c>
      <c r="E1051" s="5" t="s">
        <v>68</v>
      </c>
      <c r="F1051" s="5" t="s">
        <v>18</v>
      </c>
      <c r="G1051" s="5" t="s">
        <v>41</v>
      </c>
      <c r="H1051" s="5">
        <v>399</v>
      </c>
      <c r="I1051" s="5">
        <v>6</v>
      </c>
      <c r="J1051" s="5">
        <v>2394</v>
      </c>
    </row>
    <row r="1052" spans="1:10" ht="15.75" customHeight="1" x14ac:dyDescent="0.3">
      <c r="A1052" s="3" t="s">
        <v>1097</v>
      </c>
      <c r="B1052" s="4">
        <v>43431</v>
      </c>
      <c r="C1052" s="5">
        <v>1</v>
      </c>
      <c r="D1052" s="5" t="s">
        <v>16</v>
      </c>
      <c r="E1052" s="5" t="s">
        <v>68</v>
      </c>
      <c r="F1052" s="5" t="s">
        <v>18</v>
      </c>
      <c r="G1052" s="5" t="s">
        <v>31</v>
      </c>
      <c r="H1052" s="5">
        <v>69</v>
      </c>
      <c r="I1052" s="5">
        <v>9</v>
      </c>
      <c r="J1052" s="5">
        <v>621</v>
      </c>
    </row>
    <row r="1053" spans="1:10" ht="15.75" customHeight="1" x14ac:dyDescent="0.3">
      <c r="A1053" s="3" t="s">
        <v>1098</v>
      </c>
      <c r="B1053" s="4">
        <v>43432</v>
      </c>
      <c r="C1053" s="5">
        <v>10</v>
      </c>
      <c r="D1053" s="5" t="s">
        <v>58</v>
      </c>
      <c r="E1053" s="5" t="s">
        <v>22</v>
      </c>
      <c r="F1053" s="5" t="s">
        <v>23</v>
      </c>
      <c r="G1053" s="5" t="s">
        <v>31</v>
      </c>
      <c r="H1053" s="5">
        <v>69</v>
      </c>
      <c r="I1053" s="5">
        <v>7</v>
      </c>
      <c r="J1053" s="5">
        <v>483</v>
      </c>
    </row>
    <row r="1054" spans="1:10" ht="15.75" customHeight="1" x14ac:dyDescent="0.3">
      <c r="A1054" s="3" t="s">
        <v>1099</v>
      </c>
      <c r="B1054" s="4">
        <v>43432</v>
      </c>
      <c r="C1054" s="5">
        <v>15</v>
      </c>
      <c r="D1054" s="5" t="s">
        <v>118</v>
      </c>
      <c r="E1054" s="5" t="s">
        <v>63</v>
      </c>
      <c r="F1054" s="5" t="s">
        <v>13</v>
      </c>
      <c r="G1054" s="5" t="s">
        <v>31</v>
      </c>
      <c r="H1054" s="5">
        <v>69</v>
      </c>
      <c r="I1054" s="5">
        <v>1</v>
      </c>
      <c r="J1054" s="5">
        <v>69</v>
      </c>
    </row>
    <row r="1055" spans="1:10" ht="15.75" customHeight="1" x14ac:dyDescent="0.3">
      <c r="A1055" s="3" t="s">
        <v>1100</v>
      </c>
      <c r="B1055" s="4">
        <v>43432</v>
      </c>
      <c r="C1055" s="5">
        <v>6</v>
      </c>
      <c r="D1055" s="5" t="s">
        <v>48</v>
      </c>
      <c r="E1055" s="5" t="s">
        <v>46</v>
      </c>
      <c r="F1055" s="5" t="s">
        <v>23</v>
      </c>
      <c r="G1055" s="5" t="s">
        <v>24</v>
      </c>
      <c r="H1055" s="5">
        <v>159</v>
      </c>
      <c r="I1055" s="5">
        <v>2</v>
      </c>
      <c r="J1055" s="5">
        <v>318</v>
      </c>
    </row>
    <row r="1056" spans="1:10" ht="15.75" customHeight="1" x14ac:dyDescent="0.3">
      <c r="A1056" s="3" t="s">
        <v>1101</v>
      </c>
      <c r="B1056" s="4">
        <v>43432</v>
      </c>
      <c r="C1056" s="5">
        <v>11</v>
      </c>
      <c r="D1056" s="5" t="s">
        <v>11</v>
      </c>
      <c r="E1056" s="5" t="s">
        <v>12</v>
      </c>
      <c r="F1056" s="5" t="s">
        <v>13</v>
      </c>
      <c r="G1056" s="5" t="s">
        <v>19</v>
      </c>
      <c r="H1056" s="5">
        <v>289</v>
      </c>
      <c r="I1056" s="5">
        <v>8</v>
      </c>
      <c r="J1056" s="5">
        <v>2312</v>
      </c>
    </row>
    <row r="1057" spans="1:10" ht="15.75" customHeight="1" x14ac:dyDescent="0.3">
      <c r="A1057" s="3" t="s">
        <v>1102</v>
      </c>
      <c r="B1057" s="4">
        <v>43432</v>
      </c>
      <c r="C1057" s="5">
        <v>4</v>
      </c>
      <c r="D1057" s="5" t="s">
        <v>51</v>
      </c>
      <c r="E1057" s="5" t="s">
        <v>17</v>
      </c>
      <c r="F1057" s="5" t="s">
        <v>18</v>
      </c>
      <c r="G1057" s="5" t="s">
        <v>19</v>
      </c>
      <c r="H1057" s="5">
        <v>289</v>
      </c>
      <c r="I1057" s="5">
        <v>7</v>
      </c>
      <c r="J1057" s="5">
        <v>2023</v>
      </c>
    </row>
    <row r="1058" spans="1:10" ht="15.75" customHeight="1" x14ac:dyDescent="0.3">
      <c r="A1058" s="3" t="s">
        <v>1103</v>
      </c>
      <c r="B1058" s="4">
        <v>43433</v>
      </c>
      <c r="C1058" s="5">
        <v>8</v>
      </c>
      <c r="D1058" s="5" t="s">
        <v>45</v>
      </c>
      <c r="E1058" s="5" t="s">
        <v>46</v>
      </c>
      <c r="F1058" s="5" t="s">
        <v>23</v>
      </c>
      <c r="G1058" s="5" t="s">
        <v>14</v>
      </c>
      <c r="H1058" s="5">
        <v>199</v>
      </c>
      <c r="I1058" s="5">
        <v>3</v>
      </c>
      <c r="J1058" s="5">
        <v>597</v>
      </c>
    </row>
    <row r="1059" spans="1:10" ht="15.75" customHeight="1" x14ac:dyDescent="0.3">
      <c r="A1059" s="3" t="s">
        <v>1104</v>
      </c>
      <c r="B1059" s="4">
        <v>43433</v>
      </c>
      <c r="C1059" s="5">
        <v>9</v>
      </c>
      <c r="D1059" s="5" t="s">
        <v>21</v>
      </c>
      <c r="E1059" s="5" t="s">
        <v>46</v>
      </c>
      <c r="F1059" s="5" t="s">
        <v>23</v>
      </c>
      <c r="G1059" s="5" t="s">
        <v>41</v>
      </c>
      <c r="H1059" s="5">
        <v>399</v>
      </c>
      <c r="I1059" s="5">
        <v>6</v>
      </c>
      <c r="J1059" s="5">
        <v>2394</v>
      </c>
    </row>
    <row r="1060" spans="1:10" ht="15.75" customHeight="1" x14ac:dyDescent="0.3">
      <c r="A1060" s="3" t="s">
        <v>1105</v>
      </c>
      <c r="B1060" s="4">
        <v>43433</v>
      </c>
      <c r="C1060" s="5">
        <v>12</v>
      </c>
      <c r="D1060" s="5" t="s">
        <v>66</v>
      </c>
      <c r="E1060" s="5" t="s">
        <v>63</v>
      </c>
      <c r="F1060" s="5" t="s">
        <v>13</v>
      </c>
      <c r="G1060" s="5" t="s">
        <v>19</v>
      </c>
      <c r="H1060" s="5">
        <v>289</v>
      </c>
      <c r="I1060" s="5">
        <v>9</v>
      </c>
      <c r="J1060" s="5">
        <v>2601</v>
      </c>
    </row>
    <row r="1061" spans="1:10" ht="15.75" customHeight="1" x14ac:dyDescent="0.3">
      <c r="A1061" s="3" t="s">
        <v>1106</v>
      </c>
      <c r="B1061" s="4">
        <v>43434</v>
      </c>
      <c r="C1061" s="5">
        <v>2</v>
      </c>
      <c r="D1061" s="5" t="s">
        <v>106</v>
      </c>
      <c r="E1061" s="5" t="s">
        <v>17</v>
      </c>
      <c r="F1061" s="5" t="s">
        <v>18</v>
      </c>
      <c r="G1061" s="5" t="s">
        <v>24</v>
      </c>
      <c r="H1061" s="5">
        <v>159</v>
      </c>
      <c r="I1061" s="5">
        <v>1</v>
      </c>
      <c r="J1061" s="5">
        <v>159</v>
      </c>
    </row>
    <row r="1062" spans="1:10" ht="15.75" customHeight="1" x14ac:dyDescent="0.3">
      <c r="A1062" s="3" t="s">
        <v>1107</v>
      </c>
      <c r="B1062" s="4">
        <v>43435</v>
      </c>
      <c r="C1062" s="5">
        <v>8</v>
      </c>
      <c r="D1062" s="5" t="s">
        <v>45</v>
      </c>
      <c r="E1062" s="5" t="s">
        <v>46</v>
      </c>
      <c r="F1062" s="5" t="s">
        <v>23</v>
      </c>
      <c r="G1062" s="5" t="s">
        <v>41</v>
      </c>
      <c r="H1062" s="5">
        <v>399</v>
      </c>
      <c r="I1062" s="5">
        <v>5</v>
      </c>
      <c r="J1062" s="5">
        <v>1995</v>
      </c>
    </row>
    <row r="1063" spans="1:10" ht="15.75" customHeight="1" x14ac:dyDescent="0.3">
      <c r="A1063" s="3" t="s">
        <v>1108</v>
      </c>
      <c r="B1063" s="4">
        <v>43435</v>
      </c>
      <c r="C1063" s="5">
        <v>17</v>
      </c>
      <c r="D1063" s="5" t="s">
        <v>35</v>
      </c>
      <c r="E1063" s="5" t="s">
        <v>36</v>
      </c>
      <c r="F1063" s="5" t="s">
        <v>28</v>
      </c>
      <c r="G1063" s="5" t="s">
        <v>19</v>
      </c>
      <c r="H1063" s="5">
        <v>289</v>
      </c>
      <c r="I1063" s="5">
        <v>0</v>
      </c>
      <c r="J1063" s="5">
        <v>0</v>
      </c>
    </row>
    <row r="1064" spans="1:10" ht="15.75" customHeight="1" x14ac:dyDescent="0.3">
      <c r="A1064" s="3" t="s">
        <v>1109</v>
      </c>
      <c r="B1064" s="4">
        <v>43436</v>
      </c>
      <c r="C1064" s="5">
        <v>7</v>
      </c>
      <c r="D1064" s="5" t="s">
        <v>88</v>
      </c>
      <c r="E1064" s="5" t="s">
        <v>46</v>
      </c>
      <c r="F1064" s="5" t="s">
        <v>23</v>
      </c>
      <c r="G1064" s="5" t="s">
        <v>41</v>
      </c>
      <c r="H1064" s="5">
        <v>399</v>
      </c>
      <c r="I1064" s="5">
        <v>3</v>
      </c>
      <c r="J1064" s="5">
        <v>1197</v>
      </c>
    </row>
    <row r="1065" spans="1:10" ht="15.75" customHeight="1" x14ac:dyDescent="0.3">
      <c r="A1065" s="3" t="s">
        <v>1110</v>
      </c>
      <c r="B1065" s="4">
        <v>43437</v>
      </c>
      <c r="C1065" s="5">
        <v>1</v>
      </c>
      <c r="D1065" s="5" t="s">
        <v>16</v>
      </c>
      <c r="E1065" s="5" t="s">
        <v>68</v>
      </c>
      <c r="F1065" s="5" t="s">
        <v>18</v>
      </c>
      <c r="G1065" s="5" t="s">
        <v>19</v>
      </c>
      <c r="H1065" s="5">
        <v>289</v>
      </c>
      <c r="I1065" s="5">
        <v>4</v>
      </c>
      <c r="J1065" s="5">
        <v>1156</v>
      </c>
    </row>
    <row r="1066" spans="1:10" ht="15.75" customHeight="1" x14ac:dyDescent="0.3">
      <c r="A1066" s="3" t="s">
        <v>1111</v>
      </c>
      <c r="B1066" s="4">
        <v>43437</v>
      </c>
      <c r="C1066" s="5">
        <v>19</v>
      </c>
      <c r="D1066" s="5" t="s">
        <v>56</v>
      </c>
      <c r="E1066" s="5" t="s">
        <v>27</v>
      </c>
      <c r="F1066" s="5" t="s">
        <v>28</v>
      </c>
      <c r="G1066" s="5" t="s">
        <v>19</v>
      </c>
      <c r="H1066" s="5">
        <v>289</v>
      </c>
      <c r="I1066" s="5">
        <v>2</v>
      </c>
      <c r="J1066" s="5">
        <v>578</v>
      </c>
    </row>
    <row r="1067" spans="1:10" ht="15.75" customHeight="1" x14ac:dyDescent="0.3">
      <c r="A1067" s="3" t="s">
        <v>1112</v>
      </c>
      <c r="B1067" s="4">
        <v>43438</v>
      </c>
      <c r="C1067" s="5">
        <v>2</v>
      </c>
      <c r="D1067" s="5" t="s">
        <v>106</v>
      </c>
      <c r="E1067" s="5" t="s">
        <v>17</v>
      </c>
      <c r="F1067" s="5" t="s">
        <v>18</v>
      </c>
      <c r="G1067" s="5" t="s">
        <v>31</v>
      </c>
      <c r="H1067" s="5">
        <v>69</v>
      </c>
      <c r="I1067" s="5">
        <v>7</v>
      </c>
      <c r="J1067" s="5">
        <v>483</v>
      </c>
    </row>
    <row r="1068" spans="1:10" ht="15.75" customHeight="1" x14ac:dyDescent="0.3">
      <c r="A1068" s="3" t="s">
        <v>1113</v>
      </c>
      <c r="B1068" s="4">
        <v>43438</v>
      </c>
      <c r="C1068" s="5">
        <v>16</v>
      </c>
      <c r="D1068" s="5" t="s">
        <v>30</v>
      </c>
      <c r="E1068" s="5" t="s">
        <v>36</v>
      </c>
      <c r="F1068" s="5" t="s">
        <v>28</v>
      </c>
      <c r="G1068" s="5" t="s">
        <v>41</v>
      </c>
      <c r="H1068" s="5">
        <v>399</v>
      </c>
      <c r="I1068" s="5">
        <v>0</v>
      </c>
      <c r="J1068" s="5">
        <v>0</v>
      </c>
    </row>
    <row r="1069" spans="1:10" ht="15.75" customHeight="1" x14ac:dyDescent="0.3">
      <c r="A1069" s="3" t="s">
        <v>1114</v>
      </c>
      <c r="B1069" s="4">
        <v>43439</v>
      </c>
      <c r="C1069" s="5">
        <v>5</v>
      </c>
      <c r="D1069" s="5" t="s">
        <v>60</v>
      </c>
      <c r="E1069" s="5" t="s">
        <v>68</v>
      </c>
      <c r="F1069" s="5" t="s">
        <v>18</v>
      </c>
      <c r="G1069" s="5" t="s">
        <v>41</v>
      </c>
      <c r="H1069" s="5">
        <v>399</v>
      </c>
      <c r="I1069" s="5">
        <v>4</v>
      </c>
      <c r="J1069" s="5">
        <v>1596</v>
      </c>
    </row>
    <row r="1070" spans="1:10" ht="15.75" customHeight="1" x14ac:dyDescent="0.3">
      <c r="A1070" s="3" t="s">
        <v>1115</v>
      </c>
      <c r="B1070" s="4">
        <v>43440</v>
      </c>
      <c r="C1070" s="5">
        <v>4</v>
      </c>
      <c r="D1070" s="5" t="s">
        <v>51</v>
      </c>
      <c r="E1070" s="5" t="s">
        <v>17</v>
      </c>
      <c r="F1070" s="5" t="s">
        <v>18</v>
      </c>
      <c r="G1070" s="5" t="s">
        <v>14</v>
      </c>
      <c r="H1070" s="5">
        <v>199</v>
      </c>
      <c r="I1070" s="5">
        <v>2</v>
      </c>
      <c r="J1070" s="5">
        <v>398</v>
      </c>
    </row>
    <row r="1071" spans="1:10" ht="15.75" customHeight="1" x14ac:dyDescent="0.3">
      <c r="A1071" s="3" t="s">
        <v>1116</v>
      </c>
      <c r="B1071" s="4">
        <v>43440</v>
      </c>
      <c r="C1071" s="5">
        <v>14</v>
      </c>
      <c r="D1071" s="5" t="s">
        <v>38</v>
      </c>
      <c r="E1071" s="5" t="s">
        <v>12</v>
      </c>
      <c r="F1071" s="5" t="s">
        <v>13</v>
      </c>
      <c r="G1071" s="5" t="s">
        <v>14</v>
      </c>
      <c r="H1071" s="5">
        <v>199</v>
      </c>
      <c r="I1071" s="5">
        <v>3</v>
      </c>
      <c r="J1071" s="5">
        <v>597</v>
      </c>
    </row>
    <row r="1072" spans="1:10" ht="15.75" customHeight="1" x14ac:dyDescent="0.3">
      <c r="A1072" s="3" t="s">
        <v>1117</v>
      </c>
      <c r="B1072" s="4">
        <v>43440</v>
      </c>
      <c r="C1072" s="5">
        <v>4</v>
      </c>
      <c r="D1072" s="5" t="s">
        <v>51</v>
      </c>
      <c r="E1072" s="5" t="s">
        <v>17</v>
      </c>
      <c r="F1072" s="5" t="s">
        <v>18</v>
      </c>
      <c r="G1072" s="5" t="s">
        <v>14</v>
      </c>
      <c r="H1072" s="5">
        <v>199</v>
      </c>
      <c r="I1072" s="5">
        <v>5</v>
      </c>
      <c r="J1072" s="5">
        <v>995</v>
      </c>
    </row>
    <row r="1073" spans="1:10" ht="15.75" customHeight="1" x14ac:dyDescent="0.3">
      <c r="A1073" s="3" t="s">
        <v>1118</v>
      </c>
      <c r="B1073" s="4">
        <v>43441</v>
      </c>
      <c r="C1073" s="5">
        <v>4</v>
      </c>
      <c r="D1073" s="5" t="s">
        <v>51</v>
      </c>
      <c r="E1073" s="5" t="s">
        <v>17</v>
      </c>
      <c r="F1073" s="5" t="s">
        <v>18</v>
      </c>
      <c r="G1073" s="5" t="s">
        <v>31</v>
      </c>
      <c r="H1073" s="5">
        <v>69</v>
      </c>
      <c r="I1073" s="5">
        <v>7</v>
      </c>
      <c r="J1073" s="5">
        <v>483</v>
      </c>
    </row>
    <row r="1074" spans="1:10" ht="15.75" customHeight="1" x14ac:dyDescent="0.3">
      <c r="A1074" s="3" t="s">
        <v>1119</v>
      </c>
      <c r="B1074" s="4">
        <v>43441</v>
      </c>
      <c r="C1074" s="5">
        <v>9</v>
      </c>
      <c r="D1074" s="5" t="s">
        <v>21</v>
      </c>
      <c r="E1074" s="5" t="s">
        <v>22</v>
      </c>
      <c r="F1074" s="5" t="s">
        <v>23</v>
      </c>
      <c r="G1074" s="5" t="s">
        <v>19</v>
      </c>
      <c r="H1074" s="5">
        <v>289</v>
      </c>
      <c r="I1074" s="5">
        <v>7</v>
      </c>
      <c r="J1074" s="5">
        <v>2023</v>
      </c>
    </row>
    <row r="1075" spans="1:10" ht="15.75" customHeight="1" x14ac:dyDescent="0.3">
      <c r="A1075" s="3" t="s">
        <v>1120</v>
      </c>
      <c r="B1075" s="4">
        <v>43442</v>
      </c>
      <c r="C1075" s="5">
        <v>10</v>
      </c>
      <c r="D1075" s="5" t="s">
        <v>58</v>
      </c>
      <c r="E1075" s="5" t="s">
        <v>22</v>
      </c>
      <c r="F1075" s="5" t="s">
        <v>23</v>
      </c>
      <c r="G1075" s="5" t="s">
        <v>31</v>
      </c>
      <c r="H1075" s="5">
        <v>69</v>
      </c>
      <c r="I1075" s="5">
        <v>7</v>
      </c>
      <c r="J1075" s="5">
        <v>483</v>
      </c>
    </row>
    <row r="1076" spans="1:10" ht="15.75" customHeight="1" x14ac:dyDescent="0.3">
      <c r="A1076" s="3" t="s">
        <v>1121</v>
      </c>
      <c r="B1076" s="4">
        <v>43442</v>
      </c>
      <c r="C1076" s="5">
        <v>4</v>
      </c>
      <c r="D1076" s="5" t="s">
        <v>51</v>
      </c>
      <c r="E1076" s="5" t="s">
        <v>17</v>
      </c>
      <c r="F1076" s="5" t="s">
        <v>18</v>
      </c>
      <c r="G1076" s="5" t="s">
        <v>31</v>
      </c>
      <c r="H1076" s="5">
        <v>69</v>
      </c>
      <c r="I1076" s="5">
        <v>5</v>
      </c>
      <c r="J1076" s="5">
        <v>345</v>
      </c>
    </row>
    <row r="1077" spans="1:10" ht="15.75" customHeight="1" x14ac:dyDescent="0.3">
      <c r="A1077" s="3" t="s">
        <v>1122</v>
      </c>
      <c r="B1077" s="4">
        <v>43443</v>
      </c>
      <c r="C1077" s="5">
        <v>20</v>
      </c>
      <c r="D1077" s="5" t="s">
        <v>40</v>
      </c>
      <c r="E1077" s="5" t="s">
        <v>27</v>
      </c>
      <c r="F1077" s="5" t="s">
        <v>28</v>
      </c>
      <c r="G1077" s="5" t="s">
        <v>19</v>
      </c>
      <c r="H1077" s="5">
        <v>289</v>
      </c>
      <c r="I1077" s="5">
        <v>8</v>
      </c>
      <c r="J1077" s="5">
        <v>2312</v>
      </c>
    </row>
    <row r="1078" spans="1:10" ht="15.75" customHeight="1" x14ac:dyDescent="0.3">
      <c r="A1078" s="3" t="s">
        <v>1123</v>
      </c>
      <c r="B1078" s="4">
        <v>43444</v>
      </c>
      <c r="C1078" s="5">
        <v>11</v>
      </c>
      <c r="D1078" s="5" t="s">
        <v>11</v>
      </c>
      <c r="E1078" s="5" t="s">
        <v>12</v>
      </c>
      <c r="F1078" s="5" t="s">
        <v>13</v>
      </c>
      <c r="G1078" s="5" t="s">
        <v>19</v>
      </c>
      <c r="H1078" s="5">
        <v>289</v>
      </c>
      <c r="I1078" s="5">
        <v>9</v>
      </c>
      <c r="J1078" s="5">
        <v>2601</v>
      </c>
    </row>
    <row r="1079" spans="1:10" ht="15.75" customHeight="1" x14ac:dyDescent="0.3">
      <c r="A1079" s="3" t="s">
        <v>1124</v>
      </c>
      <c r="B1079" s="4">
        <v>43445</v>
      </c>
      <c r="C1079" s="5">
        <v>13</v>
      </c>
      <c r="D1079" s="5" t="s">
        <v>33</v>
      </c>
      <c r="E1079" s="5" t="s">
        <v>12</v>
      </c>
      <c r="F1079" s="5" t="s">
        <v>13</v>
      </c>
      <c r="G1079" s="5" t="s">
        <v>19</v>
      </c>
      <c r="H1079" s="5">
        <v>289</v>
      </c>
      <c r="I1079" s="5">
        <v>8</v>
      </c>
      <c r="J1079" s="5">
        <v>2312</v>
      </c>
    </row>
    <row r="1080" spans="1:10" ht="15.75" customHeight="1" x14ac:dyDescent="0.3">
      <c r="A1080" s="3" t="s">
        <v>1125</v>
      </c>
      <c r="B1080" s="4">
        <v>43445</v>
      </c>
      <c r="C1080" s="5">
        <v>10</v>
      </c>
      <c r="D1080" s="5" t="s">
        <v>58</v>
      </c>
      <c r="E1080" s="5" t="s">
        <v>22</v>
      </c>
      <c r="F1080" s="5" t="s">
        <v>23</v>
      </c>
      <c r="G1080" s="5" t="s">
        <v>31</v>
      </c>
      <c r="H1080" s="5">
        <v>69</v>
      </c>
      <c r="I1080" s="5">
        <v>6</v>
      </c>
      <c r="J1080" s="5">
        <v>414</v>
      </c>
    </row>
    <row r="1081" spans="1:10" ht="15.75" customHeight="1" x14ac:dyDescent="0.3">
      <c r="A1081" s="3" t="s">
        <v>1126</v>
      </c>
      <c r="B1081" s="4">
        <v>43445</v>
      </c>
      <c r="C1081" s="5">
        <v>19</v>
      </c>
      <c r="D1081" s="5" t="s">
        <v>56</v>
      </c>
      <c r="E1081" s="5" t="s">
        <v>27</v>
      </c>
      <c r="F1081" s="5" t="s">
        <v>28</v>
      </c>
      <c r="G1081" s="5" t="s">
        <v>19</v>
      </c>
      <c r="H1081" s="5">
        <v>289</v>
      </c>
      <c r="I1081" s="5">
        <v>9</v>
      </c>
      <c r="J1081" s="5">
        <v>2601</v>
      </c>
    </row>
    <row r="1082" spans="1:10" ht="15.75" customHeight="1" x14ac:dyDescent="0.3">
      <c r="A1082" s="3" t="s">
        <v>1127</v>
      </c>
      <c r="B1082" s="4">
        <v>43446</v>
      </c>
      <c r="C1082" s="5">
        <v>14</v>
      </c>
      <c r="D1082" s="5" t="s">
        <v>38</v>
      </c>
      <c r="E1082" s="5" t="s">
        <v>12</v>
      </c>
      <c r="F1082" s="5" t="s">
        <v>13</v>
      </c>
      <c r="G1082" s="5" t="s">
        <v>19</v>
      </c>
      <c r="H1082" s="5">
        <v>289</v>
      </c>
      <c r="I1082" s="5">
        <v>5</v>
      </c>
      <c r="J1082" s="5">
        <v>1445</v>
      </c>
    </row>
    <row r="1083" spans="1:10" ht="15.75" customHeight="1" x14ac:dyDescent="0.3">
      <c r="A1083" s="3" t="s">
        <v>1128</v>
      </c>
      <c r="B1083" s="4">
        <v>43447</v>
      </c>
      <c r="C1083" s="5">
        <v>16</v>
      </c>
      <c r="D1083" s="5" t="s">
        <v>30</v>
      </c>
      <c r="E1083" s="5" t="s">
        <v>27</v>
      </c>
      <c r="F1083" s="5" t="s">
        <v>28</v>
      </c>
      <c r="G1083" s="5" t="s">
        <v>24</v>
      </c>
      <c r="H1083" s="5">
        <v>159</v>
      </c>
      <c r="I1083" s="5">
        <v>0</v>
      </c>
      <c r="J1083" s="5">
        <v>0</v>
      </c>
    </row>
    <row r="1084" spans="1:10" ht="15.75" customHeight="1" x14ac:dyDescent="0.3">
      <c r="A1084" s="3" t="s">
        <v>1129</v>
      </c>
      <c r="B1084" s="4">
        <v>43447</v>
      </c>
      <c r="C1084" s="5">
        <v>13</v>
      </c>
      <c r="D1084" s="5" t="s">
        <v>33</v>
      </c>
      <c r="E1084" s="5" t="s">
        <v>12</v>
      </c>
      <c r="F1084" s="5" t="s">
        <v>13</v>
      </c>
      <c r="G1084" s="5" t="s">
        <v>19</v>
      </c>
      <c r="H1084" s="5">
        <v>289</v>
      </c>
      <c r="I1084" s="5">
        <v>5</v>
      </c>
      <c r="J1084" s="5">
        <v>1445</v>
      </c>
    </row>
    <row r="1085" spans="1:10" ht="15.75" customHeight="1" x14ac:dyDescent="0.3">
      <c r="A1085" s="3" t="s">
        <v>1130</v>
      </c>
      <c r="B1085" s="4">
        <v>43447</v>
      </c>
      <c r="C1085" s="5">
        <v>2</v>
      </c>
      <c r="D1085" s="5" t="s">
        <v>106</v>
      </c>
      <c r="E1085" s="5" t="s">
        <v>17</v>
      </c>
      <c r="F1085" s="5" t="s">
        <v>18</v>
      </c>
      <c r="G1085" s="5" t="s">
        <v>14</v>
      </c>
      <c r="H1085" s="5">
        <v>199</v>
      </c>
      <c r="I1085" s="5">
        <v>4</v>
      </c>
      <c r="J1085" s="5">
        <v>796</v>
      </c>
    </row>
    <row r="1086" spans="1:10" ht="15.75" customHeight="1" x14ac:dyDescent="0.3">
      <c r="A1086" s="3" t="s">
        <v>1131</v>
      </c>
      <c r="B1086" s="4">
        <v>43447</v>
      </c>
      <c r="C1086" s="5">
        <v>5</v>
      </c>
      <c r="D1086" s="5" t="s">
        <v>60</v>
      </c>
      <c r="E1086" s="5" t="s">
        <v>68</v>
      </c>
      <c r="F1086" s="5" t="s">
        <v>18</v>
      </c>
      <c r="G1086" s="5" t="s">
        <v>14</v>
      </c>
      <c r="H1086" s="5">
        <v>199</v>
      </c>
      <c r="I1086" s="5">
        <v>9</v>
      </c>
      <c r="J1086" s="5">
        <v>1791</v>
      </c>
    </row>
    <row r="1087" spans="1:10" ht="15.75" customHeight="1" x14ac:dyDescent="0.3">
      <c r="A1087" s="3" t="s">
        <v>1132</v>
      </c>
      <c r="B1087" s="4">
        <v>43447</v>
      </c>
      <c r="C1087" s="5">
        <v>11</v>
      </c>
      <c r="D1087" s="5" t="s">
        <v>11</v>
      </c>
      <c r="E1087" s="5" t="s">
        <v>63</v>
      </c>
      <c r="F1087" s="5" t="s">
        <v>13</v>
      </c>
      <c r="G1087" s="5" t="s">
        <v>31</v>
      </c>
      <c r="H1087" s="5">
        <v>69</v>
      </c>
      <c r="I1087" s="5">
        <v>1</v>
      </c>
      <c r="J1087" s="5">
        <v>69</v>
      </c>
    </row>
    <row r="1088" spans="1:10" ht="15.75" customHeight="1" x14ac:dyDescent="0.3">
      <c r="A1088" s="3" t="s">
        <v>1133</v>
      </c>
      <c r="B1088" s="4">
        <v>43447</v>
      </c>
      <c r="C1088" s="5">
        <v>3</v>
      </c>
      <c r="D1088" s="5" t="s">
        <v>43</v>
      </c>
      <c r="E1088" s="5" t="s">
        <v>17</v>
      </c>
      <c r="F1088" s="5" t="s">
        <v>18</v>
      </c>
      <c r="G1088" s="5" t="s">
        <v>31</v>
      </c>
      <c r="H1088" s="5">
        <v>69</v>
      </c>
      <c r="I1088" s="5">
        <v>5</v>
      </c>
      <c r="J1088" s="5">
        <v>345</v>
      </c>
    </row>
    <row r="1089" spans="1:10" ht="15.75" customHeight="1" x14ac:dyDescent="0.3">
      <c r="A1089" s="3" t="s">
        <v>1134</v>
      </c>
      <c r="B1089" s="4">
        <v>43447</v>
      </c>
      <c r="C1089" s="5">
        <v>11</v>
      </c>
      <c r="D1089" s="5" t="s">
        <v>11</v>
      </c>
      <c r="E1089" s="5" t="s">
        <v>63</v>
      </c>
      <c r="F1089" s="5" t="s">
        <v>13</v>
      </c>
      <c r="G1089" s="5" t="s">
        <v>24</v>
      </c>
      <c r="H1089" s="5">
        <v>159</v>
      </c>
      <c r="I1089" s="5">
        <v>3</v>
      </c>
      <c r="J1089" s="5">
        <v>477</v>
      </c>
    </row>
    <row r="1090" spans="1:10" ht="15.75" customHeight="1" x14ac:dyDescent="0.3">
      <c r="A1090" s="3" t="s">
        <v>1135</v>
      </c>
      <c r="B1090" s="4">
        <v>43447</v>
      </c>
      <c r="C1090" s="5">
        <v>1</v>
      </c>
      <c r="D1090" s="5" t="s">
        <v>16</v>
      </c>
      <c r="E1090" s="5" t="s">
        <v>17</v>
      </c>
      <c r="F1090" s="5" t="s">
        <v>18</v>
      </c>
      <c r="G1090" s="5" t="s">
        <v>41</v>
      </c>
      <c r="H1090" s="5">
        <v>399</v>
      </c>
      <c r="I1090" s="5">
        <v>1</v>
      </c>
      <c r="J1090" s="5">
        <v>399</v>
      </c>
    </row>
    <row r="1091" spans="1:10" ht="15.75" customHeight="1" x14ac:dyDescent="0.3">
      <c r="A1091" s="3" t="s">
        <v>1136</v>
      </c>
      <c r="B1091" s="4">
        <v>43448</v>
      </c>
      <c r="C1091" s="5">
        <v>18</v>
      </c>
      <c r="D1091" s="5" t="s">
        <v>26</v>
      </c>
      <c r="E1091" s="5" t="s">
        <v>27</v>
      </c>
      <c r="F1091" s="5" t="s">
        <v>28</v>
      </c>
      <c r="G1091" s="5" t="s">
        <v>19</v>
      </c>
      <c r="H1091" s="5">
        <v>289</v>
      </c>
      <c r="I1091" s="5">
        <v>9</v>
      </c>
      <c r="J1091" s="5">
        <v>2601</v>
      </c>
    </row>
    <row r="1092" spans="1:10" ht="15.75" customHeight="1" x14ac:dyDescent="0.3">
      <c r="A1092" s="3" t="s">
        <v>1137</v>
      </c>
      <c r="B1092" s="4">
        <v>43449</v>
      </c>
      <c r="C1092" s="5">
        <v>15</v>
      </c>
      <c r="D1092" s="5" t="s">
        <v>118</v>
      </c>
      <c r="E1092" s="5" t="s">
        <v>63</v>
      </c>
      <c r="F1092" s="5" t="s">
        <v>13</v>
      </c>
      <c r="G1092" s="5" t="s">
        <v>19</v>
      </c>
      <c r="H1092" s="5">
        <v>289</v>
      </c>
      <c r="I1092" s="5">
        <v>9</v>
      </c>
      <c r="J1092" s="5">
        <v>2601</v>
      </c>
    </row>
    <row r="1093" spans="1:10" ht="15.75" customHeight="1" x14ac:dyDescent="0.3">
      <c r="A1093" s="3" t="s">
        <v>1138</v>
      </c>
      <c r="B1093" s="4">
        <v>43449</v>
      </c>
      <c r="C1093" s="5">
        <v>8</v>
      </c>
      <c r="D1093" s="5" t="s">
        <v>45</v>
      </c>
      <c r="E1093" s="5" t="s">
        <v>22</v>
      </c>
      <c r="F1093" s="5" t="s">
        <v>23</v>
      </c>
      <c r="G1093" s="5" t="s">
        <v>19</v>
      </c>
      <c r="H1093" s="5">
        <v>289</v>
      </c>
      <c r="I1093" s="5">
        <v>2</v>
      </c>
      <c r="J1093" s="5">
        <v>578</v>
      </c>
    </row>
    <row r="1094" spans="1:10" ht="15.75" customHeight="1" x14ac:dyDescent="0.3">
      <c r="A1094" s="3" t="s">
        <v>1139</v>
      </c>
      <c r="B1094" s="4">
        <v>43450</v>
      </c>
      <c r="C1094" s="5">
        <v>18</v>
      </c>
      <c r="D1094" s="5" t="s">
        <v>26</v>
      </c>
      <c r="E1094" s="5" t="s">
        <v>27</v>
      </c>
      <c r="F1094" s="5" t="s">
        <v>28</v>
      </c>
      <c r="G1094" s="5" t="s">
        <v>24</v>
      </c>
      <c r="H1094" s="5">
        <v>159</v>
      </c>
      <c r="I1094" s="5">
        <v>4</v>
      </c>
      <c r="J1094" s="5">
        <v>636</v>
      </c>
    </row>
    <row r="1095" spans="1:10" ht="15.75" customHeight="1" x14ac:dyDescent="0.3">
      <c r="A1095" s="3" t="s">
        <v>1140</v>
      </c>
      <c r="B1095" s="4">
        <v>43450</v>
      </c>
      <c r="C1095" s="5">
        <v>5</v>
      </c>
      <c r="D1095" s="5" t="s">
        <v>60</v>
      </c>
      <c r="E1095" s="5" t="s">
        <v>68</v>
      </c>
      <c r="F1095" s="5" t="s">
        <v>18</v>
      </c>
      <c r="G1095" s="5" t="s">
        <v>31</v>
      </c>
      <c r="H1095" s="5">
        <v>69</v>
      </c>
      <c r="I1095" s="5">
        <v>1</v>
      </c>
      <c r="J1095" s="5">
        <v>69</v>
      </c>
    </row>
    <row r="1096" spans="1:10" ht="15.75" customHeight="1" x14ac:dyDescent="0.3">
      <c r="A1096" s="3" t="s">
        <v>1141</v>
      </c>
      <c r="B1096" s="4">
        <v>43450</v>
      </c>
      <c r="C1096" s="5">
        <v>20</v>
      </c>
      <c r="D1096" s="5" t="s">
        <v>40</v>
      </c>
      <c r="E1096" s="5" t="s">
        <v>36</v>
      </c>
      <c r="F1096" s="5" t="s">
        <v>28</v>
      </c>
      <c r="G1096" s="5" t="s">
        <v>19</v>
      </c>
      <c r="H1096" s="5">
        <v>289</v>
      </c>
      <c r="I1096" s="5">
        <v>3</v>
      </c>
      <c r="J1096" s="5">
        <v>867</v>
      </c>
    </row>
    <row r="1097" spans="1:10" ht="15.75" customHeight="1" x14ac:dyDescent="0.3">
      <c r="A1097" s="3" t="s">
        <v>1142</v>
      </c>
      <c r="B1097" s="4">
        <v>43451</v>
      </c>
      <c r="C1097" s="5">
        <v>12</v>
      </c>
      <c r="D1097" s="5" t="s">
        <v>66</v>
      </c>
      <c r="E1097" s="5" t="s">
        <v>12</v>
      </c>
      <c r="F1097" s="5" t="s">
        <v>13</v>
      </c>
      <c r="G1097" s="5" t="s">
        <v>41</v>
      </c>
      <c r="H1097" s="5">
        <v>399</v>
      </c>
      <c r="I1097" s="5">
        <v>5</v>
      </c>
      <c r="J1097" s="5">
        <v>1995</v>
      </c>
    </row>
    <row r="1098" spans="1:10" ht="15.75" customHeight="1" x14ac:dyDescent="0.3">
      <c r="A1098" s="3" t="s">
        <v>1143</v>
      </c>
      <c r="B1098" s="4">
        <v>43451</v>
      </c>
      <c r="C1098" s="5">
        <v>1</v>
      </c>
      <c r="D1098" s="5" t="s">
        <v>16</v>
      </c>
      <c r="E1098" s="5" t="s">
        <v>17</v>
      </c>
      <c r="F1098" s="5" t="s">
        <v>18</v>
      </c>
      <c r="G1098" s="5" t="s">
        <v>31</v>
      </c>
      <c r="H1098" s="5">
        <v>69</v>
      </c>
      <c r="I1098" s="5">
        <v>6</v>
      </c>
      <c r="J1098" s="5">
        <v>414</v>
      </c>
    </row>
    <row r="1099" spans="1:10" ht="15.75" customHeight="1" x14ac:dyDescent="0.3">
      <c r="A1099" s="3" t="s">
        <v>1144</v>
      </c>
      <c r="B1099" s="4">
        <v>43452</v>
      </c>
      <c r="C1099" s="5">
        <v>10</v>
      </c>
      <c r="D1099" s="5" t="s">
        <v>58</v>
      </c>
      <c r="E1099" s="5" t="s">
        <v>22</v>
      </c>
      <c r="F1099" s="5" t="s">
        <v>23</v>
      </c>
      <c r="G1099" s="5" t="s">
        <v>14</v>
      </c>
      <c r="H1099" s="5">
        <v>199</v>
      </c>
      <c r="I1099" s="5">
        <v>3</v>
      </c>
      <c r="J1099" s="5">
        <v>597</v>
      </c>
    </row>
    <row r="1100" spans="1:10" ht="15.75" customHeight="1" x14ac:dyDescent="0.3">
      <c r="A1100" s="3" t="s">
        <v>1145</v>
      </c>
      <c r="B1100" s="4">
        <v>43452</v>
      </c>
      <c r="C1100" s="5">
        <v>3</v>
      </c>
      <c r="D1100" s="5" t="s">
        <v>43</v>
      </c>
      <c r="E1100" s="5" t="s">
        <v>17</v>
      </c>
      <c r="F1100" s="5" t="s">
        <v>18</v>
      </c>
      <c r="G1100" s="5" t="s">
        <v>31</v>
      </c>
      <c r="H1100" s="5">
        <v>69</v>
      </c>
      <c r="I1100" s="5">
        <v>2</v>
      </c>
      <c r="J1100" s="5">
        <v>138</v>
      </c>
    </row>
    <row r="1101" spans="1:10" ht="15.75" customHeight="1" x14ac:dyDescent="0.3">
      <c r="A1101" s="3" t="s">
        <v>1146</v>
      </c>
      <c r="B1101" s="4">
        <v>43452</v>
      </c>
      <c r="C1101" s="5">
        <v>8</v>
      </c>
      <c r="D1101" s="5" t="s">
        <v>45</v>
      </c>
      <c r="E1101" s="5" t="s">
        <v>46</v>
      </c>
      <c r="F1101" s="5" t="s">
        <v>23</v>
      </c>
      <c r="G1101" s="5" t="s">
        <v>24</v>
      </c>
      <c r="H1101" s="5">
        <v>159</v>
      </c>
      <c r="I1101" s="5">
        <v>3</v>
      </c>
      <c r="J1101" s="5">
        <v>477</v>
      </c>
    </row>
    <row r="1102" spans="1:10" ht="15.75" customHeight="1" x14ac:dyDescent="0.3">
      <c r="A1102" s="3" t="s">
        <v>1147</v>
      </c>
      <c r="B1102" s="4">
        <v>43452</v>
      </c>
      <c r="C1102" s="5">
        <v>8</v>
      </c>
      <c r="D1102" s="5" t="s">
        <v>45</v>
      </c>
      <c r="E1102" s="5" t="s">
        <v>22</v>
      </c>
      <c r="F1102" s="5" t="s">
        <v>23</v>
      </c>
      <c r="G1102" s="5" t="s">
        <v>31</v>
      </c>
      <c r="H1102" s="5">
        <v>69</v>
      </c>
      <c r="I1102" s="5">
        <v>9</v>
      </c>
      <c r="J1102" s="5">
        <v>621</v>
      </c>
    </row>
    <row r="1103" spans="1:10" ht="15.75" customHeight="1" x14ac:dyDescent="0.3">
      <c r="A1103" s="3" t="s">
        <v>1148</v>
      </c>
      <c r="B1103" s="4">
        <v>43452</v>
      </c>
      <c r="C1103" s="5">
        <v>12</v>
      </c>
      <c r="D1103" s="5" t="s">
        <v>66</v>
      </c>
      <c r="E1103" s="5" t="s">
        <v>12</v>
      </c>
      <c r="F1103" s="5" t="s">
        <v>13</v>
      </c>
      <c r="G1103" s="5" t="s">
        <v>41</v>
      </c>
      <c r="H1103" s="5">
        <v>399</v>
      </c>
      <c r="I1103" s="5">
        <v>3</v>
      </c>
      <c r="J1103" s="5">
        <v>1197</v>
      </c>
    </row>
    <row r="1104" spans="1:10" ht="15.75" customHeight="1" x14ac:dyDescent="0.3">
      <c r="A1104" s="3" t="s">
        <v>1149</v>
      </c>
      <c r="B1104" s="4">
        <v>43452</v>
      </c>
      <c r="C1104" s="5">
        <v>5</v>
      </c>
      <c r="D1104" s="5" t="s">
        <v>60</v>
      </c>
      <c r="E1104" s="5" t="s">
        <v>68</v>
      </c>
      <c r="F1104" s="5" t="s">
        <v>18</v>
      </c>
      <c r="G1104" s="5" t="s">
        <v>41</v>
      </c>
      <c r="H1104" s="5">
        <v>399</v>
      </c>
      <c r="I1104" s="5">
        <v>0</v>
      </c>
      <c r="J1104" s="5">
        <v>0</v>
      </c>
    </row>
    <row r="1105" spans="1:10" ht="15.75" customHeight="1" x14ac:dyDescent="0.3">
      <c r="A1105" s="3" t="s">
        <v>1150</v>
      </c>
      <c r="B1105" s="4">
        <v>43452</v>
      </c>
      <c r="C1105" s="5">
        <v>12</v>
      </c>
      <c r="D1105" s="5" t="s">
        <v>66</v>
      </c>
      <c r="E1105" s="5" t="s">
        <v>63</v>
      </c>
      <c r="F1105" s="5" t="s">
        <v>13</v>
      </c>
      <c r="G1105" s="5" t="s">
        <v>14</v>
      </c>
      <c r="H1105" s="5">
        <v>199</v>
      </c>
      <c r="I1105" s="5">
        <v>2</v>
      </c>
      <c r="J1105" s="5">
        <v>398</v>
      </c>
    </row>
    <row r="1106" spans="1:10" ht="15.75" customHeight="1" x14ac:dyDescent="0.3">
      <c r="A1106" s="3" t="s">
        <v>1151</v>
      </c>
      <c r="B1106" s="4">
        <v>43452</v>
      </c>
      <c r="C1106" s="5">
        <v>12</v>
      </c>
      <c r="D1106" s="5" t="s">
        <v>66</v>
      </c>
      <c r="E1106" s="5" t="s">
        <v>12</v>
      </c>
      <c r="F1106" s="5" t="s">
        <v>13</v>
      </c>
      <c r="G1106" s="5" t="s">
        <v>24</v>
      </c>
      <c r="H1106" s="5">
        <v>159</v>
      </c>
      <c r="I1106" s="5">
        <v>7</v>
      </c>
      <c r="J1106" s="5">
        <v>1113</v>
      </c>
    </row>
    <row r="1107" spans="1:10" ht="15.75" customHeight="1" x14ac:dyDescent="0.3">
      <c r="A1107" s="3" t="s">
        <v>1152</v>
      </c>
      <c r="B1107" s="4">
        <v>43452</v>
      </c>
      <c r="C1107" s="5">
        <v>20</v>
      </c>
      <c r="D1107" s="5" t="s">
        <v>40</v>
      </c>
      <c r="E1107" s="5" t="s">
        <v>27</v>
      </c>
      <c r="F1107" s="5" t="s">
        <v>28</v>
      </c>
      <c r="G1107" s="5" t="s">
        <v>19</v>
      </c>
      <c r="H1107" s="5">
        <v>289</v>
      </c>
      <c r="I1107" s="5">
        <v>4</v>
      </c>
      <c r="J1107" s="5">
        <v>1156</v>
      </c>
    </row>
    <row r="1108" spans="1:10" ht="15.75" customHeight="1" x14ac:dyDescent="0.3">
      <c r="A1108" s="3" t="s">
        <v>1153</v>
      </c>
      <c r="B1108" s="4">
        <v>43452</v>
      </c>
      <c r="C1108" s="5">
        <v>7</v>
      </c>
      <c r="D1108" s="5" t="s">
        <v>88</v>
      </c>
      <c r="E1108" s="5" t="s">
        <v>46</v>
      </c>
      <c r="F1108" s="5" t="s">
        <v>23</v>
      </c>
      <c r="G1108" s="5" t="s">
        <v>14</v>
      </c>
      <c r="H1108" s="5">
        <v>199</v>
      </c>
      <c r="I1108" s="5">
        <v>9</v>
      </c>
      <c r="J1108" s="5">
        <v>1791</v>
      </c>
    </row>
    <row r="1109" spans="1:10" ht="15.75" customHeight="1" x14ac:dyDescent="0.3">
      <c r="A1109" s="3" t="s">
        <v>1154</v>
      </c>
      <c r="B1109" s="4">
        <v>43452</v>
      </c>
      <c r="C1109" s="5">
        <v>14</v>
      </c>
      <c r="D1109" s="5" t="s">
        <v>38</v>
      </c>
      <c r="E1109" s="5" t="s">
        <v>12</v>
      </c>
      <c r="F1109" s="5" t="s">
        <v>13</v>
      </c>
      <c r="G1109" s="5" t="s">
        <v>41</v>
      </c>
      <c r="H1109" s="5">
        <v>399</v>
      </c>
      <c r="I1109" s="5">
        <v>5</v>
      </c>
      <c r="J1109" s="5">
        <v>1995</v>
      </c>
    </row>
    <row r="1110" spans="1:10" ht="15.75" customHeight="1" x14ac:dyDescent="0.3">
      <c r="A1110" s="3" t="s">
        <v>1155</v>
      </c>
      <c r="B1110" s="4">
        <v>43453</v>
      </c>
      <c r="C1110" s="5">
        <v>11</v>
      </c>
      <c r="D1110" s="5" t="s">
        <v>11</v>
      </c>
      <c r="E1110" s="5" t="s">
        <v>12</v>
      </c>
      <c r="F1110" s="5" t="s">
        <v>13</v>
      </c>
      <c r="G1110" s="5" t="s">
        <v>24</v>
      </c>
      <c r="H1110" s="5">
        <v>159</v>
      </c>
      <c r="I1110" s="5">
        <v>2</v>
      </c>
      <c r="J1110" s="5">
        <v>318</v>
      </c>
    </row>
    <row r="1111" spans="1:10" ht="15.75" customHeight="1" x14ac:dyDescent="0.3">
      <c r="A1111" s="3" t="s">
        <v>1156</v>
      </c>
      <c r="B1111" s="4">
        <v>43453</v>
      </c>
      <c r="C1111" s="5">
        <v>10</v>
      </c>
      <c r="D1111" s="5" t="s">
        <v>58</v>
      </c>
      <c r="E1111" s="5" t="s">
        <v>46</v>
      </c>
      <c r="F1111" s="5" t="s">
        <v>23</v>
      </c>
      <c r="G1111" s="5" t="s">
        <v>24</v>
      </c>
      <c r="H1111" s="5">
        <v>159</v>
      </c>
      <c r="I1111" s="5">
        <v>9</v>
      </c>
      <c r="J1111" s="5">
        <v>1431</v>
      </c>
    </row>
    <row r="1112" spans="1:10" ht="15.75" customHeight="1" x14ac:dyDescent="0.3">
      <c r="A1112" s="3" t="s">
        <v>1157</v>
      </c>
      <c r="B1112" s="4">
        <v>43454</v>
      </c>
      <c r="C1112" s="5">
        <v>4</v>
      </c>
      <c r="D1112" s="5" t="s">
        <v>51</v>
      </c>
      <c r="E1112" s="5" t="s">
        <v>17</v>
      </c>
      <c r="F1112" s="5" t="s">
        <v>18</v>
      </c>
      <c r="G1112" s="5" t="s">
        <v>41</v>
      </c>
      <c r="H1112" s="5">
        <v>399</v>
      </c>
      <c r="I1112" s="5">
        <v>8</v>
      </c>
      <c r="J1112" s="5">
        <v>3192</v>
      </c>
    </row>
    <row r="1113" spans="1:10" ht="15.75" customHeight="1" x14ac:dyDescent="0.3">
      <c r="A1113" s="3" t="s">
        <v>1158</v>
      </c>
      <c r="B1113" s="4">
        <v>43454</v>
      </c>
      <c r="C1113" s="5">
        <v>10</v>
      </c>
      <c r="D1113" s="5" t="s">
        <v>58</v>
      </c>
      <c r="E1113" s="5" t="s">
        <v>22</v>
      </c>
      <c r="F1113" s="5" t="s">
        <v>23</v>
      </c>
      <c r="G1113" s="5" t="s">
        <v>31</v>
      </c>
      <c r="H1113" s="5">
        <v>69</v>
      </c>
      <c r="I1113" s="5">
        <v>6</v>
      </c>
      <c r="J1113" s="5">
        <v>414</v>
      </c>
    </row>
    <row r="1114" spans="1:10" ht="15.75" customHeight="1" x14ac:dyDescent="0.3">
      <c r="A1114" s="3" t="s">
        <v>1159</v>
      </c>
      <c r="B1114" s="4">
        <v>43454</v>
      </c>
      <c r="C1114" s="5">
        <v>19</v>
      </c>
      <c r="D1114" s="5" t="s">
        <v>56</v>
      </c>
      <c r="E1114" s="5" t="s">
        <v>27</v>
      </c>
      <c r="F1114" s="5" t="s">
        <v>28</v>
      </c>
      <c r="G1114" s="5" t="s">
        <v>31</v>
      </c>
      <c r="H1114" s="5">
        <v>69</v>
      </c>
      <c r="I1114" s="5">
        <v>7</v>
      </c>
      <c r="J1114" s="5">
        <v>483</v>
      </c>
    </row>
    <row r="1115" spans="1:10" ht="15.75" customHeight="1" x14ac:dyDescent="0.3">
      <c r="A1115" s="3" t="s">
        <v>1160</v>
      </c>
      <c r="B1115" s="4">
        <v>43454</v>
      </c>
      <c r="C1115" s="5">
        <v>13</v>
      </c>
      <c r="D1115" s="5" t="s">
        <v>33</v>
      </c>
      <c r="E1115" s="5" t="s">
        <v>12</v>
      </c>
      <c r="F1115" s="5" t="s">
        <v>13</v>
      </c>
      <c r="G1115" s="5" t="s">
        <v>31</v>
      </c>
      <c r="H1115" s="5">
        <v>69</v>
      </c>
      <c r="I1115" s="5">
        <v>8</v>
      </c>
      <c r="J1115" s="5">
        <v>552</v>
      </c>
    </row>
    <row r="1116" spans="1:10" ht="15.75" customHeight="1" x14ac:dyDescent="0.3">
      <c r="A1116" s="3" t="s">
        <v>1161</v>
      </c>
      <c r="B1116" s="4">
        <v>43454</v>
      </c>
      <c r="C1116" s="5">
        <v>20</v>
      </c>
      <c r="D1116" s="5" t="s">
        <v>40</v>
      </c>
      <c r="E1116" s="5" t="s">
        <v>36</v>
      </c>
      <c r="F1116" s="5" t="s">
        <v>28</v>
      </c>
      <c r="G1116" s="5" t="s">
        <v>14</v>
      </c>
      <c r="H1116" s="5">
        <v>199</v>
      </c>
      <c r="I1116" s="5">
        <v>1</v>
      </c>
      <c r="J1116" s="5">
        <v>199</v>
      </c>
    </row>
    <row r="1117" spans="1:10" ht="15.75" customHeight="1" x14ac:dyDescent="0.3">
      <c r="A1117" s="3" t="s">
        <v>1162</v>
      </c>
      <c r="B1117" s="4">
        <v>43454</v>
      </c>
      <c r="C1117" s="5">
        <v>14</v>
      </c>
      <c r="D1117" s="5" t="s">
        <v>38</v>
      </c>
      <c r="E1117" s="5" t="s">
        <v>12</v>
      </c>
      <c r="F1117" s="5" t="s">
        <v>13</v>
      </c>
      <c r="G1117" s="5" t="s">
        <v>24</v>
      </c>
      <c r="H1117" s="5">
        <v>159</v>
      </c>
      <c r="I1117" s="5">
        <v>9</v>
      </c>
      <c r="J1117" s="5">
        <v>1431</v>
      </c>
    </row>
    <row r="1118" spans="1:10" ht="15.75" customHeight="1" x14ac:dyDescent="0.3">
      <c r="A1118" s="3" t="s">
        <v>1163</v>
      </c>
      <c r="B1118" s="4">
        <v>43454</v>
      </c>
      <c r="C1118" s="5">
        <v>9</v>
      </c>
      <c r="D1118" s="5" t="s">
        <v>21</v>
      </c>
      <c r="E1118" s="5" t="s">
        <v>22</v>
      </c>
      <c r="F1118" s="5" t="s">
        <v>23</v>
      </c>
      <c r="G1118" s="5" t="s">
        <v>19</v>
      </c>
      <c r="H1118" s="5">
        <v>289</v>
      </c>
      <c r="I1118" s="5">
        <v>5</v>
      </c>
      <c r="J1118" s="5">
        <v>1445</v>
      </c>
    </row>
    <row r="1119" spans="1:10" ht="15.75" customHeight="1" x14ac:dyDescent="0.3">
      <c r="A1119" s="3" t="s">
        <v>1164</v>
      </c>
      <c r="B1119" s="4">
        <v>43454</v>
      </c>
      <c r="C1119" s="5">
        <v>18</v>
      </c>
      <c r="D1119" s="5" t="s">
        <v>26</v>
      </c>
      <c r="E1119" s="5" t="s">
        <v>27</v>
      </c>
      <c r="F1119" s="5" t="s">
        <v>28</v>
      </c>
      <c r="G1119" s="5" t="s">
        <v>41</v>
      </c>
      <c r="H1119" s="5">
        <v>399</v>
      </c>
      <c r="I1119" s="5">
        <v>7</v>
      </c>
      <c r="J1119" s="5">
        <v>2793</v>
      </c>
    </row>
    <row r="1120" spans="1:10" ht="15.75" customHeight="1" x14ac:dyDescent="0.3">
      <c r="A1120" s="3" t="s">
        <v>1165</v>
      </c>
      <c r="B1120" s="4">
        <v>43454</v>
      </c>
      <c r="C1120" s="5">
        <v>10</v>
      </c>
      <c r="D1120" s="5" t="s">
        <v>58</v>
      </c>
      <c r="E1120" s="5" t="s">
        <v>22</v>
      </c>
      <c r="F1120" s="5" t="s">
        <v>23</v>
      </c>
      <c r="G1120" s="5" t="s">
        <v>14</v>
      </c>
      <c r="H1120" s="5">
        <v>199</v>
      </c>
      <c r="I1120" s="5">
        <v>6</v>
      </c>
      <c r="J1120" s="5">
        <v>1194</v>
      </c>
    </row>
    <row r="1121" spans="1:10" ht="15.75" customHeight="1" x14ac:dyDescent="0.3">
      <c r="A1121" s="3" t="s">
        <v>1166</v>
      </c>
      <c r="B1121" s="4">
        <v>43455</v>
      </c>
      <c r="C1121" s="5">
        <v>1</v>
      </c>
      <c r="D1121" s="5" t="s">
        <v>16</v>
      </c>
      <c r="E1121" s="5" t="s">
        <v>68</v>
      </c>
      <c r="F1121" s="5" t="s">
        <v>18</v>
      </c>
      <c r="G1121" s="5" t="s">
        <v>24</v>
      </c>
      <c r="H1121" s="5">
        <v>159</v>
      </c>
      <c r="I1121" s="5">
        <v>8</v>
      </c>
      <c r="J1121" s="5">
        <v>1272</v>
      </c>
    </row>
    <row r="1122" spans="1:10" ht="15.75" customHeight="1" x14ac:dyDescent="0.3">
      <c r="A1122" s="3" t="s">
        <v>1167</v>
      </c>
      <c r="B1122" s="4">
        <v>43456</v>
      </c>
      <c r="C1122" s="5">
        <v>14</v>
      </c>
      <c r="D1122" s="5" t="s">
        <v>38</v>
      </c>
      <c r="E1122" s="5" t="s">
        <v>63</v>
      </c>
      <c r="F1122" s="5" t="s">
        <v>13</v>
      </c>
      <c r="G1122" s="5" t="s">
        <v>41</v>
      </c>
      <c r="H1122" s="5">
        <v>399</v>
      </c>
      <c r="I1122" s="5">
        <v>7</v>
      </c>
      <c r="J1122" s="5">
        <v>2793</v>
      </c>
    </row>
    <row r="1123" spans="1:10" ht="15.75" customHeight="1" x14ac:dyDescent="0.3">
      <c r="A1123" s="3" t="s">
        <v>1168</v>
      </c>
      <c r="B1123" s="4">
        <v>43457</v>
      </c>
      <c r="C1123" s="5">
        <v>6</v>
      </c>
      <c r="D1123" s="5" t="s">
        <v>48</v>
      </c>
      <c r="E1123" s="5" t="s">
        <v>46</v>
      </c>
      <c r="F1123" s="5" t="s">
        <v>23</v>
      </c>
      <c r="G1123" s="5" t="s">
        <v>24</v>
      </c>
      <c r="H1123" s="5">
        <v>159</v>
      </c>
      <c r="I1123" s="5">
        <v>2</v>
      </c>
      <c r="J1123" s="5">
        <v>318</v>
      </c>
    </row>
    <row r="1124" spans="1:10" ht="15.75" customHeight="1" x14ac:dyDescent="0.3">
      <c r="A1124" s="3" t="s">
        <v>1169</v>
      </c>
      <c r="B1124" s="4">
        <v>43457</v>
      </c>
      <c r="C1124" s="5">
        <v>9</v>
      </c>
      <c r="D1124" s="5" t="s">
        <v>21</v>
      </c>
      <c r="E1124" s="5" t="s">
        <v>22</v>
      </c>
      <c r="F1124" s="5" t="s">
        <v>23</v>
      </c>
      <c r="G1124" s="5" t="s">
        <v>24</v>
      </c>
      <c r="H1124" s="5">
        <v>159</v>
      </c>
      <c r="I1124" s="5">
        <v>9</v>
      </c>
      <c r="J1124" s="5">
        <v>1431</v>
      </c>
    </row>
    <row r="1125" spans="1:10" ht="15.75" customHeight="1" x14ac:dyDescent="0.3">
      <c r="A1125" s="3" t="s">
        <v>1170</v>
      </c>
      <c r="B1125" s="4">
        <v>43457</v>
      </c>
      <c r="C1125" s="5">
        <v>14</v>
      </c>
      <c r="D1125" s="5" t="s">
        <v>38</v>
      </c>
      <c r="E1125" s="5" t="s">
        <v>12</v>
      </c>
      <c r="F1125" s="5" t="s">
        <v>13</v>
      </c>
      <c r="G1125" s="5" t="s">
        <v>24</v>
      </c>
      <c r="H1125" s="5">
        <v>159</v>
      </c>
      <c r="I1125" s="5">
        <v>2</v>
      </c>
      <c r="J1125" s="5">
        <v>318</v>
      </c>
    </row>
    <row r="1126" spans="1:10" ht="15.75" customHeight="1" x14ac:dyDescent="0.3">
      <c r="A1126" s="3" t="s">
        <v>1171</v>
      </c>
      <c r="B1126" s="4">
        <v>43457</v>
      </c>
      <c r="C1126" s="5">
        <v>19</v>
      </c>
      <c r="D1126" s="5" t="s">
        <v>56</v>
      </c>
      <c r="E1126" s="5" t="s">
        <v>27</v>
      </c>
      <c r="F1126" s="5" t="s">
        <v>28</v>
      </c>
      <c r="G1126" s="5" t="s">
        <v>31</v>
      </c>
      <c r="H1126" s="5">
        <v>69</v>
      </c>
      <c r="I1126" s="5">
        <v>5</v>
      </c>
      <c r="J1126" s="5">
        <v>345</v>
      </c>
    </row>
    <row r="1127" spans="1:10" ht="15.75" customHeight="1" x14ac:dyDescent="0.3">
      <c r="A1127" s="3" t="s">
        <v>1172</v>
      </c>
      <c r="B1127" s="4">
        <v>43457</v>
      </c>
      <c r="C1127" s="5">
        <v>11</v>
      </c>
      <c r="D1127" s="5" t="s">
        <v>11</v>
      </c>
      <c r="E1127" s="5" t="s">
        <v>12</v>
      </c>
      <c r="F1127" s="5" t="s">
        <v>13</v>
      </c>
      <c r="G1127" s="5" t="s">
        <v>19</v>
      </c>
      <c r="H1127" s="5">
        <v>289</v>
      </c>
      <c r="I1127" s="5">
        <v>9</v>
      </c>
      <c r="J1127" s="5">
        <v>2601</v>
      </c>
    </row>
    <row r="1128" spans="1:10" ht="15.75" customHeight="1" x14ac:dyDescent="0.3">
      <c r="A1128" s="3" t="s">
        <v>1173</v>
      </c>
      <c r="B1128" s="4">
        <v>43457</v>
      </c>
      <c r="C1128" s="5">
        <v>17</v>
      </c>
      <c r="D1128" s="5" t="s">
        <v>35</v>
      </c>
      <c r="E1128" s="5" t="s">
        <v>36</v>
      </c>
      <c r="F1128" s="5" t="s">
        <v>28</v>
      </c>
      <c r="G1128" s="5" t="s">
        <v>14</v>
      </c>
      <c r="H1128" s="5">
        <v>199</v>
      </c>
      <c r="I1128" s="5">
        <v>9</v>
      </c>
      <c r="J1128" s="5">
        <v>1791</v>
      </c>
    </row>
    <row r="1129" spans="1:10" ht="15.75" customHeight="1" x14ac:dyDescent="0.3">
      <c r="A1129" s="3" t="s">
        <v>1174</v>
      </c>
      <c r="B1129" s="4">
        <v>43458</v>
      </c>
      <c r="C1129" s="5">
        <v>9</v>
      </c>
      <c r="D1129" s="5" t="s">
        <v>21</v>
      </c>
      <c r="E1129" s="5" t="s">
        <v>46</v>
      </c>
      <c r="F1129" s="5" t="s">
        <v>23</v>
      </c>
      <c r="G1129" s="5" t="s">
        <v>41</v>
      </c>
      <c r="H1129" s="5">
        <v>399</v>
      </c>
      <c r="I1129" s="5">
        <v>2</v>
      </c>
      <c r="J1129" s="5">
        <v>798</v>
      </c>
    </row>
    <row r="1130" spans="1:10" ht="15.75" customHeight="1" x14ac:dyDescent="0.3">
      <c r="A1130" s="3" t="s">
        <v>1175</v>
      </c>
      <c r="B1130" s="4">
        <v>43458</v>
      </c>
      <c r="C1130" s="5">
        <v>13</v>
      </c>
      <c r="D1130" s="5" t="s">
        <v>33</v>
      </c>
      <c r="E1130" s="5" t="s">
        <v>12</v>
      </c>
      <c r="F1130" s="5" t="s">
        <v>13</v>
      </c>
      <c r="G1130" s="5" t="s">
        <v>24</v>
      </c>
      <c r="H1130" s="5">
        <v>159</v>
      </c>
      <c r="I1130" s="5">
        <v>2</v>
      </c>
      <c r="J1130" s="5">
        <v>318</v>
      </c>
    </row>
    <row r="1131" spans="1:10" ht="15.75" customHeight="1" x14ac:dyDescent="0.3">
      <c r="A1131" s="3" t="s">
        <v>1176</v>
      </c>
      <c r="B1131" s="4">
        <v>43459</v>
      </c>
      <c r="C1131" s="5">
        <v>18</v>
      </c>
      <c r="D1131" s="5" t="s">
        <v>26</v>
      </c>
      <c r="E1131" s="5" t="s">
        <v>36</v>
      </c>
      <c r="F1131" s="5" t="s">
        <v>28</v>
      </c>
      <c r="G1131" s="5" t="s">
        <v>14</v>
      </c>
      <c r="H1131" s="5">
        <v>199</v>
      </c>
      <c r="I1131" s="5">
        <v>8</v>
      </c>
      <c r="J1131" s="5">
        <v>1592</v>
      </c>
    </row>
    <row r="1132" spans="1:10" ht="15.75" customHeight="1" x14ac:dyDescent="0.3">
      <c r="A1132" s="3" t="s">
        <v>1177</v>
      </c>
      <c r="B1132" s="4">
        <v>43459</v>
      </c>
      <c r="C1132" s="5">
        <v>4</v>
      </c>
      <c r="D1132" s="5" t="s">
        <v>51</v>
      </c>
      <c r="E1132" s="5" t="s">
        <v>68</v>
      </c>
      <c r="F1132" s="5" t="s">
        <v>18</v>
      </c>
      <c r="G1132" s="5" t="s">
        <v>31</v>
      </c>
      <c r="H1132" s="5">
        <v>69</v>
      </c>
      <c r="I1132" s="5">
        <v>7</v>
      </c>
      <c r="J1132" s="5">
        <v>483</v>
      </c>
    </row>
    <row r="1133" spans="1:10" ht="15.75" customHeight="1" x14ac:dyDescent="0.3">
      <c r="A1133" s="3" t="s">
        <v>1178</v>
      </c>
      <c r="B1133" s="4">
        <v>43459</v>
      </c>
      <c r="C1133" s="5">
        <v>17</v>
      </c>
      <c r="D1133" s="5" t="s">
        <v>35</v>
      </c>
      <c r="E1133" s="5" t="s">
        <v>27</v>
      </c>
      <c r="F1133" s="5" t="s">
        <v>28</v>
      </c>
      <c r="G1133" s="5" t="s">
        <v>14</v>
      </c>
      <c r="H1133" s="5">
        <v>199</v>
      </c>
      <c r="I1133" s="5">
        <v>3</v>
      </c>
      <c r="J1133" s="5">
        <v>597</v>
      </c>
    </row>
    <row r="1134" spans="1:10" ht="15.75" customHeight="1" x14ac:dyDescent="0.3">
      <c r="A1134" s="3" t="s">
        <v>1179</v>
      </c>
      <c r="B1134" s="4">
        <v>43459</v>
      </c>
      <c r="C1134" s="5">
        <v>8</v>
      </c>
      <c r="D1134" s="5" t="s">
        <v>45</v>
      </c>
      <c r="E1134" s="5" t="s">
        <v>46</v>
      </c>
      <c r="F1134" s="5" t="s">
        <v>23</v>
      </c>
      <c r="G1134" s="5" t="s">
        <v>31</v>
      </c>
      <c r="H1134" s="5">
        <v>69</v>
      </c>
      <c r="I1134" s="5">
        <v>2</v>
      </c>
      <c r="J1134" s="5">
        <v>138</v>
      </c>
    </row>
    <row r="1135" spans="1:10" ht="15.75" customHeight="1" x14ac:dyDescent="0.3">
      <c r="A1135" s="3" t="s">
        <v>1180</v>
      </c>
      <c r="B1135" s="4">
        <v>43459</v>
      </c>
      <c r="C1135" s="5">
        <v>12</v>
      </c>
      <c r="D1135" s="5" t="s">
        <v>66</v>
      </c>
      <c r="E1135" s="5" t="s">
        <v>63</v>
      </c>
      <c r="F1135" s="5" t="s">
        <v>13</v>
      </c>
      <c r="G1135" s="5" t="s">
        <v>24</v>
      </c>
      <c r="H1135" s="5">
        <v>159</v>
      </c>
      <c r="I1135" s="5">
        <v>5</v>
      </c>
      <c r="J1135" s="5">
        <v>795</v>
      </c>
    </row>
    <row r="1136" spans="1:10" ht="15.75" customHeight="1" x14ac:dyDescent="0.3">
      <c r="A1136" s="3" t="s">
        <v>1181</v>
      </c>
      <c r="B1136" s="4">
        <v>43459</v>
      </c>
      <c r="C1136" s="5">
        <v>5</v>
      </c>
      <c r="D1136" s="5" t="s">
        <v>60</v>
      </c>
      <c r="E1136" s="5" t="s">
        <v>17</v>
      </c>
      <c r="F1136" s="5" t="s">
        <v>18</v>
      </c>
      <c r="G1136" s="5" t="s">
        <v>19</v>
      </c>
      <c r="H1136" s="5">
        <v>289</v>
      </c>
      <c r="I1136" s="5">
        <v>4</v>
      </c>
      <c r="J1136" s="5">
        <v>1156</v>
      </c>
    </row>
    <row r="1137" spans="1:10" ht="15.75" customHeight="1" x14ac:dyDescent="0.3">
      <c r="A1137" s="3" t="s">
        <v>1182</v>
      </c>
      <c r="B1137" s="4">
        <v>43459</v>
      </c>
      <c r="C1137" s="5">
        <v>16</v>
      </c>
      <c r="D1137" s="5" t="s">
        <v>30</v>
      </c>
      <c r="E1137" s="5" t="s">
        <v>27</v>
      </c>
      <c r="F1137" s="5" t="s">
        <v>28</v>
      </c>
      <c r="G1137" s="5" t="s">
        <v>24</v>
      </c>
      <c r="H1137" s="5">
        <v>159</v>
      </c>
      <c r="I1137" s="5">
        <v>4</v>
      </c>
      <c r="J1137" s="5">
        <v>636</v>
      </c>
    </row>
    <row r="1138" spans="1:10" ht="15.75" customHeight="1" x14ac:dyDescent="0.3">
      <c r="A1138" s="3" t="s">
        <v>1183</v>
      </c>
      <c r="B1138" s="4">
        <v>43459</v>
      </c>
      <c r="C1138" s="5">
        <v>3</v>
      </c>
      <c r="D1138" s="5" t="s">
        <v>43</v>
      </c>
      <c r="E1138" s="5" t="s">
        <v>68</v>
      </c>
      <c r="F1138" s="5" t="s">
        <v>18</v>
      </c>
      <c r="G1138" s="5" t="s">
        <v>19</v>
      </c>
      <c r="H1138" s="5">
        <v>289</v>
      </c>
      <c r="I1138" s="5">
        <v>6</v>
      </c>
      <c r="J1138" s="5">
        <v>1734</v>
      </c>
    </row>
    <row r="1139" spans="1:10" ht="15.75" customHeight="1" x14ac:dyDescent="0.3">
      <c r="A1139" s="3" t="s">
        <v>1184</v>
      </c>
      <c r="B1139" s="4">
        <v>43459</v>
      </c>
      <c r="C1139" s="5">
        <v>14</v>
      </c>
      <c r="D1139" s="5" t="s">
        <v>38</v>
      </c>
      <c r="E1139" s="5" t="s">
        <v>12</v>
      </c>
      <c r="F1139" s="5" t="s">
        <v>13</v>
      </c>
      <c r="G1139" s="5" t="s">
        <v>24</v>
      </c>
      <c r="H1139" s="5">
        <v>159</v>
      </c>
      <c r="I1139" s="5">
        <v>0</v>
      </c>
      <c r="J1139" s="5">
        <v>0</v>
      </c>
    </row>
    <row r="1140" spans="1:10" ht="15.75" customHeight="1" x14ac:dyDescent="0.3">
      <c r="A1140" s="3" t="s">
        <v>1185</v>
      </c>
      <c r="B1140" s="4">
        <v>43460</v>
      </c>
      <c r="C1140" s="5">
        <v>11</v>
      </c>
      <c r="D1140" s="5" t="s">
        <v>11</v>
      </c>
      <c r="E1140" s="5" t="s">
        <v>12</v>
      </c>
      <c r="F1140" s="5" t="s">
        <v>13</v>
      </c>
      <c r="G1140" s="5" t="s">
        <v>19</v>
      </c>
      <c r="H1140" s="5">
        <v>289</v>
      </c>
      <c r="I1140" s="5">
        <v>2</v>
      </c>
      <c r="J1140" s="5">
        <v>578</v>
      </c>
    </row>
    <row r="1141" spans="1:10" ht="15.75" customHeight="1" x14ac:dyDescent="0.3">
      <c r="A1141" s="3" t="s">
        <v>1186</v>
      </c>
      <c r="B1141" s="4">
        <v>43461</v>
      </c>
      <c r="C1141" s="5">
        <v>6</v>
      </c>
      <c r="D1141" s="5" t="s">
        <v>48</v>
      </c>
      <c r="E1141" s="5" t="s">
        <v>46</v>
      </c>
      <c r="F1141" s="5" t="s">
        <v>23</v>
      </c>
      <c r="G1141" s="5" t="s">
        <v>24</v>
      </c>
      <c r="H1141" s="5">
        <v>159</v>
      </c>
      <c r="I1141" s="5">
        <v>1</v>
      </c>
      <c r="J1141" s="5">
        <v>159</v>
      </c>
    </row>
    <row r="1142" spans="1:10" ht="15.75" customHeight="1" x14ac:dyDescent="0.3">
      <c r="A1142" s="3" t="s">
        <v>1187</v>
      </c>
      <c r="B1142" s="4">
        <v>43461</v>
      </c>
      <c r="C1142" s="5">
        <v>15</v>
      </c>
      <c r="D1142" s="5" t="s">
        <v>118</v>
      </c>
      <c r="E1142" s="5" t="s">
        <v>12</v>
      </c>
      <c r="F1142" s="5" t="s">
        <v>13</v>
      </c>
      <c r="G1142" s="5" t="s">
        <v>24</v>
      </c>
      <c r="H1142" s="5">
        <v>159</v>
      </c>
      <c r="I1142" s="5">
        <v>0</v>
      </c>
      <c r="J1142" s="5">
        <v>0</v>
      </c>
    </row>
    <row r="1143" spans="1:10" ht="15.75" customHeight="1" x14ac:dyDescent="0.3">
      <c r="A1143" s="3" t="s">
        <v>1188</v>
      </c>
      <c r="B1143" s="4">
        <v>43461</v>
      </c>
      <c r="C1143" s="5">
        <v>16</v>
      </c>
      <c r="D1143" s="5" t="s">
        <v>30</v>
      </c>
      <c r="E1143" s="5" t="s">
        <v>27</v>
      </c>
      <c r="F1143" s="5" t="s">
        <v>28</v>
      </c>
      <c r="G1143" s="5" t="s">
        <v>41</v>
      </c>
      <c r="H1143" s="5">
        <v>399</v>
      </c>
      <c r="I1143" s="5">
        <v>8</v>
      </c>
      <c r="J1143" s="5">
        <v>3192</v>
      </c>
    </row>
    <row r="1144" spans="1:10" ht="15.75" customHeight="1" x14ac:dyDescent="0.3">
      <c r="A1144" s="3" t="s">
        <v>1189</v>
      </c>
      <c r="B1144" s="4">
        <v>43462</v>
      </c>
      <c r="C1144" s="5">
        <v>17</v>
      </c>
      <c r="D1144" s="5" t="s">
        <v>35</v>
      </c>
      <c r="E1144" s="5" t="s">
        <v>27</v>
      </c>
      <c r="F1144" s="5" t="s">
        <v>28</v>
      </c>
      <c r="G1144" s="5" t="s">
        <v>31</v>
      </c>
      <c r="H1144" s="5">
        <v>69</v>
      </c>
      <c r="I1144" s="5">
        <v>6</v>
      </c>
      <c r="J1144" s="5">
        <v>414</v>
      </c>
    </row>
    <row r="1145" spans="1:10" ht="15.75" customHeight="1" x14ac:dyDescent="0.3">
      <c r="A1145" s="3" t="s">
        <v>1190</v>
      </c>
      <c r="B1145" s="4">
        <v>43463</v>
      </c>
      <c r="C1145" s="5">
        <v>11</v>
      </c>
      <c r="D1145" s="5" t="s">
        <v>11</v>
      </c>
      <c r="E1145" s="5" t="s">
        <v>12</v>
      </c>
      <c r="F1145" s="5" t="s">
        <v>13</v>
      </c>
      <c r="G1145" s="5" t="s">
        <v>41</v>
      </c>
      <c r="H1145" s="5">
        <v>399</v>
      </c>
      <c r="I1145" s="5">
        <v>2</v>
      </c>
      <c r="J1145" s="5">
        <v>798</v>
      </c>
    </row>
    <row r="1146" spans="1:10" ht="15.75" customHeight="1" x14ac:dyDescent="0.3">
      <c r="A1146" s="3" t="s">
        <v>1191</v>
      </c>
      <c r="B1146" s="4">
        <v>43464</v>
      </c>
      <c r="C1146" s="5">
        <v>12</v>
      </c>
      <c r="D1146" s="5" t="s">
        <v>66</v>
      </c>
      <c r="E1146" s="5" t="s">
        <v>12</v>
      </c>
      <c r="F1146" s="5" t="s">
        <v>13</v>
      </c>
      <c r="G1146" s="5" t="s">
        <v>41</v>
      </c>
      <c r="H1146" s="5">
        <v>399</v>
      </c>
      <c r="I1146" s="5">
        <v>8</v>
      </c>
      <c r="J1146" s="5">
        <v>3192</v>
      </c>
    </row>
    <row r="1147" spans="1:10" ht="15.75" customHeight="1" x14ac:dyDescent="0.3">
      <c r="A1147" s="3" t="s">
        <v>1192</v>
      </c>
      <c r="B1147" s="4">
        <v>43465</v>
      </c>
      <c r="C1147" s="5">
        <v>4</v>
      </c>
      <c r="D1147" s="5" t="s">
        <v>51</v>
      </c>
      <c r="E1147" s="5" t="s">
        <v>17</v>
      </c>
      <c r="F1147" s="5" t="s">
        <v>18</v>
      </c>
      <c r="G1147" s="5" t="s">
        <v>14</v>
      </c>
      <c r="H1147" s="5">
        <v>199</v>
      </c>
      <c r="I1147" s="5">
        <v>8</v>
      </c>
      <c r="J1147" s="5">
        <v>1592</v>
      </c>
    </row>
    <row r="1148" spans="1:10" ht="15.75" customHeight="1" x14ac:dyDescent="0.3">
      <c r="A1148" s="3" t="s">
        <v>1193</v>
      </c>
      <c r="B1148" s="4">
        <v>43466</v>
      </c>
      <c r="C1148" s="5">
        <v>20</v>
      </c>
      <c r="D1148" s="5" t="s">
        <v>40</v>
      </c>
      <c r="E1148" s="5" t="s">
        <v>36</v>
      </c>
      <c r="F1148" s="5" t="s">
        <v>28</v>
      </c>
      <c r="G1148" s="5" t="s">
        <v>41</v>
      </c>
      <c r="H1148" s="5">
        <v>399</v>
      </c>
      <c r="I1148" s="5">
        <v>4</v>
      </c>
      <c r="J1148" s="5">
        <v>1596</v>
      </c>
    </row>
    <row r="1149" spans="1:10" ht="15.75" customHeight="1" x14ac:dyDescent="0.3">
      <c r="A1149" s="3" t="s">
        <v>1194</v>
      </c>
      <c r="B1149" s="4">
        <v>43467</v>
      </c>
      <c r="C1149" s="5">
        <v>19</v>
      </c>
      <c r="D1149" s="5" t="s">
        <v>56</v>
      </c>
      <c r="E1149" s="5" t="s">
        <v>36</v>
      </c>
      <c r="F1149" s="5" t="s">
        <v>28</v>
      </c>
      <c r="G1149" s="5" t="s">
        <v>14</v>
      </c>
      <c r="H1149" s="5">
        <v>199</v>
      </c>
      <c r="I1149" s="5">
        <v>0</v>
      </c>
      <c r="J1149" s="5">
        <v>0</v>
      </c>
    </row>
    <row r="1150" spans="1:10" ht="15.75" customHeight="1" x14ac:dyDescent="0.3">
      <c r="A1150" s="3" t="s">
        <v>1195</v>
      </c>
      <c r="B1150" s="4">
        <v>43467</v>
      </c>
      <c r="C1150" s="5">
        <v>10</v>
      </c>
      <c r="D1150" s="5" t="s">
        <v>58</v>
      </c>
      <c r="E1150" s="5" t="s">
        <v>22</v>
      </c>
      <c r="F1150" s="5" t="s">
        <v>23</v>
      </c>
      <c r="G1150" s="5" t="s">
        <v>24</v>
      </c>
      <c r="H1150" s="5">
        <v>159</v>
      </c>
      <c r="I1150" s="5">
        <v>7</v>
      </c>
      <c r="J1150" s="5">
        <v>1113</v>
      </c>
    </row>
    <row r="1151" spans="1:10" ht="15.75" customHeight="1" x14ac:dyDescent="0.3">
      <c r="A1151" s="3" t="s">
        <v>1196</v>
      </c>
      <c r="B1151" s="4">
        <v>43467</v>
      </c>
      <c r="C1151" s="5">
        <v>5</v>
      </c>
      <c r="D1151" s="5" t="s">
        <v>60</v>
      </c>
      <c r="E1151" s="5" t="s">
        <v>68</v>
      </c>
      <c r="F1151" s="5" t="s">
        <v>18</v>
      </c>
      <c r="G1151" s="5" t="s">
        <v>24</v>
      </c>
      <c r="H1151" s="5">
        <v>159</v>
      </c>
      <c r="I1151" s="5">
        <v>0</v>
      </c>
      <c r="J1151" s="5">
        <v>0</v>
      </c>
    </row>
    <row r="1152" spans="1:10" ht="15.75" customHeight="1" x14ac:dyDescent="0.3">
      <c r="A1152" s="3" t="s">
        <v>1197</v>
      </c>
      <c r="B1152" s="4">
        <v>43468</v>
      </c>
      <c r="C1152" s="5">
        <v>1</v>
      </c>
      <c r="D1152" s="5" t="s">
        <v>16</v>
      </c>
      <c r="E1152" s="5" t="s">
        <v>68</v>
      </c>
      <c r="F1152" s="5" t="s">
        <v>18</v>
      </c>
      <c r="G1152" s="5" t="s">
        <v>19</v>
      </c>
      <c r="H1152" s="5">
        <v>289</v>
      </c>
      <c r="I1152" s="5">
        <v>4</v>
      </c>
      <c r="J1152" s="5">
        <v>1156</v>
      </c>
    </row>
    <row r="1153" spans="1:10" ht="15.75" customHeight="1" x14ac:dyDescent="0.3">
      <c r="A1153" s="3" t="s">
        <v>1198</v>
      </c>
      <c r="B1153" s="4">
        <v>43468</v>
      </c>
      <c r="C1153" s="5">
        <v>1</v>
      </c>
      <c r="D1153" s="5" t="s">
        <v>16</v>
      </c>
      <c r="E1153" s="5" t="s">
        <v>68</v>
      </c>
      <c r="F1153" s="5" t="s">
        <v>18</v>
      </c>
      <c r="G1153" s="5" t="s">
        <v>31</v>
      </c>
      <c r="H1153" s="5">
        <v>69</v>
      </c>
      <c r="I1153" s="5">
        <v>7</v>
      </c>
      <c r="J1153" s="5">
        <v>483</v>
      </c>
    </row>
    <row r="1154" spans="1:10" ht="15.75" customHeight="1" x14ac:dyDescent="0.3">
      <c r="A1154" s="3" t="s">
        <v>1199</v>
      </c>
      <c r="B1154" s="4">
        <v>43469</v>
      </c>
      <c r="C1154" s="5">
        <v>20</v>
      </c>
      <c r="D1154" s="5" t="s">
        <v>40</v>
      </c>
      <c r="E1154" s="5" t="s">
        <v>36</v>
      </c>
      <c r="F1154" s="5" t="s">
        <v>28</v>
      </c>
      <c r="G1154" s="5" t="s">
        <v>24</v>
      </c>
      <c r="H1154" s="5">
        <v>159</v>
      </c>
      <c r="I1154" s="5">
        <v>2</v>
      </c>
      <c r="J1154" s="5">
        <v>318</v>
      </c>
    </row>
    <row r="1155" spans="1:10" ht="15.75" customHeight="1" x14ac:dyDescent="0.3">
      <c r="A1155" s="3" t="s">
        <v>1200</v>
      </c>
      <c r="B1155" s="4">
        <v>43470</v>
      </c>
      <c r="C1155" s="5">
        <v>4</v>
      </c>
      <c r="D1155" s="5" t="s">
        <v>51</v>
      </c>
      <c r="E1155" s="5" t="s">
        <v>68</v>
      </c>
      <c r="F1155" s="5" t="s">
        <v>18</v>
      </c>
      <c r="G1155" s="5" t="s">
        <v>31</v>
      </c>
      <c r="H1155" s="5">
        <v>69</v>
      </c>
      <c r="I1155" s="5">
        <v>1</v>
      </c>
      <c r="J1155" s="5">
        <v>69</v>
      </c>
    </row>
    <row r="1156" spans="1:10" ht="15.75" customHeight="1" x14ac:dyDescent="0.3">
      <c r="A1156" s="3" t="s">
        <v>1201</v>
      </c>
      <c r="B1156" s="4">
        <v>43470</v>
      </c>
      <c r="C1156" s="5">
        <v>12</v>
      </c>
      <c r="D1156" s="5" t="s">
        <v>66</v>
      </c>
      <c r="E1156" s="5" t="s">
        <v>12</v>
      </c>
      <c r="F1156" s="5" t="s">
        <v>13</v>
      </c>
      <c r="G1156" s="5" t="s">
        <v>31</v>
      </c>
      <c r="H1156" s="5">
        <v>69</v>
      </c>
      <c r="I1156" s="5">
        <v>5</v>
      </c>
      <c r="J1156" s="5">
        <v>345</v>
      </c>
    </row>
    <row r="1157" spans="1:10" ht="15.75" customHeight="1" x14ac:dyDescent="0.3">
      <c r="A1157" s="3" t="s">
        <v>1202</v>
      </c>
      <c r="B1157" s="4">
        <v>43470</v>
      </c>
      <c r="C1157" s="5">
        <v>15</v>
      </c>
      <c r="D1157" s="5" t="s">
        <v>118</v>
      </c>
      <c r="E1157" s="5" t="s">
        <v>63</v>
      </c>
      <c r="F1157" s="5" t="s">
        <v>13</v>
      </c>
      <c r="G1157" s="5" t="s">
        <v>19</v>
      </c>
      <c r="H1157" s="5">
        <v>289</v>
      </c>
      <c r="I1157" s="5">
        <v>0</v>
      </c>
      <c r="J1157" s="5">
        <v>0</v>
      </c>
    </row>
    <row r="1158" spans="1:10" ht="15.75" customHeight="1" x14ac:dyDescent="0.3">
      <c r="A1158" s="3" t="s">
        <v>1203</v>
      </c>
      <c r="B1158" s="4">
        <v>43470</v>
      </c>
      <c r="C1158" s="5">
        <v>17</v>
      </c>
      <c r="D1158" s="5" t="s">
        <v>35</v>
      </c>
      <c r="E1158" s="5" t="s">
        <v>27</v>
      </c>
      <c r="F1158" s="5" t="s">
        <v>28</v>
      </c>
      <c r="G1158" s="5" t="s">
        <v>31</v>
      </c>
      <c r="H1158" s="5">
        <v>69</v>
      </c>
      <c r="I1158" s="5">
        <v>6</v>
      </c>
      <c r="J1158" s="5">
        <v>414</v>
      </c>
    </row>
    <row r="1159" spans="1:10" ht="15.75" customHeight="1" x14ac:dyDescent="0.3">
      <c r="A1159" s="3" t="s">
        <v>1204</v>
      </c>
      <c r="B1159" s="4">
        <v>43470</v>
      </c>
      <c r="C1159" s="5">
        <v>17</v>
      </c>
      <c r="D1159" s="5" t="s">
        <v>35</v>
      </c>
      <c r="E1159" s="5" t="s">
        <v>27</v>
      </c>
      <c r="F1159" s="5" t="s">
        <v>28</v>
      </c>
      <c r="G1159" s="5" t="s">
        <v>14</v>
      </c>
      <c r="H1159" s="5">
        <v>199</v>
      </c>
      <c r="I1159" s="5">
        <v>6</v>
      </c>
      <c r="J1159" s="5">
        <v>1194</v>
      </c>
    </row>
    <row r="1160" spans="1:10" ht="15.75" customHeight="1" x14ac:dyDescent="0.3">
      <c r="A1160" s="3" t="s">
        <v>1205</v>
      </c>
      <c r="B1160" s="4">
        <v>43471</v>
      </c>
      <c r="C1160" s="5">
        <v>7</v>
      </c>
      <c r="D1160" s="5" t="s">
        <v>88</v>
      </c>
      <c r="E1160" s="5" t="s">
        <v>46</v>
      </c>
      <c r="F1160" s="5" t="s">
        <v>23</v>
      </c>
      <c r="G1160" s="5" t="s">
        <v>24</v>
      </c>
      <c r="H1160" s="5">
        <v>159</v>
      </c>
      <c r="I1160" s="5">
        <v>1</v>
      </c>
      <c r="J1160" s="5">
        <v>159</v>
      </c>
    </row>
    <row r="1161" spans="1:10" ht="15.75" customHeight="1" x14ac:dyDescent="0.3">
      <c r="A1161" s="3" t="s">
        <v>1206</v>
      </c>
      <c r="B1161" s="4">
        <v>43471</v>
      </c>
      <c r="C1161" s="5">
        <v>20</v>
      </c>
      <c r="D1161" s="5" t="s">
        <v>40</v>
      </c>
      <c r="E1161" s="5" t="s">
        <v>36</v>
      </c>
      <c r="F1161" s="5" t="s">
        <v>28</v>
      </c>
      <c r="G1161" s="5" t="s">
        <v>14</v>
      </c>
      <c r="H1161" s="5">
        <v>199</v>
      </c>
      <c r="I1161" s="5">
        <v>0</v>
      </c>
      <c r="J1161" s="5">
        <v>0</v>
      </c>
    </row>
    <row r="1162" spans="1:10" ht="15.75" customHeight="1" x14ac:dyDescent="0.3">
      <c r="A1162" s="3" t="s">
        <v>1207</v>
      </c>
      <c r="B1162" s="4">
        <v>43471</v>
      </c>
      <c r="C1162" s="5">
        <v>10</v>
      </c>
      <c r="D1162" s="5" t="s">
        <v>58</v>
      </c>
      <c r="E1162" s="5" t="s">
        <v>46</v>
      </c>
      <c r="F1162" s="5" t="s">
        <v>23</v>
      </c>
      <c r="G1162" s="5" t="s">
        <v>19</v>
      </c>
      <c r="H1162" s="5">
        <v>289</v>
      </c>
      <c r="I1162" s="5">
        <v>3</v>
      </c>
      <c r="J1162" s="5">
        <v>867</v>
      </c>
    </row>
    <row r="1163" spans="1:10" ht="15.75" customHeight="1" x14ac:dyDescent="0.3">
      <c r="A1163" s="3" t="s">
        <v>1208</v>
      </c>
      <c r="B1163" s="4">
        <v>43471</v>
      </c>
      <c r="C1163" s="5">
        <v>15</v>
      </c>
      <c r="D1163" s="5" t="s">
        <v>118</v>
      </c>
      <c r="E1163" s="5" t="s">
        <v>63</v>
      </c>
      <c r="F1163" s="5" t="s">
        <v>13</v>
      </c>
      <c r="G1163" s="5" t="s">
        <v>14</v>
      </c>
      <c r="H1163" s="5">
        <v>199</v>
      </c>
      <c r="I1163" s="5">
        <v>7</v>
      </c>
      <c r="J1163" s="5">
        <v>1393</v>
      </c>
    </row>
    <row r="1164" spans="1:10" ht="15.75" customHeight="1" x14ac:dyDescent="0.3">
      <c r="A1164" s="3" t="s">
        <v>1209</v>
      </c>
      <c r="B1164" s="4">
        <v>43472</v>
      </c>
      <c r="C1164" s="5">
        <v>17</v>
      </c>
      <c r="D1164" s="5" t="s">
        <v>35</v>
      </c>
      <c r="E1164" s="5" t="s">
        <v>36</v>
      </c>
      <c r="F1164" s="5" t="s">
        <v>28</v>
      </c>
      <c r="G1164" s="5" t="s">
        <v>14</v>
      </c>
      <c r="H1164" s="5">
        <v>199</v>
      </c>
      <c r="I1164" s="5">
        <v>0</v>
      </c>
      <c r="J1164" s="5">
        <v>0</v>
      </c>
    </row>
    <row r="1165" spans="1:10" ht="15.75" customHeight="1" x14ac:dyDescent="0.3">
      <c r="A1165" s="3" t="s">
        <v>1210</v>
      </c>
      <c r="B1165" s="4">
        <v>43472</v>
      </c>
      <c r="C1165" s="5">
        <v>7</v>
      </c>
      <c r="D1165" s="5" t="s">
        <v>88</v>
      </c>
      <c r="E1165" s="5" t="s">
        <v>22</v>
      </c>
      <c r="F1165" s="5" t="s">
        <v>23</v>
      </c>
      <c r="G1165" s="5" t="s">
        <v>31</v>
      </c>
      <c r="H1165" s="5">
        <v>69</v>
      </c>
      <c r="I1165" s="5">
        <v>6</v>
      </c>
      <c r="J1165" s="5">
        <v>414</v>
      </c>
    </row>
    <row r="1166" spans="1:10" ht="15.75" customHeight="1" x14ac:dyDescent="0.3">
      <c r="A1166" s="3" t="s">
        <v>1211</v>
      </c>
      <c r="B1166" s="4">
        <v>43472</v>
      </c>
      <c r="C1166" s="5">
        <v>6</v>
      </c>
      <c r="D1166" s="5" t="s">
        <v>48</v>
      </c>
      <c r="E1166" s="5" t="s">
        <v>22</v>
      </c>
      <c r="F1166" s="5" t="s">
        <v>23</v>
      </c>
      <c r="G1166" s="5" t="s">
        <v>14</v>
      </c>
      <c r="H1166" s="5">
        <v>199</v>
      </c>
      <c r="I1166" s="5">
        <v>1</v>
      </c>
      <c r="J1166" s="5">
        <v>199</v>
      </c>
    </row>
    <row r="1167" spans="1:10" ht="15.75" customHeight="1" x14ac:dyDescent="0.3">
      <c r="A1167" s="3" t="s">
        <v>1212</v>
      </c>
      <c r="B1167" s="4">
        <v>43472</v>
      </c>
      <c r="C1167" s="5">
        <v>13</v>
      </c>
      <c r="D1167" s="5" t="s">
        <v>33</v>
      </c>
      <c r="E1167" s="5" t="s">
        <v>63</v>
      </c>
      <c r="F1167" s="5" t="s">
        <v>13</v>
      </c>
      <c r="G1167" s="5" t="s">
        <v>19</v>
      </c>
      <c r="H1167" s="5">
        <v>289</v>
      </c>
      <c r="I1167" s="5">
        <v>9</v>
      </c>
      <c r="J1167" s="5">
        <v>2601</v>
      </c>
    </row>
    <row r="1168" spans="1:10" ht="15.75" customHeight="1" x14ac:dyDescent="0.3">
      <c r="A1168" s="3" t="s">
        <v>1213</v>
      </c>
      <c r="B1168" s="4">
        <v>43473</v>
      </c>
      <c r="C1168" s="5">
        <v>13</v>
      </c>
      <c r="D1168" s="5" t="s">
        <v>33</v>
      </c>
      <c r="E1168" s="5" t="s">
        <v>63</v>
      </c>
      <c r="F1168" s="5" t="s">
        <v>13</v>
      </c>
      <c r="G1168" s="5" t="s">
        <v>31</v>
      </c>
      <c r="H1168" s="5">
        <v>69</v>
      </c>
      <c r="I1168" s="5">
        <v>9</v>
      </c>
      <c r="J1168" s="5">
        <v>621</v>
      </c>
    </row>
    <row r="1169" spans="1:10" ht="15.75" customHeight="1" x14ac:dyDescent="0.3">
      <c r="A1169" s="3" t="s">
        <v>1214</v>
      </c>
      <c r="B1169" s="4">
        <v>43473</v>
      </c>
      <c r="C1169" s="5">
        <v>3</v>
      </c>
      <c r="D1169" s="5" t="s">
        <v>43</v>
      </c>
      <c r="E1169" s="5" t="s">
        <v>68</v>
      </c>
      <c r="F1169" s="5" t="s">
        <v>18</v>
      </c>
      <c r="G1169" s="5" t="s">
        <v>24</v>
      </c>
      <c r="H1169" s="5">
        <v>159</v>
      </c>
      <c r="I1169" s="5">
        <v>6</v>
      </c>
      <c r="J1169" s="5">
        <v>954</v>
      </c>
    </row>
    <row r="1170" spans="1:10" ht="15.75" customHeight="1" x14ac:dyDescent="0.3">
      <c r="A1170" s="3" t="s">
        <v>1215</v>
      </c>
      <c r="B1170" s="4">
        <v>43473</v>
      </c>
      <c r="C1170" s="5">
        <v>13</v>
      </c>
      <c r="D1170" s="5" t="s">
        <v>33</v>
      </c>
      <c r="E1170" s="5" t="s">
        <v>63</v>
      </c>
      <c r="F1170" s="5" t="s">
        <v>13</v>
      </c>
      <c r="G1170" s="5" t="s">
        <v>31</v>
      </c>
      <c r="H1170" s="5">
        <v>69</v>
      </c>
      <c r="I1170" s="5">
        <v>6</v>
      </c>
      <c r="J1170" s="5">
        <v>414</v>
      </c>
    </row>
    <row r="1171" spans="1:10" ht="15.75" customHeight="1" x14ac:dyDescent="0.3">
      <c r="A1171" s="3" t="s">
        <v>1216</v>
      </c>
      <c r="B1171" s="4">
        <v>43474</v>
      </c>
      <c r="C1171" s="5">
        <v>3</v>
      </c>
      <c r="D1171" s="5" t="s">
        <v>43</v>
      </c>
      <c r="E1171" s="5" t="s">
        <v>68</v>
      </c>
      <c r="F1171" s="5" t="s">
        <v>18</v>
      </c>
      <c r="G1171" s="5" t="s">
        <v>24</v>
      </c>
      <c r="H1171" s="5">
        <v>159</v>
      </c>
      <c r="I1171" s="5">
        <v>0</v>
      </c>
      <c r="J1171" s="5">
        <v>0</v>
      </c>
    </row>
    <row r="1172" spans="1:10" ht="15.75" customHeight="1" x14ac:dyDescent="0.3">
      <c r="A1172" s="3" t="s">
        <v>1217</v>
      </c>
      <c r="B1172" s="4">
        <v>43475</v>
      </c>
      <c r="C1172" s="5">
        <v>14</v>
      </c>
      <c r="D1172" s="5" t="s">
        <v>38</v>
      </c>
      <c r="E1172" s="5" t="s">
        <v>12</v>
      </c>
      <c r="F1172" s="5" t="s">
        <v>13</v>
      </c>
      <c r="G1172" s="5" t="s">
        <v>14</v>
      </c>
      <c r="H1172" s="5">
        <v>199</v>
      </c>
      <c r="I1172" s="5">
        <v>7</v>
      </c>
      <c r="J1172" s="5">
        <v>1393</v>
      </c>
    </row>
    <row r="1173" spans="1:10" ht="15.75" customHeight="1" x14ac:dyDescent="0.3">
      <c r="A1173" s="3" t="s">
        <v>1218</v>
      </c>
      <c r="B1173" s="4">
        <v>43475</v>
      </c>
      <c r="C1173" s="5">
        <v>11</v>
      </c>
      <c r="D1173" s="5" t="s">
        <v>11</v>
      </c>
      <c r="E1173" s="5" t="s">
        <v>63</v>
      </c>
      <c r="F1173" s="5" t="s">
        <v>13</v>
      </c>
      <c r="G1173" s="5" t="s">
        <v>24</v>
      </c>
      <c r="H1173" s="5">
        <v>159</v>
      </c>
      <c r="I1173" s="5">
        <v>4</v>
      </c>
      <c r="J1173" s="5">
        <v>636</v>
      </c>
    </row>
    <row r="1174" spans="1:10" ht="15.75" customHeight="1" x14ac:dyDescent="0.3">
      <c r="A1174" s="3" t="s">
        <v>1219</v>
      </c>
      <c r="B1174" s="4">
        <v>43475</v>
      </c>
      <c r="C1174" s="5">
        <v>6</v>
      </c>
      <c r="D1174" s="5" t="s">
        <v>48</v>
      </c>
      <c r="E1174" s="5" t="s">
        <v>46</v>
      </c>
      <c r="F1174" s="5" t="s">
        <v>23</v>
      </c>
      <c r="G1174" s="5" t="s">
        <v>14</v>
      </c>
      <c r="H1174" s="5">
        <v>199</v>
      </c>
      <c r="I1174" s="5">
        <v>2</v>
      </c>
      <c r="J1174" s="5">
        <v>398</v>
      </c>
    </row>
    <row r="1175" spans="1:10" ht="15.75" customHeight="1" x14ac:dyDescent="0.3">
      <c r="A1175" s="3" t="s">
        <v>1220</v>
      </c>
      <c r="B1175" s="4">
        <v>43476</v>
      </c>
      <c r="C1175" s="5">
        <v>11</v>
      </c>
      <c r="D1175" s="5" t="s">
        <v>11</v>
      </c>
      <c r="E1175" s="5" t="s">
        <v>12</v>
      </c>
      <c r="F1175" s="5" t="s">
        <v>13</v>
      </c>
      <c r="G1175" s="5" t="s">
        <v>14</v>
      </c>
      <c r="H1175" s="5">
        <v>199</v>
      </c>
      <c r="I1175" s="5">
        <v>6</v>
      </c>
      <c r="J1175" s="5">
        <v>1194</v>
      </c>
    </row>
    <row r="1176" spans="1:10" ht="15.75" customHeight="1" x14ac:dyDescent="0.3">
      <c r="A1176" s="3" t="s">
        <v>1221</v>
      </c>
      <c r="B1176" s="4">
        <v>43477</v>
      </c>
      <c r="C1176" s="5">
        <v>16</v>
      </c>
      <c r="D1176" s="5" t="s">
        <v>30</v>
      </c>
      <c r="E1176" s="5" t="s">
        <v>36</v>
      </c>
      <c r="F1176" s="5" t="s">
        <v>28</v>
      </c>
      <c r="G1176" s="5" t="s">
        <v>31</v>
      </c>
      <c r="H1176" s="5">
        <v>69</v>
      </c>
      <c r="I1176" s="5">
        <v>1</v>
      </c>
      <c r="J1176" s="5">
        <v>69</v>
      </c>
    </row>
    <row r="1177" spans="1:10" ht="15.75" customHeight="1" x14ac:dyDescent="0.3">
      <c r="A1177" s="3" t="s">
        <v>1222</v>
      </c>
      <c r="B1177" s="4">
        <v>43477</v>
      </c>
      <c r="C1177" s="5">
        <v>8</v>
      </c>
      <c r="D1177" s="5" t="s">
        <v>45</v>
      </c>
      <c r="E1177" s="5" t="s">
        <v>22</v>
      </c>
      <c r="F1177" s="5" t="s">
        <v>23</v>
      </c>
      <c r="G1177" s="5" t="s">
        <v>31</v>
      </c>
      <c r="H1177" s="5">
        <v>69</v>
      </c>
      <c r="I1177" s="5">
        <v>1</v>
      </c>
      <c r="J1177" s="5">
        <v>69</v>
      </c>
    </row>
    <row r="1178" spans="1:10" ht="15.75" customHeight="1" x14ac:dyDescent="0.3">
      <c r="A1178" s="3" t="s">
        <v>1223</v>
      </c>
      <c r="B1178" s="4">
        <v>43477</v>
      </c>
      <c r="C1178" s="5">
        <v>5</v>
      </c>
      <c r="D1178" s="5" t="s">
        <v>60</v>
      </c>
      <c r="E1178" s="5" t="s">
        <v>68</v>
      </c>
      <c r="F1178" s="5" t="s">
        <v>18</v>
      </c>
      <c r="G1178" s="5" t="s">
        <v>14</v>
      </c>
      <c r="H1178" s="5">
        <v>199</v>
      </c>
      <c r="I1178" s="5">
        <v>9</v>
      </c>
      <c r="J1178" s="5">
        <v>1791</v>
      </c>
    </row>
    <row r="1179" spans="1:10" ht="15.75" customHeight="1" x14ac:dyDescent="0.3">
      <c r="A1179" s="3" t="s">
        <v>1224</v>
      </c>
      <c r="B1179" s="4">
        <v>43477</v>
      </c>
      <c r="C1179" s="5">
        <v>19</v>
      </c>
      <c r="D1179" s="5" t="s">
        <v>56</v>
      </c>
      <c r="E1179" s="5" t="s">
        <v>27</v>
      </c>
      <c r="F1179" s="5" t="s">
        <v>28</v>
      </c>
      <c r="G1179" s="5" t="s">
        <v>41</v>
      </c>
      <c r="H1179" s="5">
        <v>399</v>
      </c>
      <c r="I1179" s="5">
        <v>5</v>
      </c>
      <c r="J1179" s="5">
        <v>1995</v>
      </c>
    </row>
    <row r="1180" spans="1:10" ht="15.75" customHeight="1" x14ac:dyDescent="0.3">
      <c r="A1180" s="3" t="s">
        <v>1225</v>
      </c>
      <c r="B1180" s="4">
        <v>43477</v>
      </c>
      <c r="C1180" s="5">
        <v>10</v>
      </c>
      <c r="D1180" s="5" t="s">
        <v>58</v>
      </c>
      <c r="E1180" s="5" t="s">
        <v>46</v>
      </c>
      <c r="F1180" s="5" t="s">
        <v>23</v>
      </c>
      <c r="G1180" s="5" t="s">
        <v>41</v>
      </c>
      <c r="H1180" s="5">
        <v>399</v>
      </c>
      <c r="I1180" s="5">
        <v>7</v>
      </c>
      <c r="J1180" s="5">
        <v>2793</v>
      </c>
    </row>
    <row r="1181" spans="1:10" ht="15.75" customHeight="1" x14ac:dyDescent="0.3">
      <c r="A1181" s="3" t="s">
        <v>1226</v>
      </c>
      <c r="B1181" s="4">
        <v>43477</v>
      </c>
      <c r="C1181" s="5">
        <v>14</v>
      </c>
      <c r="D1181" s="5" t="s">
        <v>38</v>
      </c>
      <c r="E1181" s="5" t="s">
        <v>12</v>
      </c>
      <c r="F1181" s="5" t="s">
        <v>13</v>
      </c>
      <c r="G1181" s="5" t="s">
        <v>31</v>
      </c>
      <c r="H1181" s="5">
        <v>69</v>
      </c>
      <c r="I1181" s="5">
        <v>8</v>
      </c>
      <c r="J1181" s="5">
        <v>552</v>
      </c>
    </row>
    <row r="1182" spans="1:10" ht="15.75" customHeight="1" x14ac:dyDescent="0.3">
      <c r="A1182" s="3" t="s">
        <v>1227</v>
      </c>
      <c r="B1182" s="4">
        <v>43477</v>
      </c>
      <c r="C1182" s="5">
        <v>11</v>
      </c>
      <c r="D1182" s="5" t="s">
        <v>11</v>
      </c>
      <c r="E1182" s="5" t="s">
        <v>63</v>
      </c>
      <c r="F1182" s="5" t="s">
        <v>13</v>
      </c>
      <c r="G1182" s="5" t="s">
        <v>41</v>
      </c>
      <c r="H1182" s="5">
        <v>399</v>
      </c>
      <c r="I1182" s="5">
        <v>4</v>
      </c>
      <c r="J1182" s="5">
        <v>1596</v>
      </c>
    </row>
    <row r="1183" spans="1:10" ht="15.75" customHeight="1" x14ac:dyDescent="0.3">
      <c r="A1183" s="3" t="s">
        <v>1228</v>
      </c>
      <c r="B1183" s="4">
        <v>43478</v>
      </c>
      <c r="C1183" s="5">
        <v>15</v>
      </c>
      <c r="D1183" s="5" t="s">
        <v>118</v>
      </c>
      <c r="E1183" s="5" t="s">
        <v>63</v>
      </c>
      <c r="F1183" s="5" t="s">
        <v>13</v>
      </c>
      <c r="G1183" s="5" t="s">
        <v>19</v>
      </c>
      <c r="H1183" s="5">
        <v>289</v>
      </c>
      <c r="I1183" s="5">
        <v>2</v>
      </c>
      <c r="J1183" s="5">
        <v>578</v>
      </c>
    </row>
    <row r="1184" spans="1:10" ht="15.75" customHeight="1" x14ac:dyDescent="0.3">
      <c r="A1184" s="3" t="s">
        <v>1229</v>
      </c>
      <c r="B1184" s="4">
        <v>43478</v>
      </c>
      <c r="C1184" s="5">
        <v>3</v>
      </c>
      <c r="D1184" s="5" t="s">
        <v>43</v>
      </c>
      <c r="E1184" s="5" t="s">
        <v>68</v>
      </c>
      <c r="F1184" s="5" t="s">
        <v>18</v>
      </c>
      <c r="G1184" s="5" t="s">
        <v>41</v>
      </c>
      <c r="H1184" s="5">
        <v>399</v>
      </c>
      <c r="I1184" s="5">
        <v>7</v>
      </c>
      <c r="J1184" s="5">
        <v>2793</v>
      </c>
    </row>
    <row r="1185" spans="1:10" ht="15.75" customHeight="1" x14ac:dyDescent="0.3">
      <c r="A1185" s="3" t="s">
        <v>1230</v>
      </c>
      <c r="B1185" s="4">
        <v>43478</v>
      </c>
      <c r="C1185" s="5">
        <v>15</v>
      </c>
      <c r="D1185" s="5" t="s">
        <v>118</v>
      </c>
      <c r="E1185" s="5" t="s">
        <v>63</v>
      </c>
      <c r="F1185" s="5" t="s">
        <v>13</v>
      </c>
      <c r="G1185" s="5" t="s">
        <v>14</v>
      </c>
      <c r="H1185" s="5">
        <v>199</v>
      </c>
      <c r="I1185" s="5">
        <v>3</v>
      </c>
      <c r="J1185" s="5">
        <v>597</v>
      </c>
    </row>
    <row r="1186" spans="1:10" ht="15.75" customHeight="1" x14ac:dyDescent="0.3">
      <c r="A1186" s="3" t="s">
        <v>1231</v>
      </c>
      <c r="B1186" s="4">
        <v>43478</v>
      </c>
      <c r="C1186" s="5">
        <v>13</v>
      </c>
      <c r="D1186" s="5" t="s">
        <v>33</v>
      </c>
      <c r="E1186" s="5" t="s">
        <v>12</v>
      </c>
      <c r="F1186" s="5" t="s">
        <v>13</v>
      </c>
      <c r="G1186" s="5" t="s">
        <v>24</v>
      </c>
      <c r="H1186" s="5">
        <v>159</v>
      </c>
      <c r="I1186" s="5">
        <v>0</v>
      </c>
      <c r="J1186" s="5">
        <v>0</v>
      </c>
    </row>
    <row r="1187" spans="1:10" ht="15.75" customHeight="1" x14ac:dyDescent="0.3">
      <c r="A1187" s="3" t="s">
        <v>1232</v>
      </c>
      <c r="B1187" s="4">
        <v>43478</v>
      </c>
      <c r="C1187" s="5">
        <v>3</v>
      </c>
      <c r="D1187" s="5" t="s">
        <v>43</v>
      </c>
      <c r="E1187" s="5" t="s">
        <v>68</v>
      </c>
      <c r="F1187" s="5" t="s">
        <v>18</v>
      </c>
      <c r="G1187" s="5" t="s">
        <v>24</v>
      </c>
      <c r="H1187" s="5">
        <v>159</v>
      </c>
      <c r="I1187" s="5">
        <v>4</v>
      </c>
      <c r="J1187" s="5">
        <v>636</v>
      </c>
    </row>
    <row r="1188" spans="1:10" ht="15.75" customHeight="1" x14ac:dyDescent="0.3">
      <c r="A1188" s="3" t="s">
        <v>1233</v>
      </c>
      <c r="B1188" s="4">
        <v>43478</v>
      </c>
      <c r="C1188" s="5">
        <v>4</v>
      </c>
      <c r="D1188" s="5" t="s">
        <v>51</v>
      </c>
      <c r="E1188" s="5" t="s">
        <v>68</v>
      </c>
      <c r="F1188" s="5" t="s">
        <v>18</v>
      </c>
      <c r="G1188" s="5" t="s">
        <v>41</v>
      </c>
      <c r="H1188" s="5">
        <v>399</v>
      </c>
      <c r="I1188" s="5">
        <v>2</v>
      </c>
      <c r="J1188" s="5">
        <v>798</v>
      </c>
    </row>
    <row r="1189" spans="1:10" ht="15.75" customHeight="1" x14ac:dyDescent="0.3">
      <c r="A1189" s="3" t="s">
        <v>1234</v>
      </c>
      <c r="B1189" s="4">
        <v>43478</v>
      </c>
      <c r="C1189" s="5">
        <v>8</v>
      </c>
      <c r="D1189" s="5" t="s">
        <v>45</v>
      </c>
      <c r="E1189" s="5" t="s">
        <v>22</v>
      </c>
      <c r="F1189" s="5" t="s">
        <v>23</v>
      </c>
      <c r="G1189" s="5" t="s">
        <v>24</v>
      </c>
      <c r="H1189" s="5">
        <v>159</v>
      </c>
      <c r="I1189" s="5">
        <v>6</v>
      </c>
      <c r="J1189" s="5">
        <v>954</v>
      </c>
    </row>
    <row r="1190" spans="1:10" ht="15.75" customHeight="1" x14ac:dyDescent="0.3">
      <c r="A1190" s="3" t="s">
        <v>1235</v>
      </c>
      <c r="B1190" s="4">
        <v>43478</v>
      </c>
      <c r="C1190" s="5">
        <v>12</v>
      </c>
      <c r="D1190" s="5" t="s">
        <v>66</v>
      </c>
      <c r="E1190" s="5" t="s">
        <v>12</v>
      </c>
      <c r="F1190" s="5" t="s">
        <v>13</v>
      </c>
      <c r="G1190" s="5" t="s">
        <v>31</v>
      </c>
      <c r="H1190" s="5">
        <v>69</v>
      </c>
      <c r="I1190" s="5">
        <v>4</v>
      </c>
      <c r="J1190" s="5">
        <v>276</v>
      </c>
    </row>
    <row r="1191" spans="1:10" ht="15.75" customHeight="1" x14ac:dyDescent="0.3">
      <c r="A1191" s="3" t="s">
        <v>1236</v>
      </c>
      <c r="B1191" s="4">
        <v>43478</v>
      </c>
      <c r="C1191" s="5">
        <v>2</v>
      </c>
      <c r="D1191" s="5" t="s">
        <v>106</v>
      </c>
      <c r="E1191" s="5" t="s">
        <v>17</v>
      </c>
      <c r="F1191" s="5" t="s">
        <v>18</v>
      </c>
      <c r="G1191" s="5" t="s">
        <v>41</v>
      </c>
      <c r="H1191" s="5">
        <v>399</v>
      </c>
      <c r="I1191" s="5">
        <v>4</v>
      </c>
      <c r="J1191" s="5">
        <v>1596</v>
      </c>
    </row>
    <row r="1192" spans="1:10" ht="15.75" customHeight="1" x14ac:dyDescent="0.3">
      <c r="A1192" s="3" t="s">
        <v>1237</v>
      </c>
      <c r="B1192" s="4">
        <v>43478</v>
      </c>
      <c r="C1192" s="5">
        <v>18</v>
      </c>
      <c r="D1192" s="5" t="s">
        <v>26</v>
      </c>
      <c r="E1192" s="5" t="s">
        <v>36</v>
      </c>
      <c r="F1192" s="5" t="s">
        <v>28</v>
      </c>
      <c r="G1192" s="5" t="s">
        <v>41</v>
      </c>
      <c r="H1192" s="5">
        <v>399</v>
      </c>
      <c r="I1192" s="5">
        <v>1</v>
      </c>
      <c r="J1192" s="5">
        <v>399</v>
      </c>
    </row>
    <row r="1193" spans="1:10" ht="15.75" customHeight="1" x14ac:dyDescent="0.3">
      <c r="A1193" s="3" t="s">
        <v>1238</v>
      </c>
      <c r="B1193" s="4">
        <v>43479</v>
      </c>
      <c r="C1193" s="5">
        <v>10</v>
      </c>
      <c r="D1193" s="5" t="s">
        <v>58</v>
      </c>
      <c r="E1193" s="5" t="s">
        <v>46</v>
      </c>
      <c r="F1193" s="5" t="s">
        <v>23</v>
      </c>
      <c r="G1193" s="5" t="s">
        <v>24</v>
      </c>
      <c r="H1193" s="5">
        <v>159</v>
      </c>
      <c r="I1193" s="5">
        <v>3</v>
      </c>
      <c r="J1193" s="5">
        <v>477</v>
      </c>
    </row>
    <row r="1194" spans="1:10" ht="15.75" customHeight="1" x14ac:dyDescent="0.3">
      <c r="A1194" s="3" t="s">
        <v>1239</v>
      </c>
      <c r="B1194" s="4">
        <v>43479</v>
      </c>
      <c r="C1194" s="5">
        <v>3</v>
      </c>
      <c r="D1194" s="5" t="s">
        <v>43</v>
      </c>
      <c r="E1194" s="5" t="s">
        <v>68</v>
      </c>
      <c r="F1194" s="5" t="s">
        <v>18</v>
      </c>
      <c r="G1194" s="5" t="s">
        <v>31</v>
      </c>
      <c r="H1194" s="5">
        <v>69</v>
      </c>
      <c r="I1194" s="5">
        <v>0</v>
      </c>
      <c r="J1194" s="5">
        <v>0</v>
      </c>
    </row>
    <row r="1195" spans="1:10" ht="15.75" customHeight="1" x14ac:dyDescent="0.3">
      <c r="A1195" s="3" t="s">
        <v>1240</v>
      </c>
      <c r="B1195" s="4">
        <v>43479</v>
      </c>
      <c r="C1195" s="5">
        <v>12</v>
      </c>
      <c r="D1195" s="5" t="s">
        <v>66</v>
      </c>
      <c r="E1195" s="5" t="s">
        <v>63</v>
      </c>
      <c r="F1195" s="5" t="s">
        <v>13</v>
      </c>
      <c r="G1195" s="5" t="s">
        <v>19</v>
      </c>
      <c r="H1195" s="5">
        <v>289</v>
      </c>
      <c r="I1195" s="5">
        <v>7</v>
      </c>
      <c r="J1195" s="5">
        <v>2023</v>
      </c>
    </row>
    <row r="1196" spans="1:10" ht="15.75" customHeight="1" x14ac:dyDescent="0.3">
      <c r="A1196" s="3" t="s">
        <v>1241</v>
      </c>
      <c r="B1196" s="4">
        <v>43479</v>
      </c>
      <c r="C1196" s="5">
        <v>19</v>
      </c>
      <c r="D1196" s="5" t="s">
        <v>56</v>
      </c>
      <c r="E1196" s="5" t="s">
        <v>27</v>
      </c>
      <c r="F1196" s="5" t="s">
        <v>28</v>
      </c>
      <c r="G1196" s="5" t="s">
        <v>41</v>
      </c>
      <c r="H1196" s="5">
        <v>399</v>
      </c>
      <c r="I1196" s="5">
        <v>8</v>
      </c>
      <c r="J1196" s="5">
        <v>3192</v>
      </c>
    </row>
    <row r="1197" spans="1:10" ht="15.75" customHeight="1" x14ac:dyDescent="0.3">
      <c r="A1197" s="3" t="s">
        <v>1242</v>
      </c>
      <c r="B1197" s="4">
        <v>43480</v>
      </c>
      <c r="C1197" s="5">
        <v>16</v>
      </c>
      <c r="D1197" s="5" t="s">
        <v>30</v>
      </c>
      <c r="E1197" s="5" t="s">
        <v>36</v>
      </c>
      <c r="F1197" s="5" t="s">
        <v>28</v>
      </c>
      <c r="G1197" s="5" t="s">
        <v>19</v>
      </c>
      <c r="H1197" s="5">
        <v>289</v>
      </c>
      <c r="I1197" s="5">
        <v>9</v>
      </c>
      <c r="J1197" s="5">
        <v>2601</v>
      </c>
    </row>
    <row r="1198" spans="1:10" ht="15.75" customHeight="1" x14ac:dyDescent="0.3">
      <c r="A1198" s="3" t="s">
        <v>1243</v>
      </c>
      <c r="B1198" s="4">
        <v>43481</v>
      </c>
      <c r="C1198" s="5">
        <v>6</v>
      </c>
      <c r="D1198" s="5" t="s">
        <v>48</v>
      </c>
      <c r="E1198" s="5" t="s">
        <v>22</v>
      </c>
      <c r="F1198" s="5" t="s">
        <v>23</v>
      </c>
      <c r="G1198" s="5" t="s">
        <v>14</v>
      </c>
      <c r="H1198" s="5">
        <v>199</v>
      </c>
      <c r="I1198" s="5">
        <v>2</v>
      </c>
      <c r="J1198" s="5">
        <v>398</v>
      </c>
    </row>
    <row r="1199" spans="1:10" ht="15.75" customHeight="1" x14ac:dyDescent="0.3">
      <c r="A1199" s="3" t="s">
        <v>1244</v>
      </c>
      <c r="B1199" s="4">
        <v>43481</v>
      </c>
      <c r="C1199" s="5">
        <v>16</v>
      </c>
      <c r="D1199" s="5" t="s">
        <v>30</v>
      </c>
      <c r="E1199" s="5" t="s">
        <v>36</v>
      </c>
      <c r="F1199" s="5" t="s">
        <v>28</v>
      </c>
      <c r="G1199" s="5" t="s">
        <v>31</v>
      </c>
      <c r="H1199" s="5">
        <v>69</v>
      </c>
      <c r="I1199" s="5">
        <v>9</v>
      </c>
      <c r="J1199" s="5">
        <v>621</v>
      </c>
    </row>
    <row r="1200" spans="1:10" ht="15.75" customHeight="1" x14ac:dyDescent="0.3">
      <c r="A1200" s="3" t="s">
        <v>1245</v>
      </c>
      <c r="B1200" s="4">
        <v>43481</v>
      </c>
      <c r="C1200" s="5">
        <v>16</v>
      </c>
      <c r="D1200" s="5" t="s">
        <v>30</v>
      </c>
      <c r="E1200" s="5" t="s">
        <v>36</v>
      </c>
      <c r="F1200" s="5" t="s">
        <v>28</v>
      </c>
      <c r="G1200" s="5" t="s">
        <v>31</v>
      </c>
      <c r="H1200" s="5">
        <v>69</v>
      </c>
      <c r="I1200" s="5">
        <v>5</v>
      </c>
      <c r="J1200" s="5">
        <v>345</v>
      </c>
    </row>
    <row r="1201" spans="1:10" ht="15.75" customHeight="1" x14ac:dyDescent="0.3">
      <c r="A1201" s="3" t="s">
        <v>1246</v>
      </c>
      <c r="B1201" s="4">
        <v>43481</v>
      </c>
      <c r="C1201" s="5">
        <v>16</v>
      </c>
      <c r="D1201" s="5" t="s">
        <v>30</v>
      </c>
      <c r="E1201" s="5" t="s">
        <v>27</v>
      </c>
      <c r="F1201" s="5" t="s">
        <v>28</v>
      </c>
      <c r="G1201" s="5" t="s">
        <v>31</v>
      </c>
      <c r="H1201" s="5">
        <v>69</v>
      </c>
      <c r="I1201" s="5">
        <v>2</v>
      </c>
      <c r="J1201" s="5">
        <v>138</v>
      </c>
    </row>
    <row r="1202" spans="1:10" ht="15.75" customHeight="1" x14ac:dyDescent="0.3">
      <c r="A1202" s="3" t="s">
        <v>1247</v>
      </c>
      <c r="B1202" s="4">
        <v>43482</v>
      </c>
      <c r="C1202" s="5">
        <v>16</v>
      </c>
      <c r="D1202" s="5" t="s">
        <v>30</v>
      </c>
      <c r="E1202" s="5" t="s">
        <v>27</v>
      </c>
      <c r="F1202" s="5" t="s">
        <v>28</v>
      </c>
      <c r="G1202" s="5" t="s">
        <v>31</v>
      </c>
      <c r="H1202" s="5">
        <v>69</v>
      </c>
      <c r="I1202" s="5">
        <v>1</v>
      </c>
      <c r="J1202" s="5">
        <v>69</v>
      </c>
    </row>
    <row r="1203" spans="1:10" ht="15.75" customHeight="1" x14ac:dyDescent="0.3">
      <c r="A1203" s="3" t="s">
        <v>1248</v>
      </c>
      <c r="B1203" s="4">
        <v>43482</v>
      </c>
      <c r="C1203" s="5">
        <v>18</v>
      </c>
      <c r="D1203" s="5" t="s">
        <v>26</v>
      </c>
      <c r="E1203" s="5" t="s">
        <v>36</v>
      </c>
      <c r="F1203" s="5" t="s">
        <v>28</v>
      </c>
      <c r="G1203" s="5" t="s">
        <v>19</v>
      </c>
      <c r="H1203" s="5">
        <v>289</v>
      </c>
      <c r="I1203" s="5">
        <v>2</v>
      </c>
      <c r="J1203" s="5">
        <v>578</v>
      </c>
    </row>
    <row r="1204" spans="1:10" ht="15.75" customHeight="1" x14ac:dyDescent="0.3">
      <c r="A1204" s="3" t="s">
        <v>1249</v>
      </c>
      <c r="B1204" s="4">
        <v>43482</v>
      </c>
      <c r="C1204" s="5">
        <v>14</v>
      </c>
      <c r="D1204" s="5" t="s">
        <v>38</v>
      </c>
      <c r="E1204" s="5" t="s">
        <v>12</v>
      </c>
      <c r="F1204" s="5" t="s">
        <v>13</v>
      </c>
      <c r="G1204" s="5" t="s">
        <v>41</v>
      </c>
      <c r="H1204" s="5">
        <v>399</v>
      </c>
      <c r="I1204" s="5">
        <v>2</v>
      </c>
      <c r="J1204" s="5">
        <v>798</v>
      </c>
    </row>
    <row r="1205" spans="1:10" ht="15.75" customHeight="1" x14ac:dyDescent="0.3">
      <c r="A1205" s="3" t="s">
        <v>1250</v>
      </c>
      <c r="B1205" s="4">
        <v>43482</v>
      </c>
      <c r="C1205" s="5">
        <v>5</v>
      </c>
      <c r="D1205" s="5" t="s">
        <v>60</v>
      </c>
      <c r="E1205" s="5" t="s">
        <v>17</v>
      </c>
      <c r="F1205" s="5" t="s">
        <v>18</v>
      </c>
      <c r="G1205" s="5" t="s">
        <v>31</v>
      </c>
      <c r="H1205" s="5">
        <v>69</v>
      </c>
      <c r="I1205" s="5">
        <v>3</v>
      </c>
      <c r="J1205" s="5">
        <v>207</v>
      </c>
    </row>
    <row r="1206" spans="1:10" ht="15.75" customHeight="1" x14ac:dyDescent="0.3">
      <c r="A1206" s="3" t="s">
        <v>1251</v>
      </c>
      <c r="B1206" s="4">
        <v>43482</v>
      </c>
      <c r="C1206" s="5">
        <v>7</v>
      </c>
      <c r="D1206" s="5" t="s">
        <v>88</v>
      </c>
      <c r="E1206" s="5" t="s">
        <v>22</v>
      </c>
      <c r="F1206" s="5" t="s">
        <v>23</v>
      </c>
      <c r="G1206" s="5" t="s">
        <v>19</v>
      </c>
      <c r="H1206" s="5">
        <v>289</v>
      </c>
      <c r="I1206" s="5">
        <v>5</v>
      </c>
      <c r="J1206" s="5">
        <v>1445</v>
      </c>
    </row>
    <row r="1207" spans="1:10" ht="15.75" customHeight="1" x14ac:dyDescent="0.3">
      <c r="A1207" s="3" t="s">
        <v>1252</v>
      </c>
      <c r="B1207" s="4">
        <v>43482</v>
      </c>
      <c r="C1207" s="5">
        <v>17</v>
      </c>
      <c r="D1207" s="5" t="s">
        <v>35</v>
      </c>
      <c r="E1207" s="5" t="s">
        <v>27</v>
      </c>
      <c r="F1207" s="5" t="s">
        <v>28</v>
      </c>
      <c r="G1207" s="5" t="s">
        <v>31</v>
      </c>
      <c r="H1207" s="5">
        <v>69</v>
      </c>
      <c r="I1207" s="5">
        <v>6</v>
      </c>
      <c r="J1207" s="5">
        <v>414</v>
      </c>
    </row>
    <row r="1208" spans="1:10" ht="15.75" customHeight="1" x14ac:dyDescent="0.3">
      <c r="A1208" s="3" t="s">
        <v>1253</v>
      </c>
      <c r="B1208" s="4">
        <v>43482</v>
      </c>
      <c r="C1208" s="5">
        <v>10</v>
      </c>
      <c r="D1208" s="5" t="s">
        <v>58</v>
      </c>
      <c r="E1208" s="5" t="s">
        <v>46</v>
      </c>
      <c r="F1208" s="5" t="s">
        <v>23</v>
      </c>
      <c r="G1208" s="5" t="s">
        <v>24</v>
      </c>
      <c r="H1208" s="5">
        <v>159</v>
      </c>
      <c r="I1208" s="5">
        <v>3</v>
      </c>
      <c r="J1208" s="5">
        <v>477</v>
      </c>
    </row>
    <row r="1209" spans="1:10" ht="15.75" customHeight="1" x14ac:dyDescent="0.3">
      <c r="A1209" s="3" t="s">
        <v>1254</v>
      </c>
      <c r="B1209" s="4">
        <v>43483</v>
      </c>
      <c r="C1209" s="5">
        <v>7</v>
      </c>
      <c r="D1209" s="5" t="s">
        <v>88</v>
      </c>
      <c r="E1209" s="5" t="s">
        <v>22</v>
      </c>
      <c r="F1209" s="5" t="s">
        <v>23</v>
      </c>
      <c r="G1209" s="5" t="s">
        <v>41</v>
      </c>
      <c r="H1209" s="5">
        <v>399</v>
      </c>
      <c r="I1209" s="5">
        <v>6</v>
      </c>
      <c r="J1209" s="5">
        <v>2394</v>
      </c>
    </row>
    <row r="1210" spans="1:10" ht="15.75" customHeight="1" x14ac:dyDescent="0.3">
      <c r="A1210" s="3" t="s">
        <v>1255</v>
      </c>
      <c r="B1210" s="4">
        <v>43483</v>
      </c>
      <c r="C1210" s="5">
        <v>12</v>
      </c>
      <c r="D1210" s="5" t="s">
        <v>66</v>
      </c>
      <c r="E1210" s="5" t="s">
        <v>63</v>
      </c>
      <c r="F1210" s="5" t="s">
        <v>13</v>
      </c>
      <c r="G1210" s="5" t="s">
        <v>41</v>
      </c>
      <c r="H1210" s="5">
        <v>399</v>
      </c>
      <c r="I1210" s="5">
        <v>3</v>
      </c>
      <c r="J1210" s="5">
        <v>1197</v>
      </c>
    </row>
    <row r="1211" spans="1:10" ht="15.75" customHeight="1" x14ac:dyDescent="0.3">
      <c r="A1211" s="3" t="s">
        <v>1256</v>
      </c>
      <c r="B1211" s="4">
        <v>43483</v>
      </c>
      <c r="C1211" s="5">
        <v>11</v>
      </c>
      <c r="D1211" s="5" t="s">
        <v>11</v>
      </c>
      <c r="E1211" s="5" t="s">
        <v>63</v>
      </c>
      <c r="F1211" s="5" t="s">
        <v>13</v>
      </c>
      <c r="G1211" s="5" t="s">
        <v>14</v>
      </c>
      <c r="H1211" s="5">
        <v>199</v>
      </c>
      <c r="I1211" s="5">
        <v>7</v>
      </c>
      <c r="J1211" s="5">
        <v>1393</v>
      </c>
    </row>
    <row r="1212" spans="1:10" ht="15.75" customHeight="1" x14ac:dyDescent="0.3">
      <c r="A1212" s="3" t="s">
        <v>1257</v>
      </c>
      <c r="B1212" s="4">
        <v>43484</v>
      </c>
      <c r="C1212" s="5">
        <v>9</v>
      </c>
      <c r="D1212" s="5" t="s">
        <v>21</v>
      </c>
      <c r="E1212" s="5" t="s">
        <v>46</v>
      </c>
      <c r="F1212" s="5" t="s">
        <v>23</v>
      </c>
      <c r="G1212" s="5" t="s">
        <v>24</v>
      </c>
      <c r="H1212" s="5">
        <v>159</v>
      </c>
      <c r="I1212" s="5">
        <v>7</v>
      </c>
      <c r="J1212" s="5">
        <v>1113</v>
      </c>
    </row>
    <row r="1213" spans="1:10" ht="15.75" customHeight="1" x14ac:dyDescent="0.3">
      <c r="A1213" s="3" t="s">
        <v>1258</v>
      </c>
      <c r="B1213" s="4">
        <v>43485</v>
      </c>
      <c r="C1213" s="5">
        <v>14</v>
      </c>
      <c r="D1213" s="5" t="s">
        <v>38</v>
      </c>
      <c r="E1213" s="5" t="s">
        <v>12</v>
      </c>
      <c r="F1213" s="5" t="s">
        <v>13</v>
      </c>
      <c r="G1213" s="5" t="s">
        <v>24</v>
      </c>
      <c r="H1213" s="5">
        <v>159</v>
      </c>
      <c r="I1213" s="5">
        <v>1</v>
      </c>
      <c r="J1213" s="5">
        <v>159</v>
      </c>
    </row>
    <row r="1214" spans="1:10" ht="15.75" customHeight="1" x14ac:dyDescent="0.3">
      <c r="A1214" s="3" t="s">
        <v>1259</v>
      </c>
      <c r="B1214" s="4">
        <v>43485</v>
      </c>
      <c r="C1214" s="5">
        <v>16</v>
      </c>
      <c r="D1214" s="5" t="s">
        <v>30</v>
      </c>
      <c r="E1214" s="5" t="s">
        <v>27</v>
      </c>
      <c r="F1214" s="5" t="s">
        <v>28</v>
      </c>
      <c r="G1214" s="5" t="s">
        <v>31</v>
      </c>
      <c r="H1214" s="5">
        <v>69</v>
      </c>
      <c r="I1214" s="5">
        <v>2</v>
      </c>
      <c r="J1214" s="5">
        <v>138</v>
      </c>
    </row>
    <row r="1215" spans="1:10" ht="15.75" customHeight="1" x14ac:dyDescent="0.3">
      <c r="A1215" s="3" t="s">
        <v>1260</v>
      </c>
      <c r="B1215" s="4">
        <v>43486</v>
      </c>
      <c r="C1215" s="5">
        <v>8</v>
      </c>
      <c r="D1215" s="5" t="s">
        <v>45</v>
      </c>
      <c r="E1215" s="5" t="s">
        <v>46</v>
      </c>
      <c r="F1215" s="5" t="s">
        <v>23</v>
      </c>
      <c r="G1215" s="5" t="s">
        <v>19</v>
      </c>
      <c r="H1215" s="5">
        <v>289</v>
      </c>
      <c r="I1215" s="5">
        <v>4</v>
      </c>
      <c r="J1215" s="5">
        <v>1156</v>
      </c>
    </row>
    <row r="1216" spans="1:10" ht="15.75" customHeight="1" x14ac:dyDescent="0.3">
      <c r="A1216" s="3" t="s">
        <v>1261</v>
      </c>
      <c r="B1216" s="4">
        <v>43486</v>
      </c>
      <c r="C1216" s="5">
        <v>4</v>
      </c>
      <c r="D1216" s="5" t="s">
        <v>51</v>
      </c>
      <c r="E1216" s="5" t="s">
        <v>17</v>
      </c>
      <c r="F1216" s="5" t="s">
        <v>18</v>
      </c>
      <c r="G1216" s="5" t="s">
        <v>31</v>
      </c>
      <c r="H1216" s="5">
        <v>69</v>
      </c>
      <c r="I1216" s="5">
        <v>6</v>
      </c>
      <c r="J1216" s="5">
        <v>414</v>
      </c>
    </row>
    <row r="1217" spans="1:10" ht="15.75" customHeight="1" x14ac:dyDescent="0.3">
      <c r="A1217" s="3" t="s">
        <v>1262</v>
      </c>
      <c r="B1217" s="4">
        <v>43486</v>
      </c>
      <c r="C1217" s="5">
        <v>10</v>
      </c>
      <c r="D1217" s="5" t="s">
        <v>58</v>
      </c>
      <c r="E1217" s="5" t="s">
        <v>46</v>
      </c>
      <c r="F1217" s="5" t="s">
        <v>23</v>
      </c>
      <c r="G1217" s="5" t="s">
        <v>24</v>
      </c>
      <c r="H1217" s="5">
        <v>159</v>
      </c>
      <c r="I1217" s="5">
        <v>1</v>
      </c>
      <c r="J1217" s="5">
        <v>159</v>
      </c>
    </row>
    <row r="1218" spans="1:10" ht="15.75" customHeight="1" x14ac:dyDescent="0.3">
      <c r="A1218" s="3" t="s">
        <v>1263</v>
      </c>
      <c r="B1218" s="4">
        <v>43486</v>
      </c>
      <c r="C1218" s="5">
        <v>4</v>
      </c>
      <c r="D1218" s="5" t="s">
        <v>51</v>
      </c>
      <c r="E1218" s="5" t="s">
        <v>68</v>
      </c>
      <c r="F1218" s="5" t="s">
        <v>18</v>
      </c>
      <c r="G1218" s="5" t="s">
        <v>24</v>
      </c>
      <c r="H1218" s="5">
        <v>159</v>
      </c>
      <c r="I1218" s="5">
        <v>4</v>
      </c>
      <c r="J1218" s="5">
        <v>636</v>
      </c>
    </row>
    <row r="1219" spans="1:10" ht="15.75" customHeight="1" x14ac:dyDescent="0.3">
      <c r="A1219" s="3" t="s">
        <v>1264</v>
      </c>
      <c r="B1219" s="4">
        <v>43487</v>
      </c>
      <c r="C1219" s="5">
        <v>12</v>
      </c>
      <c r="D1219" s="5" t="s">
        <v>66</v>
      </c>
      <c r="E1219" s="5" t="s">
        <v>12</v>
      </c>
      <c r="F1219" s="5" t="s">
        <v>13</v>
      </c>
      <c r="G1219" s="5" t="s">
        <v>31</v>
      </c>
      <c r="H1219" s="5">
        <v>69</v>
      </c>
      <c r="I1219" s="5">
        <v>7</v>
      </c>
      <c r="J1219" s="5">
        <v>483</v>
      </c>
    </row>
    <row r="1220" spans="1:10" ht="15.75" customHeight="1" x14ac:dyDescent="0.3">
      <c r="A1220" s="3" t="s">
        <v>1265</v>
      </c>
      <c r="B1220" s="4">
        <v>43487</v>
      </c>
      <c r="C1220" s="5">
        <v>2</v>
      </c>
      <c r="D1220" s="5" t="s">
        <v>106</v>
      </c>
      <c r="E1220" s="5" t="s">
        <v>68</v>
      </c>
      <c r="F1220" s="5" t="s">
        <v>18</v>
      </c>
      <c r="G1220" s="5" t="s">
        <v>19</v>
      </c>
      <c r="H1220" s="5">
        <v>289</v>
      </c>
      <c r="I1220" s="5">
        <v>5</v>
      </c>
      <c r="J1220" s="5">
        <v>1445</v>
      </c>
    </row>
    <row r="1221" spans="1:10" ht="15.75" customHeight="1" x14ac:dyDescent="0.3">
      <c r="A1221" s="3" t="s">
        <v>1266</v>
      </c>
      <c r="B1221" s="4">
        <v>43487</v>
      </c>
      <c r="C1221" s="5">
        <v>7</v>
      </c>
      <c r="D1221" s="5" t="s">
        <v>88</v>
      </c>
      <c r="E1221" s="5" t="s">
        <v>22</v>
      </c>
      <c r="F1221" s="5" t="s">
        <v>23</v>
      </c>
      <c r="G1221" s="5" t="s">
        <v>19</v>
      </c>
      <c r="H1221" s="5">
        <v>289</v>
      </c>
      <c r="I1221" s="5">
        <v>7</v>
      </c>
      <c r="J1221" s="5">
        <v>2023</v>
      </c>
    </row>
    <row r="1222" spans="1:10" ht="15.75" customHeight="1" x14ac:dyDescent="0.3">
      <c r="A1222" s="3" t="s">
        <v>1267</v>
      </c>
      <c r="B1222" s="4">
        <v>43488</v>
      </c>
      <c r="C1222" s="5">
        <v>10</v>
      </c>
      <c r="D1222" s="5" t="s">
        <v>58</v>
      </c>
      <c r="E1222" s="5" t="s">
        <v>46</v>
      </c>
      <c r="F1222" s="5" t="s">
        <v>23</v>
      </c>
      <c r="G1222" s="5" t="s">
        <v>24</v>
      </c>
      <c r="H1222" s="5">
        <v>159</v>
      </c>
      <c r="I1222" s="5">
        <v>6</v>
      </c>
      <c r="J1222" s="5">
        <v>954</v>
      </c>
    </row>
    <row r="1223" spans="1:10" ht="15.75" customHeight="1" x14ac:dyDescent="0.3">
      <c r="A1223" s="3" t="s">
        <v>1268</v>
      </c>
      <c r="B1223" s="4">
        <v>43489</v>
      </c>
      <c r="C1223" s="5">
        <v>8</v>
      </c>
      <c r="D1223" s="5" t="s">
        <v>45</v>
      </c>
      <c r="E1223" s="5" t="s">
        <v>22</v>
      </c>
      <c r="F1223" s="5" t="s">
        <v>23</v>
      </c>
      <c r="G1223" s="5" t="s">
        <v>24</v>
      </c>
      <c r="H1223" s="5">
        <v>159</v>
      </c>
      <c r="I1223" s="5">
        <v>4</v>
      </c>
      <c r="J1223" s="5">
        <v>636</v>
      </c>
    </row>
    <row r="1224" spans="1:10" ht="15.75" customHeight="1" x14ac:dyDescent="0.3">
      <c r="A1224" s="3" t="s">
        <v>1269</v>
      </c>
      <c r="B1224" s="4">
        <v>43490</v>
      </c>
      <c r="C1224" s="5">
        <v>18</v>
      </c>
      <c r="D1224" s="5" t="s">
        <v>26</v>
      </c>
      <c r="E1224" s="5" t="s">
        <v>36</v>
      </c>
      <c r="F1224" s="5" t="s">
        <v>28</v>
      </c>
      <c r="G1224" s="5" t="s">
        <v>41</v>
      </c>
      <c r="H1224" s="5">
        <v>399</v>
      </c>
      <c r="I1224" s="5">
        <v>9</v>
      </c>
      <c r="J1224" s="5">
        <v>3591</v>
      </c>
    </row>
    <row r="1225" spans="1:10" ht="15.75" customHeight="1" x14ac:dyDescent="0.3">
      <c r="A1225" s="3" t="s">
        <v>1270</v>
      </c>
      <c r="B1225" s="4">
        <v>43491</v>
      </c>
      <c r="C1225" s="5">
        <v>4</v>
      </c>
      <c r="D1225" s="5" t="s">
        <v>51</v>
      </c>
      <c r="E1225" s="5" t="s">
        <v>17</v>
      </c>
      <c r="F1225" s="5" t="s">
        <v>18</v>
      </c>
      <c r="G1225" s="5" t="s">
        <v>14</v>
      </c>
      <c r="H1225" s="5">
        <v>199</v>
      </c>
      <c r="I1225" s="5">
        <v>5</v>
      </c>
      <c r="J1225" s="5">
        <v>995</v>
      </c>
    </row>
    <row r="1226" spans="1:10" ht="15.75" customHeight="1" x14ac:dyDescent="0.3">
      <c r="A1226" s="3" t="s">
        <v>1271</v>
      </c>
      <c r="B1226" s="4">
        <v>43491</v>
      </c>
      <c r="C1226" s="5">
        <v>7</v>
      </c>
      <c r="D1226" s="5" t="s">
        <v>88</v>
      </c>
      <c r="E1226" s="5" t="s">
        <v>46</v>
      </c>
      <c r="F1226" s="5" t="s">
        <v>23</v>
      </c>
      <c r="G1226" s="5" t="s">
        <v>41</v>
      </c>
      <c r="H1226" s="5">
        <v>399</v>
      </c>
      <c r="I1226" s="5">
        <v>8</v>
      </c>
      <c r="J1226" s="5">
        <v>3192</v>
      </c>
    </row>
    <row r="1227" spans="1:10" ht="15.75" customHeight="1" x14ac:dyDescent="0.3">
      <c r="A1227" s="3" t="s">
        <v>1272</v>
      </c>
      <c r="B1227" s="4">
        <v>43491</v>
      </c>
      <c r="C1227" s="5">
        <v>1</v>
      </c>
      <c r="D1227" s="5" t="s">
        <v>16</v>
      </c>
      <c r="E1227" s="5" t="s">
        <v>68</v>
      </c>
      <c r="F1227" s="5" t="s">
        <v>18</v>
      </c>
      <c r="G1227" s="5" t="s">
        <v>41</v>
      </c>
      <c r="H1227" s="5">
        <v>399</v>
      </c>
      <c r="I1227" s="5">
        <v>4</v>
      </c>
      <c r="J1227" s="5">
        <v>1596</v>
      </c>
    </row>
    <row r="1228" spans="1:10" ht="15.75" customHeight="1" x14ac:dyDescent="0.3">
      <c r="A1228" s="3" t="s">
        <v>1273</v>
      </c>
      <c r="B1228" s="4">
        <v>43491</v>
      </c>
      <c r="C1228" s="5">
        <v>10</v>
      </c>
      <c r="D1228" s="5" t="s">
        <v>58</v>
      </c>
      <c r="E1228" s="5" t="s">
        <v>22</v>
      </c>
      <c r="F1228" s="5" t="s">
        <v>23</v>
      </c>
      <c r="G1228" s="5" t="s">
        <v>41</v>
      </c>
      <c r="H1228" s="5">
        <v>399</v>
      </c>
      <c r="I1228" s="5">
        <v>4</v>
      </c>
      <c r="J1228" s="5">
        <v>1596</v>
      </c>
    </row>
    <row r="1229" spans="1:10" ht="15.75" customHeight="1" x14ac:dyDescent="0.3">
      <c r="A1229" s="3" t="s">
        <v>1274</v>
      </c>
      <c r="B1229" s="4">
        <v>43492</v>
      </c>
      <c r="C1229" s="5">
        <v>17</v>
      </c>
      <c r="D1229" s="5" t="s">
        <v>35</v>
      </c>
      <c r="E1229" s="5" t="s">
        <v>27</v>
      </c>
      <c r="F1229" s="5" t="s">
        <v>28</v>
      </c>
      <c r="G1229" s="5" t="s">
        <v>19</v>
      </c>
      <c r="H1229" s="5">
        <v>289</v>
      </c>
      <c r="I1229" s="5">
        <v>2</v>
      </c>
      <c r="J1229" s="5">
        <v>578</v>
      </c>
    </row>
    <row r="1230" spans="1:10" ht="15.75" customHeight="1" x14ac:dyDescent="0.3">
      <c r="A1230" s="3" t="s">
        <v>1275</v>
      </c>
      <c r="B1230" s="4">
        <v>43493</v>
      </c>
      <c r="C1230" s="5">
        <v>12</v>
      </c>
      <c r="D1230" s="5" t="s">
        <v>66</v>
      </c>
      <c r="E1230" s="5" t="s">
        <v>63</v>
      </c>
      <c r="F1230" s="5" t="s">
        <v>13</v>
      </c>
      <c r="G1230" s="5" t="s">
        <v>14</v>
      </c>
      <c r="H1230" s="5">
        <v>199</v>
      </c>
      <c r="I1230" s="5">
        <v>4</v>
      </c>
      <c r="J1230" s="5">
        <v>796</v>
      </c>
    </row>
    <row r="1231" spans="1:10" ht="15.75" customHeight="1" x14ac:dyDescent="0.3">
      <c r="A1231" s="3" t="s">
        <v>1276</v>
      </c>
      <c r="B1231" s="4">
        <v>43493</v>
      </c>
      <c r="C1231" s="5">
        <v>3</v>
      </c>
      <c r="D1231" s="5" t="s">
        <v>43</v>
      </c>
      <c r="E1231" s="5" t="s">
        <v>17</v>
      </c>
      <c r="F1231" s="5" t="s">
        <v>18</v>
      </c>
      <c r="G1231" s="5" t="s">
        <v>41</v>
      </c>
      <c r="H1231" s="5">
        <v>399</v>
      </c>
      <c r="I1231" s="5">
        <v>5</v>
      </c>
      <c r="J1231" s="5">
        <v>1995</v>
      </c>
    </row>
    <row r="1232" spans="1:10" ht="15.75" customHeight="1" x14ac:dyDescent="0.3">
      <c r="A1232" s="3" t="s">
        <v>1277</v>
      </c>
      <c r="B1232" s="4">
        <v>43493</v>
      </c>
      <c r="C1232" s="5">
        <v>2</v>
      </c>
      <c r="D1232" s="5" t="s">
        <v>106</v>
      </c>
      <c r="E1232" s="5" t="s">
        <v>68</v>
      </c>
      <c r="F1232" s="5" t="s">
        <v>18</v>
      </c>
      <c r="G1232" s="5" t="s">
        <v>31</v>
      </c>
      <c r="H1232" s="5">
        <v>69</v>
      </c>
      <c r="I1232" s="5">
        <v>3</v>
      </c>
      <c r="J1232" s="5">
        <v>207</v>
      </c>
    </row>
    <row r="1233" spans="1:10" ht="15.75" customHeight="1" x14ac:dyDescent="0.3">
      <c r="A1233" s="3" t="s">
        <v>1278</v>
      </c>
      <c r="B1233" s="4">
        <v>43493</v>
      </c>
      <c r="C1233" s="5">
        <v>4</v>
      </c>
      <c r="D1233" s="5" t="s">
        <v>51</v>
      </c>
      <c r="E1233" s="5" t="s">
        <v>17</v>
      </c>
      <c r="F1233" s="5" t="s">
        <v>18</v>
      </c>
      <c r="G1233" s="5" t="s">
        <v>24</v>
      </c>
      <c r="H1233" s="5">
        <v>159</v>
      </c>
      <c r="I1233" s="5">
        <v>7</v>
      </c>
      <c r="J1233" s="5">
        <v>1113</v>
      </c>
    </row>
    <row r="1234" spans="1:10" ht="15.75" customHeight="1" x14ac:dyDescent="0.3">
      <c r="A1234" s="3" t="s">
        <v>1279</v>
      </c>
      <c r="B1234" s="4">
        <v>43493</v>
      </c>
      <c r="C1234" s="5">
        <v>5</v>
      </c>
      <c r="D1234" s="5" t="s">
        <v>60</v>
      </c>
      <c r="E1234" s="5" t="s">
        <v>17</v>
      </c>
      <c r="F1234" s="5" t="s">
        <v>18</v>
      </c>
      <c r="G1234" s="5" t="s">
        <v>31</v>
      </c>
      <c r="H1234" s="5">
        <v>69</v>
      </c>
      <c r="I1234" s="5">
        <v>2</v>
      </c>
      <c r="J1234" s="5">
        <v>138</v>
      </c>
    </row>
    <row r="1235" spans="1:10" ht="15.75" customHeight="1" x14ac:dyDescent="0.3">
      <c r="A1235" s="3" t="s">
        <v>1280</v>
      </c>
      <c r="B1235" s="4">
        <v>43494</v>
      </c>
      <c r="C1235" s="5">
        <v>9</v>
      </c>
      <c r="D1235" s="5" t="s">
        <v>21</v>
      </c>
      <c r="E1235" s="5" t="s">
        <v>46</v>
      </c>
      <c r="F1235" s="5" t="s">
        <v>23</v>
      </c>
      <c r="G1235" s="5" t="s">
        <v>24</v>
      </c>
      <c r="H1235" s="5">
        <v>159</v>
      </c>
      <c r="I1235" s="5">
        <v>3</v>
      </c>
      <c r="J1235" s="5">
        <v>477</v>
      </c>
    </row>
    <row r="1236" spans="1:10" ht="15.75" customHeight="1" x14ac:dyDescent="0.3">
      <c r="A1236" s="3" t="s">
        <v>1281</v>
      </c>
      <c r="B1236" s="4">
        <v>43494</v>
      </c>
      <c r="C1236" s="5">
        <v>9</v>
      </c>
      <c r="D1236" s="5" t="s">
        <v>21</v>
      </c>
      <c r="E1236" s="5" t="s">
        <v>46</v>
      </c>
      <c r="F1236" s="5" t="s">
        <v>23</v>
      </c>
      <c r="G1236" s="5" t="s">
        <v>19</v>
      </c>
      <c r="H1236" s="5">
        <v>289</v>
      </c>
      <c r="I1236" s="5">
        <v>1</v>
      </c>
      <c r="J1236" s="5">
        <v>289</v>
      </c>
    </row>
    <row r="1237" spans="1:10" ht="15.75" customHeight="1" x14ac:dyDescent="0.3">
      <c r="A1237" s="3" t="s">
        <v>1282</v>
      </c>
      <c r="B1237" s="4">
        <v>43495</v>
      </c>
      <c r="C1237" s="5">
        <v>3</v>
      </c>
      <c r="D1237" s="5" t="s">
        <v>43</v>
      </c>
      <c r="E1237" s="5" t="s">
        <v>68</v>
      </c>
      <c r="F1237" s="5" t="s">
        <v>18</v>
      </c>
      <c r="G1237" s="5" t="s">
        <v>24</v>
      </c>
      <c r="H1237" s="5">
        <v>159</v>
      </c>
      <c r="I1237" s="5">
        <v>9</v>
      </c>
      <c r="J1237" s="5">
        <v>1431</v>
      </c>
    </row>
    <row r="1238" spans="1:10" ht="15.75" customHeight="1" x14ac:dyDescent="0.3">
      <c r="A1238" s="3" t="s">
        <v>1283</v>
      </c>
      <c r="B1238" s="4">
        <v>43496</v>
      </c>
      <c r="C1238" s="5">
        <v>2</v>
      </c>
      <c r="D1238" s="5" t="s">
        <v>106</v>
      </c>
      <c r="E1238" s="5" t="s">
        <v>68</v>
      </c>
      <c r="F1238" s="5" t="s">
        <v>18</v>
      </c>
      <c r="G1238" s="5" t="s">
        <v>41</v>
      </c>
      <c r="H1238" s="5">
        <v>399</v>
      </c>
      <c r="I1238" s="5">
        <v>7</v>
      </c>
      <c r="J1238" s="5">
        <v>2793</v>
      </c>
    </row>
    <row r="1239" spans="1:10" ht="15.75" customHeight="1" x14ac:dyDescent="0.3">
      <c r="A1239" s="3" t="s">
        <v>1284</v>
      </c>
      <c r="B1239" s="4">
        <v>43497</v>
      </c>
      <c r="C1239" s="5">
        <v>13</v>
      </c>
      <c r="D1239" s="5" t="s">
        <v>33</v>
      </c>
      <c r="E1239" s="5" t="s">
        <v>63</v>
      </c>
      <c r="F1239" s="5" t="s">
        <v>13</v>
      </c>
      <c r="G1239" s="5" t="s">
        <v>19</v>
      </c>
      <c r="H1239" s="5">
        <v>289</v>
      </c>
      <c r="I1239" s="5">
        <v>9</v>
      </c>
      <c r="J1239" s="5">
        <v>2601</v>
      </c>
    </row>
    <row r="1240" spans="1:10" ht="15.75" customHeight="1" x14ac:dyDescent="0.3">
      <c r="A1240" s="3" t="s">
        <v>1285</v>
      </c>
      <c r="B1240" s="4">
        <v>43498</v>
      </c>
      <c r="C1240" s="5">
        <v>8</v>
      </c>
      <c r="D1240" s="5" t="s">
        <v>45</v>
      </c>
      <c r="E1240" s="5" t="s">
        <v>22</v>
      </c>
      <c r="F1240" s="5" t="s">
        <v>23</v>
      </c>
      <c r="G1240" s="5" t="s">
        <v>19</v>
      </c>
      <c r="H1240" s="5">
        <v>289</v>
      </c>
      <c r="I1240" s="5">
        <v>3</v>
      </c>
      <c r="J1240" s="5">
        <v>867</v>
      </c>
    </row>
    <row r="1241" spans="1:10" ht="15.75" customHeight="1" x14ac:dyDescent="0.3">
      <c r="A1241" s="3" t="s">
        <v>1286</v>
      </c>
      <c r="B1241" s="4">
        <v>43499</v>
      </c>
      <c r="C1241" s="5">
        <v>12</v>
      </c>
      <c r="D1241" s="5" t="s">
        <v>66</v>
      </c>
      <c r="E1241" s="5" t="s">
        <v>12</v>
      </c>
      <c r="F1241" s="5" t="s">
        <v>13</v>
      </c>
      <c r="G1241" s="5" t="s">
        <v>14</v>
      </c>
      <c r="H1241" s="5">
        <v>199</v>
      </c>
      <c r="I1241" s="5">
        <v>3</v>
      </c>
      <c r="J1241" s="5">
        <v>597</v>
      </c>
    </row>
    <row r="1242" spans="1:10" ht="15.75" customHeight="1" x14ac:dyDescent="0.3">
      <c r="A1242" s="3" t="s">
        <v>1287</v>
      </c>
      <c r="B1242" s="4">
        <v>43499</v>
      </c>
      <c r="C1242" s="5">
        <v>6</v>
      </c>
      <c r="D1242" s="5" t="s">
        <v>48</v>
      </c>
      <c r="E1242" s="5" t="s">
        <v>46</v>
      </c>
      <c r="F1242" s="5" t="s">
        <v>23</v>
      </c>
      <c r="G1242" s="5" t="s">
        <v>31</v>
      </c>
      <c r="H1242" s="5">
        <v>69</v>
      </c>
      <c r="I1242" s="5">
        <v>5</v>
      </c>
      <c r="J1242" s="5">
        <v>345</v>
      </c>
    </row>
    <row r="1243" spans="1:10" ht="15.75" customHeight="1" x14ac:dyDescent="0.3">
      <c r="A1243" s="3" t="s">
        <v>1288</v>
      </c>
      <c r="B1243" s="4">
        <v>43500</v>
      </c>
      <c r="C1243" s="5">
        <v>9</v>
      </c>
      <c r="D1243" s="5" t="s">
        <v>21</v>
      </c>
      <c r="E1243" s="5" t="s">
        <v>46</v>
      </c>
      <c r="F1243" s="5" t="s">
        <v>23</v>
      </c>
      <c r="G1243" s="5" t="s">
        <v>19</v>
      </c>
      <c r="H1243" s="5">
        <v>289</v>
      </c>
      <c r="I1243" s="5">
        <v>0</v>
      </c>
      <c r="J1243" s="5">
        <v>0</v>
      </c>
    </row>
    <row r="1244" spans="1:10" ht="15.75" customHeight="1" x14ac:dyDescent="0.3">
      <c r="A1244" s="3" t="s">
        <v>1289</v>
      </c>
      <c r="B1244" s="4">
        <v>43501</v>
      </c>
      <c r="C1244" s="5">
        <v>16</v>
      </c>
      <c r="D1244" s="5" t="s">
        <v>30</v>
      </c>
      <c r="E1244" s="5" t="s">
        <v>36</v>
      </c>
      <c r="F1244" s="5" t="s">
        <v>28</v>
      </c>
      <c r="G1244" s="5" t="s">
        <v>19</v>
      </c>
      <c r="H1244" s="5">
        <v>289</v>
      </c>
      <c r="I1244" s="5">
        <v>9</v>
      </c>
      <c r="J1244" s="5">
        <v>2601</v>
      </c>
    </row>
    <row r="1245" spans="1:10" ht="15.75" customHeight="1" x14ac:dyDescent="0.3">
      <c r="A1245" s="3" t="s">
        <v>1290</v>
      </c>
      <c r="B1245" s="4">
        <v>43501</v>
      </c>
      <c r="C1245" s="5">
        <v>16</v>
      </c>
      <c r="D1245" s="5" t="s">
        <v>30</v>
      </c>
      <c r="E1245" s="5" t="s">
        <v>27</v>
      </c>
      <c r="F1245" s="5" t="s">
        <v>28</v>
      </c>
      <c r="G1245" s="5" t="s">
        <v>19</v>
      </c>
      <c r="H1245" s="5">
        <v>289</v>
      </c>
      <c r="I1245" s="5">
        <v>9</v>
      </c>
      <c r="J1245" s="5">
        <v>2601</v>
      </c>
    </row>
    <row r="1246" spans="1:10" ht="15.75" customHeight="1" x14ac:dyDescent="0.3">
      <c r="A1246" s="3" t="s">
        <v>1291</v>
      </c>
      <c r="B1246" s="4">
        <v>43501</v>
      </c>
      <c r="C1246" s="5">
        <v>8</v>
      </c>
      <c r="D1246" s="5" t="s">
        <v>45</v>
      </c>
      <c r="E1246" s="5" t="s">
        <v>22</v>
      </c>
      <c r="F1246" s="5" t="s">
        <v>23</v>
      </c>
      <c r="G1246" s="5" t="s">
        <v>14</v>
      </c>
      <c r="H1246" s="5">
        <v>199</v>
      </c>
      <c r="I1246" s="5">
        <v>0</v>
      </c>
      <c r="J1246" s="5">
        <v>0</v>
      </c>
    </row>
    <row r="1247" spans="1:10" ht="15.75" customHeight="1" x14ac:dyDescent="0.3">
      <c r="A1247" s="3" t="s">
        <v>1292</v>
      </c>
      <c r="B1247" s="4">
        <v>43501</v>
      </c>
      <c r="C1247" s="5">
        <v>3</v>
      </c>
      <c r="D1247" s="5" t="s">
        <v>43</v>
      </c>
      <c r="E1247" s="5" t="s">
        <v>68</v>
      </c>
      <c r="F1247" s="5" t="s">
        <v>18</v>
      </c>
      <c r="G1247" s="5" t="s">
        <v>19</v>
      </c>
      <c r="H1247" s="5">
        <v>289</v>
      </c>
      <c r="I1247" s="5">
        <v>9</v>
      </c>
      <c r="J1247" s="5">
        <v>2601</v>
      </c>
    </row>
    <row r="1248" spans="1:10" ht="15.75" customHeight="1" x14ac:dyDescent="0.3">
      <c r="A1248" s="3" t="s">
        <v>1293</v>
      </c>
      <c r="B1248" s="4">
        <v>43501</v>
      </c>
      <c r="C1248" s="5">
        <v>12</v>
      </c>
      <c r="D1248" s="5" t="s">
        <v>66</v>
      </c>
      <c r="E1248" s="5" t="s">
        <v>12</v>
      </c>
      <c r="F1248" s="5" t="s">
        <v>13</v>
      </c>
      <c r="G1248" s="5" t="s">
        <v>24</v>
      </c>
      <c r="H1248" s="5">
        <v>159</v>
      </c>
      <c r="I1248" s="5">
        <v>2</v>
      </c>
      <c r="J1248" s="5">
        <v>318</v>
      </c>
    </row>
    <row r="1249" spans="1:10" ht="15.75" customHeight="1" x14ac:dyDescent="0.3">
      <c r="A1249" s="3" t="s">
        <v>1294</v>
      </c>
      <c r="B1249" s="4">
        <v>43501</v>
      </c>
      <c r="C1249" s="5">
        <v>11</v>
      </c>
      <c r="D1249" s="5" t="s">
        <v>11</v>
      </c>
      <c r="E1249" s="5" t="s">
        <v>12</v>
      </c>
      <c r="F1249" s="5" t="s">
        <v>13</v>
      </c>
      <c r="G1249" s="5" t="s">
        <v>31</v>
      </c>
      <c r="H1249" s="5">
        <v>69</v>
      </c>
      <c r="I1249" s="5">
        <v>4</v>
      </c>
      <c r="J1249" s="5">
        <v>276</v>
      </c>
    </row>
    <row r="1250" spans="1:10" ht="15.75" customHeight="1" x14ac:dyDescent="0.3">
      <c r="A1250" s="3" t="s">
        <v>1295</v>
      </c>
      <c r="B1250" s="4">
        <v>43501</v>
      </c>
      <c r="C1250" s="5">
        <v>9</v>
      </c>
      <c r="D1250" s="5" t="s">
        <v>21</v>
      </c>
      <c r="E1250" s="5" t="s">
        <v>46</v>
      </c>
      <c r="F1250" s="5" t="s">
        <v>23</v>
      </c>
      <c r="G1250" s="5" t="s">
        <v>41</v>
      </c>
      <c r="H1250" s="5">
        <v>399</v>
      </c>
      <c r="I1250" s="5">
        <v>7</v>
      </c>
      <c r="J1250" s="5">
        <v>2793</v>
      </c>
    </row>
    <row r="1251" spans="1:10" ht="15.75" customHeight="1" x14ac:dyDescent="0.3">
      <c r="A1251" s="3" t="s">
        <v>1296</v>
      </c>
      <c r="B1251" s="4">
        <v>43501</v>
      </c>
      <c r="C1251" s="5">
        <v>3</v>
      </c>
      <c r="D1251" s="5" t="s">
        <v>43</v>
      </c>
      <c r="E1251" s="5" t="s">
        <v>17</v>
      </c>
      <c r="F1251" s="5" t="s">
        <v>18</v>
      </c>
      <c r="G1251" s="5" t="s">
        <v>31</v>
      </c>
      <c r="H1251" s="5">
        <v>69</v>
      </c>
      <c r="I1251" s="5">
        <v>6</v>
      </c>
      <c r="J1251" s="5">
        <v>414</v>
      </c>
    </row>
    <row r="1252" spans="1:10" ht="15.75" customHeight="1" x14ac:dyDescent="0.3">
      <c r="A1252" s="3" t="s">
        <v>1297</v>
      </c>
      <c r="B1252" s="4">
        <v>43501</v>
      </c>
      <c r="C1252" s="5">
        <v>3</v>
      </c>
      <c r="D1252" s="5" t="s">
        <v>43</v>
      </c>
      <c r="E1252" s="5" t="s">
        <v>68</v>
      </c>
      <c r="F1252" s="5" t="s">
        <v>18</v>
      </c>
      <c r="G1252" s="5" t="s">
        <v>14</v>
      </c>
      <c r="H1252" s="5">
        <v>199</v>
      </c>
      <c r="I1252" s="5">
        <v>1</v>
      </c>
      <c r="J1252" s="5">
        <v>199</v>
      </c>
    </row>
    <row r="1253" spans="1:10" ht="15.75" customHeight="1" x14ac:dyDescent="0.3">
      <c r="A1253" s="3" t="s">
        <v>1298</v>
      </c>
      <c r="B1253" s="4">
        <v>43502</v>
      </c>
      <c r="C1253" s="5">
        <v>9</v>
      </c>
      <c r="D1253" s="5" t="s">
        <v>21</v>
      </c>
      <c r="E1253" s="5" t="s">
        <v>22</v>
      </c>
      <c r="F1253" s="5" t="s">
        <v>23</v>
      </c>
      <c r="G1253" s="5" t="s">
        <v>19</v>
      </c>
      <c r="H1253" s="5">
        <v>289</v>
      </c>
      <c r="I1253" s="5">
        <v>4</v>
      </c>
      <c r="J1253" s="5">
        <v>1156</v>
      </c>
    </row>
    <row r="1254" spans="1:10" ht="15.75" customHeight="1" x14ac:dyDescent="0.3">
      <c r="A1254" s="3" t="s">
        <v>1299</v>
      </c>
      <c r="B1254" s="4">
        <v>43502</v>
      </c>
      <c r="C1254" s="5">
        <v>12</v>
      </c>
      <c r="D1254" s="5" t="s">
        <v>66</v>
      </c>
      <c r="E1254" s="5" t="s">
        <v>63</v>
      </c>
      <c r="F1254" s="5" t="s">
        <v>13</v>
      </c>
      <c r="G1254" s="5" t="s">
        <v>24</v>
      </c>
      <c r="H1254" s="5">
        <v>159</v>
      </c>
      <c r="I1254" s="5">
        <v>2</v>
      </c>
      <c r="J1254" s="5">
        <v>318</v>
      </c>
    </row>
    <row r="1255" spans="1:10" ht="15.75" customHeight="1" x14ac:dyDescent="0.3">
      <c r="A1255" s="3" t="s">
        <v>1300</v>
      </c>
      <c r="B1255" s="4">
        <v>43503</v>
      </c>
      <c r="C1255" s="5">
        <v>15</v>
      </c>
      <c r="D1255" s="5" t="s">
        <v>118</v>
      </c>
      <c r="E1255" s="5" t="s">
        <v>12</v>
      </c>
      <c r="F1255" s="5" t="s">
        <v>13</v>
      </c>
      <c r="G1255" s="5" t="s">
        <v>14</v>
      </c>
      <c r="H1255" s="5">
        <v>199</v>
      </c>
      <c r="I1255" s="5">
        <v>8</v>
      </c>
      <c r="J1255" s="5">
        <v>1592</v>
      </c>
    </row>
    <row r="1256" spans="1:10" ht="15.75" customHeight="1" x14ac:dyDescent="0.3">
      <c r="A1256" s="3" t="s">
        <v>1301</v>
      </c>
      <c r="B1256" s="4">
        <v>43503</v>
      </c>
      <c r="C1256" s="5">
        <v>14</v>
      </c>
      <c r="D1256" s="5" t="s">
        <v>38</v>
      </c>
      <c r="E1256" s="5" t="s">
        <v>12</v>
      </c>
      <c r="F1256" s="5" t="s">
        <v>13</v>
      </c>
      <c r="G1256" s="5" t="s">
        <v>41</v>
      </c>
      <c r="H1256" s="5">
        <v>399</v>
      </c>
      <c r="I1256" s="5">
        <v>4</v>
      </c>
      <c r="J1256" s="5">
        <v>1596</v>
      </c>
    </row>
    <row r="1257" spans="1:10" ht="15.75" customHeight="1" x14ac:dyDescent="0.3">
      <c r="A1257" s="3" t="s">
        <v>1302</v>
      </c>
      <c r="B1257" s="4">
        <v>43503</v>
      </c>
      <c r="C1257" s="5">
        <v>8</v>
      </c>
      <c r="D1257" s="5" t="s">
        <v>45</v>
      </c>
      <c r="E1257" s="5" t="s">
        <v>22</v>
      </c>
      <c r="F1257" s="5" t="s">
        <v>23</v>
      </c>
      <c r="G1257" s="5" t="s">
        <v>41</v>
      </c>
      <c r="H1257" s="5">
        <v>399</v>
      </c>
      <c r="I1257" s="5">
        <v>9</v>
      </c>
      <c r="J1257" s="5">
        <v>3591</v>
      </c>
    </row>
    <row r="1258" spans="1:10" ht="15.75" customHeight="1" x14ac:dyDescent="0.3">
      <c r="A1258" s="3" t="s">
        <v>1303</v>
      </c>
      <c r="B1258" s="4">
        <v>43504</v>
      </c>
      <c r="C1258" s="5">
        <v>14</v>
      </c>
      <c r="D1258" s="5" t="s">
        <v>38</v>
      </c>
      <c r="E1258" s="5" t="s">
        <v>63</v>
      </c>
      <c r="F1258" s="5" t="s">
        <v>13</v>
      </c>
      <c r="G1258" s="5" t="s">
        <v>24</v>
      </c>
      <c r="H1258" s="5">
        <v>159</v>
      </c>
      <c r="I1258" s="5">
        <v>8</v>
      </c>
      <c r="J1258" s="5">
        <v>1272</v>
      </c>
    </row>
    <row r="1259" spans="1:10" ht="15.75" customHeight="1" x14ac:dyDescent="0.3">
      <c r="A1259" s="3" t="s">
        <v>1304</v>
      </c>
      <c r="B1259" s="4">
        <v>43504</v>
      </c>
      <c r="C1259" s="5">
        <v>11</v>
      </c>
      <c r="D1259" s="5" t="s">
        <v>11</v>
      </c>
      <c r="E1259" s="5" t="s">
        <v>12</v>
      </c>
      <c r="F1259" s="5" t="s">
        <v>13</v>
      </c>
      <c r="G1259" s="5" t="s">
        <v>31</v>
      </c>
      <c r="H1259" s="5">
        <v>69</v>
      </c>
      <c r="I1259" s="5">
        <v>6</v>
      </c>
      <c r="J1259" s="5">
        <v>414</v>
      </c>
    </row>
    <row r="1260" spans="1:10" ht="15.75" customHeight="1" x14ac:dyDescent="0.3">
      <c r="A1260" s="3" t="s">
        <v>1305</v>
      </c>
      <c r="B1260" s="4">
        <v>43505</v>
      </c>
      <c r="C1260" s="5">
        <v>7</v>
      </c>
      <c r="D1260" s="5" t="s">
        <v>88</v>
      </c>
      <c r="E1260" s="5" t="s">
        <v>22</v>
      </c>
      <c r="F1260" s="5" t="s">
        <v>23</v>
      </c>
      <c r="G1260" s="5" t="s">
        <v>41</v>
      </c>
      <c r="H1260" s="5">
        <v>399</v>
      </c>
      <c r="I1260" s="5">
        <v>5</v>
      </c>
      <c r="J1260" s="5">
        <v>1995</v>
      </c>
    </row>
    <row r="1261" spans="1:10" ht="15.75" customHeight="1" x14ac:dyDescent="0.3">
      <c r="A1261" s="3" t="s">
        <v>1306</v>
      </c>
      <c r="B1261" s="4">
        <v>43505</v>
      </c>
      <c r="C1261" s="5">
        <v>8</v>
      </c>
      <c r="D1261" s="5" t="s">
        <v>45</v>
      </c>
      <c r="E1261" s="5" t="s">
        <v>46</v>
      </c>
      <c r="F1261" s="5" t="s">
        <v>23</v>
      </c>
      <c r="G1261" s="5" t="s">
        <v>14</v>
      </c>
      <c r="H1261" s="5">
        <v>199</v>
      </c>
      <c r="I1261" s="5">
        <v>3</v>
      </c>
      <c r="J1261" s="5">
        <v>597</v>
      </c>
    </row>
    <row r="1262" spans="1:10" ht="15.75" customHeight="1" x14ac:dyDescent="0.3">
      <c r="A1262" s="3" t="s">
        <v>1307</v>
      </c>
      <c r="B1262" s="4">
        <v>43506</v>
      </c>
      <c r="C1262" s="5">
        <v>5</v>
      </c>
      <c r="D1262" s="5" t="s">
        <v>60</v>
      </c>
      <c r="E1262" s="5" t="s">
        <v>68</v>
      </c>
      <c r="F1262" s="5" t="s">
        <v>18</v>
      </c>
      <c r="G1262" s="5" t="s">
        <v>14</v>
      </c>
      <c r="H1262" s="5">
        <v>199</v>
      </c>
      <c r="I1262" s="5">
        <v>5</v>
      </c>
      <c r="J1262" s="5">
        <v>995</v>
      </c>
    </row>
    <row r="1263" spans="1:10" ht="15.75" customHeight="1" x14ac:dyDescent="0.3">
      <c r="A1263" s="3" t="s">
        <v>1308</v>
      </c>
      <c r="B1263" s="4">
        <v>43506</v>
      </c>
      <c r="C1263" s="5">
        <v>13</v>
      </c>
      <c r="D1263" s="5" t="s">
        <v>33</v>
      </c>
      <c r="E1263" s="5" t="s">
        <v>63</v>
      </c>
      <c r="F1263" s="5" t="s">
        <v>13</v>
      </c>
      <c r="G1263" s="5" t="s">
        <v>24</v>
      </c>
      <c r="H1263" s="5">
        <v>159</v>
      </c>
      <c r="I1263" s="5">
        <v>8</v>
      </c>
      <c r="J1263" s="5">
        <v>1272</v>
      </c>
    </row>
    <row r="1264" spans="1:10" ht="15.75" customHeight="1" x14ac:dyDescent="0.3">
      <c r="A1264" s="3" t="s">
        <v>1309</v>
      </c>
      <c r="B1264" s="4">
        <v>43507</v>
      </c>
      <c r="C1264" s="5">
        <v>20</v>
      </c>
      <c r="D1264" s="5" t="s">
        <v>40</v>
      </c>
      <c r="E1264" s="5" t="s">
        <v>27</v>
      </c>
      <c r="F1264" s="5" t="s">
        <v>28</v>
      </c>
      <c r="G1264" s="5" t="s">
        <v>41</v>
      </c>
      <c r="H1264" s="5">
        <v>399</v>
      </c>
      <c r="I1264" s="5">
        <v>2</v>
      </c>
      <c r="J1264" s="5">
        <v>798</v>
      </c>
    </row>
    <row r="1265" spans="1:10" ht="15.75" customHeight="1" x14ac:dyDescent="0.3">
      <c r="A1265" s="3" t="s">
        <v>1310</v>
      </c>
      <c r="B1265" s="4">
        <v>43508</v>
      </c>
      <c r="C1265" s="5">
        <v>10</v>
      </c>
      <c r="D1265" s="5" t="s">
        <v>58</v>
      </c>
      <c r="E1265" s="5" t="s">
        <v>22</v>
      </c>
      <c r="F1265" s="5" t="s">
        <v>23</v>
      </c>
      <c r="G1265" s="5" t="s">
        <v>41</v>
      </c>
      <c r="H1265" s="5">
        <v>399</v>
      </c>
      <c r="I1265" s="5">
        <v>5</v>
      </c>
      <c r="J1265" s="5">
        <v>1995</v>
      </c>
    </row>
    <row r="1266" spans="1:10" ht="15.75" customHeight="1" x14ac:dyDescent="0.3">
      <c r="A1266" s="3" t="s">
        <v>1311</v>
      </c>
      <c r="B1266" s="4">
        <v>43509</v>
      </c>
      <c r="C1266" s="5">
        <v>13</v>
      </c>
      <c r="D1266" s="5" t="s">
        <v>33</v>
      </c>
      <c r="E1266" s="5" t="s">
        <v>12</v>
      </c>
      <c r="F1266" s="5" t="s">
        <v>13</v>
      </c>
      <c r="G1266" s="5" t="s">
        <v>24</v>
      </c>
      <c r="H1266" s="5">
        <v>159</v>
      </c>
      <c r="I1266" s="5">
        <v>3</v>
      </c>
      <c r="J1266" s="5">
        <v>477</v>
      </c>
    </row>
    <row r="1267" spans="1:10" ht="15.75" customHeight="1" x14ac:dyDescent="0.3">
      <c r="A1267" s="3" t="s">
        <v>1312</v>
      </c>
      <c r="B1267" s="4">
        <v>43509</v>
      </c>
      <c r="C1267" s="5">
        <v>8</v>
      </c>
      <c r="D1267" s="5" t="s">
        <v>45</v>
      </c>
      <c r="E1267" s="5" t="s">
        <v>46</v>
      </c>
      <c r="F1267" s="5" t="s">
        <v>23</v>
      </c>
      <c r="G1267" s="5" t="s">
        <v>14</v>
      </c>
      <c r="H1267" s="5">
        <v>199</v>
      </c>
      <c r="I1267" s="5">
        <v>7</v>
      </c>
      <c r="J1267" s="5">
        <v>1393</v>
      </c>
    </row>
    <row r="1268" spans="1:10" ht="15.75" customHeight="1" x14ac:dyDescent="0.3">
      <c r="A1268" s="3" t="s">
        <v>1313</v>
      </c>
      <c r="B1268" s="4">
        <v>43509</v>
      </c>
      <c r="C1268" s="5">
        <v>17</v>
      </c>
      <c r="D1268" s="5" t="s">
        <v>35</v>
      </c>
      <c r="E1268" s="5" t="s">
        <v>27</v>
      </c>
      <c r="F1268" s="5" t="s">
        <v>28</v>
      </c>
      <c r="G1268" s="5" t="s">
        <v>14</v>
      </c>
      <c r="H1268" s="5">
        <v>199</v>
      </c>
      <c r="I1268" s="5">
        <v>9</v>
      </c>
      <c r="J1268" s="5">
        <v>1791</v>
      </c>
    </row>
    <row r="1269" spans="1:10" ht="15.75" customHeight="1" x14ac:dyDescent="0.3">
      <c r="A1269" s="3" t="s">
        <v>1314</v>
      </c>
      <c r="B1269" s="4">
        <v>43510</v>
      </c>
      <c r="C1269" s="5">
        <v>2</v>
      </c>
      <c r="D1269" s="5" t="s">
        <v>106</v>
      </c>
      <c r="E1269" s="5" t="s">
        <v>17</v>
      </c>
      <c r="F1269" s="5" t="s">
        <v>18</v>
      </c>
      <c r="G1269" s="5" t="s">
        <v>31</v>
      </c>
      <c r="H1269" s="5">
        <v>69</v>
      </c>
      <c r="I1269" s="5">
        <v>9</v>
      </c>
      <c r="J1269" s="5">
        <v>621</v>
      </c>
    </row>
    <row r="1270" spans="1:10" ht="15.75" customHeight="1" x14ac:dyDescent="0.3">
      <c r="A1270" s="3" t="s">
        <v>1315</v>
      </c>
      <c r="B1270" s="4">
        <v>43510</v>
      </c>
      <c r="C1270" s="5">
        <v>13</v>
      </c>
      <c r="D1270" s="5" t="s">
        <v>33</v>
      </c>
      <c r="E1270" s="5" t="s">
        <v>12</v>
      </c>
      <c r="F1270" s="5" t="s">
        <v>13</v>
      </c>
      <c r="G1270" s="5" t="s">
        <v>41</v>
      </c>
      <c r="H1270" s="5">
        <v>399</v>
      </c>
      <c r="I1270" s="5">
        <v>6</v>
      </c>
      <c r="J1270" s="5">
        <v>2394</v>
      </c>
    </row>
    <row r="1271" spans="1:10" ht="15.75" customHeight="1" x14ac:dyDescent="0.3">
      <c r="A1271" s="3" t="s">
        <v>1316</v>
      </c>
      <c r="B1271" s="4">
        <v>43511</v>
      </c>
      <c r="C1271" s="5">
        <v>1</v>
      </c>
      <c r="D1271" s="5" t="s">
        <v>16</v>
      </c>
      <c r="E1271" s="5" t="s">
        <v>68</v>
      </c>
      <c r="F1271" s="5" t="s">
        <v>18</v>
      </c>
      <c r="G1271" s="5" t="s">
        <v>19</v>
      </c>
      <c r="H1271" s="5">
        <v>289</v>
      </c>
      <c r="I1271" s="5">
        <v>7</v>
      </c>
      <c r="J1271" s="5">
        <v>2023</v>
      </c>
    </row>
    <row r="1272" spans="1:10" ht="15.75" customHeight="1" x14ac:dyDescent="0.3">
      <c r="A1272" s="3" t="s">
        <v>1317</v>
      </c>
      <c r="B1272" s="4">
        <v>43512</v>
      </c>
      <c r="C1272" s="5">
        <v>16</v>
      </c>
      <c r="D1272" s="5" t="s">
        <v>30</v>
      </c>
      <c r="E1272" s="5" t="s">
        <v>27</v>
      </c>
      <c r="F1272" s="5" t="s">
        <v>28</v>
      </c>
      <c r="G1272" s="5" t="s">
        <v>14</v>
      </c>
      <c r="H1272" s="5">
        <v>199</v>
      </c>
      <c r="I1272" s="5">
        <v>1</v>
      </c>
      <c r="J1272" s="5">
        <v>199</v>
      </c>
    </row>
    <row r="1273" spans="1:10" ht="15.75" customHeight="1" x14ac:dyDescent="0.3">
      <c r="A1273" s="3" t="s">
        <v>1318</v>
      </c>
      <c r="B1273" s="4">
        <v>43513</v>
      </c>
      <c r="C1273" s="5">
        <v>11</v>
      </c>
      <c r="D1273" s="5" t="s">
        <v>11</v>
      </c>
      <c r="E1273" s="5" t="s">
        <v>63</v>
      </c>
      <c r="F1273" s="5" t="s">
        <v>13</v>
      </c>
      <c r="G1273" s="5" t="s">
        <v>19</v>
      </c>
      <c r="H1273" s="5">
        <v>289</v>
      </c>
      <c r="I1273" s="5">
        <v>4</v>
      </c>
      <c r="J1273" s="5">
        <v>1156</v>
      </c>
    </row>
    <row r="1274" spans="1:10" ht="15.75" customHeight="1" x14ac:dyDescent="0.3">
      <c r="A1274" s="3" t="s">
        <v>1319</v>
      </c>
      <c r="B1274" s="4">
        <v>43514</v>
      </c>
      <c r="C1274" s="5">
        <v>20</v>
      </c>
      <c r="D1274" s="5" t="s">
        <v>40</v>
      </c>
      <c r="E1274" s="5" t="s">
        <v>36</v>
      </c>
      <c r="F1274" s="5" t="s">
        <v>28</v>
      </c>
      <c r="G1274" s="5" t="s">
        <v>14</v>
      </c>
      <c r="H1274" s="5">
        <v>199</v>
      </c>
      <c r="I1274" s="5">
        <v>5</v>
      </c>
      <c r="J1274" s="5">
        <v>995</v>
      </c>
    </row>
    <row r="1275" spans="1:10" ht="15.75" customHeight="1" x14ac:dyDescent="0.3">
      <c r="A1275" s="3" t="s">
        <v>1320</v>
      </c>
      <c r="B1275" s="4">
        <v>43514</v>
      </c>
      <c r="C1275" s="5">
        <v>5</v>
      </c>
      <c r="D1275" s="5" t="s">
        <v>60</v>
      </c>
      <c r="E1275" s="5" t="s">
        <v>68</v>
      </c>
      <c r="F1275" s="5" t="s">
        <v>18</v>
      </c>
      <c r="G1275" s="5" t="s">
        <v>19</v>
      </c>
      <c r="H1275" s="5">
        <v>289</v>
      </c>
      <c r="I1275" s="5">
        <v>0</v>
      </c>
      <c r="J1275" s="5">
        <v>0</v>
      </c>
    </row>
    <row r="1276" spans="1:10" ht="15.75" customHeight="1" x14ac:dyDescent="0.3">
      <c r="A1276" s="3" t="s">
        <v>1321</v>
      </c>
      <c r="B1276" s="4">
        <v>43514</v>
      </c>
      <c r="C1276" s="5">
        <v>8</v>
      </c>
      <c r="D1276" s="5" t="s">
        <v>45</v>
      </c>
      <c r="E1276" s="5" t="s">
        <v>46</v>
      </c>
      <c r="F1276" s="5" t="s">
        <v>23</v>
      </c>
      <c r="G1276" s="5" t="s">
        <v>41</v>
      </c>
      <c r="H1276" s="5">
        <v>399</v>
      </c>
      <c r="I1276" s="5">
        <v>7</v>
      </c>
      <c r="J1276" s="5">
        <v>2793</v>
      </c>
    </row>
    <row r="1277" spans="1:10" ht="15.75" customHeight="1" x14ac:dyDescent="0.3">
      <c r="A1277" s="3" t="s">
        <v>1322</v>
      </c>
      <c r="B1277" s="4">
        <v>43514</v>
      </c>
      <c r="C1277" s="5">
        <v>14</v>
      </c>
      <c r="D1277" s="5" t="s">
        <v>38</v>
      </c>
      <c r="E1277" s="5" t="s">
        <v>63</v>
      </c>
      <c r="F1277" s="5" t="s">
        <v>13</v>
      </c>
      <c r="G1277" s="5" t="s">
        <v>41</v>
      </c>
      <c r="H1277" s="5">
        <v>399</v>
      </c>
      <c r="I1277" s="5">
        <v>9</v>
      </c>
      <c r="J1277" s="5">
        <v>3591</v>
      </c>
    </row>
    <row r="1278" spans="1:10" ht="15.75" customHeight="1" x14ac:dyDescent="0.3">
      <c r="A1278" s="3" t="s">
        <v>1323</v>
      </c>
      <c r="B1278" s="4">
        <v>43515</v>
      </c>
      <c r="C1278" s="5">
        <v>9</v>
      </c>
      <c r="D1278" s="5" t="s">
        <v>21</v>
      </c>
      <c r="E1278" s="5" t="s">
        <v>22</v>
      </c>
      <c r="F1278" s="5" t="s">
        <v>23</v>
      </c>
      <c r="G1278" s="5" t="s">
        <v>41</v>
      </c>
      <c r="H1278" s="5">
        <v>399</v>
      </c>
      <c r="I1278" s="5">
        <v>5</v>
      </c>
      <c r="J1278" s="5">
        <v>1995</v>
      </c>
    </row>
    <row r="1279" spans="1:10" ht="15.75" customHeight="1" x14ac:dyDescent="0.3">
      <c r="A1279" s="3" t="s">
        <v>1324</v>
      </c>
      <c r="B1279" s="4">
        <v>43515</v>
      </c>
      <c r="C1279" s="5">
        <v>3</v>
      </c>
      <c r="D1279" s="5" t="s">
        <v>43</v>
      </c>
      <c r="E1279" s="5" t="s">
        <v>68</v>
      </c>
      <c r="F1279" s="5" t="s">
        <v>18</v>
      </c>
      <c r="G1279" s="5" t="s">
        <v>41</v>
      </c>
      <c r="H1279" s="5">
        <v>399</v>
      </c>
      <c r="I1279" s="5">
        <v>7</v>
      </c>
      <c r="J1279" s="5">
        <v>2793</v>
      </c>
    </row>
    <row r="1280" spans="1:10" ht="15.75" customHeight="1" x14ac:dyDescent="0.3">
      <c r="A1280" s="3" t="s">
        <v>1325</v>
      </c>
      <c r="B1280" s="4">
        <v>43515</v>
      </c>
      <c r="C1280" s="5">
        <v>17</v>
      </c>
      <c r="D1280" s="5" t="s">
        <v>35</v>
      </c>
      <c r="E1280" s="5" t="s">
        <v>27</v>
      </c>
      <c r="F1280" s="5" t="s">
        <v>28</v>
      </c>
      <c r="G1280" s="5" t="s">
        <v>31</v>
      </c>
      <c r="H1280" s="5">
        <v>69</v>
      </c>
      <c r="I1280" s="5">
        <v>4</v>
      </c>
      <c r="J1280" s="5">
        <v>276</v>
      </c>
    </row>
    <row r="1281" spans="1:10" ht="15.75" customHeight="1" x14ac:dyDescent="0.3">
      <c r="A1281" s="3" t="s">
        <v>1326</v>
      </c>
      <c r="B1281" s="4">
        <v>43515</v>
      </c>
      <c r="C1281" s="5">
        <v>3</v>
      </c>
      <c r="D1281" s="5" t="s">
        <v>43</v>
      </c>
      <c r="E1281" s="5" t="s">
        <v>17</v>
      </c>
      <c r="F1281" s="5" t="s">
        <v>18</v>
      </c>
      <c r="G1281" s="5" t="s">
        <v>19</v>
      </c>
      <c r="H1281" s="5">
        <v>289</v>
      </c>
      <c r="I1281" s="5">
        <v>7</v>
      </c>
      <c r="J1281" s="5">
        <v>2023</v>
      </c>
    </row>
    <row r="1282" spans="1:10" ht="15.75" customHeight="1" x14ac:dyDescent="0.3">
      <c r="A1282" s="3" t="s">
        <v>1327</v>
      </c>
      <c r="B1282" s="4">
        <v>43515</v>
      </c>
      <c r="C1282" s="5">
        <v>19</v>
      </c>
      <c r="D1282" s="5" t="s">
        <v>56</v>
      </c>
      <c r="E1282" s="5" t="s">
        <v>27</v>
      </c>
      <c r="F1282" s="5" t="s">
        <v>28</v>
      </c>
      <c r="G1282" s="5" t="s">
        <v>14</v>
      </c>
      <c r="H1282" s="5">
        <v>199</v>
      </c>
      <c r="I1282" s="5">
        <v>0</v>
      </c>
      <c r="J1282" s="5">
        <v>0</v>
      </c>
    </row>
    <row r="1283" spans="1:10" ht="15.75" customHeight="1" x14ac:dyDescent="0.3">
      <c r="A1283" s="3" t="s">
        <v>1328</v>
      </c>
      <c r="B1283" s="4">
        <v>43515</v>
      </c>
      <c r="C1283" s="5">
        <v>6</v>
      </c>
      <c r="D1283" s="5" t="s">
        <v>48</v>
      </c>
      <c r="E1283" s="5" t="s">
        <v>22</v>
      </c>
      <c r="F1283" s="5" t="s">
        <v>23</v>
      </c>
      <c r="G1283" s="5" t="s">
        <v>31</v>
      </c>
      <c r="H1283" s="5">
        <v>69</v>
      </c>
      <c r="I1283" s="5">
        <v>8</v>
      </c>
      <c r="J1283" s="5">
        <v>552</v>
      </c>
    </row>
    <row r="1284" spans="1:10" ht="15.75" customHeight="1" x14ac:dyDescent="0.3">
      <c r="A1284" s="3" t="s">
        <v>1329</v>
      </c>
      <c r="B1284" s="4">
        <v>43515</v>
      </c>
      <c r="C1284" s="5">
        <v>7</v>
      </c>
      <c r="D1284" s="5" t="s">
        <v>88</v>
      </c>
      <c r="E1284" s="5" t="s">
        <v>22</v>
      </c>
      <c r="F1284" s="5" t="s">
        <v>23</v>
      </c>
      <c r="G1284" s="5" t="s">
        <v>41</v>
      </c>
      <c r="H1284" s="5">
        <v>399</v>
      </c>
      <c r="I1284" s="5">
        <v>3</v>
      </c>
      <c r="J1284" s="5">
        <v>1197</v>
      </c>
    </row>
    <row r="1285" spans="1:10" ht="15.75" customHeight="1" x14ac:dyDescent="0.3">
      <c r="A1285" s="3" t="s">
        <v>1330</v>
      </c>
      <c r="B1285" s="4">
        <v>43515</v>
      </c>
      <c r="C1285" s="5">
        <v>8</v>
      </c>
      <c r="D1285" s="5" t="s">
        <v>45</v>
      </c>
      <c r="E1285" s="5" t="s">
        <v>46</v>
      </c>
      <c r="F1285" s="5" t="s">
        <v>23</v>
      </c>
      <c r="G1285" s="5" t="s">
        <v>14</v>
      </c>
      <c r="H1285" s="5">
        <v>199</v>
      </c>
      <c r="I1285" s="5">
        <v>5</v>
      </c>
      <c r="J1285" s="5">
        <v>995</v>
      </c>
    </row>
    <row r="1286" spans="1:10" ht="15.75" customHeight="1" x14ac:dyDescent="0.3">
      <c r="A1286" s="3" t="s">
        <v>1331</v>
      </c>
      <c r="B1286" s="4">
        <v>43515</v>
      </c>
      <c r="C1286" s="5">
        <v>2</v>
      </c>
      <c r="D1286" s="5" t="s">
        <v>106</v>
      </c>
      <c r="E1286" s="5" t="s">
        <v>68</v>
      </c>
      <c r="F1286" s="5" t="s">
        <v>18</v>
      </c>
      <c r="G1286" s="5" t="s">
        <v>31</v>
      </c>
      <c r="H1286" s="5">
        <v>69</v>
      </c>
      <c r="I1286" s="5">
        <v>8</v>
      </c>
      <c r="J1286" s="5">
        <v>552</v>
      </c>
    </row>
    <row r="1287" spans="1:10" ht="15.75" customHeight="1" x14ac:dyDescent="0.3">
      <c r="A1287" s="3" t="s">
        <v>1332</v>
      </c>
      <c r="B1287" s="4">
        <v>43515</v>
      </c>
      <c r="C1287" s="5">
        <v>3</v>
      </c>
      <c r="D1287" s="5" t="s">
        <v>43</v>
      </c>
      <c r="E1287" s="5" t="s">
        <v>17</v>
      </c>
      <c r="F1287" s="5" t="s">
        <v>18</v>
      </c>
      <c r="G1287" s="5" t="s">
        <v>19</v>
      </c>
      <c r="H1287" s="5">
        <v>289</v>
      </c>
      <c r="I1287" s="5">
        <v>7</v>
      </c>
      <c r="J1287" s="5">
        <v>2023</v>
      </c>
    </row>
    <row r="1288" spans="1:10" ht="15.75" customHeight="1" x14ac:dyDescent="0.3">
      <c r="A1288" s="3" t="s">
        <v>1333</v>
      </c>
      <c r="B1288" s="4">
        <v>43515</v>
      </c>
      <c r="C1288" s="5">
        <v>16</v>
      </c>
      <c r="D1288" s="5" t="s">
        <v>30</v>
      </c>
      <c r="E1288" s="5" t="s">
        <v>27</v>
      </c>
      <c r="F1288" s="5" t="s">
        <v>28</v>
      </c>
      <c r="G1288" s="5" t="s">
        <v>41</v>
      </c>
      <c r="H1288" s="5">
        <v>399</v>
      </c>
      <c r="I1288" s="5">
        <v>7</v>
      </c>
      <c r="J1288" s="5">
        <v>2793</v>
      </c>
    </row>
    <row r="1289" spans="1:10" ht="15.75" customHeight="1" x14ac:dyDescent="0.3">
      <c r="A1289" s="3" t="s">
        <v>1334</v>
      </c>
      <c r="B1289" s="4">
        <v>43515</v>
      </c>
      <c r="C1289" s="5">
        <v>7</v>
      </c>
      <c r="D1289" s="5" t="s">
        <v>88</v>
      </c>
      <c r="E1289" s="5" t="s">
        <v>46</v>
      </c>
      <c r="F1289" s="5" t="s">
        <v>23</v>
      </c>
      <c r="G1289" s="5" t="s">
        <v>14</v>
      </c>
      <c r="H1289" s="5">
        <v>199</v>
      </c>
      <c r="I1289" s="5">
        <v>1</v>
      </c>
      <c r="J1289" s="5">
        <v>199</v>
      </c>
    </row>
    <row r="1290" spans="1:10" ht="15.75" customHeight="1" x14ac:dyDescent="0.3">
      <c r="A1290" s="3" t="s">
        <v>1335</v>
      </c>
      <c r="B1290" s="4">
        <v>43515</v>
      </c>
      <c r="C1290" s="5">
        <v>17</v>
      </c>
      <c r="D1290" s="5" t="s">
        <v>35</v>
      </c>
      <c r="E1290" s="5" t="s">
        <v>36</v>
      </c>
      <c r="F1290" s="5" t="s">
        <v>28</v>
      </c>
      <c r="G1290" s="5" t="s">
        <v>14</v>
      </c>
      <c r="H1290" s="5">
        <v>199</v>
      </c>
      <c r="I1290" s="5">
        <v>4</v>
      </c>
      <c r="J1290" s="5">
        <v>796</v>
      </c>
    </row>
    <row r="1291" spans="1:10" ht="15.75" customHeight="1" x14ac:dyDescent="0.3">
      <c r="A1291" s="3" t="s">
        <v>1336</v>
      </c>
      <c r="B1291" s="4">
        <v>43515</v>
      </c>
      <c r="C1291" s="5">
        <v>14</v>
      </c>
      <c r="D1291" s="5" t="s">
        <v>38</v>
      </c>
      <c r="E1291" s="5" t="s">
        <v>63</v>
      </c>
      <c r="F1291" s="5" t="s">
        <v>13</v>
      </c>
      <c r="G1291" s="5" t="s">
        <v>19</v>
      </c>
      <c r="H1291" s="5">
        <v>289</v>
      </c>
      <c r="I1291" s="5">
        <v>9</v>
      </c>
      <c r="J1291" s="5">
        <v>2601</v>
      </c>
    </row>
    <row r="1292" spans="1:10" ht="15.75" customHeight="1" x14ac:dyDescent="0.3">
      <c r="A1292" s="3" t="s">
        <v>1337</v>
      </c>
      <c r="B1292" s="4">
        <v>43516</v>
      </c>
      <c r="C1292" s="5">
        <v>8</v>
      </c>
      <c r="D1292" s="5" t="s">
        <v>45</v>
      </c>
      <c r="E1292" s="5" t="s">
        <v>46</v>
      </c>
      <c r="F1292" s="5" t="s">
        <v>23</v>
      </c>
      <c r="G1292" s="5" t="s">
        <v>19</v>
      </c>
      <c r="H1292" s="5">
        <v>289</v>
      </c>
      <c r="I1292" s="5">
        <v>5</v>
      </c>
      <c r="J1292" s="5">
        <v>1445</v>
      </c>
    </row>
    <row r="1293" spans="1:10" ht="15.75" customHeight="1" x14ac:dyDescent="0.3">
      <c r="A1293" s="3" t="s">
        <v>1338</v>
      </c>
      <c r="B1293" s="4">
        <v>43516</v>
      </c>
      <c r="C1293" s="5">
        <v>2</v>
      </c>
      <c r="D1293" s="5" t="s">
        <v>106</v>
      </c>
      <c r="E1293" s="5" t="s">
        <v>17</v>
      </c>
      <c r="F1293" s="5" t="s">
        <v>18</v>
      </c>
      <c r="G1293" s="5" t="s">
        <v>14</v>
      </c>
      <c r="H1293" s="5">
        <v>199</v>
      </c>
      <c r="I1293" s="5">
        <v>3</v>
      </c>
      <c r="J1293" s="5">
        <v>597</v>
      </c>
    </row>
    <row r="1294" spans="1:10" ht="15.75" customHeight="1" x14ac:dyDescent="0.3">
      <c r="A1294" s="3" t="s">
        <v>1339</v>
      </c>
      <c r="B1294" s="4">
        <v>43516</v>
      </c>
      <c r="C1294" s="5">
        <v>9</v>
      </c>
      <c r="D1294" s="5" t="s">
        <v>21</v>
      </c>
      <c r="E1294" s="5" t="s">
        <v>46</v>
      </c>
      <c r="F1294" s="5" t="s">
        <v>23</v>
      </c>
      <c r="G1294" s="5" t="s">
        <v>24</v>
      </c>
      <c r="H1294" s="5">
        <v>159</v>
      </c>
      <c r="I1294" s="5">
        <v>2</v>
      </c>
      <c r="J1294" s="5">
        <v>318</v>
      </c>
    </row>
    <row r="1295" spans="1:10" ht="15.75" customHeight="1" x14ac:dyDescent="0.3">
      <c r="A1295" s="3" t="s">
        <v>1340</v>
      </c>
      <c r="B1295" s="4">
        <v>43517</v>
      </c>
      <c r="C1295" s="5">
        <v>8</v>
      </c>
      <c r="D1295" s="5" t="s">
        <v>45</v>
      </c>
      <c r="E1295" s="5" t="s">
        <v>46</v>
      </c>
      <c r="F1295" s="5" t="s">
        <v>23</v>
      </c>
      <c r="G1295" s="5" t="s">
        <v>19</v>
      </c>
      <c r="H1295" s="5">
        <v>289</v>
      </c>
      <c r="I1295" s="5">
        <v>1</v>
      </c>
      <c r="J1295" s="5">
        <v>289</v>
      </c>
    </row>
    <row r="1296" spans="1:10" ht="15.75" customHeight="1" x14ac:dyDescent="0.3">
      <c r="A1296" s="3" t="s">
        <v>1341</v>
      </c>
      <c r="B1296" s="4">
        <v>43517</v>
      </c>
      <c r="C1296" s="5">
        <v>18</v>
      </c>
      <c r="D1296" s="5" t="s">
        <v>26</v>
      </c>
      <c r="E1296" s="5" t="s">
        <v>27</v>
      </c>
      <c r="F1296" s="5" t="s">
        <v>28</v>
      </c>
      <c r="G1296" s="5" t="s">
        <v>41</v>
      </c>
      <c r="H1296" s="5">
        <v>399</v>
      </c>
      <c r="I1296" s="5">
        <v>3</v>
      </c>
      <c r="J1296" s="5">
        <v>1197</v>
      </c>
    </row>
    <row r="1297" spans="1:10" ht="15.75" customHeight="1" x14ac:dyDescent="0.3">
      <c r="A1297" s="3" t="s">
        <v>1342</v>
      </c>
      <c r="B1297" s="4">
        <v>43518</v>
      </c>
      <c r="C1297" s="5">
        <v>20</v>
      </c>
      <c r="D1297" s="5" t="s">
        <v>40</v>
      </c>
      <c r="E1297" s="5" t="s">
        <v>27</v>
      </c>
      <c r="F1297" s="5" t="s">
        <v>28</v>
      </c>
      <c r="G1297" s="5" t="s">
        <v>19</v>
      </c>
      <c r="H1297" s="5">
        <v>289</v>
      </c>
      <c r="I1297" s="5">
        <v>0</v>
      </c>
      <c r="J1297" s="5">
        <v>0</v>
      </c>
    </row>
    <row r="1298" spans="1:10" ht="15.75" customHeight="1" x14ac:dyDescent="0.3">
      <c r="A1298" s="3" t="s">
        <v>1343</v>
      </c>
      <c r="B1298" s="4">
        <v>43518</v>
      </c>
      <c r="C1298" s="5">
        <v>13</v>
      </c>
      <c r="D1298" s="5" t="s">
        <v>33</v>
      </c>
      <c r="E1298" s="5" t="s">
        <v>12</v>
      </c>
      <c r="F1298" s="5" t="s">
        <v>13</v>
      </c>
      <c r="G1298" s="5" t="s">
        <v>19</v>
      </c>
      <c r="H1298" s="5">
        <v>289</v>
      </c>
      <c r="I1298" s="5">
        <v>7</v>
      </c>
      <c r="J1298" s="5">
        <v>2023</v>
      </c>
    </row>
    <row r="1299" spans="1:10" ht="15.75" customHeight="1" x14ac:dyDescent="0.3">
      <c r="A1299" s="3" t="s">
        <v>1344</v>
      </c>
      <c r="B1299" s="4">
        <v>43518</v>
      </c>
      <c r="C1299" s="5">
        <v>3</v>
      </c>
      <c r="D1299" s="5" t="s">
        <v>43</v>
      </c>
      <c r="E1299" s="5" t="s">
        <v>68</v>
      </c>
      <c r="F1299" s="5" t="s">
        <v>18</v>
      </c>
      <c r="G1299" s="5" t="s">
        <v>41</v>
      </c>
      <c r="H1299" s="5">
        <v>399</v>
      </c>
      <c r="I1299" s="5">
        <v>3</v>
      </c>
      <c r="J1299" s="5">
        <v>1197</v>
      </c>
    </row>
    <row r="1300" spans="1:10" ht="15.75" customHeight="1" x14ac:dyDescent="0.3">
      <c r="A1300" s="3" t="s">
        <v>1345</v>
      </c>
      <c r="B1300" s="4">
        <v>43518</v>
      </c>
      <c r="C1300" s="5">
        <v>16</v>
      </c>
      <c r="D1300" s="5" t="s">
        <v>30</v>
      </c>
      <c r="E1300" s="5" t="s">
        <v>36</v>
      </c>
      <c r="F1300" s="5" t="s">
        <v>28</v>
      </c>
      <c r="G1300" s="5" t="s">
        <v>14</v>
      </c>
      <c r="H1300" s="5">
        <v>199</v>
      </c>
      <c r="I1300" s="5">
        <v>2</v>
      </c>
      <c r="J1300" s="5">
        <v>398</v>
      </c>
    </row>
    <row r="1301" spans="1:10" ht="15.75" customHeight="1" x14ac:dyDescent="0.3">
      <c r="A1301" s="3" t="s">
        <v>1346</v>
      </c>
      <c r="B1301" s="4">
        <v>43518</v>
      </c>
      <c r="C1301" s="5">
        <v>16</v>
      </c>
      <c r="D1301" s="5" t="s">
        <v>30</v>
      </c>
      <c r="E1301" s="5" t="s">
        <v>27</v>
      </c>
      <c r="F1301" s="5" t="s">
        <v>28</v>
      </c>
      <c r="G1301" s="5" t="s">
        <v>19</v>
      </c>
      <c r="H1301" s="5">
        <v>289</v>
      </c>
      <c r="I1301" s="5">
        <v>3</v>
      </c>
      <c r="J1301" s="5">
        <v>867</v>
      </c>
    </row>
    <row r="1302" spans="1:10" ht="15.75" customHeight="1" x14ac:dyDescent="0.3">
      <c r="A1302" s="3" t="s">
        <v>1347</v>
      </c>
      <c r="B1302" s="4">
        <v>43518</v>
      </c>
      <c r="C1302" s="5">
        <v>3</v>
      </c>
      <c r="D1302" s="5" t="s">
        <v>43</v>
      </c>
      <c r="E1302" s="5" t="s">
        <v>68</v>
      </c>
      <c r="F1302" s="5" t="s">
        <v>18</v>
      </c>
      <c r="G1302" s="5" t="s">
        <v>14</v>
      </c>
      <c r="H1302" s="5">
        <v>199</v>
      </c>
      <c r="I1302" s="5">
        <v>9</v>
      </c>
      <c r="J1302" s="5">
        <v>1791</v>
      </c>
    </row>
    <row r="1303" spans="1:10" ht="15.75" customHeight="1" x14ac:dyDescent="0.3">
      <c r="A1303" s="3" t="s">
        <v>1348</v>
      </c>
      <c r="B1303" s="4">
        <v>43518</v>
      </c>
      <c r="C1303" s="5">
        <v>20</v>
      </c>
      <c r="D1303" s="5" t="s">
        <v>40</v>
      </c>
      <c r="E1303" s="5" t="s">
        <v>36</v>
      </c>
      <c r="F1303" s="5" t="s">
        <v>28</v>
      </c>
      <c r="G1303" s="5" t="s">
        <v>19</v>
      </c>
      <c r="H1303" s="5">
        <v>289</v>
      </c>
      <c r="I1303" s="5">
        <v>0</v>
      </c>
      <c r="J1303" s="5">
        <v>0</v>
      </c>
    </row>
    <row r="1304" spans="1:10" ht="15.75" customHeight="1" x14ac:dyDescent="0.3">
      <c r="A1304" s="3" t="s">
        <v>1349</v>
      </c>
      <c r="B1304" s="4">
        <v>43518</v>
      </c>
      <c r="C1304" s="5">
        <v>3</v>
      </c>
      <c r="D1304" s="5" t="s">
        <v>43</v>
      </c>
      <c r="E1304" s="5" t="s">
        <v>17</v>
      </c>
      <c r="F1304" s="5" t="s">
        <v>18</v>
      </c>
      <c r="G1304" s="5" t="s">
        <v>19</v>
      </c>
      <c r="H1304" s="5">
        <v>289</v>
      </c>
      <c r="I1304" s="5">
        <v>7</v>
      </c>
      <c r="J1304" s="5">
        <v>2023</v>
      </c>
    </row>
    <row r="1305" spans="1:10" ht="15.75" customHeight="1" x14ac:dyDescent="0.3">
      <c r="A1305" s="3" t="s">
        <v>1350</v>
      </c>
      <c r="B1305" s="4">
        <v>43519</v>
      </c>
      <c r="C1305" s="5">
        <v>8</v>
      </c>
      <c r="D1305" s="5" t="s">
        <v>45</v>
      </c>
      <c r="E1305" s="5" t="s">
        <v>22</v>
      </c>
      <c r="F1305" s="5" t="s">
        <v>23</v>
      </c>
      <c r="G1305" s="5" t="s">
        <v>41</v>
      </c>
      <c r="H1305" s="5">
        <v>399</v>
      </c>
      <c r="I1305" s="5">
        <v>5</v>
      </c>
      <c r="J1305" s="5">
        <v>1995</v>
      </c>
    </row>
    <row r="1306" spans="1:10" ht="15.75" customHeight="1" x14ac:dyDescent="0.3">
      <c r="A1306" s="3" t="s">
        <v>1351</v>
      </c>
      <c r="B1306" s="4">
        <v>43519</v>
      </c>
      <c r="C1306" s="5">
        <v>6</v>
      </c>
      <c r="D1306" s="5" t="s">
        <v>48</v>
      </c>
      <c r="E1306" s="5" t="s">
        <v>46</v>
      </c>
      <c r="F1306" s="5" t="s">
        <v>23</v>
      </c>
      <c r="G1306" s="5" t="s">
        <v>14</v>
      </c>
      <c r="H1306" s="5">
        <v>199</v>
      </c>
      <c r="I1306" s="5">
        <v>8</v>
      </c>
      <c r="J1306" s="5">
        <v>1592</v>
      </c>
    </row>
    <row r="1307" spans="1:10" ht="15.75" customHeight="1" x14ac:dyDescent="0.3">
      <c r="A1307" s="3" t="s">
        <v>1352</v>
      </c>
      <c r="B1307" s="4">
        <v>43519</v>
      </c>
      <c r="C1307" s="5">
        <v>7</v>
      </c>
      <c r="D1307" s="5" t="s">
        <v>88</v>
      </c>
      <c r="E1307" s="5" t="s">
        <v>22</v>
      </c>
      <c r="F1307" s="5" t="s">
        <v>23</v>
      </c>
      <c r="G1307" s="5" t="s">
        <v>31</v>
      </c>
      <c r="H1307" s="5">
        <v>69</v>
      </c>
      <c r="I1307" s="5">
        <v>5</v>
      </c>
      <c r="J1307" s="5">
        <v>345</v>
      </c>
    </row>
    <row r="1308" spans="1:10" ht="15.75" customHeight="1" x14ac:dyDescent="0.3">
      <c r="A1308" s="3" t="s">
        <v>1353</v>
      </c>
      <c r="B1308" s="4">
        <v>43519</v>
      </c>
      <c r="C1308" s="5">
        <v>3</v>
      </c>
      <c r="D1308" s="5" t="s">
        <v>43</v>
      </c>
      <c r="E1308" s="5" t="s">
        <v>68</v>
      </c>
      <c r="F1308" s="5" t="s">
        <v>18</v>
      </c>
      <c r="G1308" s="5" t="s">
        <v>41</v>
      </c>
      <c r="H1308" s="5">
        <v>399</v>
      </c>
      <c r="I1308" s="5">
        <v>8</v>
      </c>
      <c r="J1308" s="5">
        <v>3192</v>
      </c>
    </row>
    <row r="1309" spans="1:10" ht="15.75" customHeight="1" x14ac:dyDescent="0.3">
      <c r="A1309" s="3" t="s">
        <v>1354</v>
      </c>
      <c r="B1309" s="4">
        <v>43520</v>
      </c>
      <c r="C1309" s="5">
        <v>4</v>
      </c>
      <c r="D1309" s="5" t="s">
        <v>51</v>
      </c>
      <c r="E1309" s="5" t="s">
        <v>17</v>
      </c>
      <c r="F1309" s="5" t="s">
        <v>18</v>
      </c>
      <c r="G1309" s="5" t="s">
        <v>41</v>
      </c>
      <c r="H1309" s="5">
        <v>399</v>
      </c>
      <c r="I1309" s="5">
        <v>2</v>
      </c>
      <c r="J1309" s="5">
        <v>798</v>
      </c>
    </row>
    <row r="1310" spans="1:10" ht="15.75" customHeight="1" x14ac:dyDescent="0.3">
      <c r="A1310" s="3" t="s">
        <v>1355</v>
      </c>
      <c r="B1310" s="4">
        <v>43520</v>
      </c>
      <c r="C1310" s="5">
        <v>2</v>
      </c>
      <c r="D1310" s="5" t="s">
        <v>106</v>
      </c>
      <c r="E1310" s="5" t="s">
        <v>68</v>
      </c>
      <c r="F1310" s="5" t="s">
        <v>18</v>
      </c>
      <c r="G1310" s="5" t="s">
        <v>41</v>
      </c>
      <c r="H1310" s="5">
        <v>399</v>
      </c>
      <c r="I1310" s="5">
        <v>6</v>
      </c>
      <c r="J1310" s="5">
        <v>2394</v>
      </c>
    </row>
    <row r="1311" spans="1:10" ht="15.75" customHeight="1" x14ac:dyDescent="0.3">
      <c r="A1311" s="3" t="s">
        <v>1356</v>
      </c>
      <c r="B1311" s="4">
        <v>43520</v>
      </c>
      <c r="C1311" s="5">
        <v>8</v>
      </c>
      <c r="D1311" s="5" t="s">
        <v>45</v>
      </c>
      <c r="E1311" s="5" t="s">
        <v>46</v>
      </c>
      <c r="F1311" s="5" t="s">
        <v>23</v>
      </c>
      <c r="G1311" s="5" t="s">
        <v>19</v>
      </c>
      <c r="H1311" s="5">
        <v>289</v>
      </c>
      <c r="I1311" s="5">
        <v>0</v>
      </c>
      <c r="J1311" s="5">
        <v>0</v>
      </c>
    </row>
    <row r="1312" spans="1:10" ht="15.75" customHeight="1" x14ac:dyDescent="0.3">
      <c r="A1312" s="3" t="s">
        <v>1357</v>
      </c>
      <c r="B1312" s="4">
        <v>43521</v>
      </c>
      <c r="C1312" s="5">
        <v>4</v>
      </c>
      <c r="D1312" s="5" t="s">
        <v>51</v>
      </c>
      <c r="E1312" s="5" t="s">
        <v>68</v>
      </c>
      <c r="F1312" s="5" t="s">
        <v>18</v>
      </c>
      <c r="G1312" s="5" t="s">
        <v>31</v>
      </c>
      <c r="H1312" s="5">
        <v>69</v>
      </c>
      <c r="I1312" s="5">
        <v>4</v>
      </c>
      <c r="J1312" s="5">
        <v>276</v>
      </c>
    </row>
    <row r="1313" spans="1:10" ht="15.75" customHeight="1" x14ac:dyDescent="0.3">
      <c r="A1313" s="3" t="s">
        <v>1358</v>
      </c>
      <c r="B1313" s="4">
        <v>43522</v>
      </c>
      <c r="C1313" s="5">
        <v>13</v>
      </c>
      <c r="D1313" s="5" t="s">
        <v>33</v>
      </c>
      <c r="E1313" s="5" t="s">
        <v>63</v>
      </c>
      <c r="F1313" s="5" t="s">
        <v>13</v>
      </c>
      <c r="G1313" s="5" t="s">
        <v>24</v>
      </c>
      <c r="H1313" s="5">
        <v>159</v>
      </c>
      <c r="I1313" s="5">
        <v>5</v>
      </c>
      <c r="J1313" s="5">
        <v>795</v>
      </c>
    </row>
    <row r="1314" spans="1:10" ht="15.75" customHeight="1" x14ac:dyDescent="0.3">
      <c r="A1314" s="3" t="s">
        <v>1359</v>
      </c>
      <c r="B1314" s="4">
        <v>43522</v>
      </c>
      <c r="C1314" s="5">
        <v>8</v>
      </c>
      <c r="D1314" s="5" t="s">
        <v>45</v>
      </c>
      <c r="E1314" s="5" t="s">
        <v>22</v>
      </c>
      <c r="F1314" s="5" t="s">
        <v>23</v>
      </c>
      <c r="G1314" s="5" t="s">
        <v>24</v>
      </c>
      <c r="H1314" s="5">
        <v>159</v>
      </c>
      <c r="I1314" s="5">
        <v>8</v>
      </c>
      <c r="J1314" s="5">
        <v>1272</v>
      </c>
    </row>
    <row r="1315" spans="1:10" ht="15.75" customHeight="1" x14ac:dyDescent="0.3">
      <c r="A1315" s="3" t="s">
        <v>1360</v>
      </c>
      <c r="B1315" s="4">
        <v>43522</v>
      </c>
      <c r="C1315" s="5">
        <v>11</v>
      </c>
      <c r="D1315" s="5" t="s">
        <v>11</v>
      </c>
      <c r="E1315" s="5" t="s">
        <v>12</v>
      </c>
      <c r="F1315" s="5" t="s">
        <v>13</v>
      </c>
      <c r="G1315" s="5" t="s">
        <v>14</v>
      </c>
      <c r="H1315" s="5">
        <v>199</v>
      </c>
      <c r="I1315" s="5">
        <v>9</v>
      </c>
      <c r="J1315" s="5">
        <v>1791</v>
      </c>
    </row>
    <row r="1316" spans="1:10" ht="15.75" customHeight="1" x14ac:dyDescent="0.3">
      <c r="A1316" s="3" t="s">
        <v>1361</v>
      </c>
      <c r="B1316" s="4">
        <v>43522</v>
      </c>
      <c r="C1316" s="5">
        <v>12</v>
      </c>
      <c r="D1316" s="5" t="s">
        <v>66</v>
      </c>
      <c r="E1316" s="5" t="s">
        <v>63</v>
      </c>
      <c r="F1316" s="5" t="s">
        <v>13</v>
      </c>
      <c r="G1316" s="5" t="s">
        <v>31</v>
      </c>
      <c r="H1316" s="5">
        <v>69</v>
      </c>
      <c r="I1316" s="5">
        <v>8</v>
      </c>
      <c r="J1316" s="5">
        <v>552</v>
      </c>
    </row>
    <row r="1317" spans="1:10" ht="15.75" customHeight="1" x14ac:dyDescent="0.3">
      <c r="A1317" s="3" t="s">
        <v>1362</v>
      </c>
      <c r="B1317" s="4">
        <v>43522</v>
      </c>
      <c r="C1317" s="5">
        <v>1</v>
      </c>
      <c r="D1317" s="5" t="s">
        <v>16</v>
      </c>
      <c r="E1317" s="5" t="s">
        <v>17</v>
      </c>
      <c r="F1317" s="5" t="s">
        <v>18</v>
      </c>
      <c r="G1317" s="5" t="s">
        <v>31</v>
      </c>
      <c r="H1317" s="5">
        <v>69</v>
      </c>
      <c r="I1317" s="5">
        <v>9</v>
      </c>
      <c r="J1317" s="5">
        <v>621</v>
      </c>
    </row>
    <row r="1318" spans="1:10" ht="15.75" customHeight="1" x14ac:dyDescent="0.3">
      <c r="A1318" s="3" t="s">
        <v>1363</v>
      </c>
      <c r="B1318" s="4">
        <v>43522</v>
      </c>
      <c r="C1318" s="5">
        <v>3</v>
      </c>
      <c r="D1318" s="5" t="s">
        <v>43</v>
      </c>
      <c r="E1318" s="5" t="s">
        <v>17</v>
      </c>
      <c r="F1318" s="5" t="s">
        <v>18</v>
      </c>
      <c r="G1318" s="5" t="s">
        <v>19</v>
      </c>
      <c r="H1318" s="5">
        <v>289</v>
      </c>
      <c r="I1318" s="5">
        <v>3</v>
      </c>
      <c r="J1318" s="5">
        <v>867</v>
      </c>
    </row>
    <row r="1319" spans="1:10" ht="15.75" customHeight="1" x14ac:dyDescent="0.3">
      <c r="A1319" s="3" t="s">
        <v>1364</v>
      </c>
      <c r="B1319" s="4">
        <v>43522</v>
      </c>
      <c r="C1319" s="5">
        <v>14</v>
      </c>
      <c r="D1319" s="5" t="s">
        <v>38</v>
      </c>
      <c r="E1319" s="5" t="s">
        <v>12</v>
      </c>
      <c r="F1319" s="5" t="s">
        <v>13</v>
      </c>
      <c r="G1319" s="5" t="s">
        <v>41</v>
      </c>
      <c r="H1319" s="5">
        <v>399</v>
      </c>
      <c r="I1319" s="5">
        <v>2</v>
      </c>
      <c r="J1319" s="5">
        <v>798</v>
      </c>
    </row>
    <row r="1320" spans="1:10" ht="15.75" customHeight="1" x14ac:dyDescent="0.3">
      <c r="A1320" s="3" t="s">
        <v>1365</v>
      </c>
      <c r="B1320" s="4">
        <v>43523</v>
      </c>
      <c r="C1320" s="5">
        <v>11</v>
      </c>
      <c r="D1320" s="5" t="s">
        <v>11</v>
      </c>
      <c r="E1320" s="5" t="s">
        <v>63</v>
      </c>
      <c r="F1320" s="5" t="s">
        <v>13</v>
      </c>
      <c r="G1320" s="5" t="s">
        <v>14</v>
      </c>
      <c r="H1320" s="5">
        <v>199</v>
      </c>
      <c r="I1320" s="5">
        <v>9</v>
      </c>
      <c r="J1320" s="5">
        <v>1791</v>
      </c>
    </row>
    <row r="1321" spans="1:10" ht="15.75" customHeight="1" x14ac:dyDescent="0.3">
      <c r="A1321" s="3" t="s">
        <v>1366</v>
      </c>
      <c r="B1321" s="4">
        <v>43523</v>
      </c>
      <c r="C1321" s="5">
        <v>8</v>
      </c>
      <c r="D1321" s="5" t="s">
        <v>45</v>
      </c>
      <c r="E1321" s="5" t="s">
        <v>22</v>
      </c>
      <c r="F1321" s="5" t="s">
        <v>23</v>
      </c>
      <c r="G1321" s="5" t="s">
        <v>31</v>
      </c>
      <c r="H1321" s="5">
        <v>69</v>
      </c>
      <c r="I1321" s="5">
        <v>4</v>
      </c>
      <c r="J1321" s="5">
        <v>276</v>
      </c>
    </row>
    <row r="1322" spans="1:10" ht="15.75" customHeight="1" x14ac:dyDescent="0.3">
      <c r="A1322" s="3" t="s">
        <v>1367</v>
      </c>
      <c r="B1322" s="4">
        <v>43524</v>
      </c>
      <c r="C1322" s="5">
        <v>10</v>
      </c>
      <c r="D1322" s="5" t="s">
        <v>58</v>
      </c>
      <c r="E1322" s="5" t="s">
        <v>22</v>
      </c>
      <c r="F1322" s="5" t="s">
        <v>23</v>
      </c>
      <c r="G1322" s="5" t="s">
        <v>31</v>
      </c>
      <c r="H1322" s="5">
        <v>69</v>
      </c>
      <c r="I1322" s="5">
        <v>9</v>
      </c>
      <c r="J1322" s="5">
        <v>621</v>
      </c>
    </row>
    <row r="1323" spans="1:10" ht="15.75" customHeight="1" x14ac:dyDescent="0.3">
      <c r="A1323" s="3" t="s">
        <v>1368</v>
      </c>
      <c r="B1323" s="4">
        <v>43524</v>
      </c>
      <c r="C1323" s="5">
        <v>19</v>
      </c>
      <c r="D1323" s="5" t="s">
        <v>56</v>
      </c>
      <c r="E1323" s="5" t="s">
        <v>27</v>
      </c>
      <c r="F1323" s="5" t="s">
        <v>28</v>
      </c>
      <c r="G1323" s="5" t="s">
        <v>41</v>
      </c>
      <c r="H1323" s="5">
        <v>399</v>
      </c>
      <c r="I1323" s="5">
        <v>9</v>
      </c>
      <c r="J1323" s="5">
        <v>3591</v>
      </c>
    </row>
    <row r="1324" spans="1:10" ht="15.75" customHeight="1" x14ac:dyDescent="0.3">
      <c r="A1324" s="3" t="s">
        <v>1369</v>
      </c>
      <c r="B1324" s="4">
        <v>43524</v>
      </c>
      <c r="C1324" s="5">
        <v>12</v>
      </c>
      <c r="D1324" s="5" t="s">
        <v>66</v>
      </c>
      <c r="E1324" s="5" t="s">
        <v>12</v>
      </c>
      <c r="F1324" s="5" t="s">
        <v>13</v>
      </c>
      <c r="G1324" s="5" t="s">
        <v>19</v>
      </c>
      <c r="H1324" s="5">
        <v>289</v>
      </c>
      <c r="I1324" s="5">
        <v>1</v>
      </c>
      <c r="J1324" s="5">
        <v>289</v>
      </c>
    </row>
    <row r="1325" spans="1:10" ht="15.75" customHeight="1" x14ac:dyDescent="0.3">
      <c r="A1325" s="3" t="s">
        <v>1370</v>
      </c>
      <c r="B1325" s="4">
        <v>43525</v>
      </c>
      <c r="C1325" s="5">
        <v>17</v>
      </c>
      <c r="D1325" s="5" t="s">
        <v>35</v>
      </c>
      <c r="E1325" s="5" t="s">
        <v>36</v>
      </c>
      <c r="F1325" s="5" t="s">
        <v>28</v>
      </c>
      <c r="G1325" s="5" t="s">
        <v>24</v>
      </c>
      <c r="H1325" s="5">
        <v>159</v>
      </c>
      <c r="I1325" s="5">
        <v>9</v>
      </c>
      <c r="J1325" s="5">
        <v>1431</v>
      </c>
    </row>
    <row r="1326" spans="1:10" ht="15.75" customHeight="1" x14ac:dyDescent="0.3">
      <c r="A1326" s="3" t="s">
        <v>1371</v>
      </c>
      <c r="B1326" s="4">
        <v>43525</v>
      </c>
      <c r="C1326" s="5">
        <v>8</v>
      </c>
      <c r="D1326" s="5" t="s">
        <v>45</v>
      </c>
      <c r="E1326" s="5" t="s">
        <v>22</v>
      </c>
      <c r="F1326" s="5" t="s">
        <v>23</v>
      </c>
      <c r="G1326" s="5" t="s">
        <v>41</v>
      </c>
      <c r="H1326" s="5">
        <v>399</v>
      </c>
      <c r="I1326" s="5">
        <v>3</v>
      </c>
      <c r="J1326" s="5">
        <v>1197</v>
      </c>
    </row>
    <row r="1327" spans="1:10" ht="15.75" customHeight="1" x14ac:dyDescent="0.3">
      <c r="A1327" s="3" t="s">
        <v>1372</v>
      </c>
      <c r="B1327" s="4">
        <v>43525</v>
      </c>
      <c r="C1327" s="5">
        <v>8</v>
      </c>
      <c r="D1327" s="5" t="s">
        <v>45</v>
      </c>
      <c r="E1327" s="5" t="s">
        <v>46</v>
      </c>
      <c r="F1327" s="5" t="s">
        <v>23</v>
      </c>
      <c r="G1327" s="5" t="s">
        <v>24</v>
      </c>
      <c r="H1327" s="5">
        <v>159</v>
      </c>
      <c r="I1327" s="5">
        <v>5</v>
      </c>
      <c r="J1327" s="5">
        <v>795</v>
      </c>
    </row>
    <row r="1328" spans="1:10" ht="15.75" customHeight="1" x14ac:dyDescent="0.3">
      <c r="A1328" s="3" t="s">
        <v>1373</v>
      </c>
      <c r="B1328" s="4">
        <v>43525</v>
      </c>
      <c r="C1328" s="5">
        <v>3</v>
      </c>
      <c r="D1328" s="5" t="s">
        <v>43</v>
      </c>
      <c r="E1328" s="5" t="s">
        <v>17</v>
      </c>
      <c r="F1328" s="5" t="s">
        <v>18</v>
      </c>
      <c r="G1328" s="5" t="s">
        <v>14</v>
      </c>
      <c r="H1328" s="5">
        <v>199</v>
      </c>
      <c r="I1328" s="5">
        <v>6</v>
      </c>
      <c r="J1328" s="5">
        <v>1194</v>
      </c>
    </row>
    <row r="1329" spans="1:10" ht="15.75" customHeight="1" x14ac:dyDescent="0.3">
      <c r="A1329" s="3" t="s">
        <v>1374</v>
      </c>
      <c r="B1329" s="4">
        <v>43526</v>
      </c>
      <c r="C1329" s="5">
        <v>1</v>
      </c>
      <c r="D1329" s="5" t="s">
        <v>16</v>
      </c>
      <c r="E1329" s="5" t="s">
        <v>68</v>
      </c>
      <c r="F1329" s="5" t="s">
        <v>18</v>
      </c>
      <c r="G1329" s="5" t="s">
        <v>24</v>
      </c>
      <c r="H1329" s="5">
        <v>159</v>
      </c>
      <c r="I1329" s="5">
        <v>6</v>
      </c>
      <c r="J1329" s="5">
        <v>954</v>
      </c>
    </row>
    <row r="1330" spans="1:10" ht="15.75" customHeight="1" x14ac:dyDescent="0.3">
      <c r="A1330" s="3" t="s">
        <v>1375</v>
      </c>
      <c r="B1330" s="4">
        <v>43526</v>
      </c>
      <c r="C1330" s="5">
        <v>19</v>
      </c>
      <c r="D1330" s="5" t="s">
        <v>56</v>
      </c>
      <c r="E1330" s="5" t="s">
        <v>36</v>
      </c>
      <c r="F1330" s="5" t="s">
        <v>28</v>
      </c>
      <c r="G1330" s="5" t="s">
        <v>19</v>
      </c>
      <c r="H1330" s="5">
        <v>289</v>
      </c>
      <c r="I1330" s="5">
        <v>7</v>
      </c>
      <c r="J1330" s="5">
        <v>2023</v>
      </c>
    </row>
    <row r="1331" spans="1:10" ht="15.75" customHeight="1" x14ac:dyDescent="0.3">
      <c r="A1331" s="3" t="s">
        <v>1376</v>
      </c>
      <c r="B1331" s="4">
        <v>43526</v>
      </c>
      <c r="C1331" s="5">
        <v>7</v>
      </c>
      <c r="D1331" s="5" t="s">
        <v>88</v>
      </c>
      <c r="E1331" s="5" t="s">
        <v>22</v>
      </c>
      <c r="F1331" s="5" t="s">
        <v>23</v>
      </c>
      <c r="G1331" s="5" t="s">
        <v>41</v>
      </c>
      <c r="H1331" s="5">
        <v>399</v>
      </c>
      <c r="I1331" s="5">
        <v>7</v>
      </c>
      <c r="J1331" s="5">
        <v>2793</v>
      </c>
    </row>
    <row r="1332" spans="1:10" ht="15.75" customHeight="1" x14ac:dyDescent="0.3">
      <c r="A1332" s="3" t="s">
        <v>1377</v>
      </c>
      <c r="B1332" s="4">
        <v>43527</v>
      </c>
      <c r="C1332" s="5">
        <v>5</v>
      </c>
      <c r="D1332" s="5" t="s">
        <v>60</v>
      </c>
      <c r="E1332" s="5" t="s">
        <v>68</v>
      </c>
      <c r="F1332" s="5" t="s">
        <v>18</v>
      </c>
      <c r="G1332" s="5" t="s">
        <v>19</v>
      </c>
      <c r="H1332" s="5">
        <v>289</v>
      </c>
      <c r="I1332" s="5">
        <v>5</v>
      </c>
      <c r="J1332" s="5">
        <v>1445</v>
      </c>
    </row>
    <row r="1333" spans="1:10" ht="15.75" customHeight="1" x14ac:dyDescent="0.3">
      <c r="A1333" s="3" t="s">
        <v>1378</v>
      </c>
      <c r="B1333" s="4">
        <v>43528</v>
      </c>
      <c r="C1333" s="5">
        <v>2</v>
      </c>
      <c r="D1333" s="5" t="s">
        <v>106</v>
      </c>
      <c r="E1333" s="5" t="s">
        <v>17</v>
      </c>
      <c r="F1333" s="5" t="s">
        <v>18</v>
      </c>
      <c r="G1333" s="5" t="s">
        <v>19</v>
      </c>
      <c r="H1333" s="5">
        <v>289</v>
      </c>
      <c r="I1333" s="5">
        <v>0</v>
      </c>
      <c r="J1333" s="5">
        <v>0</v>
      </c>
    </row>
    <row r="1334" spans="1:10" ht="15.75" customHeight="1" x14ac:dyDescent="0.3">
      <c r="A1334" s="3" t="s">
        <v>1379</v>
      </c>
      <c r="B1334" s="4">
        <v>43529</v>
      </c>
      <c r="C1334" s="5">
        <v>16</v>
      </c>
      <c r="D1334" s="5" t="s">
        <v>30</v>
      </c>
      <c r="E1334" s="5" t="s">
        <v>36</v>
      </c>
      <c r="F1334" s="5" t="s">
        <v>28</v>
      </c>
      <c r="G1334" s="5" t="s">
        <v>14</v>
      </c>
      <c r="H1334" s="5">
        <v>199</v>
      </c>
      <c r="I1334" s="5">
        <v>5</v>
      </c>
      <c r="J1334" s="5">
        <v>995</v>
      </c>
    </row>
    <row r="1335" spans="1:10" ht="15.75" customHeight="1" x14ac:dyDescent="0.3">
      <c r="A1335" s="3" t="s">
        <v>1380</v>
      </c>
      <c r="B1335" s="4">
        <v>43529</v>
      </c>
      <c r="C1335" s="5">
        <v>12</v>
      </c>
      <c r="D1335" s="5" t="s">
        <v>66</v>
      </c>
      <c r="E1335" s="5" t="s">
        <v>12</v>
      </c>
      <c r="F1335" s="5" t="s">
        <v>13</v>
      </c>
      <c r="G1335" s="5" t="s">
        <v>41</v>
      </c>
      <c r="H1335" s="5">
        <v>399</v>
      </c>
      <c r="I1335" s="5">
        <v>1</v>
      </c>
      <c r="J1335" s="5">
        <v>399</v>
      </c>
    </row>
    <row r="1336" spans="1:10" ht="15.75" customHeight="1" x14ac:dyDescent="0.3">
      <c r="A1336" s="3" t="s">
        <v>1381</v>
      </c>
      <c r="B1336" s="4">
        <v>43530</v>
      </c>
      <c r="C1336" s="5">
        <v>18</v>
      </c>
      <c r="D1336" s="5" t="s">
        <v>26</v>
      </c>
      <c r="E1336" s="5" t="s">
        <v>27</v>
      </c>
      <c r="F1336" s="5" t="s">
        <v>28</v>
      </c>
      <c r="G1336" s="5" t="s">
        <v>31</v>
      </c>
      <c r="H1336" s="5">
        <v>69</v>
      </c>
      <c r="I1336" s="5">
        <v>2</v>
      </c>
      <c r="J1336" s="5">
        <v>138</v>
      </c>
    </row>
    <row r="1337" spans="1:10" ht="15.75" customHeight="1" x14ac:dyDescent="0.3">
      <c r="A1337" s="3" t="s">
        <v>1382</v>
      </c>
      <c r="B1337" s="4">
        <v>43530</v>
      </c>
      <c r="C1337" s="5">
        <v>8</v>
      </c>
      <c r="D1337" s="5" t="s">
        <v>45</v>
      </c>
      <c r="E1337" s="5" t="s">
        <v>46</v>
      </c>
      <c r="F1337" s="5" t="s">
        <v>23</v>
      </c>
      <c r="G1337" s="5" t="s">
        <v>24</v>
      </c>
      <c r="H1337" s="5">
        <v>159</v>
      </c>
      <c r="I1337" s="5">
        <v>8</v>
      </c>
      <c r="J1337" s="5">
        <v>1272</v>
      </c>
    </row>
    <row r="1338" spans="1:10" ht="15.75" customHeight="1" x14ac:dyDescent="0.3">
      <c r="A1338" s="3" t="s">
        <v>1383</v>
      </c>
      <c r="B1338" s="4">
        <v>43530</v>
      </c>
      <c r="C1338" s="5">
        <v>19</v>
      </c>
      <c r="D1338" s="5" t="s">
        <v>56</v>
      </c>
      <c r="E1338" s="5" t="s">
        <v>27</v>
      </c>
      <c r="F1338" s="5" t="s">
        <v>28</v>
      </c>
      <c r="G1338" s="5" t="s">
        <v>24</v>
      </c>
      <c r="H1338" s="5">
        <v>159</v>
      </c>
      <c r="I1338" s="5">
        <v>5</v>
      </c>
      <c r="J1338" s="5">
        <v>795</v>
      </c>
    </row>
    <row r="1339" spans="1:10" ht="15.75" customHeight="1" x14ac:dyDescent="0.3">
      <c r="A1339" s="3" t="s">
        <v>1384</v>
      </c>
      <c r="B1339" s="4">
        <v>43531</v>
      </c>
      <c r="C1339" s="5">
        <v>9</v>
      </c>
      <c r="D1339" s="5" t="s">
        <v>21</v>
      </c>
      <c r="E1339" s="5" t="s">
        <v>46</v>
      </c>
      <c r="F1339" s="5" t="s">
        <v>23</v>
      </c>
      <c r="G1339" s="5" t="s">
        <v>41</v>
      </c>
      <c r="H1339" s="5">
        <v>399</v>
      </c>
      <c r="I1339" s="5">
        <v>0</v>
      </c>
      <c r="J1339" s="5">
        <v>0</v>
      </c>
    </row>
    <row r="1340" spans="1:10" ht="15.75" customHeight="1" x14ac:dyDescent="0.3">
      <c r="A1340" s="3" t="s">
        <v>1385</v>
      </c>
      <c r="B1340" s="4">
        <v>43531</v>
      </c>
      <c r="C1340" s="5">
        <v>19</v>
      </c>
      <c r="D1340" s="5" t="s">
        <v>56</v>
      </c>
      <c r="E1340" s="5" t="s">
        <v>27</v>
      </c>
      <c r="F1340" s="5" t="s">
        <v>28</v>
      </c>
      <c r="G1340" s="5" t="s">
        <v>31</v>
      </c>
      <c r="H1340" s="5">
        <v>69</v>
      </c>
      <c r="I1340" s="5">
        <v>7</v>
      </c>
      <c r="J1340" s="5">
        <v>483</v>
      </c>
    </row>
    <row r="1341" spans="1:10" ht="15.75" customHeight="1" x14ac:dyDescent="0.3">
      <c r="A1341" s="3" t="s">
        <v>1386</v>
      </c>
      <c r="B1341" s="4">
        <v>43531</v>
      </c>
      <c r="C1341" s="5">
        <v>2</v>
      </c>
      <c r="D1341" s="5" t="s">
        <v>106</v>
      </c>
      <c r="E1341" s="5" t="s">
        <v>17</v>
      </c>
      <c r="F1341" s="5" t="s">
        <v>18</v>
      </c>
      <c r="G1341" s="5" t="s">
        <v>14</v>
      </c>
      <c r="H1341" s="5">
        <v>199</v>
      </c>
      <c r="I1341" s="5">
        <v>7</v>
      </c>
      <c r="J1341" s="5">
        <v>1393</v>
      </c>
    </row>
    <row r="1342" spans="1:10" ht="15.75" customHeight="1" x14ac:dyDescent="0.3">
      <c r="A1342" s="3" t="s">
        <v>1387</v>
      </c>
      <c r="B1342" s="4">
        <v>43531</v>
      </c>
      <c r="C1342" s="5">
        <v>12</v>
      </c>
      <c r="D1342" s="5" t="s">
        <v>66</v>
      </c>
      <c r="E1342" s="5" t="s">
        <v>12</v>
      </c>
      <c r="F1342" s="5" t="s">
        <v>13</v>
      </c>
      <c r="G1342" s="5" t="s">
        <v>24</v>
      </c>
      <c r="H1342" s="5">
        <v>159</v>
      </c>
      <c r="I1342" s="5">
        <v>0</v>
      </c>
      <c r="J1342" s="5">
        <v>0</v>
      </c>
    </row>
    <row r="1343" spans="1:10" ht="15.75" customHeight="1" x14ac:dyDescent="0.3">
      <c r="A1343" s="3" t="s">
        <v>1388</v>
      </c>
      <c r="B1343" s="4">
        <v>43531</v>
      </c>
      <c r="C1343" s="5">
        <v>17</v>
      </c>
      <c r="D1343" s="5" t="s">
        <v>35</v>
      </c>
      <c r="E1343" s="5" t="s">
        <v>36</v>
      </c>
      <c r="F1343" s="5" t="s">
        <v>28</v>
      </c>
      <c r="G1343" s="5" t="s">
        <v>31</v>
      </c>
      <c r="H1343" s="5">
        <v>69</v>
      </c>
      <c r="I1343" s="5">
        <v>0</v>
      </c>
      <c r="J1343" s="5">
        <v>0</v>
      </c>
    </row>
    <row r="1344" spans="1:10" ht="15.75" customHeight="1" x14ac:dyDescent="0.3">
      <c r="A1344" s="3" t="s">
        <v>1389</v>
      </c>
      <c r="B1344" s="4">
        <v>43531</v>
      </c>
      <c r="C1344" s="5">
        <v>4</v>
      </c>
      <c r="D1344" s="5" t="s">
        <v>51</v>
      </c>
      <c r="E1344" s="5" t="s">
        <v>68</v>
      </c>
      <c r="F1344" s="5" t="s">
        <v>18</v>
      </c>
      <c r="G1344" s="5" t="s">
        <v>14</v>
      </c>
      <c r="H1344" s="5">
        <v>199</v>
      </c>
      <c r="I1344" s="5">
        <v>1</v>
      </c>
      <c r="J1344" s="5">
        <v>199</v>
      </c>
    </row>
    <row r="1345" spans="1:10" ht="15.75" customHeight="1" x14ac:dyDescent="0.3">
      <c r="A1345" s="3" t="s">
        <v>1390</v>
      </c>
      <c r="B1345" s="4">
        <v>43531</v>
      </c>
      <c r="C1345" s="5">
        <v>6</v>
      </c>
      <c r="D1345" s="5" t="s">
        <v>48</v>
      </c>
      <c r="E1345" s="5" t="s">
        <v>22</v>
      </c>
      <c r="F1345" s="5" t="s">
        <v>23</v>
      </c>
      <c r="G1345" s="5" t="s">
        <v>14</v>
      </c>
      <c r="H1345" s="5">
        <v>199</v>
      </c>
      <c r="I1345" s="5">
        <v>0</v>
      </c>
      <c r="J1345" s="5">
        <v>0</v>
      </c>
    </row>
    <row r="1346" spans="1:10" ht="15.75" customHeight="1" x14ac:dyDescent="0.3">
      <c r="A1346" s="3" t="s">
        <v>1391</v>
      </c>
      <c r="B1346" s="4">
        <v>43531</v>
      </c>
      <c r="C1346" s="5">
        <v>8</v>
      </c>
      <c r="D1346" s="5" t="s">
        <v>45</v>
      </c>
      <c r="E1346" s="5" t="s">
        <v>46</v>
      </c>
      <c r="F1346" s="5" t="s">
        <v>23</v>
      </c>
      <c r="G1346" s="5" t="s">
        <v>24</v>
      </c>
      <c r="H1346" s="5">
        <v>159</v>
      </c>
      <c r="I1346" s="5">
        <v>2</v>
      </c>
      <c r="J1346" s="5">
        <v>318</v>
      </c>
    </row>
    <row r="1347" spans="1:10" ht="15.75" customHeight="1" x14ac:dyDescent="0.3">
      <c r="A1347" s="3" t="s">
        <v>1392</v>
      </c>
      <c r="B1347" s="4">
        <v>43532</v>
      </c>
      <c r="C1347" s="5">
        <v>11</v>
      </c>
      <c r="D1347" s="5" t="s">
        <v>11</v>
      </c>
      <c r="E1347" s="5" t="s">
        <v>12</v>
      </c>
      <c r="F1347" s="5" t="s">
        <v>13</v>
      </c>
      <c r="G1347" s="5" t="s">
        <v>31</v>
      </c>
      <c r="H1347" s="5">
        <v>69</v>
      </c>
      <c r="I1347" s="5">
        <v>7</v>
      </c>
      <c r="J1347" s="5">
        <v>483</v>
      </c>
    </row>
    <row r="1348" spans="1:10" ht="15.75" customHeight="1" x14ac:dyDescent="0.3">
      <c r="A1348" s="3" t="s">
        <v>1393</v>
      </c>
      <c r="B1348" s="4">
        <v>43533</v>
      </c>
      <c r="C1348" s="5">
        <v>14</v>
      </c>
      <c r="D1348" s="5" t="s">
        <v>38</v>
      </c>
      <c r="E1348" s="5" t="s">
        <v>12</v>
      </c>
      <c r="F1348" s="5" t="s">
        <v>13</v>
      </c>
      <c r="G1348" s="5" t="s">
        <v>24</v>
      </c>
      <c r="H1348" s="5">
        <v>159</v>
      </c>
      <c r="I1348" s="5">
        <v>1</v>
      </c>
      <c r="J1348" s="5">
        <v>159</v>
      </c>
    </row>
    <row r="1349" spans="1:10" ht="15.75" customHeight="1" x14ac:dyDescent="0.3">
      <c r="A1349" s="3" t="s">
        <v>1394</v>
      </c>
      <c r="B1349" s="4">
        <v>43533</v>
      </c>
      <c r="C1349" s="5">
        <v>4</v>
      </c>
      <c r="D1349" s="5" t="s">
        <v>51</v>
      </c>
      <c r="E1349" s="5" t="s">
        <v>68</v>
      </c>
      <c r="F1349" s="5" t="s">
        <v>18</v>
      </c>
      <c r="G1349" s="5" t="s">
        <v>14</v>
      </c>
      <c r="H1349" s="5">
        <v>199</v>
      </c>
      <c r="I1349" s="5">
        <v>6</v>
      </c>
      <c r="J1349" s="5">
        <v>1194</v>
      </c>
    </row>
    <row r="1350" spans="1:10" ht="15.75" customHeight="1" x14ac:dyDescent="0.3">
      <c r="A1350" s="3" t="s">
        <v>1395</v>
      </c>
      <c r="B1350" s="4">
        <v>43533</v>
      </c>
      <c r="C1350" s="5">
        <v>19</v>
      </c>
      <c r="D1350" s="5" t="s">
        <v>56</v>
      </c>
      <c r="E1350" s="5" t="s">
        <v>36</v>
      </c>
      <c r="F1350" s="5" t="s">
        <v>28</v>
      </c>
      <c r="G1350" s="5" t="s">
        <v>14</v>
      </c>
      <c r="H1350" s="5">
        <v>199</v>
      </c>
      <c r="I1350" s="5">
        <v>4</v>
      </c>
      <c r="J1350" s="5">
        <v>796</v>
      </c>
    </row>
    <row r="1351" spans="1:10" ht="15.75" customHeight="1" x14ac:dyDescent="0.3">
      <c r="A1351" s="3" t="s">
        <v>1396</v>
      </c>
      <c r="B1351" s="4">
        <v>43533</v>
      </c>
      <c r="C1351" s="5">
        <v>8</v>
      </c>
      <c r="D1351" s="5" t="s">
        <v>45</v>
      </c>
      <c r="E1351" s="5" t="s">
        <v>22</v>
      </c>
      <c r="F1351" s="5" t="s">
        <v>23</v>
      </c>
      <c r="G1351" s="5" t="s">
        <v>14</v>
      </c>
      <c r="H1351" s="5">
        <v>199</v>
      </c>
      <c r="I1351" s="5">
        <v>7</v>
      </c>
      <c r="J1351" s="5">
        <v>1393</v>
      </c>
    </row>
    <row r="1352" spans="1:10" ht="15.75" customHeight="1" x14ac:dyDescent="0.3">
      <c r="A1352" s="3" t="s">
        <v>1397</v>
      </c>
      <c r="B1352" s="4">
        <v>43534</v>
      </c>
      <c r="C1352" s="5">
        <v>8</v>
      </c>
      <c r="D1352" s="5" t="s">
        <v>45</v>
      </c>
      <c r="E1352" s="5" t="s">
        <v>46</v>
      </c>
      <c r="F1352" s="5" t="s">
        <v>23</v>
      </c>
      <c r="G1352" s="5" t="s">
        <v>19</v>
      </c>
      <c r="H1352" s="5">
        <v>289</v>
      </c>
      <c r="I1352" s="5">
        <v>9</v>
      </c>
      <c r="J1352" s="5">
        <v>2601</v>
      </c>
    </row>
    <row r="1353" spans="1:10" ht="15.75" customHeight="1" x14ac:dyDescent="0.3">
      <c r="A1353" s="3" t="s">
        <v>1398</v>
      </c>
      <c r="B1353" s="4">
        <v>43534</v>
      </c>
      <c r="C1353" s="5">
        <v>15</v>
      </c>
      <c r="D1353" s="5" t="s">
        <v>118</v>
      </c>
      <c r="E1353" s="5" t="s">
        <v>63</v>
      </c>
      <c r="F1353" s="5" t="s">
        <v>13</v>
      </c>
      <c r="G1353" s="5" t="s">
        <v>14</v>
      </c>
      <c r="H1353" s="5">
        <v>199</v>
      </c>
      <c r="I1353" s="5">
        <v>2</v>
      </c>
      <c r="J1353" s="5">
        <v>398</v>
      </c>
    </row>
    <row r="1354" spans="1:10" ht="15.75" customHeight="1" x14ac:dyDescent="0.3">
      <c r="A1354" s="3" t="s">
        <v>1399</v>
      </c>
      <c r="B1354" s="4">
        <v>43534</v>
      </c>
      <c r="C1354" s="5">
        <v>6</v>
      </c>
      <c r="D1354" s="5" t="s">
        <v>48</v>
      </c>
      <c r="E1354" s="5" t="s">
        <v>46</v>
      </c>
      <c r="F1354" s="5" t="s">
        <v>23</v>
      </c>
      <c r="G1354" s="5" t="s">
        <v>31</v>
      </c>
      <c r="H1354" s="5">
        <v>69</v>
      </c>
      <c r="I1354" s="5">
        <v>5</v>
      </c>
      <c r="J1354" s="5">
        <v>345</v>
      </c>
    </row>
    <row r="1355" spans="1:10" ht="15.75" customHeight="1" x14ac:dyDescent="0.3">
      <c r="A1355" s="3" t="s">
        <v>1400</v>
      </c>
      <c r="B1355" s="4">
        <v>43534</v>
      </c>
      <c r="C1355" s="5">
        <v>19</v>
      </c>
      <c r="D1355" s="5" t="s">
        <v>56</v>
      </c>
      <c r="E1355" s="5" t="s">
        <v>27</v>
      </c>
      <c r="F1355" s="5" t="s">
        <v>28</v>
      </c>
      <c r="G1355" s="5" t="s">
        <v>41</v>
      </c>
      <c r="H1355" s="5">
        <v>399</v>
      </c>
      <c r="I1355" s="5">
        <v>3</v>
      </c>
      <c r="J1355" s="5">
        <v>1197</v>
      </c>
    </row>
    <row r="1356" spans="1:10" ht="15.75" customHeight="1" x14ac:dyDescent="0.3">
      <c r="A1356" s="3" t="s">
        <v>1401</v>
      </c>
      <c r="B1356" s="4">
        <v>43535</v>
      </c>
      <c r="C1356" s="5">
        <v>16</v>
      </c>
      <c r="D1356" s="5" t="s">
        <v>30</v>
      </c>
      <c r="E1356" s="5" t="s">
        <v>27</v>
      </c>
      <c r="F1356" s="5" t="s">
        <v>28</v>
      </c>
      <c r="G1356" s="5" t="s">
        <v>19</v>
      </c>
      <c r="H1356" s="5">
        <v>289</v>
      </c>
      <c r="I1356" s="5">
        <v>6</v>
      </c>
      <c r="J1356" s="5">
        <v>1734</v>
      </c>
    </row>
    <row r="1357" spans="1:10" ht="15.75" customHeight="1" x14ac:dyDescent="0.3">
      <c r="A1357" s="3" t="s">
        <v>1402</v>
      </c>
      <c r="B1357" s="4">
        <v>43535</v>
      </c>
      <c r="C1357" s="5">
        <v>7</v>
      </c>
      <c r="D1357" s="5" t="s">
        <v>88</v>
      </c>
      <c r="E1357" s="5" t="s">
        <v>22</v>
      </c>
      <c r="F1357" s="5" t="s">
        <v>23</v>
      </c>
      <c r="G1357" s="5" t="s">
        <v>31</v>
      </c>
      <c r="H1357" s="5">
        <v>69</v>
      </c>
      <c r="I1357" s="5">
        <v>1</v>
      </c>
      <c r="J1357" s="5">
        <v>69</v>
      </c>
    </row>
    <row r="1358" spans="1:10" ht="15.75" customHeight="1" x14ac:dyDescent="0.3">
      <c r="A1358" s="3" t="s">
        <v>1403</v>
      </c>
      <c r="B1358" s="4">
        <v>43535</v>
      </c>
      <c r="C1358" s="5">
        <v>4</v>
      </c>
      <c r="D1358" s="5" t="s">
        <v>51</v>
      </c>
      <c r="E1358" s="5" t="s">
        <v>17</v>
      </c>
      <c r="F1358" s="5" t="s">
        <v>18</v>
      </c>
      <c r="G1358" s="5" t="s">
        <v>19</v>
      </c>
      <c r="H1358" s="5">
        <v>289</v>
      </c>
      <c r="I1358" s="5">
        <v>6</v>
      </c>
      <c r="J1358" s="5">
        <v>1734</v>
      </c>
    </row>
    <row r="1359" spans="1:10" ht="15.75" customHeight="1" x14ac:dyDescent="0.3">
      <c r="A1359" s="3" t="s">
        <v>1404</v>
      </c>
      <c r="B1359" s="4">
        <v>43535</v>
      </c>
      <c r="C1359" s="5">
        <v>13</v>
      </c>
      <c r="D1359" s="5" t="s">
        <v>33</v>
      </c>
      <c r="E1359" s="5" t="s">
        <v>63</v>
      </c>
      <c r="F1359" s="5" t="s">
        <v>13</v>
      </c>
      <c r="G1359" s="5" t="s">
        <v>31</v>
      </c>
      <c r="H1359" s="5">
        <v>69</v>
      </c>
      <c r="I1359" s="5">
        <v>2</v>
      </c>
      <c r="J1359" s="5">
        <v>138</v>
      </c>
    </row>
    <row r="1360" spans="1:10" ht="15.75" customHeight="1" x14ac:dyDescent="0.3">
      <c r="A1360" s="3" t="s">
        <v>1405</v>
      </c>
      <c r="B1360" s="4">
        <v>43535</v>
      </c>
      <c r="C1360" s="5">
        <v>4</v>
      </c>
      <c r="D1360" s="5" t="s">
        <v>51</v>
      </c>
      <c r="E1360" s="5" t="s">
        <v>17</v>
      </c>
      <c r="F1360" s="5" t="s">
        <v>18</v>
      </c>
      <c r="G1360" s="5" t="s">
        <v>19</v>
      </c>
      <c r="H1360" s="5">
        <v>289</v>
      </c>
      <c r="I1360" s="5">
        <v>2</v>
      </c>
      <c r="J1360" s="5">
        <v>578</v>
      </c>
    </row>
    <row r="1361" spans="1:10" ht="15.75" customHeight="1" x14ac:dyDescent="0.3">
      <c r="A1361" s="3" t="s">
        <v>1406</v>
      </c>
      <c r="B1361" s="4">
        <v>43535</v>
      </c>
      <c r="C1361" s="5">
        <v>17</v>
      </c>
      <c r="D1361" s="5" t="s">
        <v>35</v>
      </c>
      <c r="E1361" s="5" t="s">
        <v>27</v>
      </c>
      <c r="F1361" s="5" t="s">
        <v>28</v>
      </c>
      <c r="G1361" s="5" t="s">
        <v>41</v>
      </c>
      <c r="H1361" s="5">
        <v>399</v>
      </c>
      <c r="I1361" s="5">
        <v>6</v>
      </c>
      <c r="J1361" s="5">
        <v>2394</v>
      </c>
    </row>
    <row r="1362" spans="1:10" ht="15.75" customHeight="1" x14ac:dyDescent="0.3">
      <c r="A1362" s="3" t="s">
        <v>1407</v>
      </c>
      <c r="B1362" s="4">
        <v>43535</v>
      </c>
      <c r="C1362" s="5">
        <v>3</v>
      </c>
      <c r="D1362" s="5" t="s">
        <v>43</v>
      </c>
      <c r="E1362" s="5" t="s">
        <v>17</v>
      </c>
      <c r="F1362" s="5" t="s">
        <v>18</v>
      </c>
      <c r="G1362" s="5" t="s">
        <v>19</v>
      </c>
      <c r="H1362" s="5">
        <v>289</v>
      </c>
      <c r="I1362" s="5">
        <v>5</v>
      </c>
      <c r="J1362" s="5">
        <v>1445</v>
      </c>
    </row>
    <row r="1363" spans="1:10" ht="15.75" customHeight="1" x14ac:dyDescent="0.3">
      <c r="A1363" s="3" t="s">
        <v>1408</v>
      </c>
      <c r="B1363" s="4">
        <v>43535</v>
      </c>
      <c r="C1363" s="5">
        <v>9</v>
      </c>
      <c r="D1363" s="5" t="s">
        <v>21</v>
      </c>
      <c r="E1363" s="5" t="s">
        <v>22</v>
      </c>
      <c r="F1363" s="5" t="s">
        <v>23</v>
      </c>
      <c r="G1363" s="5" t="s">
        <v>41</v>
      </c>
      <c r="H1363" s="5">
        <v>399</v>
      </c>
      <c r="I1363" s="5">
        <v>5</v>
      </c>
      <c r="J1363" s="5">
        <v>1995</v>
      </c>
    </row>
    <row r="1364" spans="1:10" ht="15.75" customHeight="1" x14ac:dyDescent="0.3">
      <c r="A1364" s="3" t="s">
        <v>1409</v>
      </c>
      <c r="B1364" s="4">
        <v>43535</v>
      </c>
      <c r="C1364" s="5">
        <v>2</v>
      </c>
      <c r="D1364" s="5" t="s">
        <v>106</v>
      </c>
      <c r="E1364" s="5" t="s">
        <v>17</v>
      </c>
      <c r="F1364" s="5" t="s">
        <v>18</v>
      </c>
      <c r="G1364" s="5" t="s">
        <v>31</v>
      </c>
      <c r="H1364" s="5">
        <v>69</v>
      </c>
      <c r="I1364" s="5">
        <v>4</v>
      </c>
      <c r="J1364" s="5">
        <v>276</v>
      </c>
    </row>
    <row r="1365" spans="1:10" ht="15.75" customHeight="1" x14ac:dyDescent="0.3">
      <c r="A1365" s="3" t="s">
        <v>1410</v>
      </c>
      <c r="B1365" s="4">
        <v>43535</v>
      </c>
      <c r="C1365" s="5">
        <v>15</v>
      </c>
      <c r="D1365" s="5" t="s">
        <v>118</v>
      </c>
      <c r="E1365" s="5" t="s">
        <v>12</v>
      </c>
      <c r="F1365" s="5" t="s">
        <v>13</v>
      </c>
      <c r="G1365" s="5" t="s">
        <v>24</v>
      </c>
      <c r="H1365" s="5">
        <v>159</v>
      </c>
      <c r="I1365" s="5">
        <v>9</v>
      </c>
      <c r="J1365" s="5">
        <v>1431</v>
      </c>
    </row>
    <row r="1366" spans="1:10" ht="15.75" customHeight="1" x14ac:dyDescent="0.3">
      <c r="A1366" s="3" t="s">
        <v>1411</v>
      </c>
      <c r="B1366" s="4">
        <v>43535</v>
      </c>
      <c r="C1366" s="5">
        <v>14</v>
      </c>
      <c r="D1366" s="5" t="s">
        <v>38</v>
      </c>
      <c r="E1366" s="5" t="s">
        <v>12</v>
      </c>
      <c r="F1366" s="5" t="s">
        <v>13</v>
      </c>
      <c r="G1366" s="5" t="s">
        <v>14</v>
      </c>
      <c r="H1366" s="5">
        <v>199</v>
      </c>
      <c r="I1366" s="5">
        <v>1</v>
      </c>
      <c r="J1366" s="5">
        <v>199</v>
      </c>
    </row>
    <row r="1367" spans="1:10" ht="15.75" customHeight="1" x14ac:dyDescent="0.3">
      <c r="A1367" s="3" t="s">
        <v>1412</v>
      </c>
      <c r="B1367" s="4">
        <v>43535</v>
      </c>
      <c r="C1367" s="5">
        <v>18</v>
      </c>
      <c r="D1367" s="5" t="s">
        <v>26</v>
      </c>
      <c r="E1367" s="5" t="s">
        <v>36</v>
      </c>
      <c r="F1367" s="5" t="s">
        <v>28</v>
      </c>
      <c r="G1367" s="5" t="s">
        <v>24</v>
      </c>
      <c r="H1367" s="5">
        <v>159</v>
      </c>
      <c r="I1367" s="5">
        <v>1</v>
      </c>
      <c r="J1367" s="5">
        <v>159</v>
      </c>
    </row>
    <row r="1368" spans="1:10" ht="15.75" customHeight="1" x14ac:dyDescent="0.3">
      <c r="A1368" s="3" t="s">
        <v>1413</v>
      </c>
      <c r="B1368" s="4">
        <v>43535</v>
      </c>
      <c r="C1368" s="5">
        <v>8</v>
      </c>
      <c r="D1368" s="5" t="s">
        <v>45</v>
      </c>
      <c r="E1368" s="5" t="s">
        <v>22</v>
      </c>
      <c r="F1368" s="5" t="s">
        <v>23</v>
      </c>
      <c r="G1368" s="5" t="s">
        <v>14</v>
      </c>
      <c r="H1368" s="5">
        <v>199</v>
      </c>
      <c r="I1368" s="5">
        <v>5</v>
      </c>
      <c r="J1368" s="5">
        <v>995</v>
      </c>
    </row>
    <row r="1369" spans="1:10" ht="15.75" customHeight="1" x14ac:dyDescent="0.3">
      <c r="A1369" s="3" t="s">
        <v>1414</v>
      </c>
      <c r="B1369" s="4">
        <v>43536</v>
      </c>
      <c r="C1369" s="5">
        <v>19</v>
      </c>
      <c r="D1369" s="5" t="s">
        <v>56</v>
      </c>
      <c r="E1369" s="5" t="s">
        <v>36</v>
      </c>
      <c r="F1369" s="5" t="s">
        <v>28</v>
      </c>
      <c r="G1369" s="5" t="s">
        <v>41</v>
      </c>
      <c r="H1369" s="5">
        <v>399</v>
      </c>
      <c r="I1369" s="5">
        <v>9</v>
      </c>
      <c r="J1369" s="5">
        <v>3591</v>
      </c>
    </row>
    <row r="1370" spans="1:10" ht="15.75" customHeight="1" x14ac:dyDescent="0.3">
      <c r="A1370" s="3" t="s">
        <v>1415</v>
      </c>
      <c r="B1370" s="4">
        <v>43537</v>
      </c>
      <c r="C1370" s="5">
        <v>11</v>
      </c>
      <c r="D1370" s="5" t="s">
        <v>11</v>
      </c>
      <c r="E1370" s="5" t="s">
        <v>12</v>
      </c>
      <c r="F1370" s="5" t="s">
        <v>13</v>
      </c>
      <c r="G1370" s="5" t="s">
        <v>14</v>
      </c>
      <c r="H1370" s="5">
        <v>199</v>
      </c>
      <c r="I1370" s="5">
        <v>0</v>
      </c>
      <c r="J1370" s="5">
        <v>0</v>
      </c>
    </row>
    <row r="1371" spans="1:10" ht="15.75" customHeight="1" x14ac:dyDescent="0.3">
      <c r="A1371" s="3" t="s">
        <v>1416</v>
      </c>
      <c r="B1371" s="4">
        <v>43537</v>
      </c>
      <c r="C1371" s="5">
        <v>19</v>
      </c>
      <c r="D1371" s="5" t="s">
        <v>56</v>
      </c>
      <c r="E1371" s="5" t="s">
        <v>27</v>
      </c>
      <c r="F1371" s="5" t="s">
        <v>28</v>
      </c>
      <c r="G1371" s="5" t="s">
        <v>41</v>
      </c>
      <c r="H1371" s="5">
        <v>399</v>
      </c>
      <c r="I1371" s="5">
        <v>2</v>
      </c>
      <c r="J1371" s="5">
        <v>798</v>
      </c>
    </row>
    <row r="1372" spans="1:10" ht="15.75" customHeight="1" x14ac:dyDescent="0.3">
      <c r="A1372" s="3" t="s">
        <v>1417</v>
      </c>
      <c r="B1372" s="4">
        <v>43537</v>
      </c>
      <c r="C1372" s="5">
        <v>15</v>
      </c>
      <c r="D1372" s="5" t="s">
        <v>118</v>
      </c>
      <c r="E1372" s="5" t="s">
        <v>12</v>
      </c>
      <c r="F1372" s="5" t="s">
        <v>13</v>
      </c>
      <c r="G1372" s="5" t="s">
        <v>41</v>
      </c>
      <c r="H1372" s="5">
        <v>399</v>
      </c>
      <c r="I1372" s="5">
        <v>9</v>
      </c>
      <c r="J1372" s="5">
        <v>3591</v>
      </c>
    </row>
    <row r="1373" spans="1:10" ht="15.75" customHeight="1" x14ac:dyDescent="0.3">
      <c r="A1373" s="3" t="s">
        <v>1418</v>
      </c>
      <c r="B1373" s="4">
        <v>43538</v>
      </c>
      <c r="C1373" s="5">
        <v>4</v>
      </c>
      <c r="D1373" s="5" t="s">
        <v>51</v>
      </c>
      <c r="E1373" s="5" t="s">
        <v>17</v>
      </c>
      <c r="F1373" s="5" t="s">
        <v>18</v>
      </c>
      <c r="G1373" s="5" t="s">
        <v>24</v>
      </c>
      <c r="H1373" s="5">
        <v>159</v>
      </c>
      <c r="I1373" s="5">
        <v>2</v>
      </c>
      <c r="J1373" s="5">
        <v>318</v>
      </c>
    </row>
    <row r="1374" spans="1:10" ht="15.75" customHeight="1" x14ac:dyDescent="0.3">
      <c r="A1374" s="3" t="s">
        <v>1419</v>
      </c>
      <c r="B1374" s="4">
        <v>43539</v>
      </c>
      <c r="C1374" s="5">
        <v>1</v>
      </c>
      <c r="D1374" s="5" t="s">
        <v>16</v>
      </c>
      <c r="E1374" s="5" t="s">
        <v>68</v>
      </c>
      <c r="F1374" s="5" t="s">
        <v>18</v>
      </c>
      <c r="G1374" s="5" t="s">
        <v>14</v>
      </c>
      <c r="H1374" s="5">
        <v>199</v>
      </c>
      <c r="I1374" s="5">
        <v>4</v>
      </c>
      <c r="J1374" s="5">
        <v>796</v>
      </c>
    </row>
    <row r="1375" spans="1:10" ht="15.75" customHeight="1" x14ac:dyDescent="0.3">
      <c r="A1375" s="3" t="s">
        <v>1420</v>
      </c>
      <c r="B1375" s="4">
        <v>43540</v>
      </c>
      <c r="C1375" s="5">
        <v>13</v>
      </c>
      <c r="D1375" s="5" t="s">
        <v>33</v>
      </c>
      <c r="E1375" s="5" t="s">
        <v>63</v>
      </c>
      <c r="F1375" s="5" t="s">
        <v>13</v>
      </c>
      <c r="G1375" s="5" t="s">
        <v>31</v>
      </c>
      <c r="H1375" s="5">
        <v>69</v>
      </c>
      <c r="I1375" s="5">
        <v>9</v>
      </c>
      <c r="J1375" s="5">
        <v>621</v>
      </c>
    </row>
    <row r="1376" spans="1:10" ht="15.75" customHeight="1" x14ac:dyDescent="0.3">
      <c r="A1376" s="3" t="s">
        <v>1421</v>
      </c>
      <c r="B1376" s="4">
        <v>43541</v>
      </c>
      <c r="C1376" s="5">
        <v>4</v>
      </c>
      <c r="D1376" s="5" t="s">
        <v>51</v>
      </c>
      <c r="E1376" s="5" t="s">
        <v>68</v>
      </c>
      <c r="F1376" s="5" t="s">
        <v>18</v>
      </c>
      <c r="G1376" s="5" t="s">
        <v>24</v>
      </c>
      <c r="H1376" s="5">
        <v>159</v>
      </c>
      <c r="I1376" s="5">
        <v>5</v>
      </c>
      <c r="J1376" s="5">
        <v>795</v>
      </c>
    </row>
    <row r="1377" spans="1:10" ht="15.75" customHeight="1" x14ac:dyDescent="0.3">
      <c r="A1377" s="3" t="s">
        <v>1422</v>
      </c>
      <c r="B1377" s="4">
        <v>43541</v>
      </c>
      <c r="C1377" s="5">
        <v>7</v>
      </c>
      <c r="D1377" s="5" t="s">
        <v>88</v>
      </c>
      <c r="E1377" s="5" t="s">
        <v>46</v>
      </c>
      <c r="F1377" s="5" t="s">
        <v>23</v>
      </c>
      <c r="G1377" s="5" t="s">
        <v>41</v>
      </c>
      <c r="H1377" s="5">
        <v>399</v>
      </c>
      <c r="I1377" s="5">
        <v>6</v>
      </c>
      <c r="J1377" s="5">
        <v>2394</v>
      </c>
    </row>
    <row r="1378" spans="1:10" ht="15.75" customHeight="1" x14ac:dyDescent="0.3">
      <c r="A1378" s="3" t="s">
        <v>1423</v>
      </c>
      <c r="B1378" s="4">
        <v>43541</v>
      </c>
      <c r="C1378" s="5">
        <v>14</v>
      </c>
      <c r="D1378" s="5" t="s">
        <v>38</v>
      </c>
      <c r="E1378" s="5" t="s">
        <v>12</v>
      </c>
      <c r="F1378" s="5" t="s">
        <v>13</v>
      </c>
      <c r="G1378" s="5" t="s">
        <v>24</v>
      </c>
      <c r="H1378" s="5">
        <v>159</v>
      </c>
      <c r="I1378" s="5">
        <v>6</v>
      </c>
      <c r="J1378" s="5">
        <v>954</v>
      </c>
    </row>
    <row r="1379" spans="1:10" ht="15.75" customHeight="1" x14ac:dyDescent="0.3">
      <c r="A1379" s="3" t="s">
        <v>1424</v>
      </c>
      <c r="B1379" s="4">
        <v>43541</v>
      </c>
      <c r="C1379" s="5">
        <v>14</v>
      </c>
      <c r="D1379" s="5" t="s">
        <v>38</v>
      </c>
      <c r="E1379" s="5" t="s">
        <v>12</v>
      </c>
      <c r="F1379" s="5" t="s">
        <v>13</v>
      </c>
      <c r="G1379" s="5" t="s">
        <v>41</v>
      </c>
      <c r="H1379" s="5">
        <v>399</v>
      </c>
      <c r="I1379" s="5">
        <v>7</v>
      </c>
      <c r="J1379" s="5">
        <v>2793</v>
      </c>
    </row>
    <row r="1380" spans="1:10" ht="15.75" customHeight="1" x14ac:dyDescent="0.3">
      <c r="A1380" s="3" t="s">
        <v>1425</v>
      </c>
      <c r="B1380" s="4">
        <v>43541</v>
      </c>
      <c r="C1380" s="5">
        <v>14</v>
      </c>
      <c r="D1380" s="5" t="s">
        <v>38</v>
      </c>
      <c r="E1380" s="5" t="s">
        <v>12</v>
      </c>
      <c r="F1380" s="5" t="s">
        <v>13</v>
      </c>
      <c r="G1380" s="5" t="s">
        <v>19</v>
      </c>
      <c r="H1380" s="5">
        <v>289</v>
      </c>
      <c r="I1380" s="5">
        <v>6</v>
      </c>
      <c r="J1380" s="5">
        <v>1734</v>
      </c>
    </row>
    <row r="1381" spans="1:10" ht="15.75" customHeight="1" x14ac:dyDescent="0.3">
      <c r="A1381" s="3" t="s">
        <v>1426</v>
      </c>
      <c r="B1381" s="4">
        <v>43541</v>
      </c>
      <c r="C1381" s="5">
        <v>11</v>
      </c>
      <c r="D1381" s="5" t="s">
        <v>11</v>
      </c>
      <c r="E1381" s="5" t="s">
        <v>63</v>
      </c>
      <c r="F1381" s="5" t="s">
        <v>13</v>
      </c>
      <c r="G1381" s="5" t="s">
        <v>24</v>
      </c>
      <c r="H1381" s="5">
        <v>159</v>
      </c>
      <c r="I1381" s="5">
        <v>4</v>
      </c>
      <c r="J1381" s="5">
        <v>636</v>
      </c>
    </row>
    <row r="1382" spans="1:10" ht="15.75" customHeight="1" x14ac:dyDescent="0.3">
      <c r="A1382" s="3" t="s">
        <v>1427</v>
      </c>
      <c r="B1382" s="4">
        <v>43542</v>
      </c>
      <c r="C1382" s="5">
        <v>11</v>
      </c>
      <c r="D1382" s="5" t="s">
        <v>11</v>
      </c>
      <c r="E1382" s="5" t="s">
        <v>63</v>
      </c>
      <c r="F1382" s="5" t="s">
        <v>13</v>
      </c>
      <c r="G1382" s="5" t="s">
        <v>24</v>
      </c>
      <c r="H1382" s="5">
        <v>159</v>
      </c>
      <c r="I1382" s="5">
        <v>9</v>
      </c>
      <c r="J1382" s="5">
        <v>1431</v>
      </c>
    </row>
    <row r="1383" spans="1:10" ht="15.75" customHeight="1" x14ac:dyDescent="0.3">
      <c r="A1383" s="3" t="s">
        <v>1428</v>
      </c>
      <c r="B1383" s="4">
        <v>43543</v>
      </c>
      <c r="C1383" s="5">
        <v>5</v>
      </c>
      <c r="D1383" s="5" t="s">
        <v>60</v>
      </c>
      <c r="E1383" s="5" t="s">
        <v>68</v>
      </c>
      <c r="F1383" s="5" t="s">
        <v>18</v>
      </c>
      <c r="G1383" s="5" t="s">
        <v>31</v>
      </c>
      <c r="H1383" s="5">
        <v>69</v>
      </c>
      <c r="I1383" s="5">
        <v>1</v>
      </c>
      <c r="J1383" s="5">
        <v>69</v>
      </c>
    </row>
    <row r="1384" spans="1:10" ht="15.75" customHeight="1" x14ac:dyDescent="0.3">
      <c r="A1384" s="3" t="s">
        <v>1429</v>
      </c>
      <c r="B1384" s="4">
        <v>43543</v>
      </c>
      <c r="C1384" s="5">
        <v>14</v>
      </c>
      <c r="D1384" s="5" t="s">
        <v>38</v>
      </c>
      <c r="E1384" s="5" t="s">
        <v>63</v>
      </c>
      <c r="F1384" s="5" t="s">
        <v>13</v>
      </c>
      <c r="G1384" s="5" t="s">
        <v>41</v>
      </c>
      <c r="H1384" s="5">
        <v>399</v>
      </c>
      <c r="I1384" s="5">
        <v>8</v>
      </c>
      <c r="J1384" s="5">
        <v>3192</v>
      </c>
    </row>
    <row r="1385" spans="1:10" ht="15.75" customHeight="1" x14ac:dyDescent="0.3">
      <c r="A1385" s="3" t="s">
        <v>1430</v>
      </c>
      <c r="B1385" s="4">
        <v>43543</v>
      </c>
      <c r="C1385" s="5">
        <v>15</v>
      </c>
      <c r="D1385" s="5" t="s">
        <v>118</v>
      </c>
      <c r="E1385" s="5" t="s">
        <v>12</v>
      </c>
      <c r="F1385" s="5" t="s">
        <v>13</v>
      </c>
      <c r="G1385" s="5" t="s">
        <v>14</v>
      </c>
      <c r="H1385" s="5">
        <v>199</v>
      </c>
      <c r="I1385" s="5">
        <v>9</v>
      </c>
      <c r="J1385" s="5">
        <v>1791</v>
      </c>
    </row>
    <row r="1386" spans="1:10" ht="15.75" customHeight="1" x14ac:dyDescent="0.3">
      <c r="A1386" s="3" t="s">
        <v>1431</v>
      </c>
      <c r="B1386" s="4">
        <v>43543</v>
      </c>
      <c r="C1386" s="5">
        <v>17</v>
      </c>
      <c r="D1386" s="5" t="s">
        <v>35</v>
      </c>
      <c r="E1386" s="5" t="s">
        <v>27</v>
      </c>
      <c r="F1386" s="5" t="s">
        <v>28</v>
      </c>
      <c r="G1386" s="5" t="s">
        <v>41</v>
      </c>
      <c r="H1386" s="5">
        <v>399</v>
      </c>
      <c r="I1386" s="5">
        <v>5</v>
      </c>
      <c r="J1386" s="5">
        <v>1995</v>
      </c>
    </row>
    <row r="1387" spans="1:10" ht="15.75" customHeight="1" x14ac:dyDescent="0.3">
      <c r="A1387" s="3" t="s">
        <v>1432</v>
      </c>
      <c r="B1387" s="4">
        <v>43543</v>
      </c>
      <c r="C1387" s="5">
        <v>2</v>
      </c>
      <c r="D1387" s="5" t="s">
        <v>106</v>
      </c>
      <c r="E1387" s="5" t="s">
        <v>68</v>
      </c>
      <c r="F1387" s="5" t="s">
        <v>18</v>
      </c>
      <c r="G1387" s="5" t="s">
        <v>14</v>
      </c>
      <c r="H1387" s="5">
        <v>199</v>
      </c>
      <c r="I1387" s="5">
        <v>8</v>
      </c>
      <c r="J1387" s="5">
        <v>1592</v>
      </c>
    </row>
    <row r="1388" spans="1:10" ht="15.75" customHeight="1" x14ac:dyDescent="0.3">
      <c r="A1388" s="3" t="s">
        <v>1433</v>
      </c>
      <c r="B1388" s="4">
        <v>43543</v>
      </c>
      <c r="C1388" s="5">
        <v>18</v>
      </c>
      <c r="D1388" s="5" t="s">
        <v>26</v>
      </c>
      <c r="E1388" s="5" t="s">
        <v>27</v>
      </c>
      <c r="F1388" s="5" t="s">
        <v>28</v>
      </c>
      <c r="G1388" s="5" t="s">
        <v>24</v>
      </c>
      <c r="H1388" s="5">
        <v>159</v>
      </c>
      <c r="I1388" s="5">
        <v>8</v>
      </c>
      <c r="J1388" s="5">
        <v>1272</v>
      </c>
    </row>
    <row r="1389" spans="1:10" ht="15.75" customHeight="1" x14ac:dyDescent="0.3">
      <c r="A1389" s="3" t="s">
        <v>1434</v>
      </c>
      <c r="B1389" s="4">
        <v>43543</v>
      </c>
      <c r="C1389" s="5">
        <v>9</v>
      </c>
      <c r="D1389" s="5" t="s">
        <v>21</v>
      </c>
      <c r="E1389" s="5" t="s">
        <v>46</v>
      </c>
      <c r="F1389" s="5" t="s">
        <v>23</v>
      </c>
      <c r="G1389" s="5" t="s">
        <v>41</v>
      </c>
      <c r="H1389" s="5">
        <v>399</v>
      </c>
      <c r="I1389" s="5">
        <v>9</v>
      </c>
      <c r="J1389" s="5">
        <v>3591</v>
      </c>
    </row>
    <row r="1390" spans="1:10" ht="15.75" customHeight="1" x14ac:dyDescent="0.3">
      <c r="A1390" s="3" t="s">
        <v>1435</v>
      </c>
      <c r="B1390" s="4">
        <v>43543</v>
      </c>
      <c r="C1390" s="5">
        <v>1</v>
      </c>
      <c r="D1390" s="5" t="s">
        <v>16</v>
      </c>
      <c r="E1390" s="5" t="s">
        <v>17</v>
      </c>
      <c r="F1390" s="5" t="s">
        <v>18</v>
      </c>
      <c r="G1390" s="5" t="s">
        <v>31</v>
      </c>
      <c r="H1390" s="5">
        <v>69</v>
      </c>
      <c r="I1390" s="5">
        <v>9</v>
      </c>
      <c r="J1390" s="5">
        <v>621</v>
      </c>
    </row>
    <row r="1391" spans="1:10" ht="15.75" customHeight="1" x14ac:dyDescent="0.3">
      <c r="A1391" s="3" t="s">
        <v>1436</v>
      </c>
      <c r="B1391" s="4">
        <v>43543</v>
      </c>
      <c r="C1391" s="5">
        <v>4</v>
      </c>
      <c r="D1391" s="5" t="s">
        <v>51</v>
      </c>
      <c r="E1391" s="5" t="s">
        <v>17</v>
      </c>
      <c r="F1391" s="5" t="s">
        <v>18</v>
      </c>
      <c r="G1391" s="5" t="s">
        <v>24</v>
      </c>
      <c r="H1391" s="5">
        <v>159</v>
      </c>
      <c r="I1391" s="5">
        <v>3</v>
      </c>
      <c r="J1391" s="5">
        <v>477</v>
      </c>
    </row>
    <row r="1392" spans="1:10" ht="15.75" customHeight="1" x14ac:dyDescent="0.3">
      <c r="A1392" s="3" t="s">
        <v>1437</v>
      </c>
      <c r="B1392" s="4">
        <v>43543</v>
      </c>
      <c r="C1392" s="5">
        <v>10</v>
      </c>
      <c r="D1392" s="5" t="s">
        <v>58</v>
      </c>
      <c r="E1392" s="5" t="s">
        <v>46</v>
      </c>
      <c r="F1392" s="5" t="s">
        <v>23</v>
      </c>
      <c r="G1392" s="5" t="s">
        <v>41</v>
      </c>
      <c r="H1392" s="5">
        <v>399</v>
      </c>
      <c r="I1392" s="5">
        <v>0</v>
      </c>
      <c r="J1392" s="5">
        <v>0</v>
      </c>
    </row>
    <row r="1393" spans="1:10" ht="15.75" customHeight="1" x14ac:dyDescent="0.3">
      <c r="A1393" s="3" t="s">
        <v>1438</v>
      </c>
      <c r="B1393" s="4">
        <v>43544</v>
      </c>
      <c r="C1393" s="5">
        <v>15</v>
      </c>
      <c r="D1393" s="5" t="s">
        <v>118</v>
      </c>
      <c r="E1393" s="5" t="s">
        <v>63</v>
      </c>
      <c r="F1393" s="5" t="s">
        <v>13</v>
      </c>
      <c r="G1393" s="5" t="s">
        <v>24</v>
      </c>
      <c r="H1393" s="5">
        <v>159</v>
      </c>
      <c r="I1393" s="5">
        <v>5</v>
      </c>
      <c r="J1393" s="5">
        <v>795</v>
      </c>
    </row>
    <row r="1394" spans="1:10" ht="15.75" customHeight="1" x14ac:dyDescent="0.3">
      <c r="A1394" s="3" t="s">
        <v>1439</v>
      </c>
      <c r="B1394" s="4">
        <v>43544</v>
      </c>
      <c r="C1394" s="5">
        <v>18</v>
      </c>
      <c r="D1394" s="5" t="s">
        <v>26</v>
      </c>
      <c r="E1394" s="5" t="s">
        <v>36</v>
      </c>
      <c r="F1394" s="5" t="s">
        <v>28</v>
      </c>
      <c r="G1394" s="5" t="s">
        <v>31</v>
      </c>
      <c r="H1394" s="5">
        <v>69</v>
      </c>
      <c r="I1394" s="5">
        <v>3</v>
      </c>
      <c r="J1394" s="5">
        <v>207</v>
      </c>
    </row>
    <row r="1395" spans="1:10" ht="15.75" customHeight="1" x14ac:dyDescent="0.3">
      <c r="A1395" s="3" t="s">
        <v>1440</v>
      </c>
      <c r="B1395" s="4">
        <v>43544</v>
      </c>
      <c r="C1395" s="5">
        <v>1</v>
      </c>
      <c r="D1395" s="5" t="s">
        <v>16</v>
      </c>
      <c r="E1395" s="5" t="s">
        <v>68</v>
      </c>
      <c r="F1395" s="5" t="s">
        <v>18</v>
      </c>
      <c r="G1395" s="5" t="s">
        <v>19</v>
      </c>
      <c r="H1395" s="5">
        <v>289</v>
      </c>
      <c r="I1395" s="5">
        <v>3</v>
      </c>
      <c r="J1395" s="5">
        <v>867</v>
      </c>
    </row>
    <row r="1396" spans="1:10" ht="15.75" customHeight="1" x14ac:dyDescent="0.3">
      <c r="A1396" s="3" t="s">
        <v>1441</v>
      </c>
      <c r="B1396" s="4">
        <v>43545</v>
      </c>
      <c r="C1396" s="5">
        <v>4</v>
      </c>
      <c r="D1396" s="5" t="s">
        <v>51</v>
      </c>
      <c r="E1396" s="5" t="s">
        <v>17</v>
      </c>
      <c r="F1396" s="5" t="s">
        <v>18</v>
      </c>
      <c r="G1396" s="5" t="s">
        <v>14</v>
      </c>
      <c r="H1396" s="5">
        <v>199</v>
      </c>
      <c r="I1396" s="5">
        <v>3</v>
      </c>
      <c r="J1396" s="5">
        <v>597</v>
      </c>
    </row>
    <row r="1397" spans="1:10" ht="15.75" customHeight="1" x14ac:dyDescent="0.3">
      <c r="A1397" s="3" t="s">
        <v>1442</v>
      </c>
      <c r="B1397" s="4">
        <v>43546</v>
      </c>
      <c r="C1397" s="5">
        <v>11</v>
      </c>
      <c r="D1397" s="5" t="s">
        <v>11</v>
      </c>
      <c r="E1397" s="5" t="s">
        <v>12</v>
      </c>
      <c r="F1397" s="5" t="s">
        <v>13</v>
      </c>
      <c r="G1397" s="5" t="s">
        <v>41</v>
      </c>
      <c r="H1397" s="5">
        <v>399</v>
      </c>
      <c r="I1397" s="5">
        <v>9</v>
      </c>
      <c r="J1397" s="5">
        <v>3591</v>
      </c>
    </row>
    <row r="1398" spans="1:10" ht="15.75" customHeight="1" x14ac:dyDescent="0.3">
      <c r="A1398" s="3" t="s">
        <v>1443</v>
      </c>
      <c r="B1398" s="4">
        <v>43547</v>
      </c>
      <c r="C1398" s="5">
        <v>2</v>
      </c>
      <c r="D1398" s="5" t="s">
        <v>106</v>
      </c>
      <c r="E1398" s="5" t="s">
        <v>17</v>
      </c>
      <c r="F1398" s="5" t="s">
        <v>18</v>
      </c>
      <c r="G1398" s="5" t="s">
        <v>24</v>
      </c>
      <c r="H1398" s="5">
        <v>159</v>
      </c>
      <c r="I1398" s="5">
        <v>5</v>
      </c>
      <c r="J1398" s="5">
        <v>795</v>
      </c>
    </row>
    <row r="1399" spans="1:10" ht="15.75" customHeight="1" x14ac:dyDescent="0.3">
      <c r="A1399" s="3" t="s">
        <v>1444</v>
      </c>
      <c r="B1399" s="4">
        <v>43547</v>
      </c>
      <c r="C1399" s="5">
        <v>17</v>
      </c>
      <c r="D1399" s="5" t="s">
        <v>35</v>
      </c>
      <c r="E1399" s="5" t="s">
        <v>27</v>
      </c>
      <c r="F1399" s="5" t="s">
        <v>28</v>
      </c>
      <c r="G1399" s="5" t="s">
        <v>19</v>
      </c>
      <c r="H1399" s="5">
        <v>289</v>
      </c>
      <c r="I1399" s="5">
        <v>2</v>
      </c>
      <c r="J1399" s="5">
        <v>578</v>
      </c>
    </row>
    <row r="1400" spans="1:10" ht="15.75" customHeight="1" x14ac:dyDescent="0.3">
      <c r="A1400" s="3" t="s">
        <v>1445</v>
      </c>
      <c r="B1400" s="4">
        <v>43547</v>
      </c>
      <c r="C1400" s="5">
        <v>2</v>
      </c>
      <c r="D1400" s="5" t="s">
        <v>106</v>
      </c>
      <c r="E1400" s="5" t="s">
        <v>68</v>
      </c>
      <c r="F1400" s="5" t="s">
        <v>18</v>
      </c>
      <c r="G1400" s="5" t="s">
        <v>14</v>
      </c>
      <c r="H1400" s="5">
        <v>199</v>
      </c>
      <c r="I1400" s="5">
        <v>8</v>
      </c>
      <c r="J1400" s="5">
        <v>1592</v>
      </c>
    </row>
    <row r="1401" spans="1:10" ht="15.75" customHeight="1" x14ac:dyDescent="0.3">
      <c r="A1401" s="3" t="s">
        <v>1446</v>
      </c>
      <c r="B1401" s="4">
        <v>43547</v>
      </c>
      <c r="C1401" s="5">
        <v>5</v>
      </c>
      <c r="D1401" s="5" t="s">
        <v>60</v>
      </c>
      <c r="E1401" s="5" t="s">
        <v>68</v>
      </c>
      <c r="F1401" s="5" t="s">
        <v>18</v>
      </c>
      <c r="G1401" s="5" t="s">
        <v>41</v>
      </c>
      <c r="H1401" s="5">
        <v>399</v>
      </c>
      <c r="I1401" s="5">
        <v>1</v>
      </c>
      <c r="J1401" s="5">
        <v>399</v>
      </c>
    </row>
    <row r="1402" spans="1:10" ht="15.75" customHeight="1" x14ac:dyDescent="0.3">
      <c r="A1402" s="3" t="s">
        <v>1447</v>
      </c>
      <c r="B1402" s="4">
        <v>43547</v>
      </c>
      <c r="C1402" s="5">
        <v>15</v>
      </c>
      <c r="D1402" s="5" t="s">
        <v>118</v>
      </c>
      <c r="E1402" s="5" t="s">
        <v>63</v>
      </c>
      <c r="F1402" s="5" t="s">
        <v>13</v>
      </c>
      <c r="G1402" s="5" t="s">
        <v>19</v>
      </c>
      <c r="H1402" s="5">
        <v>289</v>
      </c>
      <c r="I1402" s="5">
        <v>6</v>
      </c>
      <c r="J1402" s="5">
        <v>1734</v>
      </c>
    </row>
    <row r="1403" spans="1:10" ht="15.75" customHeight="1" x14ac:dyDescent="0.3">
      <c r="A1403" s="3" t="s">
        <v>1448</v>
      </c>
      <c r="B1403" s="4">
        <v>43547</v>
      </c>
      <c r="C1403" s="5">
        <v>8</v>
      </c>
      <c r="D1403" s="5" t="s">
        <v>45</v>
      </c>
      <c r="E1403" s="5" t="s">
        <v>46</v>
      </c>
      <c r="F1403" s="5" t="s">
        <v>23</v>
      </c>
      <c r="G1403" s="5" t="s">
        <v>31</v>
      </c>
      <c r="H1403" s="5">
        <v>69</v>
      </c>
      <c r="I1403" s="5">
        <v>8</v>
      </c>
      <c r="J1403" s="5">
        <v>552</v>
      </c>
    </row>
    <row r="1404" spans="1:10" ht="15.75" customHeight="1" x14ac:dyDescent="0.3">
      <c r="A1404" s="3" t="s">
        <v>1449</v>
      </c>
      <c r="B1404" s="4">
        <v>43547</v>
      </c>
      <c r="C1404" s="5">
        <v>9</v>
      </c>
      <c r="D1404" s="5" t="s">
        <v>21</v>
      </c>
      <c r="E1404" s="5" t="s">
        <v>22</v>
      </c>
      <c r="F1404" s="5" t="s">
        <v>23</v>
      </c>
      <c r="G1404" s="5" t="s">
        <v>41</v>
      </c>
      <c r="H1404" s="5">
        <v>399</v>
      </c>
      <c r="I1404" s="5">
        <v>9</v>
      </c>
      <c r="J1404" s="5">
        <v>3591</v>
      </c>
    </row>
    <row r="1405" spans="1:10" ht="15.75" customHeight="1" x14ac:dyDescent="0.3">
      <c r="A1405" s="3" t="s">
        <v>1450</v>
      </c>
      <c r="B1405" s="4">
        <v>43547</v>
      </c>
      <c r="C1405" s="5">
        <v>5</v>
      </c>
      <c r="D1405" s="5" t="s">
        <v>60</v>
      </c>
      <c r="E1405" s="5" t="s">
        <v>17</v>
      </c>
      <c r="F1405" s="5" t="s">
        <v>18</v>
      </c>
      <c r="G1405" s="5" t="s">
        <v>19</v>
      </c>
      <c r="H1405" s="5">
        <v>289</v>
      </c>
      <c r="I1405" s="5">
        <v>6</v>
      </c>
      <c r="J1405" s="5">
        <v>1734</v>
      </c>
    </row>
    <row r="1406" spans="1:10" ht="15.75" customHeight="1" x14ac:dyDescent="0.3">
      <c r="A1406" s="3" t="s">
        <v>1451</v>
      </c>
      <c r="B1406" s="4">
        <v>43547</v>
      </c>
      <c r="C1406" s="5">
        <v>11</v>
      </c>
      <c r="D1406" s="5" t="s">
        <v>11</v>
      </c>
      <c r="E1406" s="5" t="s">
        <v>63</v>
      </c>
      <c r="F1406" s="5" t="s">
        <v>13</v>
      </c>
      <c r="G1406" s="5" t="s">
        <v>14</v>
      </c>
      <c r="H1406" s="5">
        <v>199</v>
      </c>
      <c r="I1406" s="5">
        <v>8</v>
      </c>
      <c r="J1406" s="5">
        <v>1592</v>
      </c>
    </row>
    <row r="1407" spans="1:10" ht="15.75" customHeight="1" x14ac:dyDescent="0.3">
      <c r="A1407" s="3" t="s">
        <v>1452</v>
      </c>
      <c r="B1407" s="4">
        <v>43547</v>
      </c>
      <c r="C1407" s="5">
        <v>15</v>
      </c>
      <c r="D1407" s="5" t="s">
        <v>118</v>
      </c>
      <c r="E1407" s="5" t="s">
        <v>63</v>
      </c>
      <c r="F1407" s="5" t="s">
        <v>13</v>
      </c>
      <c r="G1407" s="5" t="s">
        <v>24</v>
      </c>
      <c r="H1407" s="5">
        <v>159</v>
      </c>
      <c r="I1407" s="5">
        <v>7</v>
      </c>
      <c r="J1407" s="5">
        <v>1113</v>
      </c>
    </row>
    <row r="1408" spans="1:10" ht="15.75" customHeight="1" x14ac:dyDescent="0.3">
      <c r="A1408" s="3" t="s">
        <v>1453</v>
      </c>
      <c r="B1408" s="4">
        <v>43548</v>
      </c>
      <c r="C1408" s="5">
        <v>12</v>
      </c>
      <c r="D1408" s="5" t="s">
        <v>66</v>
      </c>
      <c r="E1408" s="5" t="s">
        <v>63</v>
      </c>
      <c r="F1408" s="5" t="s">
        <v>13</v>
      </c>
      <c r="G1408" s="5" t="s">
        <v>41</v>
      </c>
      <c r="H1408" s="5">
        <v>399</v>
      </c>
      <c r="I1408" s="5">
        <v>8</v>
      </c>
      <c r="J1408" s="5">
        <v>3192</v>
      </c>
    </row>
    <row r="1409" spans="1:10" ht="15.75" customHeight="1" x14ac:dyDescent="0.3">
      <c r="A1409" s="3" t="s">
        <v>1454</v>
      </c>
      <c r="B1409" s="4">
        <v>43549</v>
      </c>
      <c r="C1409" s="5">
        <v>3</v>
      </c>
      <c r="D1409" s="5" t="s">
        <v>43</v>
      </c>
      <c r="E1409" s="5" t="s">
        <v>17</v>
      </c>
      <c r="F1409" s="5" t="s">
        <v>18</v>
      </c>
      <c r="G1409" s="5" t="s">
        <v>41</v>
      </c>
      <c r="H1409" s="5">
        <v>399</v>
      </c>
      <c r="I1409" s="5">
        <v>9</v>
      </c>
      <c r="J1409" s="5">
        <v>3591</v>
      </c>
    </row>
    <row r="1410" spans="1:10" ht="15.75" customHeight="1" x14ac:dyDescent="0.3">
      <c r="A1410" s="3" t="s">
        <v>1455</v>
      </c>
      <c r="B1410" s="4">
        <v>43549</v>
      </c>
      <c r="C1410" s="5">
        <v>18</v>
      </c>
      <c r="D1410" s="5" t="s">
        <v>26</v>
      </c>
      <c r="E1410" s="5" t="s">
        <v>36</v>
      </c>
      <c r="F1410" s="5" t="s">
        <v>28</v>
      </c>
      <c r="G1410" s="5" t="s">
        <v>41</v>
      </c>
      <c r="H1410" s="5">
        <v>399</v>
      </c>
      <c r="I1410" s="5">
        <v>3</v>
      </c>
      <c r="J1410" s="5">
        <v>1197</v>
      </c>
    </row>
    <row r="1411" spans="1:10" ht="15.75" customHeight="1" x14ac:dyDescent="0.3">
      <c r="A1411" s="3" t="s">
        <v>1456</v>
      </c>
      <c r="B1411" s="4">
        <v>43549</v>
      </c>
      <c r="C1411" s="5">
        <v>12</v>
      </c>
      <c r="D1411" s="5" t="s">
        <v>66</v>
      </c>
      <c r="E1411" s="5" t="s">
        <v>63</v>
      </c>
      <c r="F1411" s="5" t="s">
        <v>13</v>
      </c>
      <c r="G1411" s="5" t="s">
        <v>19</v>
      </c>
      <c r="H1411" s="5">
        <v>289</v>
      </c>
      <c r="I1411" s="5">
        <v>6</v>
      </c>
      <c r="J1411" s="5">
        <v>1734</v>
      </c>
    </row>
    <row r="1412" spans="1:10" ht="15.75" customHeight="1" x14ac:dyDescent="0.3">
      <c r="A1412" s="3" t="s">
        <v>1457</v>
      </c>
      <c r="B1412" s="4">
        <v>43550</v>
      </c>
      <c r="C1412" s="5">
        <v>8</v>
      </c>
      <c r="D1412" s="5" t="s">
        <v>45</v>
      </c>
      <c r="E1412" s="5" t="s">
        <v>46</v>
      </c>
      <c r="F1412" s="5" t="s">
        <v>23</v>
      </c>
      <c r="G1412" s="5" t="s">
        <v>14</v>
      </c>
      <c r="H1412" s="5">
        <v>199</v>
      </c>
      <c r="I1412" s="5">
        <v>1</v>
      </c>
      <c r="J1412" s="5">
        <v>199</v>
      </c>
    </row>
    <row r="1413" spans="1:10" ht="15.75" customHeight="1" x14ac:dyDescent="0.3">
      <c r="A1413" s="3" t="s">
        <v>1458</v>
      </c>
      <c r="B1413" s="4">
        <v>43550</v>
      </c>
      <c r="C1413" s="5">
        <v>19</v>
      </c>
      <c r="D1413" s="5" t="s">
        <v>56</v>
      </c>
      <c r="E1413" s="5" t="s">
        <v>36</v>
      </c>
      <c r="F1413" s="5" t="s">
        <v>28</v>
      </c>
      <c r="G1413" s="5" t="s">
        <v>19</v>
      </c>
      <c r="H1413" s="5">
        <v>289</v>
      </c>
      <c r="I1413" s="5">
        <v>3</v>
      </c>
      <c r="J1413" s="5">
        <v>867</v>
      </c>
    </row>
    <row r="1414" spans="1:10" ht="15.75" customHeight="1" x14ac:dyDescent="0.3">
      <c r="A1414" s="3" t="s">
        <v>1459</v>
      </c>
      <c r="B1414" s="4">
        <v>43551</v>
      </c>
      <c r="C1414" s="5">
        <v>4</v>
      </c>
      <c r="D1414" s="5" t="s">
        <v>51</v>
      </c>
      <c r="E1414" s="5" t="s">
        <v>17</v>
      </c>
      <c r="F1414" s="5" t="s">
        <v>18</v>
      </c>
      <c r="G1414" s="5" t="s">
        <v>41</v>
      </c>
      <c r="H1414" s="5">
        <v>399</v>
      </c>
      <c r="I1414" s="5">
        <v>6</v>
      </c>
      <c r="J1414" s="5">
        <v>2394</v>
      </c>
    </row>
    <row r="1415" spans="1:10" ht="15.75" customHeight="1" x14ac:dyDescent="0.3">
      <c r="A1415" s="3" t="s">
        <v>1460</v>
      </c>
      <c r="B1415" s="4">
        <v>43551</v>
      </c>
      <c r="C1415" s="5">
        <v>6</v>
      </c>
      <c r="D1415" s="5" t="s">
        <v>48</v>
      </c>
      <c r="E1415" s="5" t="s">
        <v>46</v>
      </c>
      <c r="F1415" s="5" t="s">
        <v>23</v>
      </c>
      <c r="G1415" s="5" t="s">
        <v>19</v>
      </c>
      <c r="H1415" s="5">
        <v>289</v>
      </c>
      <c r="I1415" s="5">
        <v>7</v>
      </c>
      <c r="J1415" s="5">
        <v>2023</v>
      </c>
    </row>
    <row r="1416" spans="1:10" ht="15.75" customHeight="1" x14ac:dyDescent="0.3">
      <c r="A1416" s="3" t="s">
        <v>1461</v>
      </c>
      <c r="B1416" s="4">
        <v>43551</v>
      </c>
      <c r="C1416" s="5">
        <v>17</v>
      </c>
      <c r="D1416" s="5" t="s">
        <v>35</v>
      </c>
      <c r="E1416" s="5" t="s">
        <v>36</v>
      </c>
      <c r="F1416" s="5" t="s">
        <v>28</v>
      </c>
      <c r="G1416" s="5" t="s">
        <v>24</v>
      </c>
      <c r="H1416" s="5">
        <v>159</v>
      </c>
      <c r="I1416" s="5">
        <v>7</v>
      </c>
      <c r="J1416" s="5">
        <v>1113</v>
      </c>
    </row>
    <row r="1417" spans="1:10" ht="15.75" customHeight="1" x14ac:dyDescent="0.3">
      <c r="A1417" s="3" t="s">
        <v>1462</v>
      </c>
      <c r="B1417" s="4">
        <v>43551</v>
      </c>
      <c r="C1417" s="5">
        <v>13</v>
      </c>
      <c r="D1417" s="5" t="s">
        <v>33</v>
      </c>
      <c r="E1417" s="5" t="s">
        <v>63</v>
      </c>
      <c r="F1417" s="5" t="s">
        <v>13</v>
      </c>
      <c r="G1417" s="5" t="s">
        <v>19</v>
      </c>
      <c r="H1417" s="5">
        <v>289</v>
      </c>
      <c r="I1417" s="5">
        <v>9</v>
      </c>
      <c r="J1417" s="5">
        <v>2601</v>
      </c>
    </row>
    <row r="1418" spans="1:10" ht="15.75" customHeight="1" x14ac:dyDescent="0.3">
      <c r="A1418" s="3" t="s">
        <v>1463</v>
      </c>
      <c r="B1418" s="4">
        <v>43551</v>
      </c>
      <c r="C1418" s="5">
        <v>18</v>
      </c>
      <c r="D1418" s="5" t="s">
        <v>26</v>
      </c>
      <c r="E1418" s="5" t="s">
        <v>27</v>
      </c>
      <c r="F1418" s="5" t="s">
        <v>28</v>
      </c>
      <c r="G1418" s="5" t="s">
        <v>14</v>
      </c>
      <c r="H1418" s="5">
        <v>199</v>
      </c>
      <c r="I1418" s="5">
        <v>2</v>
      </c>
      <c r="J1418" s="5">
        <v>398</v>
      </c>
    </row>
    <row r="1419" spans="1:10" ht="15.75" customHeight="1" x14ac:dyDescent="0.3">
      <c r="A1419" s="3" t="s">
        <v>1464</v>
      </c>
      <c r="B1419" s="4">
        <v>43552</v>
      </c>
      <c r="C1419" s="5">
        <v>1</v>
      </c>
      <c r="D1419" s="5" t="s">
        <v>16</v>
      </c>
      <c r="E1419" s="5" t="s">
        <v>68</v>
      </c>
      <c r="F1419" s="5" t="s">
        <v>18</v>
      </c>
      <c r="G1419" s="5" t="s">
        <v>19</v>
      </c>
      <c r="H1419" s="5">
        <v>289</v>
      </c>
      <c r="I1419" s="5">
        <v>9</v>
      </c>
      <c r="J1419" s="5">
        <v>2601</v>
      </c>
    </row>
    <row r="1420" spans="1:10" ht="15.75" customHeight="1" x14ac:dyDescent="0.3">
      <c r="A1420" s="3" t="s">
        <v>1465</v>
      </c>
      <c r="B1420" s="4">
        <v>43553</v>
      </c>
      <c r="C1420" s="5">
        <v>18</v>
      </c>
      <c r="D1420" s="5" t="s">
        <v>26</v>
      </c>
      <c r="E1420" s="5" t="s">
        <v>36</v>
      </c>
      <c r="F1420" s="5" t="s">
        <v>28</v>
      </c>
      <c r="G1420" s="5" t="s">
        <v>24</v>
      </c>
      <c r="H1420" s="5">
        <v>159</v>
      </c>
      <c r="I1420" s="5">
        <v>0</v>
      </c>
      <c r="J1420" s="5">
        <v>0</v>
      </c>
    </row>
    <row r="1421" spans="1:10" ht="15.75" customHeight="1" x14ac:dyDescent="0.3">
      <c r="A1421" s="3" t="s">
        <v>1466</v>
      </c>
      <c r="B1421" s="4">
        <v>43553</v>
      </c>
      <c r="C1421" s="5">
        <v>18</v>
      </c>
      <c r="D1421" s="5" t="s">
        <v>26</v>
      </c>
      <c r="E1421" s="5" t="s">
        <v>36</v>
      </c>
      <c r="F1421" s="5" t="s">
        <v>28</v>
      </c>
      <c r="G1421" s="5" t="s">
        <v>14</v>
      </c>
      <c r="H1421" s="5">
        <v>199</v>
      </c>
      <c r="I1421" s="5">
        <v>0</v>
      </c>
      <c r="J1421" s="5">
        <v>0</v>
      </c>
    </row>
    <row r="1422" spans="1:10" ht="15.75" customHeight="1" x14ac:dyDescent="0.3">
      <c r="A1422" s="3" t="s">
        <v>1467</v>
      </c>
      <c r="B1422" s="4">
        <v>43553</v>
      </c>
      <c r="C1422" s="5">
        <v>2</v>
      </c>
      <c r="D1422" s="5" t="s">
        <v>106</v>
      </c>
      <c r="E1422" s="5" t="s">
        <v>17</v>
      </c>
      <c r="F1422" s="5" t="s">
        <v>18</v>
      </c>
      <c r="G1422" s="5" t="s">
        <v>14</v>
      </c>
      <c r="H1422" s="5">
        <v>199</v>
      </c>
      <c r="I1422" s="5">
        <v>0</v>
      </c>
      <c r="J1422" s="5">
        <v>0</v>
      </c>
    </row>
    <row r="1423" spans="1:10" ht="15.75" customHeight="1" x14ac:dyDescent="0.3">
      <c r="A1423" s="3" t="s">
        <v>1468</v>
      </c>
      <c r="B1423" s="4">
        <v>43554</v>
      </c>
      <c r="C1423" s="5">
        <v>2</v>
      </c>
      <c r="D1423" s="5" t="s">
        <v>106</v>
      </c>
      <c r="E1423" s="5" t="s">
        <v>68</v>
      </c>
      <c r="F1423" s="5" t="s">
        <v>18</v>
      </c>
      <c r="G1423" s="5" t="s">
        <v>14</v>
      </c>
      <c r="H1423" s="5">
        <v>199</v>
      </c>
      <c r="I1423" s="5">
        <v>9</v>
      </c>
      <c r="J1423" s="5">
        <v>1791</v>
      </c>
    </row>
    <row r="1424" spans="1:10" ht="15.75" customHeight="1" x14ac:dyDescent="0.3">
      <c r="A1424" s="3" t="s">
        <v>1469</v>
      </c>
      <c r="B1424" s="4">
        <v>43554</v>
      </c>
      <c r="C1424" s="5">
        <v>7</v>
      </c>
      <c r="D1424" s="5" t="s">
        <v>88</v>
      </c>
      <c r="E1424" s="5" t="s">
        <v>22</v>
      </c>
      <c r="F1424" s="5" t="s">
        <v>23</v>
      </c>
      <c r="G1424" s="5" t="s">
        <v>41</v>
      </c>
      <c r="H1424" s="5">
        <v>399</v>
      </c>
      <c r="I1424" s="5">
        <v>2</v>
      </c>
      <c r="J1424" s="5">
        <v>798</v>
      </c>
    </row>
    <row r="1425" spans="1:10" ht="15.75" customHeight="1" x14ac:dyDescent="0.3">
      <c r="A1425" s="3" t="s">
        <v>1470</v>
      </c>
      <c r="B1425" s="4">
        <v>43555</v>
      </c>
      <c r="C1425" s="5">
        <v>19</v>
      </c>
      <c r="D1425" s="5" t="s">
        <v>56</v>
      </c>
      <c r="E1425" s="5" t="s">
        <v>36</v>
      </c>
      <c r="F1425" s="5" t="s">
        <v>28</v>
      </c>
      <c r="G1425" s="5" t="s">
        <v>19</v>
      </c>
      <c r="H1425" s="5">
        <v>289</v>
      </c>
      <c r="I1425" s="5">
        <v>8</v>
      </c>
      <c r="J1425" s="5">
        <v>2312</v>
      </c>
    </row>
    <row r="1426" spans="1:10" ht="15.75" customHeight="1" x14ac:dyDescent="0.3">
      <c r="A1426" s="3" t="s">
        <v>1471</v>
      </c>
      <c r="B1426" s="4">
        <v>43555</v>
      </c>
      <c r="C1426" s="5">
        <v>19</v>
      </c>
      <c r="D1426" s="5" t="s">
        <v>56</v>
      </c>
      <c r="E1426" s="5" t="s">
        <v>36</v>
      </c>
      <c r="F1426" s="5" t="s">
        <v>28</v>
      </c>
      <c r="G1426" s="5" t="s">
        <v>24</v>
      </c>
      <c r="H1426" s="5">
        <v>159</v>
      </c>
      <c r="I1426" s="5">
        <v>6</v>
      </c>
      <c r="J1426" s="5">
        <v>954</v>
      </c>
    </row>
    <row r="1427" spans="1:10" ht="15.75" customHeight="1" x14ac:dyDescent="0.3">
      <c r="A1427" s="3" t="s">
        <v>1472</v>
      </c>
      <c r="B1427" s="4">
        <v>43555</v>
      </c>
      <c r="C1427" s="5">
        <v>13</v>
      </c>
      <c r="D1427" s="5" t="s">
        <v>33</v>
      </c>
      <c r="E1427" s="5" t="s">
        <v>63</v>
      </c>
      <c r="F1427" s="5" t="s">
        <v>13</v>
      </c>
      <c r="G1427" s="5" t="s">
        <v>41</v>
      </c>
      <c r="H1427" s="5">
        <v>399</v>
      </c>
      <c r="I1427" s="5">
        <v>0</v>
      </c>
      <c r="J1427" s="5">
        <v>0</v>
      </c>
    </row>
    <row r="1428" spans="1:10" ht="15.75" customHeight="1" x14ac:dyDescent="0.3">
      <c r="A1428" s="3" t="s">
        <v>1473</v>
      </c>
      <c r="B1428" s="4">
        <v>43555</v>
      </c>
      <c r="C1428" s="5">
        <v>10</v>
      </c>
      <c r="D1428" s="5" t="s">
        <v>58</v>
      </c>
      <c r="E1428" s="5" t="s">
        <v>46</v>
      </c>
      <c r="F1428" s="5" t="s">
        <v>23</v>
      </c>
      <c r="G1428" s="5" t="s">
        <v>41</v>
      </c>
      <c r="H1428" s="5">
        <v>399</v>
      </c>
      <c r="I1428" s="5">
        <v>8</v>
      </c>
      <c r="J1428" s="5">
        <v>3192</v>
      </c>
    </row>
    <row r="1429" spans="1:10" ht="15.75" customHeight="1" x14ac:dyDescent="0.3">
      <c r="A1429" s="3" t="s">
        <v>1474</v>
      </c>
      <c r="B1429" s="4">
        <v>43555</v>
      </c>
      <c r="C1429" s="5">
        <v>5</v>
      </c>
      <c r="D1429" s="5" t="s">
        <v>60</v>
      </c>
      <c r="E1429" s="5" t="s">
        <v>68</v>
      </c>
      <c r="F1429" s="5" t="s">
        <v>18</v>
      </c>
      <c r="G1429" s="5" t="s">
        <v>14</v>
      </c>
      <c r="H1429" s="5">
        <v>199</v>
      </c>
      <c r="I1429" s="5">
        <v>9</v>
      </c>
      <c r="J1429" s="5">
        <v>1791</v>
      </c>
    </row>
    <row r="1430" spans="1:10" ht="15.75" customHeight="1" x14ac:dyDescent="0.3">
      <c r="A1430" s="3" t="s">
        <v>1475</v>
      </c>
      <c r="B1430" s="4">
        <v>43556</v>
      </c>
      <c r="C1430" s="5">
        <v>1</v>
      </c>
      <c r="D1430" s="5" t="s">
        <v>16</v>
      </c>
      <c r="E1430" s="5" t="s">
        <v>68</v>
      </c>
      <c r="F1430" s="5" t="s">
        <v>18</v>
      </c>
      <c r="G1430" s="5" t="s">
        <v>41</v>
      </c>
      <c r="H1430" s="5">
        <v>399</v>
      </c>
      <c r="I1430" s="5">
        <v>4</v>
      </c>
      <c r="J1430" s="5">
        <v>1596</v>
      </c>
    </row>
    <row r="1431" spans="1:10" ht="15.75" customHeight="1" x14ac:dyDescent="0.3">
      <c r="A1431" s="3" t="s">
        <v>1476</v>
      </c>
      <c r="B1431" s="4">
        <v>43556</v>
      </c>
      <c r="C1431" s="5">
        <v>10</v>
      </c>
      <c r="D1431" s="5" t="s">
        <v>58</v>
      </c>
      <c r="E1431" s="5" t="s">
        <v>22</v>
      </c>
      <c r="F1431" s="5" t="s">
        <v>23</v>
      </c>
      <c r="G1431" s="5" t="s">
        <v>14</v>
      </c>
      <c r="H1431" s="5">
        <v>199</v>
      </c>
      <c r="I1431" s="5">
        <v>6</v>
      </c>
      <c r="J1431" s="5">
        <v>1194</v>
      </c>
    </row>
    <row r="1432" spans="1:10" ht="15.75" customHeight="1" x14ac:dyDescent="0.3">
      <c r="A1432" s="3" t="s">
        <v>1477</v>
      </c>
      <c r="B1432" s="4">
        <v>43557</v>
      </c>
      <c r="C1432" s="5">
        <v>8</v>
      </c>
      <c r="D1432" s="5" t="s">
        <v>45</v>
      </c>
      <c r="E1432" s="5" t="s">
        <v>22</v>
      </c>
      <c r="F1432" s="5" t="s">
        <v>23</v>
      </c>
      <c r="G1432" s="5" t="s">
        <v>41</v>
      </c>
      <c r="H1432" s="5">
        <v>399</v>
      </c>
      <c r="I1432" s="5">
        <v>0</v>
      </c>
      <c r="J1432" s="5">
        <v>0</v>
      </c>
    </row>
    <row r="1433" spans="1:10" ht="15.75" customHeight="1" x14ac:dyDescent="0.3">
      <c r="A1433" s="3" t="s">
        <v>1478</v>
      </c>
      <c r="B1433" s="4">
        <v>43558</v>
      </c>
      <c r="C1433" s="5">
        <v>12</v>
      </c>
      <c r="D1433" s="5" t="s">
        <v>66</v>
      </c>
      <c r="E1433" s="5" t="s">
        <v>12</v>
      </c>
      <c r="F1433" s="5" t="s">
        <v>13</v>
      </c>
      <c r="G1433" s="5" t="s">
        <v>24</v>
      </c>
      <c r="H1433" s="5">
        <v>159</v>
      </c>
      <c r="I1433" s="5">
        <v>8</v>
      </c>
      <c r="J1433" s="5">
        <v>1272</v>
      </c>
    </row>
    <row r="1434" spans="1:10" ht="15.75" customHeight="1" x14ac:dyDescent="0.3">
      <c r="A1434" s="3" t="s">
        <v>1479</v>
      </c>
      <c r="B1434" s="4">
        <v>43559</v>
      </c>
      <c r="C1434" s="5">
        <v>5</v>
      </c>
      <c r="D1434" s="5" t="s">
        <v>60</v>
      </c>
      <c r="E1434" s="5" t="s">
        <v>68</v>
      </c>
      <c r="F1434" s="5" t="s">
        <v>18</v>
      </c>
      <c r="G1434" s="5" t="s">
        <v>31</v>
      </c>
      <c r="H1434" s="5">
        <v>69</v>
      </c>
      <c r="I1434" s="5">
        <v>5</v>
      </c>
      <c r="J1434" s="5">
        <v>345</v>
      </c>
    </row>
    <row r="1435" spans="1:10" ht="15.75" customHeight="1" x14ac:dyDescent="0.3">
      <c r="A1435" s="3" t="s">
        <v>1480</v>
      </c>
      <c r="B1435" s="4">
        <v>43559</v>
      </c>
      <c r="C1435" s="5">
        <v>8</v>
      </c>
      <c r="D1435" s="5" t="s">
        <v>45</v>
      </c>
      <c r="E1435" s="5" t="s">
        <v>22</v>
      </c>
      <c r="F1435" s="5" t="s">
        <v>23</v>
      </c>
      <c r="G1435" s="5" t="s">
        <v>24</v>
      </c>
      <c r="H1435" s="5">
        <v>159</v>
      </c>
      <c r="I1435" s="5">
        <v>4</v>
      </c>
      <c r="J1435" s="5">
        <v>636</v>
      </c>
    </row>
    <row r="1436" spans="1:10" ht="15.75" customHeight="1" x14ac:dyDescent="0.3">
      <c r="A1436" s="3" t="s">
        <v>1481</v>
      </c>
      <c r="B1436" s="4">
        <v>43559</v>
      </c>
      <c r="C1436" s="5">
        <v>19</v>
      </c>
      <c r="D1436" s="5" t="s">
        <v>56</v>
      </c>
      <c r="E1436" s="5" t="s">
        <v>27</v>
      </c>
      <c r="F1436" s="5" t="s">
        <v>28</v>
      </c>
      <c r="G1436" s="5" t="s">
        <v>19</v>
      </c>
      <c r="H1436" s="5">
        <v>289</v>
      </c>
      <c r="I1436" s="5">
        <v>2</v>
      </c>
      <c r="J1436" s="5">
        <v>578</v>
      </c>
    </row>
    <row r="1437" spans="1:10" ht="15.75" customHeight="1" x14ac:dyDescent="0.3">
      <c r="A1437" s="3" t="s">
        <v>1482</v>
      </c>
      <c r="B1437" s="4">
        <v>43559</v>
      </c>
      <c r="C1437" s="5">
        <v>20</v>
      </c>
      <c r="D1437" s="5" t="s">
        <v>40</v>
      </c>
      <c r="E1437" s="5" t="s">
        <v>27</v>
      </c>
      <c r="F1437" s="5" t="s">
        <v>28</v>
      </c>
      <c r="G1437" s="5" t="s">
        <v>31</v>
      </c>
      <c r="H1437" s="5">
        <v>69</v>
      </c>
      <c r="I1437" s="5">
        <v>9</v>
      </c>
      <c r="J1437" s="5">
        <v>621</v>
      </c>
    </row>
    <row r="1438" spans="1:10" ht="15.75" customHeight="1" x14ac:dyDescent="0.3">
      <c r="A1438" s="3" t="s">
        <v>1483</v>
      </c>
      <c r="B1438" s="4">
        <v>43560</v>
      </c>
      <c r="C1438" s="5">
        <v>7</v>
      </c>
      <c r="D1438" s="5" t="s">
        <v>88</v>
      </c>
      <c r="E1438" s="5" t="s">
        <v>46</v>
      </c>
      <c r="F1438" s="5" t="s">
        <v>23</v>
      </c>
      <c r="G1438" s="5" t="s">
        <v>14</v>
      </c>
      <c r="H1438" s="5">
        <v>199</v>
      </c>
      <c r="I1438" s="5">
        <v>8</v>
      </c>
      <c r="J1438" s="5">
        <v>1592</v>
      </c>
    </row>
    <row r="1439" spans="1:10" ht="15.75" customHeight="1" x14ac:dyDescent="0.3">
      <c r="A1439" s="3" t="s">
        <v>1484</v>
      </c>
      <c r="B1439" s="4">
        <v>43560</v>
      </c>
      <c r="C1439" s="5">
        <v>4</v>
      </c>
      <c r="D1439" s="5" t="s">
        <v>51</v>
      </c>
      <c r="E1439" s="5" t="s">
        <v>68</v>
      </c>
      <c r="F1439" s="5" t="s">
        <v>18</v>
      </c>
      <c r="G1439" s="5" t="s">
        <v>31</v>
      </c>
      <c r="H1439" s="5">
        <v>69</v>
      </c>
      <c r="I1439" s="5">
        <v>7</v>
      </c>
      <c r="J1439" s="5">
        <v>483</v>
      </c>
    </row>
    <row r="1440" spans="1:10" ht="15.75" customHeight="1" x14ac:dyDescent="0.3">
      <c r="A1440" s="3" t="s">
        <v>1485</v>
      </c>
      <c r="B1440" s="4">
        <v>43560</v>
      </c>
      <c r="C1440" s="5">
        <v>16</v>
      </c>
      <c r="D1440" s="5" t="s">
        <v>30</v>
      </c>
      <c r="E1440" s="5" t="s">
        <v>36</v>
      </c>
      <c r="F1440" s="5" t="s">
        <v>28</v>
      </c>
      <c r="G1440" s="5" t="s">
        <v>14</v>
      </c>
      <c r="H1440" s="5">
        <v>199</v>
      </c>
      <c r="I1440" s="5">
        <v>9</v>
      </c>
      <c r="J1440" s="5">
        <v>1791</v>
      </c>
    </row>
    <row r="1441" spans="1:10" ht="15.75" customHeight="1" x14ac:dyDescent="0.3">
      <c r="A1441" s="3" t="s">
        <v>1486</v>
      </c>
      <c r="B1441" s="4">
        <v>43560</v>
      </c>
      <c r="C1441" s="5">
        <v>18</v>
      </c>
      <c r="D1441" s="5" t="s">
        <v>26</v>
      </c>
      <c r="E1441" s="5" t="s">
        <v>36</v>
      </c>
      <c r="F1441" s="5" t="s">
        <v>28</v>
      </c>
      <c r="G1441" s="5" t="s">
        <v>14</v>
      </c>
      <c r="H1441" s="5">
        <v>199</v>
      </c>
      <c r="I1441" s="5">
        <v>2</v>
      </c>
      <c r="J1441" s="5">
        <v>398</v>
      </c>
    </row>
    <row r="1442" spans="1:10" ht="15.75" customHeight="1" x14ac:dyDescent="0.3">
      <c r="A1442" s="3" t="s">
        <v>1487</v>
      </c>
      <c r="B1442" s="4">
        <v>43560</v>
      </c>
      <c r="C1442" s="5">
        <v>13</v>
      </c>
      <c r="D1442" s="5" t="s">
        <v>33</v>
      </c>
      <c r="E1442" s="5" t="s">
        <v>63</v>
      </c>
      <c r="F1442" s="5" t="s">
        <v>13</v>
      </c>
      <c r="G1442" s="5" t="s">
        <v>14</v>
      </c>
      <c r="H1442" s="5">
        <v>199</v>
      </c>
      <c r="I1442" s="5">
        <v>5</v>
      </c>
      <c r="J1442" s="5">
        <v>995</v>
      </c>
    </row>
    <row r="1443" spans="1:10" ht="15.75" customHeight="1" x14ac:dyDescent="0.3">
      <c r="A1443" s="3" t="s">
        <v>1488</v>
      </c>
      <c r="B1443" s="4">
        <v>43560</v>
      </c>
      <c r="C1443" s="5">
        <v>15</v>
      </c>
      <c r="D1443" s="5" t="s">
        <v>118</v>
      </c>
      <c r="E1443" s="5" t="s">
        <v>12</v>
      </c>
      <c r="F1443" s="5" t="s">
        <v>13</v>
      </c>
      <c r="G1443" s="5" t="s">
        <v>31</v>
      </c>
      <c r="H1443" s="5">
        <v>69</v>
      </c>
      <c r="I1443" s="5">
        <v>1</v>
      </c>
      <c r="J1443" s="5">
        <v>69</v>
      </c>
    </row>
    <row r="1444" spans="1:10" ht="15.75" customHeight="1" x14ac:dyDescent="0.3">
      <c r="A1444" s="3" t="s">
        <v>1489</v>
      </c>
      <c r="B1444" s="4">
        <v>43560</v>
      </c>
      <c r="C1444" s="5">
        <v>15</v>
      </c>
      <c r="D1444" s="5" t="s">
        <v>118</v>
      </c>
      <c r="E1444" s="5" t="s">
        <v>63</v>
      </c>
      <c r="F1444" s="5" t="s">
        <v>13</v>
      </c>
      <c r="G1444" s="5" t="s">
        <v>19</v>
      </c>
      <c r="H1444" s="5">
        <v>289</v>
      </c>
      <c r="I1444" s="5">
        <v>8</v>
      </c>
      <c r="J1444" s="5">
        <v>2312</v>
      </c>
    </row>
    <row r="1445" spans="1:10" ht="15.75" customHeight="1" x14ac:dyDescent="0.3">
      <c r="A1445" s="3" t="s">
        <v>1490</v>
      </c>
      <c r="B1445" s="4">
        <v>43561</v>
      </c>
      <c r="C1445" s="5">
        <v>3</v>
      </c>
      <c r="D1445" s="5" t="s">
        <v>43</v>
      </c>
      <c r="E1445" s="5" t="s">
        <v>17</v>
      </c>
      <c r="F1445" s="5" t="s">
        <v>18</v>
      </c>
      <c r="G1445" s="5" t="s">
        <v>19</v>
      </c>
      <c r="H1445" s="5">
        <v>289</v>
      </c>
      <c r="I1445" s="5">
        <v>2</v>
      </c>
      <c r="J1445" s="5">
        <v>578</v>
      </c>
    </row>
    <row r="1446" spans="1:10" ht="15.75" customHeight="1" x14ac:dyDescent="0.3">
      <c r="A1446" s="3" t="s">
        <v>1491</v>
      </c>
      <c r="B1446" s="4">
        <v>43561</v>
      </c>
      <c r="C1446" s="5">
        <v>1</v>
      </c>
      <c r="D1446" s="5" t="s">
        <v>16</v>
      </c>
      <c r="E1446" s="5" t="s">
        <v>68</v>
      </c>
      <c r="F1446" s="5" t="s">
        <v>18</v>
      </c>
      <c r="G1446" s="5" t="s">
        <v>14</v>
      </c>
      <c r="H1446" s="5">
        <v>199</v>
      </c>
      <c r="I1446" s="5">
        <v>3</v>
      </c>
      <c r="J1446" s="5">
        <v>597</v>
      </c>
    </row>
    <row r="1447" spans="1:10" ht="15.75" customHeight="1" x14ac:dyDescent="0.3">
      <c r="A1447" s="3" t="s">
        <v>1492</v>
      </c>
      <c r="B1447" s="4">
        <v>43562</v>
      </c>
      <c r="C1447" s="5">
        <v>12</v>
      </c>
      <c r="D1447" s="5" t="s">
        <v>66</v>
      </c>
      <c r="E1447" s="5" t="s">
        <v>63</v>
      </c>
      <c r="F1447" s="5" t="s">
        <v>13</v>
      </c>
      <c r="G1447" s="5" t="s">
        <v>41</v>
      </c>
      <c r="H1447" s="5">
        <v>399</v>
      </c>
      <c r="I1447" s="5">
        <v>5</v>
      </c>
      <c r="J1447" s="5">
        <v>1995</v>
      </c>
    </row>
    <row r="1448" spans="1:10" ht="15.75" customHeight="1" x14ac:dyDescent="0.3">
      <c r="A1448" s="3" t="s">
        <v>1493</v>
      </c>
      <c r="B1448" s="4">
        <v>43562</v>
      </c>
      <c r="C1448" s="5">
        <v>7</v>
      </c>
      <c r="D1448" s="5" t="s">
        <v>88</v>
      </c>
      <c r="E1448" s="5" t="s">
        <v>22</v>
      </c>
      <c r="F1448" s="5" t="s">
        <v>23</v>
      </c>
      <c r="G1448" s="5" t="s">
        <v>31</v>
      </c>
      <c r="H1448" s="5">
        <v>69</v>
      </c>
      <c r="I1448" s="5">
        <v>6</v>
      </c>
      <c r="J1448" s="5">
        <v>414</v>
      </c>
    </row>
    <row r="1449" spans="1:10" ht="15.75" customHeight="1" x14ac:dyDescent="0.3">
      <c r="A1449" s="3" t="s">
        <v>1494</v>
      </c>
      <c r="B1449" s="4">
        <v>43562</v>
      </c>
      <c r="C1449" s="5">
        <v>15</v>
      </c>
      <c r="D1449" s="5" t="s">
        <v>118</v>
      </c>
      <c r="E1449" s="5" t="s">
        <v>12</v>
      </c>
      <c r="F1449" s="5" t="s">
        <v>13</v>
      </c>
      <c r="G1449" s="5" t="s">
        <v>24</v>
      </c>
      <c r="H1449" s="5">
        <v>159</v>
      </c>
      <c r="I1449" s="5">
        <v>7</v>
      </c>
      <c r="J1449" s="5">
        <v>1113</v>
      </c>
    </row>
    <row r="1450" spans="1:10" ht="15.75" customHeight="1" x14ac:dyDescent="0.3">
      <c r="A1450" s="3" t="s">
        <v>1495</v>
      </c>
      <c r="B1450" s="4">
        <v>43562</v>
      </c>
      <c r="C1450" s="5">
        <v>20</v>
      </c>
      <c r="D1450" s="5" t="s">
        <v>40</v>
      </c>
      <c r="E1450" s="5" t="s">
        <v>36</v>
      </c>
      <c r="F1450" s="5" t="s">
        <v>28</v>
      </c>
      <c r="G1450" s="5" t="s">
        <v>24</v>
      </c>
      <c r="H1450" s="5">
        <v>159</v>
      </c>
      <c r="I1450" s="5">
        <v>9</v>
      </c>
      <c r="J1450" s="5">
        <v>1431</v>
      </c>
    </row>
    <row r="1451" spans="1:10" ht="15.75" customHeight="1" x14ac:dyDescent="0.3">
      <c r="A1451" s="3" t="s">
        <v>1496</v>
      </c>
      <c r="B1451" s="4">
        <v>43562</v>
      </c>
      <c r="C1451" s="5">
        <v>4</v>
      </c>
      <c r="D1451" s="5" t="s">
        <v>51</v>
      </c>
      <c r="E1451" s="5" t="s">
        <v>68</v>
      </c>
      <c r="F1451" s="5" t="s">
        <v>18</v>
      </c>
      <c r="G1451" s="5" t="s">
        <v>14</v>
      </c>
      <c r="H1451" s="5">
        <v>199</v>
      </c>
      <c r="I1451" s="5">
        <v>5</v>
      </c>
      <c r="J1451" s="5">
        <v>995</v>
      </c>
    </row>
    <row r="1452" spans="1:10" ht="15.75" customHeight="1" x14ac:dyDescent="0.3">
      <c r="A1452" s="3" t="s">
        <v>1497</v>
      </c>
      <c r="B1452" s="4">
        <v>43563</v>
      </c>
      <c r="C1452" s="5">
        <v>12</v>
      </c>
      <c r="D1452" s="5" t="s">
        <v>66</v>
      </c>
      <c r="E1452" s="5" t="s">
        <v>12</v>
      </c>
      <c r="F1452" s="5" t="s">
        <v>13</v>
      </c>
      <c r="G1452" s="5" t="s">
        <v>24</v>
      </c>
      <c r="H1452" s="5">
        <v>159</v>
      </c>
      <c r="I1452" s="5">
        <v>9</v>
      </c>
      <c r="J1452" s="5">
        <v>1431</v>
      </c>
    </row>
    <row r="1453" spans="1:10" ht="15.75" customHeight="1" x14ac:dyDescent="0.3">
      <c r="A1453" s="3" t="s">
        <v>1498</v>
      </c>
      <c r="B1453" s="4">
        <v>43564</v>
      </c>
      <c r="C1453" s="5">
        <v>9</v>
      </c>
      <c r="D1453" s="5" t="s">
        <v>21</v>
      </c>
      <c r="E1453" s="5" t="s">
        <v>46</v>
      </c>
      <c r="F1453" s="5" t="s">
        <v>23</v>
      </c>
      <c r="G1453" s="5" t="s">
        <v>41</v>
      </c>
      <c r="H1453" s="5">
        <v>399</v>
      </c>
      <c r="I1453" s="5">
        <v>5</v>
      </c>
      <c r="J1453" s="5">
        <v>1995</v>
      </c>
    </row>
    <row r="1454" spans="1:10" ht="15.75" customHeight="1" x14ac:dyDescent="0.3">
      <c r="A1454" s="3" t="s">
        <v>1499</v>
      </c>
      <c r="B1454" s="4">
        <v>43564</v>
      </c>
      <c r="C1454" s="5">
        <v>9</v>
      </c>
      <c r="D1454" s="5" t="s">
        <v>21</v>
      </c>
      <c r="E1454" s="5" t="s">
        <v>22</v>
      </c>
      <c r="F1454" s="5" t="s">
        <v>23</v>
      </c>
      <c r="G1454" s="5" t="s">
        <v>31</v>
      </c>
      <c r="H1454" s="5">
        <v>69</v>
      </c>
      <c r="I1454" s="5">
        <v>6</v>
      </c>
      <c r="J1454" s="5">
        <v>414</v>
      </c>
    </row>
    <row r="1455" spans="1:10" ht="15.75" customHeight="1" x14ac:dyDescent="0.3">
      <c r="A1455" s="3" t="s">
        <v>1500</v>
      </c>
      <c r="B1455" s="4">
        <v>43564</v>
      </c>
      <c r="C1455" s="5">
        <v>7</v>
      </c>
      <c r="D1455" s="5" t="s">
        <v>88</v>
      </c>
      <c r="E1455" s="5" t="s">
        <v>46</v>
      </c>
      <c r="F1455" s="5" t="s">
        <v>23</v>
      </c>
      <c r="G1455" s="5" t="s">
        <v>19</v>
      </c>
      <c r="H1455" s="5">
        <v>289</v>
      </c>
      <c r="I1455" s="5">
        <v>3</v>
      </c>
      <c r="J1455" s="5">
        <v>867</v>
      </c>
    </row>
    <row r="1456" spans="1:10" ht="15.75" customHeight="1" x14ac:dyDescent="0.3">
      <c r="A1456" s="3" t="s">
        <v>1501</v>
      </c>
      <c r="B1456" s="4">
        <v>43564</v>
      </c>
      <c r="C1456" s="5">
        <v>5</v>
      </c>
      <c r="D1456" s="5" t="s">
        <v>60</v>
      </c>
      <c r="E1456" s="5" t="s">
        <v>17</v>
      </c>
      <c r="F1456" s="5" t="s">
        <v>18</v>
      </c>
      <c r="G1456" s="5" t="s">
        <v>24</v>
      </c>
      <c r="H1456" s="5">
        <v>159</v>
      </c>
      <c r="I1456" s="5">
        <v>7</v>
      </c>
      <c r="J1456" s="5">
        <v>1113</v>
      </c>
    </row>
    <row r="1457" spans="1:10" ht="15.75" customHeight="1" x14ac:dyDescent="0.3">
      <c r="A1457" s="3" t="s">
        <v>1502</v>
      </c>
      <c r="B1457" s="4">
        <v>43564</v>
      </c>
      <c r="C1457" s="5">
        <v>17</v>
      </c>
      <c r="D1457" s="5" t="s">
        <v>35</v>
      </c>
      <c r="E1457" s="5" t="s">
        <v>27</v>
      </c>
      <c r="F1457" s="5" t="s">
        <v>28</v>
      </c>
      <c r="G1457" s="5" t="s">
        <v>14</v>
      </c>
      <c r="H1457" s="5">
        <v>199</v>
      </c>
      <c r="I1457" s="5">
        <v>7</v>
      </c>
      <c r="J1457" s="5">
        <v>1393</v>
      </c>
    </row>
    <row r="1458" spans="1:10" ht="15.75" customHeight="1" x14ac:dyDescent="0.3">
      <c r="A1458" s="3" t="s">
        <v>1503</v>
      </c>
      <c r="B1458" s="4">
        <v>43564</v>
      </c>
      <c r="C1458" s="5">
        <v>17</v>
      </c>
      <c r="D1458" s="5" t="s">
        <v>35</v>
      </c>
      <c r="E1458" s="5" t="s">
        <v>36</v>
      </c>
      <c r="F1458" s="5" t="s">
        <v>28</v>
      </c>
      <c r="G1458" s="5" t="s">
        <v>31</v>
      </c>
      <c r="H1458" s="5">
        <v>69</v>
      </c>
      <c r="I1458" s="5">
        <v>5</v>
      </c>
      <c r="J1458" s="5">
        <v>345</v>
      </c>
    </row>
    <row r="1459" spans="1:10" ht="15.75" customHeight="1" x14ac:dyDescent="0.3">
      <c r="A1459" s="3" t="s">
        <v>1504</v>
      </c>
      <c r="B1459" s="4">
        <v>43565</v>
      </c>
      <c r="C1459" s="5">
        <v>15</v>
      </c>
      <c r="D1459" s="5" t="s">
        <v>118</v>
      </c>
      <c r="E1459" s="5" t="s">
        <v>12</v>
      </c>
      <c r="F1459" s="5" t="s">
        <v>13</v>
      </c>
      <c r="G1459" s="5" t="s">
        <v>31</v>
      </c>
      <c r="H1459" s="5">
        <v>69</v>
      </c>
      <c r="I1459" s="5">
        <v>0</v>
      </c>
      <c r="J1459" s="5">
        <v>0</v>
      </c>
    </row>
    <row r="1460" spans="1:10" ht="15.75" customHeight="1" x14ac:dyDescent="0.3">
      <c r="A1460" s="3" t="s">
        <v>1505</v>
      </c>
      <c r="B1460" s="4">
        <v>43565</v>
      </c>
      <c r="C1460" s="5">
        <v>17</v>
      </c>
      <c r="D1460" s="5" t="s">
        <v>35</v>
      </c>
      <c r="E1460" s="5" t="s">
        <v>36</v>
      </c>
      <c r="F1460" s="5" t="s">
        <v>28</v>
      </c>
      <c r="G1460" s="5" t="s">
        <v>14</v>
      </c>
      <c r="H1460" s="5">
        <v>199</v>
      </c>
      <c r="I1460" s="5">
        <v>5</v>
      </c>
      <c r="J1460" s="5">
        <v>995</v>
      </c>
    </row>
    <row r="1461" spans="1:10" ht="15.75" customHeight="1" x14ac:dyDescent="0.3">
      <c r="A1461" s="3" t="s">
        <v>1506</v>
      </c>
      <c r="B1461" s="4">
        <v>43566</v>
      </c>
      <c r="C1461" s="5">
        <v>13</v>
      </c>
      <c r="D1461" s="5" t="s">
        <v>33</v>
      </c>
      <c r="E1461" s="5" t="s">
        <v>12</v>
      </c>
      <c r="F1461" s="5" t="s">
        <v>13</v>
      </c>
      <c r="G1461" s="5" t="s">
        <v>14</v>
      </c>
      <c r="H1461" s="5">
        <v>199</v>
      </c>
      <c r="I1461" s="5">
        <v>9</v>
      </c>
      <c r="J1461" s="5">
        <v>1791</v>
      </c>
    </row>
    <row r="1462" spans="1:10" ht="15.75" customHeight="1" x14ac:dyDescent="0.3">
      <c r="A1462" s="3" t="s">
        <v>1507</v>
      </c>
      <c r="B1462" s="4">
        <v>43566</v>
      </c>
      <c r="C1462" s="5">
        <v>16</v>
      </c>
      <c r="D1462" s="5" t="s">
        <v>30</v>
      </c>
      <c r="E1462" s="5" t="s">
        <v>27</v>
      </c>
      <c r="F1462" s="5" t="s">
        <v>28</v>
      </c>
      <c r="G1462" s="5" t="s">
        <v>24</v>
      </c>
      <c r="H1462" s="5">
        <v>159</v>
      </c>
      <c r="I1462" s="5">
        <v>8</v>
      </c>
      <c r="J1462" s="5">
        <v>1272</v>
      </c>
    </row>
    <row r="1463" spans="1:10" ht="15.75" customHeight="1" x14ac:dyDescent="0.3">
      <c r="A1463" s="3" t="s">
        <v>1508</v>
      </c>
      <c r="B1463" s="4">
        <v>43567</v>
      </c>
      <c r="C1463" s="5">
        <v>19</v>
      </c>
      <c r="D1463" s="5" t="s">
        <v>56</v>
      </c>
      <c r="E1463" s="5" t="s">
        <v>36</v>
      </c>
      <c r="F1463" s="5" t="s">
        <v>28</v>
      </c>
      <c r="G1463" s="5" t="s">
        <v>19</v>
      </c>
      <c r="H1463" s="5">
        <v>289</v>
      </c>
      <c r="I1463" s="5">
        <v>3</v>
      </c>
      <c r="J1463" s="5">
        <v>867</v>
      </c>
    </row>
    <row r="1464" spans="1:10" ht="15.75" customHeight="1" x14ac:dyDescent="0.3">
      <c r="A1464" s="3" t="s">
        <v>1509</v>
      </c>
      <c r="B1464" s="4">
        <v>43567</v>
      </c>
      <c r="C1464" s="5">
        <v>13</v>
      </c>
      <c r="D1464" s="5" t="s">
        <v>33</v>
      </c>
      <c r="E1464" s="5" t="s">
        <v>12</v>
      </c>
      <c r="F1464" s="5" t="s">
        <v>13</v>
      </c>
      <c r="G1464" s="5" t="s">
        <v>14</v>
      </c>
      <c r="H1464" s="5">
        <v>199</v>
      </c>
      <c r="I1464" s="5">
        <v>3</v>
      </c>
      <c r="J1464" s="5">
        <v>597</v>
      </c>
    </row>
    <row r="1465" spans="1:10" ht="15.75" customHeight="1" x14ac:dyDescent="0.3">
      <c r="A1465" s="3" t="s">
        <v>1510</v>
      </c>
      <c r="B1465" s="4">
        <v>43567</v>
      </c>
      <c r="C1465" s="5">
        <v>5</v>
      </c>
      <c r="D1465" s="5" t="s">
        <v>60</v>
      </c>
      <c r="E1465" s="5" t="s">
        <v>68</v>
      </c>
      <c r="F1465" s="5" t="s">
        <v>18</v>
      </c>
      <c r="G1465" s="5" t="s">
        <v>19</v>
      </c>
      <c r="H1465" s="5">
        <v>289</v>
      </c>
      <c r="I1465" s="5">
        <v>5</v>
      </c>
      <c r="J1465" s="5">
        <v>1445</v>
      </c>
    </row>
    <row r="1466" spans="1:10" ht="15.75" customHeight="1" x14ac:dyDescent="0.3">
      <c r="A1466" s="3" t="s">
        <v>1511</v>
      </c>
      <c r="B1466" s="4">
        <v>43568</v>
      </c>
      <c r="C1466" s="5">
        <v>13</v>
      </c>
      <c r="D1466" s="5" t="s">
        <v>33</v>
      </c>
      <c r="E1466" s="5" t="s">
        <v>63</v>
      </c>
      <c r="F1466" s="5" t="s">
        <v>13</v>
      </c>
      <c r="G1466" s="5" t="s">
        <v>41</v>
      </c>
      <c r="H1466" s="5">
        <v>399</v>
      </c>
      <c r="I1466" s="5">
        <v>0</v>
      </c>
      <c r="J1466" s="5">
        <v>0</v>
      </c>
    </row>
    <row r="1467" spans="1:10" ht="15.75" customHeight="1" x14ac:dyDescent="0.3">
      <c r="A1467" s="3" t="s">
        <v>1512</v>
      </c>
      <c r="B1467" s="4">
        <v>43569</v>
      </c>
      <c r="C1467" s="5">
        <v>9</v>
      </c>
      <c r="D1467" s="5" t="s">
        <v>21</v>
      </c>
      <c r="E1467" s="5" t="s">
        <v>22</v>
      </c>
      <c r="F1467" s="5" t="s">
        <v>23</v>
      </c>
      <c r="G1467" s="5" t="s">
        <v>41</v>
      </c>
      <c r="H1467" s="5">
        <v>399</v>
      </c>
      <c r="I1467" s="5">
        <v>7</v>
      </c>
      <c r="J1467" s="5">
        <v>2793</v>
      </c>
    </row>
    <row r="1468" spans="1:10" ht="15.75" customHeight="1" x14ac:dyDescent="0.3">
      <c r="A1468" s="3" t="s">
        <v>1513</v>
      </c>
      <c r="B1468" s="4">
        <v>43570</v>
      </c>
      <c r="C1468" s="5">
        <v>3</v>
      </c>
      <c r="D1468" s="5" t="s">
        <v>43</v>
      </c>
      <c r="E1468" s="5" t="s">
        <v>68</v>
      </c>
      <c r="F1468" s="5" t="s">
        <v>18</v>
      </c>
      <c r="G1468" s="5" t="s">
        <v>14</v>
      </c>
      <c r="H1468" s="5">
        <v>199</v>
      </c>
      <c r="I1468" s="5">
        <v>5</v>
      </c>
      <c r="J1468" s="5">
        <v>995</v>
      </c>
    </row>
    <row r="1469" spans="1:10" ht="15.75" customHeight="1" x14ac:dyDescent="0.3">
      <c r="A1469" s="3" t="s">
        <v>1514</v>
      </c>
      <c r="B1469" s="4">
        <v>43570</v>
      </c>
      <c r="C1469" s="5">
        <v>6</v>
      </c>
      <c r="D1469" s="5" t="s">
        <v>48</v>
      </c>
      <c r="E1469" s="5" t="s">
        <v>22</v>
      </c>
      <c r="F1469" s="5" t="s">
        <v>23</v>
      </c>
      <c r="G1469" s="5" t="s">
        <v>41</v>
      </c>
      <c r="H1469" s="5">
        <v>399</v>
      </c>
      <c r="I1469" s="5">
        <v>0</v>
      </c>
      <c r="J1469" s="5">
        <v>0</v>
      </c>
    </row>
    <row r="1470" spans="1:10" ht="15.75" customHeight="1" x14ac:dyDescent="0.3">
      <c r="A1470" s="3" t="s">
        <v>1515</v>
      </c>
      <c r="B1470" s="4">
        <v>43571</v>
      </c>
      <c r="C1470" s="5">
        <v>12</v>
      </c>
      <c r="D1470" s="5" t="s">
        <v>66</v>
      </c>
      <c r="E1470" s="5" t="s">
        <v>63</v>
      </c>
      <c r="F1470" s="5" t="s">
        <v>13</v>
      </c>
      <c r="G1470" s="5" t="s">
        <v>31</v>
      </c>
      <c r="H1470" s="5">
        <v>69</v>
      </c>
      <c r="I1470" s="5">
        <v>2</v>
      </c>
      <c r="J1470" s="5">
        <v>138</v>
      </c>
    </row>
    <row r="1471" spans="1:10" ht="15.75" customHeight="1" x14ac:dyDescent="0.3">
      <c r="A1471" s="3" t="s">
        <v>1516</v>
      </c>
      <c r="B1471" s="4">
        <v>43572</v>
      </c>
      <c r="C1471" s="5">
        <v>1</v>
      </c>
      <c r="D1471" s="5" t="s">
        <v>16</v>
      </c>
      <c r="E1471" s="5" t="s">
        <v>17</v>
      </c>
      <c r="F1471" s="5" t="s">
        <v>18</v>
      </c>
      <c r="G1471" s="5" t="s">
        <v>31</v>
      </c>
      <c r="H1471" s="5">
        <v>69</v>
      </c>
      <c r="I1471" s="5">
        <v>0</v>
      </c>
      <c r="J1471" s="5">
        <v>0</v>
      </c>
    </row>
    <row r="1472" spans="1:10" ht="15.75" customHeight="1" x14ac:dyDescent="0.3">
      <c r="A1472" s="3" t="s">
        <v>1517</v>
      </c>
      <c r="B1472" s="4">
        <v>43573</v>
      </c>
      <c r="C1472" s="5">
        <v>5</v>
      </c>
      <c r="D1472" s="5" t="s">
        <v>60</v>
      </c>
      <c r="E1472" s="5" t="s">
        <v>68</v>
      </c>
      <c r="F1472" s="5" t="s">
        <v>18</v>
      </c>
      <c r="G1472" s="5" t="s">
        <v>41</v>
      </c>
      <c r="H1472" s="5">
        <v>399</v>
      </c>
      <c r="I1472" s="5">
        <v>8</v>
      </c>
      <c r="J1472" s="5">
        <v>3192</v>
      </c>
    </row>
    <row r="1473" spans="1:10" ht="15.75" customHeight="1" x14ac:dyDescent="0.3">
      <c r="A1473" s="3" t="s">
        <v>1518</v>
      </c>
      <c r="B1473" s="4">
        <v>43573</v>
      </c>
      <c r="C1473" s="5">
        <v>19</v>
      </c>
      <c r="D1473" s="5" t="s">
        <v>56</v>
      </c>
      <c r="E1473" s="5" t="s">
        <v>36</v>
      </c>
      <c r="F1473" s="5" t="s">
        <v>28</v>
      </c>
      <c r="G1473" s="5" t="s">
        <v>31</v>
      </c>
      <c r="H1473" s="5">
        <v>69</v>
      </c>
      <c r="I1473" s="5">
        <v>0</v>
      </c>
      <c r="J1473" s="5">
        <v>0</v>
      </c>
    </row>
    <row r="1474" spans="1:10" ht="15.75" customHeight="1" x14ac:dyDescent="0.3">
      <c r="A1474" s="3" t="s">
        <v>1519</v>
      </c>
      <c r="B1474" s="4">
        <v>43573</v>
      </c>
      <c r="C1474" s="5">
        <v>12</v>
      </c>
      <c r="D1474" s="5" t="s">
        <v>66</v>
      </c>
      <c r="E1474" s="5" t="s">
        <v>12</v>
      </c>
      <c r="F1474" s="5" t="s">
        <v>13</v>
      </c>
      <c r="G1474" s="5" t="s">
        <v>19</v>
      </c>
      <c r="H1474" s="5">
        <v>289</v>
      </c>
      <c r="I1474" s="5">
        <v>5</v>
      </c>
      <c r="J1474" s="5">
        <v>1445</v>
      </c>
    </row>
    <row r="1475" spans="1:10" ht="15.75" customHeight="1" x14ac:dyDescent="0.3">
      <c r="A1475" s="3" t="s">
        <v>1520</v>
      </c>
      <c r="B1475" s="4">
        <v>43573</v>
      </c>
      <c r="C1475" s="5">
        <v>15</v>
      </c>
      <c r="D1475" s="5" t="s">
        <v>118</v>
      </c>
      <c r="E1475" s="5" t="s">
        <v>12</v>
      </c>
      <c r="F1475" s="5" t="s">
        <v>13</v>
      </c>
      <c r="G1475" s="5" t="s">
        <v>24</v>
      </c>
      <c r="H1475" s="5">
        <v>159</v>
      </c>
      <c r="I1475" s="5">
        <v>8</v>
      </c>
      <c r="J1475" s="5">
        <v>1272</v>
      </c>
    </row>
    <row r="1476" spans="1:10" ht="15.75" customHeight="1" x14ac:dyDescent="0.3">
      <c r="A1476" s="3" t="s">
        <v>1521</v>
      </c>
      <c r="B1476" s="4">
        <v>43573</v>
      </c>
      <c r="C1476" s="5">
        <v>13</v>
      </c>
      <c r="D1476" s="5" t="s">
        <v>33</v>
      </c>
      <c r="E1476" s="5" t="s">
        <v>12</v>
      </c>
      <c r="F1476" s="5" t="s">
        <v>13</v>
      </c>
      <c r="G1476" s="5" t="s">
        <v>41</v>
      </c>
      <c r="H1476" s="5">
        <v>399</v>
      </c>
      <c r="I1476" s="5">
        <v>5</v>
      </c>
      <c r="J1476" s="5">
        <v>1995</v>
      </c>
    </row>
    <row r="1477" spans="1:10" ht="15.75" customHeight="1" x14ac:dyDescent="0.3">
      <c r="A1477" s="3" t="s">
        <v>1522</v>
      </c>
      <c r="B1477" s="4">
        <v>43574</v>
      </c>
      <c r="C1477" s="5">
        <v>19</v>
      </c>
      <c r="D1477" s="5" t="s">
        <v>56</v>
      </c>
      <c r="E1477" s="5" t="s">
        <v>27</v>
      </c>
      <c r="F1477" s="5" t="s">
        <v>28</v>
      </c>
      <c r="G1477" s="5" t="s">
        <v>24</v>
      </c>
      <c r="H1477" s="5">
        <v>159</v>
      </c>
      <c r="I1477" s="5">
        <v>9</v>
      </c>
      <c r="J1477" s="5">
        <v>1431</v>
      </c>
    </row>
    <row r="1478" spans="1:10" ht="15.75" customHeight="1" x14ac:dyDescent="0.3">
      <c r="A1478" s="3" t="s">
        <v>1523</v>
      </c>
      <c r="B1478" s="4">
        <v>43574</v>
      </c>
      <c r="C1478" s="5">
        <v>4</v>
      </c>
      <c r="D1478" s="5" t="s">
        <v>51</v>
      </c>
      <c r="E1478" s="5" t="s">
        <v>17</v>
      </c>
      <c r="F1478" s="5" t="s">
        <v>18</v>
      </c>
      <c r="G1478" s="5" t="s">
        <v>41</v>
      </c>
      <c r="H1478" s="5">
        <v>399</v>
      </c>
      <c r="I1478" s="5">
        <v>7</v>
      </c>
      <c r="J1478" s="5">
        <v>2793</v>
      </c>
    </row>
    <row r="1479" spans="1:10" ht="15.75" customHeight="1" x14ac:dyDescent="0.3">
      <c r="A1479" s="3" t="s">
        <v>1524</v>
      </c>
      <c r="B1479" s="4">
        <v>43574</v>
      </c>
      <c r="C1479" s="5">
        <v>4</v>
      </c>
      <c r="D1479" s="5" t="s">
        <v>51</v>
      </c>
      <c r="E1479" s="5" t="s">
        <v>68</v>
      </c>
      <c r="F1479" s="5" t="s">
        <v>18</v>
      </c>
      <c r="G1479" s="5" t="s">
        <v>41</v>
      </c>
      <c r="H1479" s="5">
        <v>399</v>
      </c>
      <c r="I1479" s="5">
        <v>9</v>
      </c>
      <c r="J1479" s="5">
        <v>3591</v>
      </c>
    </row>
    <row r="1480" spans="1:10" ht="15.75" customHeight="1" x14ac:dyDescent="0.3">
      <c r="A1480" s="3" t="s">
        <v>1525</v>
      </c>
      <c r="B1480" s="4">
        <v>43574</v>
      </c>
      <c r="C1480" s="5">
        <v>10</v>
      </c>
      <c r="D1480" s="5" t="s">
        <v>58</v>
      </c>
      <c r="E1480" s="5" t="s">
        <v>22</v>
      </c>
      <c r="F1480" s="5" t="s">
        <v>23</v>
      </c>
      <c r="G1480" s="5" t="s">
        <v>41</v>
      </c>
      <c r="H1480" s="5">
        <v>399</v>
      </c>
      <c r="I1480" s="5">
        <v>4</v>
      </c>
      <c r="J1480" s="5">
        <v>1596</v>
      </c>
    </row>
    <row r="1481" spans="1:10" ht="15.75" customHeight="1" x14ac:dyDescent="0.3">
      <c r="A1481" s="3" t="s">
        <v>1526</v>
      </c>
      <c r="B1481" s="4">
        <v>43575</v>
      </c>
      <c r="C1481" s="5">
        <v>6</v>
      </c>
      <c r="D1481" s="5" t="s">
        <v>48</v>
      </c>
      <c r="E1481" s="5" t="s">
        <v>22</v>
      </c>
      <c r="F1481" s="5" t="s">
        <v>23</v>
      </c>
      <c r="G1481" s="5" t="s">
        <v>41</v>
      </c>
      <c r="H1481" s="5">
        <v>399</v>
      </c>
      <c r="I1481" s="5">
        <v>6</v>
      </c>
      <c r="J1481" s="5">
        <v>2394</v>
      </c>
    </row>
    <row r="1482" spans="1:10" ht="15.75" customHeight="1" x14ac:dyDescent="0.3">
      <c r="A1482" s="3" t="s">
        <v>1527</v>
      </c>
      <c r="B1482" s="4">
        <v>43575</v>
      </c>
      <c r="C1482" s="5">
        <v>18</v>
      </c>
      <c r="D1482" s="5" t="s">
        <v>26</v>
      </c>
      <c r="E1482" s="5" t="s">
        <v>36</v>
      </c>
      <c r="F1482" s="5" t="s">
        <v>28</v>
      </c>
      <c r="G1482" s="5" t="s">
        <v>24</v>
      </c>
      <c r="H1482" s="5">
        <v>159</v>
      </c>
      <c r="I1482" s="5">
        <v>8</v>
      </c>
      <c r="J1482" s="5">
        <v>1272</v>
      </c>
    </row>
    <row r="1483" spans="1:10" ht="15.75" customHeight="1" x14ac:dyDescent="0.3">
      <c r="A1483" s="3" t="s">
        <v>1528</v>
      </c>
      <c r="B1483" s="4">
        <v>43575</v>
      </c>
      <c r="C1483" s="5">
        <v>4</v>
      </c>
      <c r="D1483" s="5" t="s">
        <v>51</v>
      </c>
      <c r="E1483" s="5" t="s">
        <v>17</v>
      </c>
      <c r="F1483" s="5" t="s">
        <v>18</v>
      </c>
      <c r="G1483" s="5" t="s">
        <v>31</v>
      </c>
      <c r="H1483" s="5">
        <v>69</v>
      </c>
      <c r="I1483" s="5">
        <v>0</v>
      </c>
      <c r="J1483" s="5">
        <v>0</v>
      </c>
    </row>
    <row r="1484" spans="1:10" ht="15.75" customHeight="1" x14ac:dyDescent="0.3">
      <c r="A1484" s="3" t="s">
        <v>1529</v>
      </c>
      <c r="B1484" s="4">
        <v>43575</v>
      </c>
      <c r="C1484" s="5">
        <v>20</v>
      </c>
      <c r="D1484" s="5" t="s">
        <v>40</v>
      </c>
      <c r="E1484" s="5" t="s">
        <v>36</v>
      </c>
      <c r="F1484" s="5" t="s">
        <v>28</v>
      </c>
      <c r="G1484" s="5" t="s">
        <v>41</v>
      </c>
      <c r="H1484" s="5">
        <v>399</v>
      </c>
      <c r="I1484" s="5">
        <v>9</v>
      </c>
      <c r="J1484" s="5">
        <v>3591</v>
      </c>
    </row>
    <row r="1485" spans="1:10" ht="15.75" customHeight="1" x14ac:dyDescent="0.3">
      <c r="A1485" s="3" t="s">
        <v>1530</v>
      </c>
      <c r="B1485" s="4">
        <v>43576</v>
      </c>
      <c r="C1485" s="5">
        <v>18</v>
      </c>
      <c r="D1485" s="5" t="s">
        <v>26</v>
      </c>
      <c r="E1485" s="5" t="s">
        <v>36</v>
      </c>
      <c r="F1485" s="5" t="s">
        <v>28</v>
      </c>
      <c r="G1485" s="5" t="s">
        <v>31</v>
      </c>
      <c r="H1485" s="5">
        <v>69</v>
      </c>
      <c r="I1485" s="5">
        <v>2</v>
      </c>
      <c r="J1485" s="5">
        <v>138</v>
      </c>
    </row>
    <row r="1486" spans="1:10" ht="15.75" customHeight="1" x14ac:dyDescent="0.3">
      <c r="A1486" s="3" t="s">
        <v>1531</v>
      </c>
      <c r="B1486" s="4">
        <v>43576</v>
      </c>
      <c r="C1486" s="5">
        <v>6</v>
      </c>
      <c r="D1486" s="5" t="s">
        <v>48</v>
      </c>
      <c r="E1486" s="5" t="s">
        <v>46</v>
      </c>
      <c r="F1486" s="5" t="s">
        <v>23</v>
      </c>
      <c r="G1486" s="5" t="s">
        <v>19</v>
      </c>
      <c r="H1486" s="5">
        <v>289</v>
      </c>
      <c r="I1486" s="5">
        <v>5</v>
      </c>
      <c r="J1486" s="5">
        <v>1445</v>
      </c>
    </row>
    <row r="1487" spans="1:10" ht="15.75" customHeight="1" x14ac:dyDescent="0.3">
      <c r="A1487" s="3" t="s">
        <v>1532</v>
      </c>
      <c r="B1487" s="4">
        <v>43577</v>
      </c>
      <c r="C1487" s="5">
        <v>1</v>
      </c>
      <c r="D1487" s="5" t="s">
        <v>16</v>
      </c>
      <c r="E1487" s="5" t="s">
        <v>68</v>
      </c>
      <c r="F1487" s="5" t="s">
        <v>18</v>
      </c>
      <c r="G1487" s="5" t="s">
        <v>31</v>
      </c>
      <c r="H1487" s="5">
        <v>69</v>
      </c>
      <c r="I1487" s="5">
        <v>5</v>
      </c>
      <c r="J1487" s="5">
        <v>345</v>
      </c>
    </row>
    <row r="1488" spans="1:10" ht="15.75" customHeight="1" x14ac:dyDescent="0.3">
      <c r="A1488" s="3" t="s">
        <v>1533</v>
      </c>
      <c r="B1488" s="4">
        <v>43577</v>
      </c>
      <c r="C1488" s="5">
        <v>11</v>
      </c>
      <c r="D1488" s="5" t="s">
        <v>11</v>
      </c>
      <c r="E1488" s="5" t="s">
        <v>63</v>
      </c>
      <c r="F1488" s="5" t="s">
        <v>13</v>
      </c>
      <c r="G1488" s="5" t="s">
        <v>24</v>
      </c>
      <c r="H1488" s="5">
        <v>159</v>
      </c>
      <c r="I1488" s="5">
        <v>6</v>
      </c>
      <c r="J1488" s="5">
        <v>954</v>
      </c>
    </row>
    <row r="1489" spans="1:10" ht="15.75" customHeight="1" x14ac:dyDescent="0.3">
      <c r="A1489" s="3" t="s">
        <v>1534</v>
      </c>
      <c r="B1489" s="4">
        <v>43578</v>
      </c>
      <c r="C1489" s="5">
        <v>12</v>
      </c>
      <c r="D1489" s="5" t="s">
        <v>66</v>
      </c>
      <c r="E1489" s="5" t="s">
        <v>63</v>
      </c>
      <c r="F1489" s="5" t="s">
        <v>13</v>
      </c>
      <c r="G1489" s="5" t="s">
        <v>14</v>
      </c>
      <c r="H1489" s="5">
        <v>199</v>
      </c>
      <c r="I1489" s="5">
        <v>8</v>
      </c>
      <c r="J1489" s="5">
        <v>1592</v>
      </c>
    </row>
    <row r="1490" spans="1:10" ht="15.75" customHeight="1" x14ac:dyDescent="0.3">
      <c r="A1490" s="3" t="s">
        <v>1535</v>
      </c>
      <c r="B1490" s="4">
        <v>43578</v>
      </c>
      <c r="C1490" s="5">
        <v>6</v>
      </c>
      <c r="D1490" s="5" t="s">
        <v>48</v>
      </c>
      <c r="E1490" s="5" t="s">
        <v>46</v>
      </c>
      <c r="F1490" s="5" t="s">
        <v>23</v>
      </c>
      <c r="G1490" s="5" t="s">
        <v>31</v>
      </c>
      <c r="H1490" s="5">
        <v>69</v>
      </c>
      <c r="I1490" s="5">
        <v>4</v>
      </c>
      <c r="J1490" s="5">
        <v>276</v>
      </c>
    </row>
    <row r="1491" spans="1:10" ht="15.75" customHeight="1" x14ac:dyDescent="0.3">
      <c r="A1491" s="3" t="s">
        <v>1536</v>
      </c>
      <c r="B1491" s="4">
        <v>43578</v>
      </c>
      <c r="C1491" s="5">
        <v>19</v>
      </c>
      <c r="D1491" s="5" t="s">
        <v>56</v>
      </c>
      <c r="E1491" s="5" t="s">
        <v>27</v>
      </c>
      <c r="F1491" s="5" t="s">
        <v>28</v>
      </c>
      <c r="G1491" s="5" t="s">
        <v>41</v>
      </c>
      <c r="H1491" s="5">
        <v>399</v>
      </c>
      <c r="I1491" s="5">
        <v>1</v>
      </c>
      <c r="J1491" s="5">
        <v>399</v>
      </c>
    </row>
    <row r="1492" spans="1:10" ht="15.75" customHeight="1" x14ac:dyDescent="0.3">
      <c r="A1492" s="3" t="s">
        <v>1537</v>
      </c>
      <c r="B1492" s="4">
        <v>43578</v>
      </c>
      <c r="C1492" s="5">
        <v>5</v>
      </c>
      <c r="D1492" s="5" t="s">
        <v>60</v>
      </c>
      <c r="E1492" s="5" t="s">
        <v>17</v>
      </c>
      <c r="F1492" s="5" t="s">
        <v>18</v>
      </c>
      <c r="G1492" s="5" t="s">
        <v>41</v>
      </c>
      <c r="H1492" s="5">
        <v>399</v>
      </c>
      <c r="I1492" s="5">
        <v>8</v>
      </c>
      <c r="J1492" s="5">
        <v>3192</v>
      </c>
    </row>
    <row r="1493" spans="1:10" ht="15.75" customHeight="1" x14ac:dyDescent="0.3">
      <c r="A1493" s="3" t="s">
        <v>1538</v>
      </c>
      <c r="B1493" s="4">
        <v>43578</v>
      </c>
      <c r="C1493" s="5">
        <v>11</v>
      </c>
      <c r="D1493" s="5" t="s">
        <v>11</v>
      </c>
      <c r="E1493" s="5" t="s">
        <v>63</v>
      </c>
      <c r="F1493" s="5" t="s">
        <v>13</v>
      </c>
      <c r="G1493" s="5" t="s">
        <v>41</v>
      </c>
      <c r="H1493" s="5">
        <v>399</v>
      </c>
      <c r="I1493" s="5">
        <v>6</v>
      </c>
      <c r="J1493" s="5">
        <v>2394</v>
      </c>
    </row>
    <row r="1494" spans="1:10" ht="15.75" customHeight="1" x14ac:dyDescent="0.3">
      <c r="A1494" s="3" t="s">
        <v>1539</v>
      </c>
      <c r="B1494" s="4">
        <v>43578</v>
      </c>
      <c r="C1494" s="5">
        <v>8</v>
      </c>
      <c r="D1494" s="5" t="s">
        <v>45</v>
      </c>
      <c r="E1494" s="5" t="s">
        <v>46</v>
      </c>
      <c r="F1494" s="5" t="s">
        <v>23</v>
      </c>
      <c r="G1494" s="5" t="s">
        <v>41</v>
      </c>
      <c r="H1494" s="5">
        <v>399</v>
      </c>
      <c r="I1494" s="5">
        <v>2</v>
      </c>
      <c r="J1494" s="5">
        <v>798</v>
      </c>
    </row>
    <row r="1495" spans="1:10" ht="15.75" customHeight="1" x14ac:dyDescent="0.3">
      <c r="A1495" s="3" t="s">
        <v>1540</v>
      </c>
      <c r="B1495" s="4">
        <v>43579</v>
      </c>
      <c r="C1495" s="5">
        <v>3</v>
      </c>
      <c r="D1495" s="5" t="s">
        <v>43</v>
      </c>
      <c r="E1495" s="5" t="s">
        <v>68</v>
      </c>
      <c r="F1495" s="5" t="s">
        <v>18</v>
      </c>
      <c r="G1495" s="5" t="s">
        <v>19</v>
      </c>
      <c r="H1495" s="5">
        <v>289</v>
      </c>
      <c r="I1495" s="5">
        <v>6</v>
      </c>
      <c r="J1495" s="5">
        <v>1734</v>
      </c>
    </row>
    <row r="1496" spans="1:10" ht="15.75" customHeight="1" x14ac:dyDescent="0.3">
      <c r="A1496" s="3" t="s">
        <v>1541</v>
      </c>
      <c r="B1496" s="4">
        <v>43580</v>
      </c>
      <c r="C1496" s="5">
        <v>7</v>
      </c>
      <c r="D1496" s="5" t="s">
        <v>88</v>
      </c>
      <c r="E1496" s="5" t="s">
        <v>46</v>
      </c>
      <c r="F1496" s="5" t="s">
        <v>23</v>
      </c>
      <c r="G1496" s="5" t="s">
        <v>24</v>
      </c>
      <c r="H1496" s="5">
        <v>159</v>
      </c>
      <c r="I1496" s="5">
        <v>5</v>
      </c>
      <c r="J1496" s="5">
        <v>795</v>
      </c>
    </row>
    <row r="1497" spans="1:10" ht="15.75" customHeight="1" x14ac:dyDescent="0.3">
      <c r="A1497" s="3" t="s">
        <v>1542</v>
      </c>
      <c r="B1497" s="4">
        <v>43580</v>
      </c>
      <c r="C1497" s="5">
        <v>10</v>
      </c>
      <c r="D1497" s="5" t="s">
        <v>58</v>
      </c>
      <c r="E1497" s="5" t="s">
        <v>22</v>
      </c>
      <c r="F1497" s="5" t="s">
        <v>23</v>
      </c>
      <c r="G1497" s="5" t="s">
        <v>41</v>
      </c>
      <c r="H1497" s="5">
        <v>399</v>
      </c>
      <c r="I1497" s="5">
        <v>5</v>
      </c>
      <c r="J1497" s="5">
        <v>1995</v>
      </c>
    </row>
    <row r="1498" spans="1:10" ht="15.75" customHeight="1" x14ac:dyDescent="0.3">
      <c r="A1498" s="3" t="s">
        <v>1543</v>
      </c>
      <c r="B1498" s="4">
        <v>43581</v>
      </c>
      <c r="C1498" s="5">
        <v>13</v>
      </c>
      <c r="D1498" s="5" t="s">
        <v>33</v>
      </c>
      <c r="E1498" s="5" t="s">
        <v>63</v>
      </c>
      <c r="F1498" s="5" t="s">
        <v>13</v>
      </c>
      <c r="G1498" s="5" t="s">
        <v>14</v>
      </c>
      <c r="H1498" s="5">
        <v>199</v>
      </c>
      <c r="I1498" s="5">
        <v>5</v>
      </c>
      <c r="J1498" s="5">
        <v>995</v>
      </c>
    </row>
    <row r="1499" spans="1:10" ht="15.75" customHeight="1" x14ac:dyDescent="0.3">
      <c r="A1499" s="3" t="s">
        <v>1544</v>
      </c>
      <c r="B1499" s="4">
        <v>43581</v>
      </c>
      <c r="C1499" s="5">
        <v>1</v>
      </c>
      <c r="D1499" s="5" t="s">
        <v>16</v>
      </c>
      <c r="E1499" s="5" t="s">
        <v>68</v>
      </c>
      <c r="F1499" s="5" t="s">
        <v>18</v>
      </c>
      <c r="G1499" s="5" t="s">
        <v>19</v>
      </c>
      <c r="H1499" s="5">
        <v>289</v>
      </c>
      <c r="I1499" s="5">
        <v>4</v>
      </c>
      <c r="J1499" s="5">
        <v>1156</v>
      </c>
    </row>
    <row r="1500" spans="1:10" ht="15.75" customHeight="1" x14ac:dyDescent="0.3">
      <c r="A1500" s="3" t="s">
        <v>1545</v>
      </c>
      <c r="B1500" s="4">
        <v>43582</v>
      </c>
      <c r="C1500" s="5">
        <v>18</v>
      </c>
      <c r="D1500" s="5" t="s">
        <v>26</v>
      </c>
      <c r="E1500" s="5" t="s">
        <v>36</v>
      </c>
      <c r="F1500" s="5" t="s">
        <v>28</v>
      </c>
      <c r="G1500" s="5" t="s">
        <v>24</v>
      </c>
      <c r="H1500" s="5">
        <v>159</v>
      </c>
      <c r="I1500" s="5">
        <v>1</v>
      </c>
      <c r="J1500" s="5">
        <v>159</v>
      </c>
    </row>
    <row r="1501" spans="1:10" ht="15.75" customHeight="1" x14ac:dyDescent="0.3">
      <c r="A1501" s="3" t="s">
        <v>1546</v>
      </c>
      <c r="B1501" s="4">
        <v>43582</v>
      </c>
      <c r="C1501" s="5">
        <v>18</v>
      </c>
      <c r="D1501" s="5" t="s">
        <v>26</v>
      </c>
      <c r="E1501" s="5" t="s">
        <v>36</v>
      </c>
      <c r="F1501" s="5" t="s">
        <v>28</v>
      </c>
      <c r="G1501" s="5" t="s">
        <v>19</v>
      </c>
      <c r="H1501" s="5">
        <v>289</v>
      </c>
      <c r="I1501" s="5">
        <v>8</v>
      </c>
      <c r="J1501" s="5">
        <v>2312</v>
      </c>
    </row>
    <row r="1502" spans="1:10" ht="15.75" customHeight="1" x14ac:dyDescent="0.3">
      <c r="A1502" s="3" t="s">
        <v>1547</v>
      </c>
      <c r="B1502" s="4">
        <v>43583</v>
      </c>
      <c r="C1502" s="5">
        <v>8</v>
      </c>
      <c r="D1502" s="5" t="s">
        <v>45</v>
      </c>
      <c r="E1502" s="5" t="s">
        <v>22</v>
      </c>
      <c r="F1502" s="5" t="s">
        <v>23</v>
      </c>
      <c r="G1502" s="5" t="s">
        <v>31</v>
      </c>
      <c r="H1502" s="5">
        <v>69</v>
      </c>
      <c r="I1502" s="5">
        <v>8</v>
      </c>
      <c r="J1502" s="5">
        <v>552</v>
      </c>
    </row>
    <row r="1503" spans="1:10" ht="15.75" customHeight="1" x14ac:dyDescent="0.3">
      <c r="A1503" s="3" t="s">
        <v>1548</v>
      </c>
      <c r="B1503" s="4">
        <v>43584</v>
      </c>
      <c r="C1503" s="5">
        <v>7</v>
      </c>
      <c r="D1503" s="5" t="s">
        <v>88</v>
      </c>
      <c r="E1503" s="5" t="s">
        <v>22</v>
      </c>
      <c r="F1503" s="5" t="s">
        <v>23</v>
      </c>
      <c r="G1503" s="5" t="s">
        <v>24</v>
      </c>
      <c r="H1503" s="5">
        <v>159</v>
      </c>
      <c r="I1503" s="5">
        <v>7</v>
      </c>
      <c r="J1503" s="5">
        <v>1113</v>
      </c>
    </row>
    <row r="1504" spans="1:10" ht="15.75" customHeight="1" x14ac:dyDescent="0.3">
      <c r="A1504" s="3" t="s">
        <v>1549</v>
      </c>
      <c r="B1504" s="4">
        <v>43585</v>
      </c>
      <c r="C1504" s="5">
        <v>6</v>
      </c>
      <c r="D1504" s="5" t="s">
        <v>48</v>
      </c>
      <c r="E1504" s="5" t="s">
        <v>46</v>
      </c>
      <c r="F1504" s="5" t="s">
        <v>23</v>
      </c>
      <c r="G1504" s="5" t="s">
        <v>19</v>
      </c>
      <c r="H1504" s="5">
        <v>289</v>
      </c>
      <c r="I1504" s="5">
        <v>7</v>
      </c>
      <c r="J1504" s="5">
        <v>2023</v>
      </c>
    </row>
    <row r="1505" spans="1:10" ht="15.75" customHeight="1" x14ac:dyDescent="0.3">
      <c r="A1505" s="3" t="s">
        <v>1550</v>
      </c>
      <c r="B1505" s="4">
        <v>43585</v>
      </c>
      <c r="C1505" s="5">
        <v>11</v>
      </c>
      <c r="D1505" s="5" t="s">
        <v>11</v>
      </c>
      <c r="E1505" s="5" t="s">
        <v>12</v>
      </c>
      <c r="F1505" s="5" t="s">
        <v>13</v>
      </c>
      <c r="G1505" s="5" t="s">
        <v>41</v>
      </c>
      <c r="H1505" s="5">
        <v>399</v>
      </c>
      <c r="I1505" s="5">
        <v>5</v>
      </c>
      <c r="J1505" s="5">
        <v>1995</v>
      </c>
    </row>
    <row r="1506" spans="1:10" ht="15.75" customHeight="1" x14ac:dyDescent="0.3">
      <c r="A1506" s="3" t="s">
        <v>1551</v>
      </c>
      <c r="B1506" s="4">
        <v>43585</v>
      </c>
      <c r="C1506" s="5">
        <v>9</v>
      </c>
      <c r="D1506" s="5" t="s">
        <v>21</v>
      </c>
      <c r="E1506" s="5" t="s">
        <v>22</v>
      </c>
      <c r="F1506" s="5" t="s">
        <v>23</v>
      </c>
      <c r="G1506" s="5" t="s">
        <v>19</v>
      </c>
      <c r="H1506" s="5">
        <v>289</v>
      </c>
      <c r="I1506" s="5">
        <v>6</v>
      </c>
      <c r="J1506" s="5">
        <v>1734</v>
      </c>
    </row>
    <row r="1507" spans="1:10" ht="15.75" customHeight="1" x14ac:dyDescent="0.3">
      <c r="A1507" s="3" t="s">
        <v>1552</v>
      </c>
      <c r="B1507" s="4">
        <v>43585</v>
      </c>
      <c r="C1507" s="5">
        <v>20</v>
      </c>
      <c r="D1507" s="5" t="s">
        <v>40</v>
      </c>
      <c r="E1507" s="5" t="s">
        <v>27</v>
      </c>
      <c r="F1507" s="5" t="s">
        <v>28</v>
      </c>
      <c r="G1507" s="5" t="s">
        <v>31</v>
      </c>
      <c r="H1507" s="5">
        <v>69</v>
      </c>
      <c r="I1507" s="5">
        <v>4</v>
      </c>
      <c r="J1507" s="5">
        <v>276</v>
      </c>
    </row>
    <row r="1508" spans="1:10" ht="15.75" customHeight="1" x14ac:dyDescent="0.3">
      <c r="A1508" s="3" t="s">
        <v>1553</v>
      </c>
      <c r="B1508" s="4">
        <v>43586</v>
      </c>
      <c r="C1508" s="5">
        <v>1</v>
      </c>
      <c r="D1508" s="5" t="s">
        <v>16</v>
      </c>
      <c r="E1508" s="5" t="s">
        <v>68</v>
      </c>
      <c r="F1508" s="5" t="s">
        <v>18</v>
      </c>
      <c r="G1508" s="5" t="s">
        <v>19</v>
      </c>
      <c r="H1508" s="5">
        <v>289</v>
      </c>
      <c r="I1508" s="5">
        <v>6</v>
      </c>
      <c r="J1508" s="5">
        <v>1734</v>
      </c>
    </row>
    <row r="1509" spans="1:10" ht="15.75" customHeight="1" x14ac:dyDescent="0.3">
      <c r="A1509" s="3" t="s">
        <v>1554</v>
      </c>
      <c r="B1509" s="4">
        <v>43586</v>
      </c>
      <c r="C1509" s="5">
        <v>2</v>
      </c>
      <c r="D1509" s="5" t="s">
        <v>106</v>
      </c>
      <c r="E1509" s="5" t="s">
        <v>17</v>
      </c>
      <c r="F1509" s="5" t="s">
        <v>18</v>
      </c>
      <c r="G1509" s="5" t="s">
        <v>14</v>
      </c>
      <c r="H1509" s="5">
        <v>199</v>
      </c>
      <c r="I1509" s="5">
        <v>4</v>
      </c>
      <c r="J1509" s="5">
        <v>796</v>
      </c>
    </row>
    <row r="1510" spans="1:10" ht="15.75" customHeight="1" x14ac:dyDescent="0.3">
      <c r="A1510" s="3" t="s">
        <v>1555</v>
      </c>
      <c r="B1510" s="4">
        <v>43587</v>
      </c>
      <c r="C1510" s="5">
        <v>17</v>
      </c>
      <c r="D1510" s="5" t="s">
        <v>35</v>
      </c>
      <c r="E1510" s="5" t="s">
        <v>27</v>
      </c>
      <c r="F1510" s="5" t="s">
        <v>28</v>
      </c>
      <c r="G1510" s="5" t="s">
        <v>19</v>
      </c>
      <c r="H1510" s="5">
        <v>289</v>
      </c>
      <c r="I1510" s="5">
        <v>7</v>
      </c>
      <c r="J1510" s="5">
        <v>2023</v>
      </c>
    </row>
    <row r="1511" spans="1:10" ht="15.75" customHeight="1" x14ac:dyDescent="0.3">
      <c r="A1511" s="3" t="s">
        <v>1556</v>
      </c>
      <c r="B1511" s="4">
        <v>43587</v>
      </c>
      <c r="C1511" s="5">
        <v>1</v>
      </c>
      <c r="D1511" s="5" t="s">
        <v>16</v>
      </c>
      <c r="E1511" s="5" t="s">
        <v>17</v>
      </c>
      <c r="F1511" s="5" t="s">
        <v>18</v>
      </c>
      <c r="G1511" s="5" t="s">
        <v>31</v>
      </c>
      <c r="H1511" s="5">
        <v>69</v>
      </c>
      <c r="I1511" s="5">
        <v>9</v>
      </c>
      <c r="J1511" s="5">
        <v>621</v>
      </c>
    </row>
    <row r="1512" spans="1:10" ht="15.75" customHeight="1" x14ac:dyDescent="0.3">
      <c r="A1512" s="3" t="s">
        <v>1557</v>
      </c>
      <c r="B1512" s="4">
        <v>43588</v>
      </c>
      <c r="C1512" s="5">
        <v>16</v>
      </c>
      <c r="D1512" s="5" t="s">
        <v>30</v>
      </c>
      <c r="E1512" s="5" t="s">
        <v>36</v>
      </c>
      <c r="F1512" s="5" t="s">
        <v>28</v>
      </c>
      <c r="G1512" s="5" t="s">
        <v>41</v>
      </c>
      <c r="H1512" s="5">
        <v>399</v>
      </c>
      <c r="I1512" s="5">
        <v>3</v>
      </c>
      <c r="J1512" s="5">
        <v>1197</v>
      </c>
    </row>
    <row r="1513" spans="1:10" ht="15.75" customHeight="1" x14ac:dyDescent="0.3">
      <c r="A1513" s="3" t="s">
        <v>1558</v>
      </c>
      <c r="B1513" s="4">
        <v>43588</v>
      </c>
      <c r="C1513" s="5">
        <v>12</v>
      </c>
      <c r="D1513" s="5" t="s">
        <v>66</v>
      </c>
      <c r="E1513" s="5" t="s">
        <v>63</v>
      </c>
      <c r="F1513" s="5" t="s">
        <v>13</v>
      </c>
      <c r="G1513" s="5" t="s">
        <v>19</v>
      </c>
      <c r="H1513" s="5">
        <v>289</v>
      </c>
      <c r="I1513" s="5">
        <v>1</v>
      </c>
      <c r="J1513" s="5">
        <v>289</v>
      </c>
    </row>
    <row r="1514" spans="1:10" ht="15.75" customHeight="1" x14ac:dyDescent="0.3">
      <c r="A1514" s="3" t="s">
        <v>1559</v>
      </c>
      <c r="B1514" s="4">
        <v>43588</v>
      </c>
      <c r="C1514" s="5">
        <v>4</v>
      </c>
      <c r="D1514" s="5" t="s">
        <v>51</v>
      </c>
      <c r="E1514" s="5" t="s">
        <v>17</v>
      </c>
      <c r="F1514" s="5" t="s">
        <v>18</v>
      </c>
      <c r="G1514" s="5" t="s">
        <v>24</v>
      </c>
      <c r="H1514" s="5">
        <v>159</v>
      </c>
      <c r="I1514" s="5">
        <v>3</v>
      </c>
      <c r="J1514" s="5">
        <v>477</v>
      </c>
    </row>
    <row r="1515" spans="1:10" ht="15.75" customHeight="1" x14ac:dyDescent="0.3">
      <c r="A1515" s="3" t="s">
        <v>1560</v>
      </c>
      <c r="B1515" s="4">
        <v>43588</v>
      </c>
      <c r="C1515" s="5">
        <v>11</v>
      </c>
      <c r="D1515" s="5" t="s">
        <v>11</v>
      </c>
      <c r="E1515" s="5" t="s">
        <v>12</v>
      </c>
      <c r="F1515" s="5" t="s">
        <v>13</v>
      </c>
      <c r="G1515" s="5" t="s">
        <v>14</v>
      </c>
      <c r="H1515" s="5">
        <v>199</v>
      </c>
      <c r="I1515" s="5">
        <v>2</v>
      </c>
      <c r="J1515" s="5">
        <v>398</v>
      </c>
    </row>
    <row r="1516" spans="1:10" ht="15.75" customHeight="1" x14ac:dyDescent="0.3">
      <c r="A1516" s="3" t="s">
        <v>1561</v>
      </c>
      <c r="B1516" s="4">
        <v>43588</v>
      </c>
      <c r="C1516" s="5">
        <v>18</v>
      </c>
      <c r="D1516" s="5" t="s">
        <v>26</v>
      </c>
      <c r="E1516" s="5" t="s">
        <v>27</v>
      </c>
      <c r="F1516" s="5" t="s">
        <v>28</v>
      </c>
      <c r="G1516" s="5" t="s">
        <v>41</v>
      </c>
      <c r="H1516" s="5">
        <v>399</v>
      </c>
      <c r="I1516" s="5">
        <v>6</v>
      </c>
      <c r="J1516" s="5">
        <v>2394</v>
      </c>
    </row>
    <row r="1517" spans="1:10" ht="15.75" customHeight="1" x14ac:dyDescent="0.3">
      <c r="A1517" s="3" t="s">
        <v>1562</v>
      </c>
      <c r="B1517" s="4">
        <v>43588</v>
      </c>
      <c r="C1517" s="5">
        <v>1</v>
      </c>
      <c r="D1517" s="5" t="s">
        <v>16</v>
      </c>
      <c r="E1517" s="5" t="s">
        <v>17</v>
      </c>
      <c r="F1517" s="5" t="s">
        <v>18</v>
      </c>
      <c r="G1517" s="5" t="s">
        <v>24</v>
      </c>
      <c r="H1517" s="5">
        <v>159</v>
      </c>
      <c r="I1517" s="5">
        <v>0</v>
      </c>
      <c r="J1517" s="5">
        <v>0</v>
      </c>
    </row>
    <row r="1518" spans="1:10" ht="15.75" customHeight="1" x14ac:dyDescent="0.3">
      <c r="A1518" s="3" t="s">
        <v>1563</v>
      </c>
      <c r="B1518" s="4">
        <v>43588</v>
      </c>
      <c r="C1518" s="5">
        <v>17</v>
      </c>
      <c r="D1518" s="5" t="s">
        <v>35</v>
      </c>
      <c r="E1518" s="5" t="s">
        <v>36</v>
      </c>
      <c r="F1518" s="5" t="s">
        <v>28</v>
      </c>
      <c r="G1518" s="5" t="s">
        <v>31</v>
      </c>
      <c r="H1518" s="5">
        <v>69</v>
      </c>
      <c r="I1518" s="5">
        <v>5</v>
      </c>
      <c r="J1518" s="5">
        <v>345</v>
      </c>
    </row>
    <row r="1519" spans="1:10" ht="15.75" customHeight="1" x14ac:dyDescent="0.3">
      <c r="A1519" s="3" t="s">
        <v>1564</v>
      </c>
      <c r="B1519" s="4">
        <v>43588</v>
      </c>
      <c r="C1519" s="5">
        <v>3</v>
      </c>
      <c r="D1519" s="5" t="s">
        <v>43</v>
      </c>
      <c r="E1519" s="5" t="s">
        <v>17</v>
      </c>
      <c r="F1519" s="5" t="s">
        <v>18</v>
      </c>
      <c r="G1519" s="5" t="s">
        <v>31</v>
      </c>
      <c r="H1519" s="5">
        <v>69</v>
      </c>
      <c r="I1519" s="5">
        <v>8</v>
      </c>
      <c r="J1519" s="5">
        <v>552</v>
      </c>
    </row>
    <row r="1520" spans="1:10" ht="15.75" customHeight="1" x14ac:dyDescent="0.3">
      <c r="A1520" s="3" t="s">
        <v>1565</v>
      </c>
      <c r="B1520" s="4">
        <v>43589</v>
      </c>
      <c r="C1520" s="5">
        <v>14</v>
      </c>
      <c r="D1520" s="5" t="s">
        <v>38</v>
      </c>
      <c r="E1520" s="5" t="s">
        <v>63</v>
      </c>
      <c r="F1520" s="5" t="s">
        <v>13</v>
      </c>
      <c r="G1520" s="5" t="s">
        <v>31</v>
      </c>
      <c r="H1520" s="5">
        <v>69</v>
      </c>
      <c r="I1520" s="5">
        <v>9</v>
      </c>
      <c r="J1520" s="5">
        <v>621</v>
      </c>
    </row>
    <row r="1521" spans="1:10" ht="15.75" customHeight="1" x14ac:dyDescent="0.3">
      <c r="A1521" s="3" t="s">
        <v>1566</v>
      </c>
      <c r="B1521" s="4">
        <v>43590</v>
      </c>
      <c r="C1521" s="5">
        <v>12</v>
      </c>
      <c r="D1521" s="5" t="s">
        <v>66</v>
      </c>
      <c r="E1521" s="5" t="s">
        <v>63</v>
      </c>
      <c r="F1521" s="5" t="s">
        <v>13</v>
      </c>
      <c r="G1521" s="5" t="s">
        <v>24</v>
      </c>
      <c r="H1521" s="5">
        <v>159</v>
      </c>
      <c r="I1521" s="5">
        <v>4</v>
      </c>
      <c r="J1521" s="5">
        <v>636</v>
      </c>
    </row>
    <row r="1522" spans="1:10" ht="15.75" customHeight="1" x14ac:dyDescent="0.3">
      <c r="A1522" s="3" t="s">
        <v>1567</v>
      </c>
      <c r="B1522" s="4">
        <v>43590</v>
      </c>
      <c r="C1522" s="5">
        <v>19</v>
      </c>
      <c r="D1522" s="5" t="s">
        <v>56</v>
      </c>
      <c r="E1522" s="5" t="s">
        <v>27</v>
      </c>
      <c r="F1522" s="5" t="s">
        <v>28</v>
      </c>
      <c r="G1522" s="5" t="s">
        <v>41</v>
      </c>
      <c r="H1522" s="5">
        <v>399</v>
      </c>
      <c r="I1522" s="5">
        <v>5</v>
      </c>
      <c r="J1522" s="5">
        <v>1995</v>
      </c>
    </row>
    <row r="1523" spans="1:10" ht="15.75" customHeight="1" x14ac:dyDescent="0.3">
      <c r="A1523" s="3" t="s">
        <v>1568</v>
      </c>
      <c r="B1523" s="4">
        <v>43591</v>
      </c>
      <c r="C1523" s="5">
        <v>15</v>
      </c>
      <c r="D1523" s="5" t="s">
        <v>118</v>
      </c>
      <c r="E1523" s="5" t="s">
        <v>63</v>
      </c>
      <c r="F1523" s="5" t="s">
        <v>13</v>
      </c>
      <c r="G1523" s="5" t="s">
        <v>31</v>
      </c>
      <c r="H1523" s="5">
        <v>69</v>
      </c>
      <c r="I1523" s="5">
        <v>9</v>
      </c>
      <c r="J1523" s="5">
        <v>621</v>
      </c>
    </row>
    <row r="1524" spans="1:10" ht="15.75" customHeight="1" x14ac:dyDescent="0.3">
      <c r="A1524" s="3" t="s">
        <v>1569</v>
      </c>
      <c r="B1524" s="4">
        <v>43592</v>
      </c>
      <c r="C1524" s="5">
        <v>11</v>
      </c>
      <c r="D1524" s="5" t="s">
        <v>11</v>
      </c>
      <c r="E1524" s="5" t="s">
        <v>12</v>
      </c>
      <c r="F1524" s="5" t="s">
        <v>13</v>
      </c>
      <c r="G1524" s="5" t="s">
        <v>24</v>
      </c>
      <c r="H1524" s="5">
        <v>159</v>
      </c>
      <c r="I1524" s="5">
        <v>3</v>
      </c>
      <c r="J1524" s="5">
        <v>477</v>
      </c>
    </row>
    <row r="1525" spans="1:10" ht="15.75" customHeight="1" x14ac:dyDescent="0.3">
      <c r="A1525" s="3" t="s">
        <v>1570</v>
      </c>
      <c r="B1525" s="4">
        <v>43592</v>
      </c>
      <c r="C1525" s="5">
        <v>14</v>
      </c>
      <c r="D1525" s="5" t="s">
        <v>38</v>
      </c>
      <c r="E1525" s="5" t="s">
        <v>63</v>
      </c>
      <c r="F1525" s="5" t="s">
        <v>13</v>
      </c>
      <c r="G1525" s="5" t="s">
        <v>24</v>
      </c>
      <c r="H1525" s="5">
        <v>159</v>
      </c>
      <c r="I1525" s="5">
        <v>1</v>
      </c>
      <c r="J1525" s="5">
        <v>159</v>
      </c>
    </row>
    <row r="1526" spans="1:10" ht="15.75" customHeight="1" x14ac:dyDescent="0.3">
      <c r="A1526" s="3" t="s">
        <v>1571</v>
      </c>
      <c r="B1526" s="4">
        <v>43592</v>
      </c>
      <c r="C1526" s="5">
        <v>3</v>
      </c>
      <c r="D1526" s="5" t="s">
        <v>43</v>
      </c>
      <c r="E1526" s="5" t="s">
        <v>68</v>
      </c>
      <c r="F1526" s="5" t="s">
        <v>18</v>
      </c>
      <c r="G1526" s="5" t="s">
        <v>31</v>
      </c>
      <c r="H1526" s="5">
        <v>69</v>
      </c>
      <c r="I1526" s="5">
        <v>6</v>
      </c>
      <c r="J1526" s="5">
        <v>414</v>
      </c>
    </row>
    <row r="1527" spans="1:10" ht="15.75" customHeight="1" x14ac:dyDescent="0.3">
      <c r="A1527" s="3" t="s">
        <v>1572</v>
      </c>
      <c r="B1527" s="4">
        <v>43592</v>
      </c>
      <c r="C1527" s="5">
        <v>4</v>
      </c>
      <c r="D1527" s="5" t="s">
        <v>51</v>
      </c>
      <c r="E1527" s="5" t="s">
        <v>68</v>
      </c>
      <c r="F1527" s="5" t="s">
        <v>18</v>
      </c>
      <c r="G1527" s="5" t="s">
        <v>19</v>
      </c>
      <c r="H1527" s="5">
        <v>289</v>
      </c>
      <c r="I1527" s="5">
        <v>5</v>
      </c>
      <c r="J1527" s="5">
        <v>1445</v>
      </c>
    </row>
    <row r="1528" spans="1:10" ht="15.75" customHeight="1" x14ac:dyDescent="0.3">
      <c r="A1528" s="3" t="s">
        <v>1573</v>
      </c>
      <c r="B1528" s="4">
        <v>43592</v>
      </c>
      <c r="C1528" s="5">
        <v>16</v>
      </c>
      <c r="D1528" s="5" t="s">
        <v>30</v>
      </c>
      <c r="E1528" s="5" t="s">
        <v>27</v>
      </c>
      <c r="F1528" s="5" t="s">
        <v>28</v>
      </c>
      <c r="G1528" s="5" t="s">
        <v>24</v>
      </c>
      <c r="H1528" s="5">
        <v>159</v>
      </c>
      <c r="I1528" s="5">
        <v>7</v>
      </c>
      <c r="J1528" s="5">
        <v>1113</v>
      </c>
    </row>
    <row r="1529" spans="1:10" ht="15.75" customHeight="1" x14ac:dyDescent="0.3">
      <c r="A1529" s="3" t="s">
        <v>1574</v>
      </c>
      <c r="B1529" s="4">
        <v>43592</v>
      </c>
      <c r="C1529" s="5">
        <v>13</v>
      </c>
      <c r="D1529" s="5" t="s">
        <v>33</v>
      </c>
      <c r="E1529" s="5" t="s">
        <v>63</v>
      </c>
      <c r="F1529" s="5" t="s">
        <v>13</v>
      </c>
      <c r="G1529" s="5" t="s">
        <v>24</v>
      </c>
      <c r="H1529" s="5">
        <v>159</v>
      </c>
      <c r="I1529" s="5">
        <v>3</v>
      </c>
      <c r="J1529" s="5">
        <v>477</v>
      </c>
    </row>
    <row r="1530" spans="1:10" ht="15.75" customHeight="1" x14ac:dyDescent="0.3">
      <c r="A1530" s="3" t="s">
        <v>1575</v>
      </c>
      <c r="B1530" s="4">
        <v>43592</v>
      </c>
      <c r="C1530" s="5">
        <v>18</v>
      </c>
      <c r="D1530" s="5" t="s">
        <v>26</v>
      </c>
      <c r="E1530" s="5" t="s">
        <v>36</v>
      </c>
      <c r="F1530" s="5" t="s">
        <v>28</v>
      </c>
      <c r="G1530" s="5" t="s">
        <v>14</v>
      </c>
      <c r="H1530" s="5">
        <v>199</v>
      </c>
      <c r="I1530" s="5">
        <v>1</v>
      </c>
      <c r="J1530" s="5">
        <v>199</v>
      </c>
    </row>
    <row r="1531" spans="1:10" ht="15.75" customHeight="1" x14ac:dyDescent="0.3">
      <c r="A1531" s="3" t="s">
        <v>1576</v>
      </c>
      <c r="B1531" s="4">
        <v>43592</v>
      </c>
      <c r="C1531" s="5">
        <v>15</v>
      </c>
      <c r="D1531" s="5" t="s">
        <v>118</v>
      </c>
      <c r="E1531" s="5" t="s">
        <v>12</v>
      </c>
      <c r="F1531" s="5" t="s">
        <v>13</v>
      </c>
      <c r="G1531" s="5" t="s">
        <v>41</v>
      </c>
      <c r="H1531" s="5">
        <v>399</v>
      </c>
      <c r="I1531" s="5">
        <v>0</v>
      </c>
      <c r="J1531" s="5">
        <v>0</v>
      </c>
    </row>
    <row r="1532" spans="1:10" ht="15.75" customHeight="1" x14ac:dyDescent="0.3">
      <c r="A1532" s="3" t="s">
        <v>1577</v>
      </c>
      <c r="B1532" s="4">
        <v>43593</v>
      </c>
      <c r="C1532" s="5">
        <v>4</v>
      </c>
      <c r="D1532" s="5" t="s">
        <v>51</v>
      </c>
      <c r="E1532" s="5" t="s">
        <v>17</v>
      </c>
      <c r="F1532" s="5" t="s">
        <v>18</v>
      </c>
      <c r="G1532" s="5" t="s">
        <v>14</v>
      </c>
      <c r="H1532" s="5">
        <v>199</v>
      </c>
      <c r="I1532" s="5">
        <v>7</v>
      </c>
      <c r="J1532" s="5">
        <v>1393</v>
      </c>
    </row>
    <row r="1533" spans="1:10" ht="15.75" customHeight="1" x14ac:dyDescent="0.3">
      <c r="A1533" s="3" t="s">
        <v>1578</v>
      </c>
      <c r="B1533" s="4">
        <v>43594</v>
      </c>
      <c r="C1533" s="5">
        <v>11</v>
      </c>
      <c r="D1533" s="5" t="s">
        <v>11</v>
      </c>
      <c r="E1533" s="5" t="s">
        <v>63</v>
      </c>
      <c r="F1533" s="5" t="s">
        <v>13</v>
      </c>
      <c r="G1533" s="5" t="s">
        <v>19</v>
      </c>
      <c r="H1533" s="5">
        <v>289</v>
      </c>
      <c r="I1533" s="5">
        <v>1</v>
      </c>
      <c r="J1533" s="5">
        <v>289</v>
      </c>
    </row>
    <row r="1534" spans="1:10" ht="15.75" customHeight="1" x14ac:dyDescent="0.3">
      <c r="A1534" s="3" t="s">
        <v>1579</v>
      </c>
      <c r="B1534" s="4">
        <v>43594</v>
      </c>
      <c r="C1534" s="5">
        <v>18</v>
      </c>
      <c r="D1534" s="5" t="s">
        <v>26</v>
      </c>
      <c r="E1534" s="5" t="s">
        <v>36</v>
      </c>
      <c r="F1534" s="5" t="s">
        <v>28</v>
      </c>
      <c r="G1534" s="5" t="s">
        <v>31</v>
      </c>
      <c r="H1534" s="5">
        <v>69</v>
      </c>
      <c r="I1534" s="5">
        <v>4</v>
      </c>
      <c r="J1534" s="5">
        <v>276</v>
      </c>
    </row>
    <row r="1535" spans="1:10" ht="15.75" customHeight="1" x14ac:dyDescent="0.3">
      <c r="A1535" s="3" t="s">
        <v>1580</v>
      </c>
      <c r="B1535" s="4">
        <v>43594</v>
      </c>
      <c r="C1535" s="5">
        <v>1</v>
      </c>
      <c r="D1535" s="5" t="s">
        <v>16</v>
      </c>
      <c r="E1535" s="5" t="s">
        <v>17</v>
      </c>
      <c r="F1535" s="5" t="s">
        <v>18</v>
      </c>
      <c r="G1535" s="5" t="s">
        <v>31</v>
      </c>
      <c r="H1535" s="5">
        <v>69</v>
      </c>
      <c r="I1535" s="5">
        <v>1</v>
      </c>
      <c r="J1535" s="5">
        <v>69</v>
      </c>
    </row>
    <row r="1536" spans="1:10" ht="15.75" customHeight="1" x14ac:dyDescent="0.3">
      <c r="A1536" s="3" t="s">
        <v>1581</v>
      </c>
      <c r="B1536" s="4">
        <v>43594</v>
      </c>
      <c r="C1536" s="5">
        <v>7</v>
      </c>
      <c r="D1536" s="5" t="s">
        <v>88</v>
      </c>
      <c r="E1536" s="5" t="s">
        <v>22</v>
      </c>
      <c r="F1536" s="5" t="s">
        <v>23</v>
      </c>
      <c r="G1536" s="5" t="s">
        <v>31</v>
      </c>
      <c r="H1536" s="5">
        <v>69</v>
      </c>
      <c r="I1536" s="5">
        <v>5</v>
      </c>
      <c r="J1536" s="5">
        <v>345</v>
      </c>
    </row>
    <row r="1537" spans="1:10" ht="15.75" customHeight="1" x14ac:dyDescent="0.3">
      <c r="A1537" s="3" t="s">
        <v>1582</v>
      </c>
      <c r="B1537" s="4">
        <v>43595</v>
      </c>
      <c r="C1537" s="5">
        <v>19</v>
      </c>
      <c r="D1537" s="5" t="s">
        <v>56</v>
      </c>
      <c r="E1537" s="5" t="s">
        <v>27</v>
      </c>
      <c r="F1537" s="5" t="s">
        <v>28</v>
      </c>
      <c r="G1537" s="5" t="s">
        <v>24</v>
      </c>
      <c r="H1537" s="5">
        <v>159</v>
      </c>
      <c r="I1537" s="5">
        <v>3</v>
      </c>
      <c r="J1537" s="5">
        <v>477</v>
      </c>
    </row>
    <row r="1538" spans="1:10" ht="15.75" customHeight="1" x14ac:dyDescent="0.3">
      <c r="A1538" s="3" t="s">
        <v>1583</v>
      </c>
      <c r="B1538" s="4">
        <v>43595</v>
      </c>
      <c r="C1538" s="5">
        <v>17</v>
      </c>
      <c r="D1538" s="5" t="s">
        <v>35</v>
      </c>
      <c r="E1538" s="5" t="s">
        <v>27</v>
      </c>
      <c r="F1538" s="5" t="s">
        <v>28</v>
      </c>
      <c r="G1538" s="5" t="s">
        <v>41</v>
      </c>
      <c r="H1538" s="5">
        <v>399</v>
      </c>
      <c r="I1538" s="5">
        <v>1</v>
      </c>
      <c r="J1538" s="5">
        <v>399</v>
      </c>
    </row>
    <row r="1539" spans="1:10" ht="15.75" customHeight="1" x14ac:dyDescent="0.3">
      <c r="A1539" s="3" t="s">
        <v>1584</v>
      </c>
      <c r="B1539" s="4">
        <v>43595</v>
      </c>
      <c r="C1539" s="5">
        <v>3</v>
      </c>
      <c r="D1539" s="5" t="s">
        <v>43</v>
      </c>
      <c r="E1539" s="5" t="s">
        <v>68</v>
      </c>
      <c r="F1539" s="5" t="s">
        <v>18</v>
      </c>
      <c r="G1539" s="5" t="s">
        <v>31</v>
      </c>
      <c r="H1539" s="5">
        <v>69</v>
      </c>
      <c r="I1539" s="5">
        <v>6</v>
      </c>
      <c r="J1539" s="5">
        <v>414</v>
      </c>
    </row>
    <row r="1540" spans="1:10" ht="15.75" customHeight="1" x14ac:dyDescent="0.3">
      <c r="A1540" s="3" t="s">
        <v>1585</v>
      </c>
      <c r="B1540" s="4">
        <v>43596</v>
      </c>
      <c r="C1540" s="5">
        <v>15</v>
      </c>
      <c r="D1540" s="5" t="s">
        <v>118</v>
      </c>
      <c r="E1540" s="5" t="s">
        <v>63</v>
      </c>
      <c r="F1540" s="5" t="s">
        <v>13</v>
      </c>
      <c r="G1540" s="5" t="s">
        <v>14</v>
      </c>
      <c r="H1540" s="5">
        <v>199</v>
      </c>
      <c r="I1540" s="5">
        <v>7</v>
      </c>
      <c r="J1540" s="5">
        <v>1393</v>
      </c>
    </row>
    <row r="1541" spans="1:10" ht="15.75" customHeight="1" x14ac:dyDescent="0.3">
      <c r="A1541" s="3" t="s">
        <v>1586</v>
      </c>
      <c r="B1541" s="4">
        <v>43597</v>
      </c>
      <c r="C1541" s="5">
        <v>9</v>
      </c>
      <c r="D1541" s="5" t="s">
        <v>21</v>
      </c>
      <c r="E1541" s="5" t="s">
        <v>46</v>
      </c>
      <c r="F1541" s="5" t="s">
        <v>23</v>
      </c>
      <c r="G1541" s="5" t="s">
        <v>24</v>
      </c>
      <c r="H1541" s="5">
        <v>159</v>
      </c>
      <c r="I1541" s="5">
        <v>6</v>
      </c>
      <c r="J1541" s="5">
        <v>954</v>
      </c>
    </row>
    <row r="1542" spans="1:10" ht="15.75" customHeight="1" x14ac:dyDescent="0.3">
      <c r="A1542" s="3" t="s">
        <v>1587</v>
      </c>
      <c r="B1542" s="4">
        <v>43597</v>
      </c>
      <c r="C1542" s="5">
        <v>3</v>
      </c>
      <c r="D1542" s="5" t="s">
        <v>43</v>
      </c>
      <c r="E1542" s="5" t="s">
        <v>17</v>
      </c>
      <c r="F1542" s="5" t="s">
        <v>18</v>
      </c>
      <c r="G1542" s="5" t="s">
        <v>19</v>
      </c>
      <c r="H1542" s="5">
        <v>289</v>
      </c>
      <c r="I1542" s="5">
        <v>9</v>
      </c>
      <c r="J1542" s="5">
        <v>2601</v>
      </c>
    </row>
    <row r="1543" spans="1:10" ht="15.75" customHeight="1" x14ac:dyDescent="0.3">
      <c r="A1543" s="3" t="s">
        <v>1588</v>
      </c>
      <c r="B1543" s="4">
        <v>43598</v>
      </c>
      <c r="C1543" s="5">
        <v>5</v>
      </c>
      <c r="D1543" s="5" t="s">
        <v>60</v>
      </c>
      <c r="E1543" s="5" t="s">
        <v>68</v>
      </c>
      <c r="F1543" s="5" t="s">
        <v>18</v>
      </c>
      <c r="G1543" s="5" t="s">
        <v>14</v>
      </c>
      <c r="H1543" s="5">
        <v>199</v>
      </c>
      <c r="I1543" s="5">
        <v>6</v>
      </c>
      <c r="J1543" s="5">
        <v>1194</v>
      </c>
    </row>
    <row r="1544" spans="1:10" ht="15.75" customHeight="1" x14ac:dyDescent="0.3">
      <c r="A1544" s="3" t="s">
        <v>1589</v>
      </c>
      <c r="B1544" s="4">
        <v>43598</v>
      </c>
      <c r="C1544" s="5">
        <v>11</v>
      </c>
      <c r="D1544" s="5" t="s">
        <v>11</v>
      </c>
      <c r="E1544" s="5" t="s">
        <v>63</v>
      </c>
      <c r="F1544" s="5" t="s">
        <v>13</v>
      </c>
      <c r="G1544" s="5" t="s">
        <v>41</v>
      </c>
      <c r="H1544" s="5">
        <v>399</v>
      </c>
      <c r="I1544" s="5">
        <v>2</v>
      </c>
      <c r="J1544" s="5">
        <v>798</v>
      </c>
    </row>
    <row r="1545" spans="1:10" ht="15.75" customHeight="1" x14ac:dyDescent="0.3">
      <c r="A1545" s="3" t="s">
        <v>1590</v>
      </c>
      <c r="B1545" s="4">
        <v>43598</v>
      </c>
      <c r="C1545" s="5">
        <v>19</v>
      </c>
      <c r="D1545" s="5" t="s">
        <v>56</v>
      </c>
      <c r="E1545" s="5" t="s">
        <v>36</v>
      </c>
      <c r="F1545" s="5" t="s">
        <v>28</v>
      </c>
      <c r="G1545" s="5" t="s">
        <v>14</v>
      </c>
      <c r="H1545" s="5">
        <v>199</v>
      </c>
      <c r="I1545" s="5">
        <v>5</v>
      </c>
      <c r="J1545" s="5">
        <v>995</v>
      </c>
    </row>
    <row r="1546" spans="1:10" ht="15.75" customHeight="1" x14ac:dyDescent="0.3">
      <c r="A1546" s="3" t="s">
        <v>1591</v>
      </c>
      <c r="B1546" s="4">
        <v>43599</v>
      </c>
      <c r="C1546" s="5">
        <v>11</v>
      </c>
      <c r="D1546" s="5" t="s">
        <v>11</v>
      </c>
      <c r="E1546" s="5" t="s">
        <v>12</v>
      </c>
      <c r="F1546" s="5" t="s">
        <v>13</v>
      </c>
      <c r="G1546" s="5" t="s">
        <v>41</v>
      </c>
      <c r="H1546" s="5">
        <v>399</v>
      </c>
      <c r="I1546" s="5">
        <v>6</v>
      </c>
      <c r="J1546" s="5">
        <v>2394</v>
      </c>
    </row>
    <row r="1547" spans="1:10" ht="15.75" customHeight="1" x14ac:dyDescent="0.3">
      <c r="A1547" s="3" t="s">
        <v>1592</v>
      </c>
      <c r="B1547" s="4">
        <v>43600</v>
      </c>
      <c r="C1547" s="5">
        <v>15</v>
      </c>
      <c r="D1547" s="5" t="s">
        <v>118</v>
      </c>
      <c r="E1547" s="5" t="s">
        <v>63</v>
      </c>
      <c r="F1547" s="5" t="s">
        <v>13</v>
      </c>
      <c r="G1547" s="5" t="s">
        <v>14</v>
      </c>
      <c r="H1547" s="5">
        <v>199</v>
      </c>
      <c r="I1547" s="5">
        <v>7</v>
      </c>
      <c r="J1547" s="5">
        <v>1393</v>
      </c>
    </row>
    <row r="1548" spans="1:10" ht="15.75" customHeight="1" x14ac:dyDescent="0.3">
      <c r="A1548" s="3" t="s">
        <v>1593</v>
      </c>
      <c r="B1548" s="4">
        <v>43600</v>
      </c>
      <c r="C1548" s="5">
        <v>6</v>
      </c>
      <c r="D1548" s="5" t="s">
        <v>48</v>
      </c>
      <c r="E1548" s="5" t="s">
        <v>22</v>
      </c>
      <c r="F1548" s="5" t="s">
        <v>23</v>
      </c>
      <c r="G1548" s="5" t="s">
        <v>24</v>
      </c>
      <c r="H1548" s="5">
        <v>159</v>
      </c>
      <c r="I1548" s="5">
        <v>5</v>
      </c>
      <c r="J1548" s="5">
        <v>795</v>
      </c>
    </row>
    <row r="1549" spans="1:10" ht="15.75" customHeight="1" x14ac:dyDescent="0.3">
      <c r="A1549" s="3" t="s">
        <v>1594</v>
      </c>
      <c r="B1549" s="4">
        <v>43600</v>
      </c>
      <c r="C1549" s="5">
        <v>14</v>
      </c>
      <c r="D1549" s="5" t="s">
        <v>38</v>
      </c>
      <c r="E1549" s="5" t="s">
        <v>12</v>
      </c>
      <c r="F1549" s="5" t="s">
        <v>13</v>
      </c>
      <c r="G1549" s="5" t="s">
        <v>24</v>
      </c>
      <c r="H1549" s="5">
        <v>159</v>
      </c>
      <c r="I1549" s="5">
        <v>8</v>
      </c>
      <c r="J1549" s="5">
        <v>1272</v>
      </c>
    </row>
    <row r="1550" spans="1:10" ht="15.75" customHeight="1" x14ac:dyDescent="0.3">
      <c r="A1550" s="3" t="s">
        <v>1595</v>
      </c>
      <c r="B1550" s="4">
        <v>43601</v>
      </c>
      <c r="C1550" s="5">
        <v>3</v>
      </c>
      <c r="D1550" s="5" t="s">
        <v>43</v>
      </c>
      <c r="E1550" s="5" t="s">
        <v>17</v>
      </c>
      <c r="F1550" s="5" t="s">
        <v>18</v>
      </c>
      <c r="G1550" s="5" t="s">
        <v>19</v>
      </c>
      <c r="H1550" s="5">
        <v>289</v>
      </c>
      <c r="I1550" s="5">
        <v>4</v>
      </c>
      <c r="J1550" s="5">
        <v>1156</v>
      </c>
    </row>
    <row r="1551" spans="1:10" ht="15.75" customHeight="1" x14ac:dyDescent="0.3">
      <c r="A1551" s="3" t="s">
        <v>1596</v>
      </c>
      <c r="B1551" s="4">
        <v>43602</v>
      </c>
      <c r="C1551" s="5">
        <v>15</v>
      </c>
      <c r="D1551" s="5" t="s">
        <v>118</v>
      </c>
      <c r="E1551" s="5" t="s">
        <v>12</v>
      </c>
      <c r="F1551" s="5" t="s">
        <v>13</v>
      </c>
      <c r="G1551" s="5" t="s">
        <v>14</v>
      </c>
      <c r="H1551" s="5">
        <v>199</v>
      </c>
      <c r="I1551" s="5">
        <v>3</v>
      </c>
      <c r="J1551" s="5">
        <v>597</v>
      </c>
    </row>
    <row r="1552" spans="1:10" ht="15.75" customHeight="1" x14ac:dyDescent="0.3">
      <c r="A1552" s="3" t="s">
        <v>1597</v>
      </c>
      <c r="B1552" s="4">
        <v>43602</v>
      </c>
      <c r="C1552" s="5">
        <v>1</v>
      </c>
      <c r="D1552" s="5" t="s">
        <v>16</v>
      </c>
      <c r="E1552" s="5" t="s">
        <v>68</v>
      </c>
      <c r="F1552" s="5" t="s">
        <v>18</v>
      </c>
      <c r="G1552" s="5" t="s">
        <v>41</v>
      </c>
      <c r="H1552" s="5">
        <v>399</v>
      </c>
      <c r="I1552" s="5">
        <v>7</v>
      </c>
      <c r="J1552" s="5">
        <v>2793</v>
      </c>
    </row>
    <row r="1553" spans="1:10" ht="15.75" customHeight="1" x14ac:dyDescent="0.3">
      <c r="A1553" s="3" t="s">
        <v>1598</v>
      </c>
      <c r="B1553" s="4">
        <v>43602</v>
      </c>
      <c r="C1553" s="5">
        <v>1</v>
      </c>
      <c r="D1553" s="5" t="s">
        <v>16</v>
      </c>
      <c r="E1553" s="5" t="s">
        <v>17</v>
      </c>
      <c r="F1553" s="5" t="s">
        <v>18</v>
      </c>
      <c r="G1553" s="5" t="s">
        <v>19</v>
      </c>
      <c r="H1553" s="5">
        <v>289</v>
      </c>
      <c r="I1553" s="5">
        <v>9</v>
      </c>
      <c r="J1553" s="5">
        <v>2601</v>
      </c>
    </row>
    <row r="1554" spans="1:10" ht="15.75" customHeight="1" x14ac:dyDescent="0.3">
      <c r="A1554" s="3" t="s">
        <v>1599</v>
      </c>
      <c r="B1554" s="4">
        <v>43602</v>
      </c>
      <c r="C1554" s="5">
        <v>10</v>
      </c>
      <c r="D1554" s="5" t="s">
        <v>58</v>
      </c>
      <c r="E1554" s="5" t="s">
        <v>46</v>
      </c>
      <c r="F1554" s="5" t="s">
        <v>23</v>
      </c>
      <c r="G1554" s="5" t="s">
        <v>19</v>
      </c>
      <c r="H1554" s="5">
        <v>289</v>
      </c>
      <c r="I1554" s="5">
        <v>2</v>
      </c>
      <c r="J1554" s="5">
        <v>578</v>
      </c>
    </row>
    <row r="1555" spans="1:10" ht="15.75" customHeight="1" x14ac:dyDescent="0.3">
      <c r="A1555" s="3" t="s">
        <v>1600</v>
      </c>
      <c r="B1555" s="4">
        <v>43602</v>
      </c>
      <c r="C1555" s="5">
        <v>13</v>
      </c>
      <c r="D1555" s="5" t="s">
        <v>33</v>
      </c>
      <c r="E1555" s="5" t="s">
        <v>63</v>
      </c>
      <c r="F1555" s="5" t="s">
        <v>13</v>
      </c>
      <c r="G1555" s="5" t="s">
        <v>31</v>
      </c>
      <c r="H1555" s="5">
        <v>69</v>
      </c>
      <c r="I1555" s="5">
        <v>0</v>
      </c>
      <c r="J1555" s="5">
        <v>0</v>
      </c>
    </row>
    <row r="1556" spans="1:10" ht="15.75" customHeight="1" x14ac:dyDescent="0.3">
      <c r="A1556" s="3" t="s">
        <v>1601</v>
      </c>
      <c r="B1556" s="4">
        <v>43602</v>
      </c>
      <c r="C1556" s="5">
        <v>14</v>
      </c>
      <c r="D1556" s="5" t="s">
        <v>38</v>
      </c>
      <c r="E1556" s="5" t="s">
        <v>12</v>
      </c>
      <c r="F1556" s="5" t="s">
        <v>13</v>
      </c>
      <c r="G1556" s="5" t="s">
        <v>19</v>
      </c>
      <c r="H1556" s="5">
        <v>289</v>
      </c>
      <c r="I1556" s="5">
        <v>6</v>
      </c>
      <c r="J1556" s="5">
        <v>1734</v>
      </c>
    </row>
    <row r="1557" spans="1:10" ht="15.75" customHeight="1" x14ac:dyDescent="0.3">
      <c r="A1557" s="3" t="s">
        <v>1602</v>
      </c>
      <c r="B1557" s="4">
        <v>43602</v>
      </c>
      <c r="C1557" s="5">
        <v>17</v>
      </c>
      <c r="D1557" s="5" t="s">
        <v>35</v>
      </c>
      <c r="E1557" s="5" t="s">
        <v>27</v>
      </c>
      <c r="F1557" s="5" t="s">
        <v>28</v>
      </c>
      <c r="G1557" s="5" t="s">
        <v>14</v>
      </c>
      <c r="H1557" s="5">
        <v>199</v>
      </c>
      <c r="I1557" s="5">
        <v>2</v>
      </c>
      <c r="J1557" s="5">
        <v>398</v>
      </c>
    </row>
    <row r="1558" spans="1:10" ht="15.75" customHeight="1" x14ac:dyDescent="0.3">
      <c r="A1558" s="3" t="s">
        <v>1603</v>
      </c>
      <c r="B1558" s="4">
        <v>43602</v>
      </c>
      <c r="C1558" s="5">
        <v>1</v>
      </c>
      <c r="D1558" s="5" t="s">
        <v>16</v>
      </c>
      <c r="E1558" s="5" t="s">
        <v>68</v>
      </c>
      <c r="F1558" s="5" t="s">
        <v>18</v>
      </c>
      <c r="G1558" s="5" t="s">
        <v>31</v>
      </c>
      <c r="H1558" s="5">
        <v>69</v>
      </c>
      <c r="I1558" s="5">
        <v>7</v>
      </c>
      <c r="J1558" s="5">
        <v>483</v>
      </c>
    </row>
    <row r="1559" spans="1:10" ht="15.75" customHeight="1" x14ac:dyDescent="0.3">
      <c r="A1559" s="3" t="s">
        <v>1604</v>
      </c>
      <c r="B1559" s="4">
        <v>43603</v>
      </c>
      <c r="C1559" s="5">
        <v>2</v>
      </c>
      <c r="D1559" s="5" t="s">
        <v>106</v>
      </c>
      <c r="E1559" s="5" t="s">
        <v>68</v>
      </c>
      <c r="F1559" s="5" t="s">
        <v>18</v>
      </c>
      <c r="G1559" s="5" t="s">
        <v>41</v>
      </c>
      <c r="H1559" s="5">
        <v>399</v>
      </c>
      <c r="I1559" s="5">
        <v>4</v>
      </c>
      <c r="J1559" s="5">
        <v>1596</v>
      </c>
    </row>
    <row r="1560" spans="1:10" ht="15.75" customHeight="1" x14ac:dyDescent="0.3">
      <c r="A1560" s="3" t="s">
        <v>1605</v>
      </c>
      <c r="B1560" s="4">
        <v>43604</v>
      </c>
      <c r="C1560" s="5">
        <v>10</v>
      </c>
      <c r="D1560" s="5" t="s">
        <v>58</v>
      </c>
      <c r="E1560" s="5" t="s">
        <v>22</v>
      </c>
      <c r="F1560" s="5" t="s">
        <v>23</v>
      </c>
      <c r="G1560" s="5" t="s">
        <v>41</v>
      </c>
      <c r="H1560" s="5">
        <v>399</v>
      </c>
      <c r="I1560" s="5">
        <v>1</v>
      </c>
      <c r="J1560" s="5">
        <v>399</v>
      </c>
    </row>
    <row r="1561" spans="1:10" ht="15.75" customHeight="1" x14ac:dyDescent="0.3">
      <c r="A1561" s="3" t="s">
        <v>1606</v>
      </c>
      <c r="B1561" s="4">
        <v>43604</v>
      </c>
      <c r="C1561" s="5">
        <v>20</v>
      </c>
      <c r="D1561" s="5" t="s">
        <v>40</v>
      </c>
      <c r="E1561" s="5" t="s">
        <v>27</v>
      </c>
      <c r="F1561" s="5" t="s">
        <v>28</v>
      </c>
      <c r="G1561" s="5" t="s">
        <v>14</v>
      </c>
      <c r="H1561" s="5">
        <v>199</v>
      </c>
      <c r="I1561" s="5">
        <v>2</v>
      </c>
      <c r="J1561" s="5">
        <v>398</v>
      </c>
    </row>
    <row r="1562" spans="1:10" ht="15.75" customHeight="1" x14ac:dyDescent="0.3">
      <c r="A1562" s="3" t="s">
        <v>1607</v>
      </c>
      <c r="B1562" s="4">
        <v>43604</v>
      </c>
      <c r="C1562" s="5">
        <v>1</v>
      </c>
      <c r="D1562" s="5" t="s">
        <v>16</v>
      </c>
      <c r="E1562" s="5" t="s">
        <v>17</v>
      </c>
      <c r="F1562" s="5" t="s">
        <v>18</v>
      </c>
      <c r="G1562" s="5" t="s">
        <v>19</v>
      </c>
      <c r="H1562" s="5">
        <v>289</v>
      </c>
      <c r="I1562" s="5">
        <v>1</v>
      </c>
      <c r="J1562" s="5">
        <v>289</v>
      </c>
    </row>
    <row r="1563" spans="1:10" ht="15.75" customHeight="1" x14ac:dyDescent="0.3">
      <c r="A1563" s="3" t="s">
        <v>1608</v>
      </c>
      <c r="B1563" s="4">
        <v>43605</v>
      </c>
      <c r="C1563" s="5">
        <v>1</v>
      </c>
      <c r="D1563" s="5" t="s">
        <v>16</v>
      </c>
      <c r="E1563" s="5" t="s">
        <v>17</v>
      </c>
      <c r="F1563" s="5" t="s">
        <v>18</v>
      </c>
      <c r="G1563" s="5" t="s">
        <v>24</v>
      </c>
      <c r="H1563" s="5">
        <v>159</v>
      </c>
      <c r="I1563" s="5">
        <v>4</v>
      </c>
      <c r="J1563" s="5">
        <v>636</v>
      </c>
    </row>
    <row r="1564" spans="1:10" ht="15.75" customHeight="1" x14ac:dyDescent="0.3">
      <c r="A1564" s="3" t="s">
        <v>1609</v>
      </c>
      <c r="B1564" s="4">
        <v>43605</v>
      </c>
      <c r="C1564" s="5">
        <v>19</v>
      </c>
      <c r="D1564" s="5" t="s">
        <v>56</v>
      </c>
      <c r="E1564" s="5" t="s">
        <v>36</v>
      </c>
      <c r="F1564" s="5" t="s">
        <v>28</v>
      </c>
      <c r="G1564" s="5" t="s">
        <v>41</v>
      </c>
      <c r="H1564" s="5">
        <v>399</v>
      </c>
      <c r="I1564" s="5">
        <v>8</v>
      </c>
      <c r="J1564" s="5">
        <v>3192</v>
      </c>
    </row>
    <row r="1565" spans="1:10" ht="15.75" customHeight="1" x14ac:dyDescent="0.3">
      <c r="A1565" s="3" t="s">
        <v>1610</v>
      </c>
      <c r="B1565" s="4">
        <v>43605</v>
      </c>
      <c r="C1565" s="5">
        <v>2</v>
      </c>
      <c r="D1565" s="5" t="s">
        <v>106</v>
      </c>
      <c r="E1565" s="5" t="s">
        <v>17</v>
      </c>
      <c r="F1565" s="5" t="s">
        <v>18</v>
      </c>
      <c r="G1565" s="5" t="s">
        <v>14</v>
      </c>
      <c r="H1565" s="5">
        <v>199</v>
      </c>
      <c r="I1565" s="5">
        <v>9</v>
      </c>
      <c r="J1565" s="5">
        <v>1791</v>
      </c>
    </row>
    <row r="1566" spans="1:10" ht="15.75" customHeight="1" x14ac:dyDescent="0.3">
      <c r="A1566" s="3" t="s">
        <v>1611</v>
      </c>
      <c r="B1566" s="4">
        <v>43605</v>
      </c>
      <c r="C1566" s="5">
        <v>7</v>
      </c>
      <c r="D1566" s="5" t="s">
        <v>88</v>
      </c>
      <c r="E1566" s="5" t="s">
        <v>22</v>
      </c>
      <c r="F1566" s="5" t="s">
        <v>23</v>
      </c>
      <c r="G1566" s="5" t="s">
        <v>19</v>
      </c>
      <c r="H1566" s="5">
        <v>289</v>
      </c>
      <c r="I1566" s="5">
        <v>8</v>
      </c>
      <c r="J1566" s="5">
        <v>2312</v>
      </c>
    </row>
    <row r="1567" spans="1:10" ht="15.75" customHeight="1" x14ac:dyDescent="0.3">
      <c r="A1567" s="3" t="s">
        <v>1612</v>
      </c>
      <c r="B1567" s="4">
        <v>43606</v>
      </c>
      <c r="C1567" s="5">
        <v>5</v>
      </c>
      <c r="D1567" s="5" t="s">
        <v>60</v>
      </c>
      <c r="E1567" s="5" t="s">
        <v>17</v>
      </c>
      <c r="F1567" s="5" t="s">
        <v>18</v>
      </c>
      <c r="G1567" s="5" t="s">
        <v>19</v>
      </c>
      <c r="H1567" s="5">
        <v>289</v>
      </c>
      <c r="I1567" s="5">
        <v>2</v>
      </c>
      <c r="J1567" s="5">
        <v>578</v>
      </c>
    </row>
    <row r="1568" spans="1:10" ht="15.75" customHeight="1" x14ac:dyDescent="0.3">
      <c r="A1568" s="3" t="s">
        <v>1613</v>
      </c>
      <c r="B1568" s="4">
        <v>43606</v>
      </c>
      <c r="C1568" s="5">
        <v>17</v>
      </c>
      <c r="D1568" s="5" t="s">
        <v>35</v>
      </c>
      <c r="E1568" s="5" t="s">
        <v>36</v>
      </c>
      <c r="F1568" s="5" t="s">
        <v>28</v>
      </c>
      <c r="G1568" s="5" t="s">
        <v>31</v>
      </c>
      <c r="H1568" s="5">
        <v>69</v>
      </c>
      <c r="I1568" s="5">
        <v>2</v>
      </c>
      <c r="J1568" s="5">
        <v>138</v>
      </c>
    </row>
    <row r="1569" spans="1:10" ht="15.75" customHeight="1" x14ac:dyDescent="0.3">
      <c r="A1569" s="3" t="s">
        <v>1614</v>
      </c>
      <c r="B1569" s="4">
        <v>43607</v>
      </c>
      <c r="C1569" s="5">
        <v>10</v>
      </c>
      <c r="D1569" s="5" t="s">
        <v>58</v>
      </c>
      <c r="E1569" s="5" t="s">
        <v>22</v>
      </c>
      <c r="F1569" s="5" t="s">
        <v>23</v>
      </c>
      <c r="G1569" s="5" t="s">
        <v>19</v>
      </c>
      <c r="H1569" s="5">
        <v>289</v>
      </c>
      <c r="I1569" s="5">
        <v>7</v>
      </c>
      <c r="J1569" s="5">
        <v>2023</v>
      </c>
    </row>
    <row r="1570" spans="1:10" ht="15.75" customHeight="1" x14ac:dyDescent="0.3">
      <c r="A1570" s="3" t="s">
        <v>1615</v>
      </c>
      <c r="B1570" s="4">
        <v>43607</v>
      </c>
      <c r="C1570" s="5">
        <v>8</v>
      </c>
      <c r="D1570" s="5" t="s">
        <v>45</v>
      </c>
      <c r="E1570" s="5" t="s">
        <v>46</v>
      </c>
      <c r="F1570" s="5" t="s">
        <v>23</v>
      </c>
      <c r="G1570" s="5" t="s">
        <v>31</v>
      </c>
      <c r="H1570" s="5">
        <v>69</v>
      </c>
      <c r="I1570" s="5">
        <v>2</v>
      </c>
      <c r="J1570" s="5">
        <v>138</v>
      </c>
    </row>
    <row r="1571" spans="1:10" ht="15.75" customHeight="1" x14ac:dyDescent="0.3">
      <c r="A1571" s="3" t="s">
        <v>1616</v>
      </c>
      <c r="B1571" s="4">
        <v>43607</v>
      </c>
      <c r="C1571" s="5">
        <v>14</v>
      </c>
      <c r="D1571" s="5" t="s">
        <v>38</v>
      </c>
      <c r="E1571" s="5" t="s">
        <v>12</v>
      </c>
      <c r="F1571" s="5" t="s">
        <v>13</v>
      </c>
      <c r="G1571" s="5" t="s">
        <v>31</v>
      </c>
      <c r="H1571" s="5">
        <v>69</v>
      </c>
      <c r="I1571" s="5">
        <v>9</v>
      </c>
      <c r="J1571" s="5">
        <v>621</v>
      </c>
    </row>
    <row r="1572" spans="1:10" ht="15.75" customHeight="1" x14ac:dyDescent="0.3">
      <c r="A1572" s="3" t="s">
        <v>1617</v>
      </c>
      <c r="B1572" s="4">
        <v>43608</v>
      </c>
      <c r="C1572" s="5">
        <v>15</v>
      </c>
      <c r="D1572" s="5" t="s">
        <v>118</v>
      </c>
      <c r="E1572" s="5" t="s">
        <v>63</v>
      </c>
      <c r="F1572" s="5" t="s">
        <v>13</v>
      </c>
      <c r="G1572" s="5" t="s">
        <v>24</v>
      </c>
      <c r="H1572" s="5">
        <v>159</v>
      </c>
      <c r="I1572" s="5">
        <v>2</v>
      </c>
      <c r="J1572" s="5">
        <v>318</v>
      </c>
    </row>
    <row r="1573" spans="1:10" ht="15.75" customHeight="1" x14ac:dyDescent="0.3">
      <c r="A1573" s="3" t="s">
        <v>1618</v>
      </c>
      <c r="B1573" s="4">
        <v>43609</v>
      </c>
      <c r="C1573" s="5">
        <v>14</v>
      </c>
      <c r="D1573" s="5" t="s">
        <v>38</v>
      </c>
      <c r="E1573" s="5" t="s">
        <v>63</v>
      </c>
      <c r="F1573" s="5" t="s">
        <v>13</v>
      </c>
      <c r="G1573" s="5" t="s">
        <v>41</v>
      </c>
      <c r="H1573" s="5">
        <v>399</v>
      </c>
      <c r="I1573" s="5">
        <v>4</v>
      </c>
      <c r="J1573" s="5">
        <v>1596</v>
      </c>
    </row>
    <row r="1574" spans="1:10" ht="15.75" customHeight="1" x14ac:dyDescent="0.3">
      <c r="A1574" s="3" t="s">
        <v>1619</v>
      </c>
      <c r="B1574" s="4">
        <v>43610</v>
      </c>
      <c r="C1574" s="5">
        <v>5</v>
      </c>
      <c r="D1574" s="5" t="s">
        <v>60</v>
      </c>
      <c r="E1574" s="5" t="s">
        <v>17</v>
      </c>
      <c r="F1574" s="5" t="s">
        <v>18</v>
      </c>
      <c r="G1574" s="5" t="s">
        <v>24</v>
      </c>
      <c r="H1574" s="5">
        <v>159</v>
      </c>
      <c r="I1574" s="5">
        <v>3</v>
      </c>
      <c r="J1574" s="5">
        <v>477</v>
      </c>
    </row>
    <row r="1575" spans="1:10" ht="15.75" customHeight="1" x14ac:dyDescent="0.3">
      <c r="A1575" s="3" t="s">
        <v>1620</v>
      </c>
      <c r="B1575" s="4">
        <v>43610</v>
      </c>
      <c r="C1575" s="5">
        <v>17</v>
      </c>
      <c r="D1575" s="5" t="s">
        <v>35</v>
      </c>
      <c r="E1575" s="5" t="s">
        <v>27</v>
      </c>
      <c r="F1575" s="5" t="s">
        <v>28</v>
      </c>
      <c r="G1575" s="5" t="s">
        <v>19</v>
      </c>
      <c r="H1575" s="5">
        <v>289</v>
      </c>
      <c r="I1575" s="5">
        <v>3</v>
      </c>
      <c r="J1575" s="5">
        <v>867</v>
      </c>
    </row>
    <row r="1576" spans="1:10" ht="15.75" customHeight="1" x14ac:dyDescent="0.3">
      <c r="A1576" s="3" t="s">
        <v>1621</v>
      </c>
      <c r="B1576" s="4">
        <v>43610</v>
      </c>
      <c r="C1576" s="5">
        <v>5</v>
      </c>
      <c r="D1576" s="5" t="s">
        <v>60</v>
      </c>
      <c r="E1576" s="5" t="s">
        <v>68</v>
      </c>
      <c r="F1576" s="5" t="s">
        <v>18</v>
      </c>
      <c r="G1576" s="5" t="s">
        <v>24</v>
      </c>
      <c r="H1576" s="5">
        <v>159</v>
      </c>
      <c r="I1576" s="5">
        <v>2</v>
      </c>
      <c r="J1576" s="5">
        <v>318</v>
      </c>
    </row>
    <row r="1577" spans="1:10" ht="15.75" customHeight="1" x14ac:dyDescent="0.3">
      <c r="A1577" s="3" t="s">
        <v>1622</v>
      </c>
      <c r="B1577" s="4">
        <v>43610</v>
      </c>
      <c r="C1577" s="5">
        <v>12</v>
      </c>
      <c r="D1577" s="5" t="s">
        <v>66</v>
      </c>
      <c r="E1577" s="5" t="s">
        <v>63</v>
      </c>
      <c r="F1577" s="5" t="s">
        <v>13</v>
      </c>
      <c r="G1577" s="5" t="s">
        <v>41</v>
      </c>
      <c r="H1577" s="5">
        <v>399</v>
      </c>
      <c r="I1577" s="5">
        <v>2</v>
      </c>
      <c r="J1577" s="5">
        <v>798</v>
      </c>
    </row>
    <row r="1578" spans="1:10" ht="15.75" customHeight="1" x14ac:dyDescent="0.3">
      <c r="A1578" s="3" t="s">
        <v>1623</v>
      </c>
      <c r="B1578" s="4">
        <v>43610</v>
      </c>
      <c r="C1578" s="5">
        <v>13</v>
      </c>
      <c r="D1578" s="5" t="s">
        <v>33</v>
      </c>
      <c r="E1578" s="5" t="s">
        <v>63</v>
      </c>
      <c r="F1578" s="5" t="s">
        <v>13</v>
      </c>
      <c r="G1578" s="5" t="s">
        <v>14</v>
      </c>
      <c r="H1578" s="5">
        <v>199</v>
      </c>
      <c r="I1578" s="5">
        <v>0</v>
      </c>
      <c r="J1578" s="5">
        <v>0</v>
      </c>
    </row>
    <row r="1579" spans="1:10" ht="15.75" customHeight="1" x14ac:dyDescent="0.3">
      <c r="A1579" s="3" t="s">
        <v>1624</v>
      </c>
      <c r="B1579" s="4">
        <v>43610</v>
      </c>
      <c r="C1579" s="5">
        <v>7</v>
      </c>
      <c r="D1579" s="5" t="s">
        <v>88</v>
      </c>
      <c r="E1579" s="5" t="s">
        <v>46</v>
      </c>
      <c r="F1579" s="5" t="s">
        <v>23</v>
      </c>
      <c r="G1579" s="5" t="s">
        <v>31</v>
      </c>
      <c r="H1579" s="5">
        <v>69</v>
      </c>
      <c r="I1579" s="5">
        <v>3</v>
      </c>
      <c r="J1579" s="5">
        <v>207</v>
      </c>
    </row>
    <row r="1580" spans="1:10" ht="15.75" customHeight="1" x14ac:dyDescent="0.3">
      <c r="A1580" s="3" t="s">
        <v>1625</v>
      </c>
      <c r="B1580" s="4">
        <v>43610</v>
      </c>
      <c r="C1580" s="5">
        <v>1</v>
      </c>
      <c r="D1580" s="5" t="s">
        <v>16</v>
      </c>
      <c r="E1580" s="5" t="s">
        <v>68</v>
      </c>
      <c r="F1580" s="5" t="s">
        <v>18</v>
      </c>
      <c r="G1580" s="5" t="s">
        <v>14</v>
      </c>
      <c r="H1580" s="5">
        <v>199</v>
      </c>
      <c r="I1580" s="5">
        <v>1</v>
      </c>
      <c r="J1580" s="5">
        <v>199</v>
      </c>
    </row>
    <row r="1581" spans="1:10" ht="15.75" customHeight="1" x14ac:dyDescent="0.3">
      <c r="A1581" s="3" t="s">
        <v>1626</v>
      </c>
      <c r="B1581" s="4">
        <v>43610</v>
      </c>
      <c r="C1581" s="5">
        <v>11</v>
      </c>
      <c r="D1581" s="5" t="s">
        <v>11</v>
      </c>
      <c r="E1581" s="5" t="s">
        <v>63</v>
      </c>
      <c r="F1581" s="5" t="s">
        <v>13</v>
      </c>
      <c r="G1581" s="5" t="s">
        <v>14</v>
      </c>
      <c r="H1581" s="5">
        <v>199</v>
      </c>
      <c r="I1581" s="5">
        <v>6</v>
      </c>
      <c r="J1581" s="5">
        <v>1194</v>
      </c>
    </row>
    <row r="1582" spans="1:10" ht="15.75" customHeight="1" x14ac:dyDescent="0.3">
      <c r="A1582" s="3" t="s">
        <v>1627</v>
      </c>
      <c r="B1582" s="4">
        <v>43610</v>
      </c>
      <c r="C1582" s="5">
        <v>9</v>
      </c>
      <c r="D1582" s="5" t="s">
        <v>21</v>
      </c>
      <c r="E1582" s="5" t="s">
        <v>22</v>
      </c>
      <c r="F1582" s="5" t="s">
        <v>23</v>
      </c>
      <c r="G1582" s="5" t="s">
        <v>31</v>
      </c>
      <c r="H1582" s="5">
        <v>69</v>
      </c>
      <c r="I1582" s="5">
        <v>0</v>
      </c>
      <c r="J1582" s="5">
        <v>0</v>
      </c>
    </row>
    <row r="1583" spans="1:10" ht="15.75" customHeight="1" x14ac:dyDescent="0.3">
      <c r="A1583" s="3" t="s">
        <v>1628</v>
      </c>
      <c r="B1583" s="4">
        <v>43610</v>
      </c>
      <c r="C1583" s="5">
        <v>16</v>
      </c>
      <c r="D1583" s="5" t="s">
        <v>30</v>
      </c>
      <c r="E1583" s="5" t="s">
        <v>27</v>
      </c>
      <c r="F1583" s="5" t="s">
        <v>28</v>
      </c>
      <c r="G1583" s="5" t="s">
        <v>19</v>
      </c>
      <c r="H1583" s="5">
        <v>289</v>
      </c>
      <c r="I1583" s="5">
        <v>1</v>
      </c>
      <c r="J1583" s="5">
        <v>289</v>
      </c>
    </row>
    <row r="1584" spans="1:10" ht="15.75" customHeight="1" x14ac:dyDescent="0.3">
      <c r="A1584" s="3" t="s">
        <v>1629</v>
      </c>
      <c r="B1584" s="4">
        <v>43610</v>
      </c>
      <c r="C1584" s="5">
        <v>1</v>
      </c>
      <c r="D1584" s="5" t="s">
        <v>16</v>
      </c>
      <c r="E1584" s="5" t="s">
        <v>68</v>
      </c>
      <c r="F1584" s="5" t="s">
        <v>18</v>
      </c>
      <c r="G1584" s="5" t="s">
        <v>19</v>
      </c>
      <c r="H1584" s="5">
        <v>289</v>
      </c>
      <c r="I1584" s="5">
        <v>9</v>
      </c>
      <c r="J1584" s="5">
        <v>2601</v>
      </c>
    </row>
    <row r="1585" spans="1:10" ht="15.75" customHeight="1" x14ac:dyDescent="0.3">
      <c r="A1585" s="3" t="s">
        <v>1630</v>
      </c>
      <c r="B1585" s="4">
        <v>43610</v>
      </c>
      <c r="C1585" s="5">
        <v>5</v>
      </c>
      <c r="D1585" s="5" t="s">
        <v>60</v>
      </c>
      <c r="E1585" s="5" t="s">
        <v>68</v>
      </c>
      <c r="F1585" s="5" t="s">
        <v>18</v>
      </c>
      <c r="G1585" s="5" t="s">
        <v>14</v>
      </c>
      <c r="H1585" s="5">
        <v>199</v>
      </c>
      <c r="I1585" s="5">
        <v>8</v>
      </c>
      <c r="J1585" s="5">
        <v>1592</v>
      </c>
    </row>
    <row r="1586" spans="1:10" ht="15.75" customHeight="1" x14ac:dyDescent="0.3">
      <c r="A1586" s="3" t="s">
        <v>1631</v>
      </c>
      <c r="B1586" s="4">
        <v>43611</v>
      </c>
      <c r="C1586" s="5">
        <v>10</v>
      </c>
      <c r="D1586" s="5" t="s">
        <v>58</v>
      </c>
      <c r="E1586" s="5" t="s">
        <v>22</v>
      </c>
      <c r="F1586" s="5" t="s">
        <v>23</v>
      </c>
      <c r="G1586" s="5" t="s">
        <v>24</v>
      </c>
      <c r="H1586" s="5">
        <v>159</v>
      </c>
      <c r="I1586" s="5">
        <v>6</v>
      </c>
      <c r="J1586" s="5">
        <v>954</v>
      </c>
    </row>
    <row r="1587" spans="1:10" ht="15.75" customHeight="1" x14ac:dyDescent="0.3">
      <c r="A1587" s="3" t="s">
        <v>1632</v>
      </c>
      <c r="B1587" s="4">
        <v>43611</v>
      </c>
      <c r="C1587" s="5">
        <v>4</v>
      </c>
      <c r="D1587" s="5" t="s">
        <v>51</v>
      </c>
      <c r="E1587" s="5" t="s">
        <v>17</v>
      </c>
      <c r="F1587" s="5" t="s">
        <v>18</v>
      </c>
      <c r="G1587" s="5" t="s">
        <v>19</v>
      </c>
      <c r="H1587" s="5">
        <v>289</v>
      </c>
      <c r="I1587" s="5">
        <v>2</v>
      </c>
      <c r="J1587" s="5">
        <v>578</v>
      </c>
    </row>
    <row r="1588" spans="1:10" ht="15.75" customHeight="1" x14ac:dyDescent="0.3">
      <c r="A1588" s="3" t="s">
        <v>1633</v>
      </c>
      <c r="B1588" s="4">
        <v>43611</v>
      </c>
      <c r="C1588" s="5">
        <v>11</v>
      </c>
      <c r="D1588" s="5" t="s">
        <v>11</v>
      </c>
      <c r="E1588" s="5" t="s">
        <v>63</v>
      </c>
      <c r="F1588" s="5" t="s">
        <v>13</v>
      </c>
      <c r="G1588" s="5" t="s">
        <v>14</v>
      </c>
      <c r="H1588" s="5">
        <v>199</v>
      </c>
      <c r="I1588" s="5">
        <v>1</v>
      </c>
      <c r="J1588" s="5">
        <v>199</v>
      </c>
    </row>
    <row r="1589" spans="1:10" ht="15.75" customHeight="1" x14ac:dyDescent="0.3">
      <c r="A1589" s="3" t="s">
        <v>1634</v>
      </c>
      <c r="B1589" s="4">
        <v>43611</v>
      </c>
      <c r="C1589" s="5">
        <v>17</v>
      </c>
      <c r="D1589" s="5" t="s">
        <v>35</v>
      </c>
      <c r="E1589" s="5" t="s">
        <v>36</v>
      </c>
      <c r="F1589" s="5" t="s">
        <v>28</v>
      </c>
      <c r="G1589" s="5" t="s">
        <v>24</v>
      </c>
      <c r="H1589" s="5">
        <v>159</v>
      </c>
      <c r="I1589" s="5">
        <v>9</v>
      </c>
      <c r="J1589" s="5">
        <v>1431</v>
      </c>
    </row>
    <row r="1590" spans="1:10" ht="15.75" customHeight="1" x14ac:dyDescent="0.3">
      <c r="A1590" s="3" t="s">
        <v>1635</v>
      </c>
      <c r="B1590" s="4">
        <v>43611</v>
      </c>
      <c r="C1590" s="5">
        <v>7</v>
      </c>
      <c r="D1590" s="5" t="s">
        <v>88</v>
      </c>
      <c r="E1590" s="5" t="s">
        <v>46</v>
      </c>
      <c r="F1590" s="5" t="s">
        <v>23</v>
      </c>
      <c r="G1590" s="5" t="s">
        <v>31</v>
      </c>
      <c r="H1590" s="5">
        <v>69</v>
      </c>
      <c r="I1590" s="5">
        <v>3</v>
      </c>
      <c r="J1590" s="5">
        <v>207</v>
      </c>
    </row>
    <row r="1591" spans="1:10" ht="15.75" customHeight="1" x14ac:dyDescent="0.3">
      <c r="A1591" s="3" t="s">
        <v>1636</v>
      </c>
      <c r="B1591" s="4">
        <v>43611</v>
      </c>
      <c r="C1591" s="5">
        <v>17</v>
      </c>
      <c r="D1591" s="5" t="s">
        <v>35</v>
      </c>
      <c r="E1591" s="5" t="s">
        <v>36</v>
      </c>
      <c r="F1591" s="5" t="s">
        <v>28</v>
      </c>
      <c r="G1591" s="5" t="s">
        <v>24</v>
      </c>
      <c r="H1591" s="5">
        <v>159</v>
      </c>
      <c r="I1591" s="5">
        <v>2</v>
      </c>
      <c r="J1591" s="5">
        <v>318</v>
      </c>
    </row>
    <row r="1592" spans="1:10" ht="15.75" customHeight="1" x14ac:dyDescent="0.3">
      <c r="A1592" s="3" t="s">
        <v>1637</v>
      </c>
      <c r="B1592" s="4">
        <v>43611</v>
      </c>
      <c r="C1592" s="5">
        <v>16</v>
      </c>
      <c r="D1592" s="5" t="s">
        <v>30</v>
      </c>
      <c r="E1592" s="5" t="s">
        <v>36</v>
      </c>
      <c r="F1592" s="5" t="s">
        <v>28</v>
      </c>
      <c r="G1592" s="5" t="s">
        <v>31</v>
      </c>
      <c r="H1592" s="5">
        <v>69</v>
      </c>
      <c r="I1592" s="5">
        <v>5</v>
      </c>
      <c r="J1592" s="5">
        <v>345</v>
      </c>
    </row>
    <row r="1593" spans="1:10" ht="15.75" customHeight="1" x14ac:dyDescent="0.3">
      <c r="A1593" s="3" t="s">
        <v>1638</v>
      </c>
      <c r="B1593" s="4">
        <v>43611</v>
      </c>
      <c r="C1593" s="5">
        <v>16</v>
      </c>
      <c r="D1593" s="5" t="s">
        <v>30</v>
      </c>
      <c r="E1593" s="5" t="s">
        <v>27</v>
      </c>
      <c r="F1593" s="5" t="s">
        <v>28</v>
      </c>
      <c r="G1593" s="5" t="s">
        <v>24</v>
      </c>
      <c r="H1593" s="5">
        <v>159</v>
      </c>
      <c r="I1593" s="5">
        <v>7</v>
      </c>
      <c r="J1593" s="5">
        <v>1113</v>
      </c>
    </row>
    <row r="1594" spans="1:10" ht="15.75" customHeight="1" x14ac:dyDescent="0.3">
      <c r="A1594" s="3" t="s">
        <v>1639</v>
      </c>
      <c r="B1594" s="4">
        <v>43611</v>
      </c>
      <c r="C1594" s="5">
        <v>16</v>
      </c>
      <c r="D1594" s="5" t="s">
        <v>30</v>
      </c>
      <c r="E1594" s="5" t="s">
        <v>36</v>
      </c>
      <c r="F1594" s="5" t="s">
        <v>28</v>
      </c>
      <c r="G1594" s="5" t="s">
        <v>19</v>
      </c>
      <c r="H1594" s="5">
        <v>289</v>
      </c>
      <c r="I1594" s="5">
        <v>9</v>
      </c>
      <c r="J1594" s="5">
        <v>2601</v>
      </c>
    </row>
    <row r="1595" spans="1:10" ht="15.75" customHeight="1" x14ac:dyDescent="0.3">
      <c r="A1595" s="3" t="s">
        <v>1640</v>
      </c>
      <c r="B1595" s="4">
        <v>43612</v>
      </c>
      <c r="C1595" s="5">
        <v>11</v>
      </c>
      <c r="D1595" s="5" t="s">
        <v>11</v>
      </c>
      <c r="E1595" s="5" t="s">
        <v>63</v>
      </c>
      <c r="F1595" s="5" t="s">
        <v>13</v>
      </c>
      <c r="G1595" s="5" t="s">
        <v>41</v>
      </c>
      <c r="H1595" s="5">
        <v>399</v>
      </c>
      <c r="I1595" s="5">
        <v>0</v>
      </c>
      <c r="J1595" s="5">
        <v>0</v>
      </c>
    </row>
    <row r="1596" spans="1:10" ht="15.75" customHeight="1" x14ac:dyDescent="0.3">
      <c r="A1596" s="3" t="s">
        <v>1641</v>
      </c>
      <c r="B1596" s="4">
        <v>43612</v>
      </c>
      <c r="C1596" s="5">
        <v>19</v>
      </c>
      <c r="D1596" s="5" t="s">
        <v>56</v>
      </c>
      <c r="E1596" s="5" t="s">
        <v>27</v>
      </c>
      <c r="F1596" s="5" t="s">
        <v>28</v>
      </c>
      <c r="G1596" s="5" t="s">
        <v>14</v>
      </c>
      <c r="H1596" s="5">
        <v>199</v>
      </c>
      <c r="I1596" s="5">
        <v>0</v>
      </c>
      <c r="J1596" s="5">
        <v>0</v>
      </c>
    </row>
    <row r="1597" spans="1:10" ht="15.75" customHeight="1" x14ac:dyDescent="0.3">
      <c r="A1597" s="3" t="s">
        <v>1642</v>
      </c>
      <c r="B1597" s="4">
        <v>43613</v>
      </c>
      <c r="C1597" s="5">
        <v>5</v>
      </c>
      <c r="D1597" s="5" t="s">
        <v>60</v>
      </c>
      <c r="E1597" s="5" t="s">
        <v>17</v>
      </c>
      <c r="F1597" s="5" t="s">
        <v>18</v>
      </c>
      <c r="G1597" s="5" t="s">
        <v>24</v>
      </c>
      <c r="H1597" s="5">
        <v>159</v>
      </c>
      <c r="I1597" s="5">
        <v>2</v>
      </c>
      <c r="J1597" s="5">
        <v>318</v>
      </c>
    </row>
    <row r="1598" spans="1:10" ht="15.75" customHeight="1" x14ac:dyDescent="0.3">
      <c r="A1598" s="3" t="s">
        <v>1643</v>
      </c>
      <c r="B1598" s="4">
        <v>43613</v>
      </c>
      <c r="C1598" s="5">
        <v>16</v>
      </c>
      <c r="D1598" s="5" t="s">
        <v>30</v>
      </c>
      <c r="E1598" s="5" t="s">
        <v>27</v>
      </c>
      <c r="F1598" s="5" t="s">
        <v>28</v>
      </c>
      <c r="G1598" s="5" t="s">
        <v>14</v>
      </c>
      <c r="H1598" s="5">
        <v>199</v>
      </c>
      <c r="I1598" s="5">
        <v>8</v>
      </c>
      <c r="J1598" s="5">
        <v>1592</v>
      </c>
    </row>
    <row r="1599" spans="1:10" ht="15.75" customHeight="1" x14ac:dyDescent="0.3">
      <c r="A1599" s="3" t="s">
        <v>1644</v>
      </c>
      <c r="B1599" s="4">
        <v>43613</v>
      </c>
      <c r="C1599" s="5">
        <v>19</v>
      </c>
      <c r="D1599" s="5" t="s">
        <v>56</v>
      </c>
      <c r="E1599" s="5" t="s">
        <v>36</v>
      </c>
      <c r="F1599" s="5" t="s">
        <v>28</v>
      </c>
      <c r="G1599" s="5" t="s">
        <v>24</v>
      </c>
      <c r="H1599" s="5">
        <v>159</v>
      </c>
      <c r="I1599" s="5">
        <v>3</v>
      </c>
      <c r="J1599" s="5">
        <v>477</v>
      </c>
    </row>
    <row r="1600" spans="1:10" ht="15.75" customHeight="1" x14ac:dyDescent="0.3">
      <c r="A1600" s="3" t="s">
        <v>1645</v>
      </c>
      <c r="B1600" s="4">
        <v>43613</v>
      </c>
      <c r="C1600" s="5">
        <v>5</v>
      </c>
      <c r="D1600" s="5" t="s">
        <v>60</v>
      </c>
      <c r="E1600" s="5" t="s">
        <v>68</v>
      </c>
      <c r="F1600" s="5" t="s">
        <v>18</v>
      </c>
      <c r="G1600" s="5" t="s">
        <v>24</v>
      </c>
      <c r="H1600" s="5">
        <v>159</v>
      </c>
      <c r="I1600" s="5">
        <v>9</v>
      </c>
      <c r="J1600" s="5">
        <v>1431</v>
      </c>
    </row>
    <row r="1601" spans="1:10" ht="15.75" customHeight="1" x14ac:dyDescent="0.3">
      <c r="A1601" s="3" t="s">
        <v>1646</v>
      </c>
      <c r="B1601" s="4">
        <v>43613</v>
      </c>
      <c r="C1601" s="5">
        <v>9</v>
      </c>
      <c r="D1601" s="5" t="s">
        <v>21</v>
      </c>
      <c r="E1601" s="5" t="s">
        <v>46</v>
      </c>
      <c r="F1601" s="5" t="s">
        <v>23</v>
      </c>
      <c r="G1601" s="5" t="s">
        <v>14</v>
      </c>
      <c r="H1601" s="5">
        <v>199</v>
      </c>
      <c r="I1601" s="5">
        <v>1</v>
      </c>
      <c r="J1601" s="5">
        <v>199</v>
      </c>
    </row>
    <row r="1602" spans="1:10" ht="15.75" customHeight="1" x14ac:dyDescent="0.3">
      <c r="A1602" s="3" t="s">
        <v>1647</v>
      </c>
      <c r="B1602" s="4">
        <v>43614</v>
      </c>
      <c r="C1602" s="5">
        <v>17</v>
      </c>
      <c r="D1602" s="5" t="s">
        <v>35</v>
      </c>
      <c r="E1602" s="5" t="s">
        <v>27</v>
      </c>
      <c r="F1602" s="5" t="s">
        <v>28</v>
      </c>
      <c r="G1602" s="5" t="s">
        <v>41</v>
      </c>
      <c r="H1602" s="5">
        <v>399</v>
      </c>
      <c r="I1602" s="5">
        <v>2</v>
      </c>
      <c r="J1602" s="5">
        <v>798</v>
      </c>
    </row>
    <row r="1603" spans="1:10" ht="15.75" customHeight="1" x14ac:dyDescent="0.3">
      <c r="A1603" s="3" t="s">
        <v>1648</v>
      </c>
      <c r="B1603" s="4">
        <v>43614</v>
      </c>
      <c r="C1603" s="5">
        <v>4</v>
      </c>
      <c r="D1603" s="5" t="s">
        <v>51</v>
      </c>
      <c r="E1603" s="5" t="s">
        <v>68</v>
      </c>
      <c r="F1603" s="5" t="s">
        <v>18</v>
      </c>
      <c r="G1603" s="5" t="s">
        <v>14</v>
      </c>
      <c r="H1603" s="5">
        <v>199</v>
      </c>
      <c r="I1603" s="5">
        <v>1</v>
      </c>
      <c r="J1603" s="5">
        <v>199</v>
      </c>
    </row>
    <row r="1604" spans="1:10" ht="15.75" customHeight="1" x14ac:dyDescent="0.3">
      <c r="A1604" s="3" t="s">
        <v>1649</v>
      </c>
      <c r="B1604" s="4">
        <v>43614</v>
      </c>
      <c r="C1604" s="5">
        <v>18</v>
      </c>
      <c r="D1604" s="5" t="s">
        <v>26</v>
      </c>
      <c r="E1604" s="5" t="s">
        <v>27</v>
      </c>
      <c r="F1604" s="5" t="s">
        <v>28</v>
      </c>
      <c r="G1604" s="5" t="s">
        <v>14</v>
      </c>
      <c r="H1604" s="5">
        <v>199</v>
      </c>
      <c r="I1604" s="5">
        <v>8</v>
      </c>
      <c r="J1604" s="5">
        <v>1592</v>
      </c>
    </row>
    <row r="1605" spans="1:10" ht="15.75" customHeight="1" x14ac:dyDescent="0.3">
      <c r="A1605" s="3" t="s">
        <v>1650</v>
      </c>
      <c r="B1605" s="4">
        <v>43614</v>
      </c>
      <c r="C1605" s="5">
        <v>13</v>
      </c>
      <c r="D1605" s="5" t="s">
        <v>33</v>
      </c>
      <c r="E1605" s="5" t="s">
        <v>63</v>
      </c>
      <c r="F1605" s="5" t="s">
        <v>13</v>
      </c>
      <c r="G1605" s="5" t="s">
        <v>14</v>
      </c>
      <c r="H1605" s="5">
        <v>199</v>
      </c>
      <c r="I1605" s="5">
        <v>7</v>
      </c>
      <c r="J1605" s="5">
        <v>1393</v>
      </c>
    </row>
    <row r="1606" spans="1:10" ht="15.75" customHeight="1" x14ac:dyDescent="0.3">
      <c r="A1606" s="3" t="s">
        <v>1651</v>
      </c>
      <c r="B1606" s="4">
        <v>43614</v>
      </c>
      <c r="C1606" s="5">
        <v>6</v>
      </c>
      <c r="D1606" s="5" t="s">
        <v>48</v>
      </c>
      <c r="E1606" s="5" t="s">
        <v>46</v>
      </c>
      <c r="F1606" s="5" t="s">
        <v>23</v>
      </c>
      <c r="G1606" s="5" t="s">
        <v>24</v>
      </c>
      <c r="H1606" s="5">
        <v>159</v>
      </c>
      <c r="I1606" s="5">
        <v>5</v>
      </c>
      <c r="J1606" s="5">
        <v>795</v>
      </c>
    </row>
    <row r="1607" spans="1:10" ht="15.75" customHeight="1" x14ac:dyDescent="0.3">
      <c r="A1607" s="3" t="s">
        <v>1652</v>
      </c>
      <c r="B1607" s="4">
        <v>43614</v>
      </c>
      <c r="C1607" s="5">
        <v>16</v>
      </c>
      <c r="D1607" s="5" t="s">
        <v>30</v>
      </c>
      <c r="E1607" s="5" t="s">
        <v>27</v>
      </c>
      <c r="F1607" s="5" t="s">
        <v>28</v>
      </c>
      <c r="G1607" s="5" t="s">
        <v>31</v>
      </c>
      <c r="H1607" s="5">
        <v>69</v>
      </c>
      <c r="I1607" s="5">
        <v>1</v>
      </c>
      <c r="J1607" s="5">
        <v>69</v>
      </c>
    </row>
    <row r="1608" spans="1:10" ht="15.75" customHeight="1" x14ac:dyDescent="0.3">
      <c r="A1608" s="3" t="s">
        <v>1653</v>
      </c>
      <c r="B1608" s="4">
        <v>43615</v>
      </c>
      <c r="C1608" s="5">
        <v>5</v>
      </c>
      <c r="D1608" s="5" t="s">
        <v>60</v>
      </c>
      <c r="E1608" s="5" t="s">
        <v>17</v>
      </c>
      <c r="F1608" s="5" t="s">
        <v>18</v>
      </c>
      <c r="G1608" s="5" t="s">
        <v>19</v>
      </c>
      <c r="H1608" s="5">
        <v>289</v>
      </c>
      <c r="I1608" s="5">
        <v>3</v>
      </c>
      <c r="J1608" s="5">
        <v>867</v>
      </c>
    </row>
    <row r="1609" spans="1:10" ht="15.75" customHeight="1" x14ac:dyDescent="0.3">
      <c r="A1609" s="3" t="s">
        <v>1654</v>
      </c>
      <c r="B1609" s="4">
        <v>43615</v>
      </c>
      <c r="C1609" s="5">
        <v>17</v>
      </c>
      <c r="D1609" s="5" t="s">
        <v>35</v>
      </c>
      <c r="E1609" s="5" t="s">
        <v>36</v>
      </c>
      <c r="F1609" s="5" t="s">
        <v>28</v>
      </c>
      <c r="G1609" s="5" t="s">
        <v>24</v>
      </c>
      <c r="H1609" s="5">
        <v>159</v>
      </c>
      <c r="I1609" s="5">
        <v>8</v>
      </c>
      <c r="J1609" s="5">
        <v>1272</v>
      </c>
    </row>
    <row r="1610" spans="1:10" ht="15.75" customHeight="1" x14ac:dyDescent="0.3">
      <c r="A1610" s="3" t="s">
        <v>1655</v>
      </c>
      <c r="B1610" s="4">
        <v>43615</v>
      </c>
      <c r="C1610" s="5">
        <v>3</v>
      </c>
      <c r="D1610" s="5" t="s">
        <v>43</v>
      </c>
      <c r="E1610" s="5" t="s">
        <v>17</v>
      </c>
      <c r="F1610" s="5" t="s">
        <v>18</v>
      </c>
      <c r="G1610" s="5" t="s">
        <v>24</v>
      </c>
      <c r="H1610" s="5">
        <v>159</v>
      </c>
      <c r="I1610" s="5">
        <v>8</v>
      </c>
      <c r="J1610" s="5">
        <v>1272</v>
      </c>
    </row>
    <row r="1611" spans="1:10" ht="15.75" customHeight="1" x14ac:dyDescent="0.3">
      <c r="A1611" s="3" t="s">
        <v>1656</v>
      </c>
      <c r="B1611" s="4">
        <v>43616</v>
      </c>
      <c r="C1611" s="5">
        <v>18</v>
      </c>
      <c r="D1611" s="5" t="s">
        <v>26</v>
      </c>
      <c r="E1611" s="5" t="s">
        <v>36</v>
      </c>
      <c r="F1611" s="5" t="s">
        <v>28</v>
      </c>
      <c r="G1611" s="5" t="s">
        <v>31</v>
      </c>
      <c r="H1611" s="5">
        <v>69</v>
      </c>
      <c r="I1611" s="5">
        <v>4</v>
      </c>
      <c r="J1611" s="5">
        <v>276</v>
      </c>
    </row>
    <row r="1612" spans="1:10" ht="15.75" customHeight="1" x14ac:dyDescent="0.3">
      <c r="A1612" s="3" t="s">
        <v>1657</v>
      </c>
      <c r="B1612" s="4">
        <v>43617</v>
      </c>
      <c r="C1612" s="5">
        <v>2</v>
      </c>
      <c r="D1612" s="5" t="s">
        <v>106</v>
      </c>
      <c r="E1612" s="5" t="s">
        <v>68</v>
      </c>
      <c r="F1612" s="5" t="s">
        <v>18</v>
      </c>
      <c r="G1612" s="5" t="s">
        <v>24</v>
      </c>
      <c r="H1612" s="5">
        <v>159</v>
      </c>
      <c r="I1612" s="5">
        <v>1</v>
      </c>
      <c r="J1612" s="5">
        <v>159</v>
      </c>
    </row>
    <row r="1613" spans="1:10" ht="15.75" customHeight="1" x14ac:dyDescent="0.3">
      <c r="A1613" s="3" t="s">
        <v>1658</v>
      </c>
      <c r="B1613" s="4">
        <v>43617</v>
      </c>
      <c r="C1613" s="5">
        <v>10</v>
      </c>
      <c r="D1613" s="5" t="s">
        <v>58</v>
      </c>
      <c r="E1613" s="5" t="s">
        <v>46</v>
      </c>
      <c r="F1613" s="5" t="s">
        <v>23</v>
      </c>
      <c r="G1613" s="5" t="s">
        <v>24</v>
      </c>
      <c r="H1613" s="5">
        <v>159</v>
      </c>
      <c r="I1613" s="5">
        <v>2</v>
      </c>
      <c r="J1613" s="5">
        <v>318</v>
      </c>
    </row>
    <row r="1614" spans="1:10" ht="15.75" customHeight="1" x14ac:dyDescent="0.3">
      <c r="A1614" s="3" t="s">
        <v>1659</v>
      </c>
      <c r="B1614" s="4">
        <v>43617</v>
      </c>
      <c r="C1614" s="5">
        <v>17</v>
      </c>
      <c r="D1614" s="5" t="s">
        <v>35</v>
      </c>
      <c r="E1614" s="5" t="s">
        <v>36</v>
      </c>
      <c r="F1614" s="5" t="s">
        <v>28</v>
      </c>
      <c r="G1614" s="5" t="s">
        <v>19</v>
      </c>
      <c r="H1614" s="5">
        <v>289</v>
      </c>
      <c r="I1614" s="5">
        <v>0</v>
      </c>
      <c r="J1614" s="5">
        <v>0</v>
      </c>
    </row>
    <row r="1615" spans="1:10" ht="15.75" customHeight="1" x14ac:dyDescent="0.3">
      <c r="A1615" s="3" t="s">
        <v>1660</v>
      </c>
      <c r="B1615" s="4">
        <v>43618</v>
      </c>
      <c r="C1615" s="5">
        <v>8</v>
      </c>
      <c r="D1615" s="5" t="s">
        <v>45</v>
      </c>
      <c r="E1615" s="5" t="s">
        <v>46</v>
      </c>
      <c r="F1615" s="5" t="s">
        <v>23</v>
      </c>
      <c r="G1615" s="5" t="s">
        <v>19</v>
      </c>
      <c r="H1615" s="5">
        <v>289</v>
      </c>
      <c r="I1615" s="5">
        <v>4</v>
      </c>
      <c r="J1615" s="5">
        <v>1156</v>
      </c>
    </row>
    <row r="1616" spans="1:10" ht="15.75" customHeight="1" x14ac:dyDescent="0.3">
      <c r="A1616" s="3" t="s">
        <v>1661</v>
      </c>
      <c r="B1616" s="4">
        <v>43618</v>
      </c>
      <c r="C1616" s="5">
        <v>3</v>
      </c>
      <c r="D1616" s="5" t="s">
        <v>43</v>
      </c>
      <c r="E1616" s="5" t="s">
        <v>68</v>
      </c>
      <c r="F1616" s="5" t="s">
        <v>18</v>
      </c>
      <c r="G1616" s="5" t="s">
        <v>31</v>
      </c>
      <c r="H1616" s="5">
        <v>69</v>
      </c>
      <c r="I1616" s="5">
        <v>6</v>
      </c>
      <c r="J1616" s="5">
        <v>414</v>
      </c>
    </row>
    <row r="1617" spans="1:10" ht="15.75" customHeight="1" x14ac:dyDescent="0.3">
      <c r="A1617" s="3" t="s">
        <v>1662</v>
      </c>
      <c r="B1617" s="4">
        <v>43618</v>
      </c>
      <c r="C1617" s="5">
        <v>10</v>
      </c>
      <c r="D1617" s="5" t="s">
        <v>58</v>
      </c>
      <c r="E1617" s="5" t="s">
        <v>46</v>
      </c>
      <c r="F1617" s="5" t="s">
        <v>23</v>
      </c>
      <c r="G1617" s="5" t="s">
        <v>31</v>
      </c>
      <c r="H1617" s="5">
        <v>69</v>
      </c>
      <c r="I1617" s="5">
        <v>4</v>
      </c>
      <c r="J1617" s="5">
        <v>276</v>
      </c>
    </row>
    <row r="1618" spans="1:10" ht="15.75" customHeight="1" x14ac:dyDescent="0.3">
      <c r="A1618" s="3" t="s">
        <v>1663</v>
      </c>
      <c r="B1618" s="4">
        <v>43618</v>
      </c>
      <c r="C1618" s="5">
        <v>15</v>
      </c>
      <c r="D1618" s="5" t="s">
        <v>118</v>
      </c>
      <c r="E1618" s="5" t="s">
        <v>12</v>
      </c>
      <c r="F1618" s="5" t="s">
        <v>13</v>
      </c>
      <c r="G1618" s="5" t="s">
        <v>24</v>
      </c>
      <c r="H1618" s="5">
        <v>159</v>
      </c>
      <c r="I1618" s="5">
        <v>1</v>
      </c>
      <c r="J1618" s="5">
        <v>159</v>
      </c>
    </row>
    <row r="1619" spans="1:10" ht="15.75" customHeight="1" x14ac:dyDescent="0.3">
      <c r="A1619" s="3" t="s">
        <v>1664</v>
      </c>
      <c r="B1619" s="4">
        <v>43619</v>
      </c>
      <c r="C1619" s="5">
        <v>19</v>
      </c>
      <c r="D1619" s="5" t="s">
        <v>56</v>
      </c>
      <c r="E1619" s="5" t="s">
        <v>36</v>
      </c>
      <c r="F1619" s="5" t="s">
        <v>28</v>
      </c>
      <c r="G1619" s="5" t="s">
        <v>31</v>
      </c>
      <c r="H1619" s="5">
        <v>69</v>
      </c>
      <c r="I1619" s="5">
        <v>1</v>
      </c>
      <c r="J1619" s="5">
        <v>69</v>
      </c>
    </row>
    <row r="1620" spans="1:10" ht="15.75" customHeight="1" x14ac:dyDescent="0.3">
      <c r="A1620" s="3" t="s">
        <v>1665</v>
      </c>
      <c r="B1620" s="4">
        <v>43620</v>
      </c>
      <c r="C1620" s="5">
        <v>20</v>
      </c>
      <c r="D1620" s="5" t="s">
        <v>40</v>
      </c>
      <c r="E1620" s="5" t="s">
        <v>36</v>
      </c>
      <c r="F1620" s="5" t="s">
        <v>28</v>
      </c>
      <c r="G1620" s="5" t="s">
        <v>24</v>
      </c>
      <c r="H1620" s="5">
        <v>159</v>
      </c>
      <c r="I1620" s="5">
        <v>4</v>
      </c>
      <c r="J1620" s="5">
        <v>636</v>
      </c>
    </row>
    <row r="1621" spans="1:10" ht="15.75" customHeight="1" x14ac:dyDescent="0.3">
      <c r="A1621" s="3" t="s">
        <v>1666</v>
      </c>
      <c r="B1621" s="4">
        <v>43621</v>
      </c>
      <c r="C1621" s="5">
        <v>9</v>
      </c>
      <c r="D1621" s="5" t="s">
        <v>21</v>
      </c>
      <c r="E1621" s="5" t="s">
        <v>46</v>
      </c>
      <c r="F1621" s="5" t="s">
        <v>23</v>
      </c>
      <c r="G1621" s="5" t="s">
        <v>41</v>
      </c>
      <c r="H1621" s="5">
        <v>399</v>
      </c>
      <c r="I1621" s="5">
        <v>0</v>
      </c>
      <c r="J1621" s="5">
        <v>0</v>
      </c>
    </row>
    <row r="1622" spans="1:10" ht="15.75" customHeight="1" x14ac:dyDescent="0.3">
      <c r="A1622" s="3" t="s">
        <v>1667</v>
      </c>
      <c r="B1622" s="4">
        <v>43621</v>
      </c>
      <c r="C1622" s="5">
        <v>4</v>
      </c>
      <c r="D1622" s="5" t="s">
        <v>51</v>
      </c>
      <c r="E1622" s="5" t="s">
        <v>68</v>
      </c>
      <c r="F1622" s="5" t="s">
        <v>18</v>
      </c>
      <c r="G1622" s="5" t="s">
        <v>24</v>
      </c>
      <c r="H1622" s="5">
        <v>159</v>
      </c>
      <c r="I1622" s="5">
        <v>2</v>
      </c>
      <c r="J1622" s="5">
        <v>318</v>
      </c>
    </row>
    <row r="1623" spans="1:10" ht="15.75" customHeight="1" x14ac:dyDescent="0.3">
      <c r="A1623" s="3" t="s">
        <v>1668</v>
      </c>
      <c r="B1623" s="4">
        <v>43621</v>
      </c>
      <c r="C1623" s="5">
        <v>11</v>
      </c>
      <c r="D1623" s="5" t="s">
        <v>11</v>
      </c>
      <c r="E1623" s="5" t="s">
        <v>12</v>
      </c>
      <c r="F1623" s="5" t="s">
        <v>13</v>
      </c>
      <c r="G1623" s="5" t="s">
        <v>19</v>
      </c>
      <c r="H1623" s="5">
        <v>289</v>
      </c>
      <c r="I1623" s="5">
        <v>2</v>
      </c>
      <c r="J1623" s="5">
        <v>578</v>
      </c>
    </row>
    <row r="1624" spans="1:10" ht="15.75" customHeight="1" x14ac:dyDescent="0.3">
      <c r="A1624" s="3" t="s">
        <v>1669</v>
      </c>
      <c r="B1624" s="4">
        <v>43621</v>
      </c>
      <c r="C1624" s="5">
        <v>2</v>
      </c>
      <c r="D1624" s="5" t="s">
        <v>106</v>
      </c>
      <c r="E1624" s="5" t="s">
        <v>17</v>
      </c>
      <c r="F1624" s="5" t="s">
        <v>18</v>
      </c>
      <c r="G1624" s="5" t="s">
        <v>24</v>
      </c>
      <c r="H1624" s="5">
        <v>159</v>
      </c>
      <c r="I1624" s="5">
        <v>1</v>
      </c>
      <c r="J1624" s="5">
        <v>159</v>
      </c>
    </row>
    <row r="1625" spans="1:10" ht="15.75" customHeight="1" x14ac:dyDescent="0.3">
      <c r="A1625" s="3" t="s">
        <v>1670</v>
      </c>
      <c r="B1625" s="4">
        <v>43622</v>
      </c>
      <c r="C1625" s="5">
        <v>6</v>
      </c>
      <c r="D1625" s="5" t="s">
        <v>48</v>
      </c>
      <c r="E1625" s="5" t="s">
        <v>46</v>
      </c>
      <c r="F1625" s="5" t="s">
        <v>23</v>
      </c>
      <c r="G1625" s="5" t="s">
        <v>19</v>
      </c>
      <c r="H1625" s="5">
        <v>289</v>
      </c>
      <c r="I1625" s="5">
        <v>1</v>
      </c>
      <c r="J1625" s="5">
        <v>289</v>
      </c>
    </row>
    <row r="1626" spans="1:10" ht="15.75" customHeight="1" x14ac:dyDescent="0.3">
      <c r="A1626" s="3" t="s">
        <v>1671</v>
      </c>
      <c r="B1626" s="4">
        <v>43622</v>
      </c>
      <c r="C1626" s="5">
        <v>14</v>
      </c>
      <c r="D1626" s="5" t="s">
        <v>38</v>
      </c>
      <c r="E1626" s="5" t="s">
        <v>63</v>
      </c>
      <c r="F1626" s="5" t="s">
        <v>13</v>
      </c>
      <c r="G1626" s="5" t="s">
        <v>14</v>
      </c>
      <c r="H1626" s="5">
        <v>199</v>
      </c>
      <c r="I1626" s="5">
        <v>7</v>
      </c>
      <c r="J1626" s="5">
        <v>1393</v>
      </c>
    </row>
    <row r="1627" spans="1:10" ht="15.75" customHeight="1" x14ac:dyDescent="0.3">
      <c r="A1627" s="3" t="s">
        <v>1672</v>
      </c>
      <c r="B1627" s="4">
        <v>43622</v>
      </c>
      <c r="C1627" s="5">
        <v>15</v>
      </c>
      <c r="D1627" s="5" t="s">
        <v>118</v>
      </c>
      <c r="E1627" s="5" t="s">
        <v>12</v>
      </c>
      <c r="F1627" s="5" t="s">
        <v>13</v>
      </c>
      <c r="G1627" s="5" t="s">
        <v>14</v>
      </c>
      <c r="H1627" s="5">
        <v>199</v>
      </c>
      <c r="I1627" s="5">
        <v>6</v>
      </c>
      <c r="J1627" s="5">
        <v>1194</v>
      </c>
    </row>
    <row r="1628" spans="1:10" ht="15.75" customHeight="1" x14ac:dyDescent="0.3">
      <c r="A1628" s="3" t="s">
        <v>1673</v>
      </c>
      <c r="B1628" s="4">
        <v>43622</v>
      </c>
      <c r="C1628" s="5">
        <v>5</v>
      </c>
      <c r="D1628" s="5" t="s">
        <v>60</v>
      </c>
      <c r="E1628" s="5" t="s">
        <v>68</v>
      </c>
      <c r="F1628" s="5" t="s">
        <v>18</v>
      </c>
      <c r="G1628" s="5" t="s">
        <v>41</v>
      </c>
      <c r="H1628" s="5">
        <v>399</v>
      </c>
      <c r="I1628" s="5">
        <v>6</v>
      </c>
      <c r="J1628" s="5">
        <v>2394</v>
      </c>
    </row>
    <row r="1629" spans="1:10" ht="15.75" customHeight="1" x14ac:dyDescent="0.3">
      <c r="A1629" s="3" t="s">
        <v>1674</v>
      </c>
      <c r="B1629" s="4">
        <v>43622</v>
      </c>
      <c r="C1629" s="5">
        <v>17</v>
      </c>
      <c r="D1629" s="5" t="s">
        <v>35</v>
      </c>
      <c r="E1629" s="5" t="s">
        <v>36</v>
      </c>
      <c r="F1629" s="5" t="s">
        <v>28</v>
      </c>
      <c r="G1629" s="5" t="s">
        <v>24</v>
      </c>
      <c r="H1629" s="5">
        <v>159</v>
      </c>
      <c r="I1629" s="5">
        <v>7</v>
      </c>
      <c r="J1629" s="5">
        <v>1113</v>
      </c>
    </row>
    <row r="1630" spans="1:10" ht="15.75" customHeight="1" x14ac:dyDescent="0.3">
      <c r="A1630" s="3" t="s">
        <v>1675</v>
      </c>
      <c r="B1630" s="4">
        <v>43622</v>
      </c>
      <c r="C1630" s="5">
        <v>9</v>
      </c>
      <c r="D1630" s="5" t="s">
        <v>21</v>
      </c>
      <c r="E1630" s="5" t="s">
        <v>46</v>
      </c>
      <c r="F1630" s="5" t="s">
        <v>23</v>
      </c>
      <c r="G1630" s="5" t="s">
        <v>41</v>
      </c>
      <c r="H1630" s="5">
        <v>399</v>
      </c>
      <c r="I1630" s="5">
        <v>0</v>
      </c>
      <c r="J1630" s="5">
        <v>0</v>
      </c>
    </row>
    <row r="1631" spans="1:10" ht="15.75" customHeight="1" x14ac:dyDescent="0.3">
      <c r="A1631" s="3" t="s">
        <v>1676</v>
      </c>
      <c r="B1631" s="4">
        <v>43622</v>
      </c>
      <c r="C1631" s="5">
        <v>4</v>
      </c>
      <c r="D1631" s="5" t="s">
        <v>51</v>
      </c>
      <c r="E1631" s="5" t="s">
        <v>17</v>
      </c>
      <c r="F1631" s="5" t="s">
        <v>18</v>
      </c>
      <c r="G1631" s="5" t="s">
        <v>24</v>
      </c>
      <c r="H1631" s="5">
        <v>159</v>
      </c>
      <c r="I1631" s="5">
        <v>4</v>
      </c>
      <c r="J1631" s="5">
        <v>636</v>
      </c>
    </row>
    <row r="1632" spans="1:10" ht="15.75" customHeight="1" x14ac:dyDescent="0.3">
      <c r="A1632" s="3" t="s">
        <v>1677</v>
      </c>
      <c r="B1632" s="4">
        <v>43622</v>
      </c>
      <c r="C1632" s="5">
        <v>17</v>
      </c>
      <c r="D1632" s="5" t="s">
        <v>35</v>
      </c>
      <c r="E1632" s="5" t="s">
        <v>36</v>
      </c>
      <c r="F1632" s="5" t="s">
        <v>28</v>
      </c>
      <c r="G1632" s="5" t="s">
        <v>31</v>
      </c>
      <c r="H1632" s="5">
        <v>69</v>
      </c>
      <c r="I1632" s="5">
        <v>7</v>
      </c>
      <c r="J1632" s="5">
        <v>483</v>
      </c>
    </row>
    <row r="1633" spans="1:10" ht="15.75" customHeight="1" x14ac:dyDescent="0.3">
      <c r="A1633" s="3" t="s">
        <v>1678</v>
      </c>
      <c r="B1633" s="4">
        <v>43622</v>
      </c>
      <c r="C1633" s="5">
        <v>1</v>
      </c>
      <c r="D1633" s="5" t="s">
        <v>16</v>
      </c>
      <c r="E1633" s="5" t="s">
        <v>68</v>
      </c>
      <c r="F1633" s="5" t="s">
        <v>18</v>
      </c>
      <c r="G1633" s="5" t="s">
        <v>41</v>
      </c>
      <c r="H1633" s="5">
        <v>399</v>
      </c>
      <c r="I1633" s="5">
        <v>0</v>
      </c>
      <c r="J1633" s="5">
        <v>0</v>
      </c>
    </row>
    <row r="1634" spans="1:10" ht="15.75" customHeight="1" x14ac:dyDescent="0.3">
      <c r="A1634" s="3" t="s">
        <v>1679</v>
      </c>
      <c r="B1634" s="4">
        <v>43622</v>
      </c>
      <c r="C1634" s="5">
        <v>15</v>
      </c>
      <c r="D1634" s="5" t="s">
        <v>118</v>
      </c>
      <c r="E1634" s="5" t="s">
        <v>63</v>
      </c>
      <c r="F1634" s="5" t="s">
        <v>13</v>
      </c>
      <c r="G1634" s="5" t="s">
        <v>24</v>
      </c>
      <c r="H1634" s="5">
        <v>159</v>
      </c>
      <c r="I1634" s="5">
        <v>5</v>
      </c>
      <c r="J1634" s="5">
        <v>795</v>
      </c>
    </row>
    <row r="1635" spans="1:10" ht="15.75" customHeight="1" x14ac:dyDescent="0.3">
      <c r="A1635" s="3" t="s">
        <v>1680</v>
      </c>
      <c r="B1635" s="4">
        <v>43622</v>
      </c>
      <c r="C1635" s="5">
        <v>2</v>
      </c>
      <c r="D1635" s="5" t="s">
        <v>106</v>
      </c>
      <c r="E1635" s="5" t="s">
        <v>17</v>
      </c>
      <c r="F1635" s="5" t="s">
        <v>18</v>
      </c>
      <c r="G1635" s="5" t="s">
        <v>24</v>
      </c>
      <c r="H1635" s="5">
        <v>159</v>
      </c>
      <c r="I1635" s="5">
        <v>8</v>
      </c>
      <c r="J1635" s="5">
        <v>1272</v>
      </c>
    </row>
    <row r="1636" spans="1:10" ht="15.75" customHeight="1" x14ac:dyDescent="0.3">
      <c r="A1636" s="3" t="s">
        <v>1681</v>
      </c>
      <c r="B1636" s="4">
        <v>43622</v>
      </c>
      <c r="C1636" s="5">
        <v>3</v>
      </c>
      <c r="D1636" s="5" t="s">
        <v>43</v>
      </c>
      <c r="E1636" s="5" t="s">
        <v>17</v>
      </c>
      <c r="F1636" s="5" t="s">
        <v>18</v>
      </c>
      <c r="G1636" s="5" t="s">
        <v>19</v>
      </c>
      <c r="H1636" s="5">
        <v>289</v>
      </c>
      <c r="I1636" s="5">
        <v>9</v>
      </c>
      <c r="J1636" s="5">
        <v>2601</v>
      </c>
    </row>
    <row r="1637" spans="1:10" ht="15.75" customHeight="1" x14ac:dyDescent="0.3">
      <c r="A1637" s="3" t="s">
        <v>1682</v>
      </c>
      <c r="B1637" s="4">
        <v>43623</v>
      </c>
      <c r="C1637" s="5">
        <v>2</v>
      </c>
      <c r="D1637" s="5" t="s">
        <v>106</v>
      </c>
      <c r="E1637" s="5" t="s">
        <v>68</v>
      </c>
      <c r="F1637" s="5" t="s">
        <v>18</v>
      </c>
      <c r="G1637" s="5" t="s">
        <v>31</v>
      </c>
      <c r="H1637" s="5">
        <v>69</v>
      </c>
      <c r="I1637" s="5">
        <v>3</v>
      </c>
      <c r="J1637" s="5">
        <v>207</v>
      </c>
    </row>
    <row r="1638" spans="1:10" ht="15.75" customHeight="1" x14ac:dyDescent="0.3">
      <c r="A1638" s="3" t="s">
        <v>1683</v>
      </c>
      <c r="B1638" s="4">
        <v>43624</v>
      </c>
      <c r="C1638" s="5">
        <v>10</v>
      </c>
      <c r="D1638" s="5" t="s">
        <v>58</v>
      </c>
      <c r="E1638" s="5" t="s">
        <v>46</v>
      </c>
      <c r="F1638" s="5" t="s">
        <v>23</v>
      </c>
      <c r="G1638" s="5" t="s">
        <v>41</v>
      </c>
      <c r="H1638" s="5">
        <v>399</v>
      </c>
      <c r="I1638" s="5">
        <v>5</v>
      </c>
      <c r="J1638" s="5">
        <v>1995</v>
      </c>
    </row>
    <row r="1639" spans="1:10" ht="15.75" customHeight="1" x14ac:dyDescent="0.3">
      <c r="A1639" s="3" t="s">
        <v>1684</v>
      </c>
      <c r="B1639" s="4">
        <v>43624</v>
      </c>
      <c r="C1639" s="5">
        <v>4</v>
      </c>
      <c r="D1639" s="5" t="s">
        <v>51</v>
      </c>
      <c r="E1639" s="5" t="s">
        <v>68</v>
      </c>
      <c r="F1639" s="5" t="s">
        <v>18</v>
      </c>
      <c r="G1639" s="5" t="s">
        <v>14</v>
      </c>
      <c r="H1639" s="5">
        <v>199</v>
      </c>
      <c r="I1639" s="5">
        <v>1</v>
      </c>
      <c r="J1639" s="5">
        <v>199</v>
      </c>
    </row>
    <row r="1640" spans="1:10" ht="15.75" customHeight="1" x14ac:dyDescent="0.3">
      <c r="A1640" s="3" t="s">
        <v>1685</v>
      </c>
      <c r="B1640" s="4">
        <v>43624</v>
      </c>
      <c r="C1640" s="5">
        <v>20</v>
      </c>
      <c r="D1640" s="5" t="s">
        <v>40</v>
      </c>
      <c r="E1640" s="5" t="s">
        <v>27</v>
      </c>
      <c r="F1640" s="5" t="s">
        <v>28</v>
      </c>
      <c r="G1640" s="5" t="s">
        <v>41</v>
      </c>
      <c r="H1640" s="5">
        <v>399</v>
      </c>
      <c r="I1640" s="5">
        <v>6</v>
      </c>
      <c r="J1640" s="5">
        <v>2394</v>
      </c>
    </row>
    <row r="1641" spans="1:10" ht="15.75" customHeight="1" x14ac:dyDescent="0.3">
      <c r="A1641" s="3" t="s">
        <v>1686</v>
      </c>
      <c r="B1641" s="4">
        <v>43624</v>
      </c>
      <c r="C1641" s="5">
        <v>19</v>
      </c>
      <c r="D1641" s="5" t="s">
        <v>56</v>
      </c>
      <c r="E1641" s="5" t="s">
        <v>27</v>
      </c>
      <c r="F1641" s="5" t="s">
        <v>28</v>
      </c>
      <c r="G1641" s="5" t="s">
        <v>31</v>
      </c>
      <c r="H1641" s="5">
        <v>69</v>
      </c>
      <c r="I1641" s="5">
        <v>5</v>
      </c>
      <c r="J1641" s="5">
        <v>345</v>
      </c>
    </row>
    <row r="1642" spans="1:10" ht="15.75" customHeight="1" x14ac:dyDescent="0.3">
      <c r="A1642" s="3" t="s">
        <v>1687</v>
      </c>
      <c r="B1642" s="4">
        <v>43624</v>
      </c>
      <c r="C1642" s="5">
        <v>13</v>
      </c>
      <c r="D1642" s="5" t="s">
        <v>33</v>
      </c>
      <c r="E1642" s="5" t="s">
        <v>12</v>
      </c>
      <c r="F1642" s="5" t="s">
        <v>13</v>
      </c>
      <c r="G1642" s="5" t="s">
        <v>24</v>
      </c>
      <c r="H1642" s="5">
        <v>159</v>
      </c>
      <c r="I1642" s="5">
        <v>2</v>
      </c>
      <c r="J1642" s="5">
        <v>318</v>
      </c>
    </row>
    <row r="1643" spans="1:10" ht="15.75" customHeight="1" x14ac:dyDescent="0.3">
      <c r="A1643" s="3" t="s">
        <v>1688</v>
      </c>
      <c r="B1643" s="4">
        <v>43624</v>
      </c>
      <c r="C1643" s="5">
        <v>17</v>
      </c>
      <c r="D1643" s="5" t="s">
        <v>35</v>
      </c>
      <c r="E1643" s="5" t="s">
        <v>27</v>
      </c>
      <c r="F1643" s="5" t="s">
        <v>28</v>
      </c>
      <c r="G1643" s="5" t="s">
        <v>41</v>
      </c>
      <c r="H1643" s="5">
        <v>399</v>
      </c>
      <c r="I1643" s="5">
        <v>9</v>
      </c>
      <c r="J1643" s="5">
        <v>3591</v>
      </c>
    </row>
    <row r="1644" spans="1:10" ht="15.75" customHeight="1" x14ac:dyDescent="0.3">
      <c r="A1644" s="3" t="s">
        <v>1689</v>
      </c>
      <c r="B1644" s="4">
        <v>43624</v>
      </c>
      <c r="C1644" s="5">
        <v>7</v>
      </c>
      <c r="D1644" s="5" t="s">
        <v>88</v>
      </c>
      <c r="E1644" s="5" t="s">
        <v>46</v>
      </c>
      <c r="F1644" s="5" t="s">
        <v>23</v>
      </c>
      <c r="G1644" s="5" t="s">
        <v>14</v>
      </c>
      <c r="H1644" s="5">
        <v>199</v>
      </c>
      <c r="I1644" s="5">
        <v>9</v>
      </c>
      <c r="J1644" s="5">
        <v>1791</v>
      </c>
    </row>
    <row r="1645" spans="1:10" ht="15.75" customHeight="1" x14ac:dyDescent="0.3">
      <c r="A1645" s="3" t="s">
        <v>1690</v>
      </c>
      <c r="B1645" s="4">
        <v>43625</v>
      </c>
      <c r="C1645" s="5">
        <v>4</v>
      </c>
      <c r="D1645" s="5" t="s">
        <v>51</v>
      </c>
      <c r="E1645" s="5" t="s">
        <v>17</v>
      </c>
      <c r="F1645" s="5" t="s">
        <v>18</v>
      </c>
      <c r="G1645" s="5" t="s">
        <v>41</v>
      </c>
      <c r="H1645" s="5">
        <v>399</v>
      </c>
      <c r="I1645" s="5">
        <v>6</v>
      </c>
      <c r="J1645" s="5">
        <v>2394</v>
      </c>
    </row>
    <row r="1646" spans="1:10" ht="15.75" customHeight="1" x14ac:dyDescent="0.3">
      <c r="A1646" s="3" t="s">
        <v>1691</v>
      </c>
      <c r="B1646" s="4">
        <v>43625</v>
      </c>
      <c r="C1646" s="5">
        <v>11</v>
      </c>
      <c r="D1646" s="5" t="s">
        <v>11</v>
      </c>
      <c r="E1646" s="5" t="s">
        <v>12</v>
      </c>
      <c r="F1646" s="5" t="s">
        <v>13</v>
      </c>
      <c r="G1646" s="5" t="s">
        <v>41</v>
      </c>
      <c r="H1646" s="5">
        <v>399</v>
      </c>
      <c r="I1646" s="5">
        <v>3</v>
      </c>
      <c r="J1646" s="5">
        <v>1197</v>
      </c>
    </row>
    <row r="1647" spans="1:10" ht="15.75" customHeight="1" x14ac:dyDescent="0.3">
      <c r="A1647" s="3" t="s">
        <v>1692</v>
      </c>
      <c r="B1647" s="4">
        <v>43626</v>
      </c>
      <c r="C1647" s="5">
        <v>11</v>
      </c>
      <c r="D1647" s="5" t="s">
        <v>11</v>
      </c>
      <c r="E1647" s="5" t="s">
        <v>12</v>
      </c>
      <c r="F1647" s="5" t="s">
        <v>13</v>
      </c>
      <c r="G1647" s="5" t="s">
        <v>14</v>
      </c>
      <c r="H1647" s="5">
        <v>199</v>
      </c>
      <c r="I1647" s="5">
        <v>4</v>
      </c>
      <c r="J1647" s="5">
        <v>796</v>
      </c>
    </row>
    <row r="1648" spans="1:10" ht="15.75" customHeight="1" x14ac:dyDescent="0.3">
      <c r="A1648" s="3" t="s">
        <v>1693</v>
      </c>
      <c r="B1648" s="4">
        <v>43626</v>
      </c>
      <c r="C1648" s="5">
        <v>13</v>
      </c>
      <c r="D1648" s="5" t="s">
        <v>33</v>
      </c>
      <c r="E1648" s="5" t="s">
        <v>63</v>
      </c>
      <c r="F1648" s="5" t="s">
        <v>13</v>
      </c>
      <c r="G1648" s="5" t="s">
        <v>24</v>
      </c>
      <c r="H1648" s="5">
        <v>159</v>
      </c>
      <c r="I1648" s="5">
        <v>9</v>
      </c>
      <c r="J1648" s="5">
        <v>1431</v>
      </c>
    </row>
    <row r="1649" spans="1:10" ht="15.75" customHeight="1" x14ac:dyDescent="0.3">
      <c r="A1649" s="3" t="s">
        <v>1694</v>
      </c>
      <c r="B1649" s="4">
        <v>43626</v>
      </c>
      <c r="C1649" s="5">
        <v>1</v>
      </c>
      <c r="D1649" s="5" t="s">
        <v>16</v>
      </c>
      <c r="E1649" s="5" t="s">
        <v>68</v>
      </c>
      <c r="F1649" s="5" t="s">
        <v>18</v>
      </c>
      <c r="G1649" s="5" t="s">
        <v>41</v>
      </c>
      <c r="H1649" s="5">
        <v>399</v>
      </c>
      <c r="I1649" s="5">
        <v>2</v>
      </c>
      <c r="J1649" s="5">
        <v>798</v>
      </c>
    </row>
    <row r="1650" spans="1:10" ht="15.75" customHeight="1" x14ac:dyDescent="0.3">
      <c r="A1650" s="3" t="s">
        <v>1695</v>
      </c>
      <c r="B1650" s="4">
        <v>43627</v>
      </c>
      <c r="C1650" s="5">
        <v>15</v>
      </c>
      <c r="D1650" s="5" t="s">
        <v>118</v>
      </c>
      <c r="E1650" s="5" t="s">
        <v>12</v>
      </c>
      <c r="F1650" s="5" t="s">
        <v>13</v>
      </c>
      <c r="G1650" s="5" t="s">
        <v>24</v>
      </c>
      <c r="H1650" s="5">
        <v>159</v>
      </c>
      <c r="I1650" s="5">
        <v>0</v>
      </c>
      <c r="J1650" s="5">
        <v>0</v>
      </c>
    </row>
    <row r="1651" spans="1:10" ht="15.75" customHeight="1" x14ac:dyDescent="0.3">
      <c r="A1651" s="3" t="s">
        <v>1696</v>
      </c>
      <c r="B1651" s="4">
        <v>43627</v>
      </c>
      <c r="C1651" s="5">
        <v>9</v>
      </c>
      <c r="D1651" s="5" t="s">
        <v>21</v>
      </c>
      <c r="E1651" s="5" t="s">
        <v>22</v>
      </c>
      <c r="F1651" s="5" t="s">
        <v>23</v>
      </c>
      <c r="G1651" s="5" t="s">
        <v>41</v>
      </c>
      <c r="H1651" s="5">
        <v>399</v>
      </c>
      <c r="I1651" s="5">
        <v>3</v>
      </c>
      <c r="J1651" s="5">
        <v>1197</v>
      </c>
    </row>
    <row r="1652" spans="1:10" ht="15.75" customHeight="1" x14ac:dyDescent="0.3">
      <c r="A1652" s="3" t="s">
        <v>1697</v>
      </c>
      <c r="B1652" s="4">
        <v>43627</v>
      </c>
      <c r="C1652" s="5">
        <v>20</v>
      </c>
      <c r="D1652" s="5" t="s">
        <v>40</v>
      </c>
      <c r="E1652" s="5" t="s">
        <v>36</v>
      </c>
      <c r="F1652" s="5" t="s">
        <v>28</v>
      </c>
      <c r="G1652" s="5" t="s">
        <v>31</v>
      </c>
      <c r="H1652" s="5">
        <v>69</v>
      </c>
      <c r="I1652" s="5">
        <v>0</v>
      </c>
      <c r="J1652" s="5">
        <v>0</v>
      </c>
    </row>
    <row r="1653" spans="1:10" ht="15.75" customHeight="1" x14ac:dyDescent="0.3">
      <c r="A1653" s="3" t="s">
        <v>1698</v>
      </c>
      <c r="B1653" s="4">
        <v>43627</v>
      </c>
      <c r="C1653" s="5">
        <v>9</v>
      </c>
      <c r="D1653" s="5" t="s">
        <v>21</v>
      </c>
      <c r="E1653" s="5" t="s">
        <v>46</v>
      </c>
      <c r="F1653" s="5" t="s">
        <v>23</v>
      </c>
      <c r="G1653" s="5" t="s">
        <v>14</v>
      </c>
      <c r="H1653" s="5">
        <v>199</v>
      </c>
      <c r="I1653" s="5">
        <v>5</v>
      </c>
      <c r="J1653" s="5">
        <v>995</v>
      </c>
    </row>
    <row r="1654" spans="1:10" ht="15.75" customHeight="1" x14ac:dyDescent="0.3">
      <c r="A1654" s="3" t="s">
        <v>1699</v>
      </c>
      <c r="B1654" s="4">
        <v>43628</v>
      </c>
      <c r="C1654" s="5">
        <v>15</v>
      </c>
      <c r="D1654" s="5" t="s">
        <v>118</v>
      </c>
      <c r="E1654" s="5" t="s">
        <v>12</v>
      </c>
      <c r="F1654" s="5" t="s">
        <v>13</v>
      </c>
      <c r="G1654" s="5" t="s">
        <v>24</v>
      </c>
      <c r="H1654" s="5">
        <v>159</v>
      </c>
      <c r="I1654" s="5">
        <v>1</v>
      </c>
      <c r="J1654" s="5">
        <v>159</v>
      </c>
    </row>
    <row r="1655" spans="1:10" ht="15.75" customHeight="1" x14ac:dyDescent="0.3">
      <c r="A1655" s="3" t="s">
        <v>1700</v>
      </c>
      <c r="B1655" s="4">
        <v>43629</v>
      </c>
      <c r="C1655" s="5">
        <v>3</v>
      </c>
      <c r="D1655" s="5" t="s">
        <v>43</v>
      </c>
      <c r="E1655" s="5" t="s">
        <v>17</v>
      </c>
      <c r="F1655" s="5" t="s">
        <v>18</v>
      </c>
      <c r="G1655" s="5" t="s">
        <v>41</v>
      </c>
      <c r="H1655" s="5">
        <v>399</v>
      </c>
      <c r="I1655" s="5">
        <v>5</v>
      </c>
      <c r="J1655" s="5">
        <v>1995</v>
      </c>
    </row>
    <row r="1656" spans="1:10" ht="15.75" customHeight="1" x14ac:dyDescent="0.3">
      <c r="A1656" s="3" t="s">
        <v>1701</v>
      </c>
      <c r="B1656" s="4">
        <v>43630</v>
      </c>
      <c r="C1656" s="5">
        <v>17</v>
      </c>
      <c r="D1656" s="5" t="s">
        <v>35</v>
      </c>
      <c r="E1656" s="5" t="s">
        <v>36</v>
      </c>
      <c r="F1656" s="5" t="s">
        <v>28</v>
      </c>
      <c r="G1656" s="5" t="s">
        <v>14</v>
      </c>
      <c r="H1656" s="5">
        <v>199</v>
      </c>
      <c r="I1656" s="5">
        <v>8</v>
      </c>
      <c r="J1656" s="5">
        <v>1592</v>
      </c>
    </row>
    <row r="1657" spans="1:10" ht="15.75" customHeight="1" x14ac:dyDescent="0.3">
      <c r="A1657" s="3" t="s">
        <v>1702</v>
      </c>
      <c r="B1657" s="4">
        <v>43630</v>
      </c>
      <c r="C1657" s="5">
        <v>16</v>
      </c>
      <c r="D1657" s="5" t="s">
        <v>30</v>
      </c>
      <c r="E1657" s="5" t="s">
        <v>36</v>
      </c>
      <c r="F1657" s="5" t="s">
        <v>28</v>
      </c>
      <c r="G1657" s="5" t="s">
        <v>19</v>
      </c>
      <c r="H1657" s="5">
        <v>289</v>
      </c>
      <c r="I1657" s="5">
        <v>9</v>
      </c>
      <c r="J1657" s="5">
        <v>2601</v>
      </c>
    </row>
    <row r="1658" spans="1:10" ht="15.75" customHeight="1" x14ac:dyDescent="0.3">
      <c r="A1658" s="3" t="s">
        <v>1703</v>
      </c>
      <c r="B1658" s="4">
        <v>43630</v>
      </c>
      <c r="C1658" s="5">
        <v>10</v>
      </c>
      <c r="D1658" s="5" t="s">
        <v>58</v>
      </c>
      <c r="E1658" s="5" t="s">
        <v>46</v>
      </c>
      <c r="F1658" s="5" t="s">
        <v>23</v>
      </c>
      <c r="G1658" s="5" t="s">
        <v>41</v>
      </c>
      <c r="H1658" s="5">
        <v>399</v>
      </c>
      <c r="I1658" s="5">
        <v>8</v>
      </c>
      <c r="J1658" s="5">
        <v>3192</v>
      </c>
    </row>
    <row r="1659" spans="1:10" ht="15.75" customHeight="1" x14ac:dyDescent="0.3">
      <c r="A1659" s="3" t="s">
        <v>1704</v>
      </c>
      <c r="B1659" s="4">
        <v>43630</v>
      </c>
      <c r="C1659" s="5">
        <v>3</v>
      </c>
      <c r="D1659" s="5" t="s">
        <v>43</v>
      </c>
      <c r="E1659" s="5" t="s">
        <v>17</v>
      </c>
      <c r="F1659" s="5" t="s">
        <v>18</v>
      </c>
      <c r="G1659" s="5" t="s">
        <v>41</v>
      </c>
      <c r="H1659" s="5">
        <v>399</v>
      </c>
      <c r="I1659" s="5">
        <v>8</v>
      </c>
      <c r="J1659" s="5">
        <v>3192</v>
      </c>
    </row>
    <row r="1660" spans="1:10" ht="15.75" customHeight="1" x14ac:dyDescent="0.3">
      <c r="A1660" s="3" t="s">
        <v>1705</v>
      </c>
      <c r="B1660" s="4">
        <v>43630</v>
      </c>
      <c r="C1660" s="5">
        <v>13</v>
      </c>
      <c r="D1660" s="5" t="s">
        <v>33</v>
      </c>
      <c r="E1660" s="5" t="s">
        <v>63</v>
      </c>
      <c r="F1660" s="5" t="s">
        <v>13</v>
      </c>
      <c r="G1660" s="5" t="s">
        <v>31</v>
      </c>
      <c r="H1660" s="5">
        <v>69</v>
      </c>
      <c r="I1660" s="5">
        <v>4</v>
      </c>
      <c r="J1660" s="5">
        <v>276</v>
      </c>
    </row>
    <row r="1661" spans="1:10" ht="15.75" customHeight="1" x14ac:dyDescent="0.3">
      <c r="A1661" s="3" t="s">
        <v>1706</v>
      </c>
      <c r="B1661" s="4">
        <v>43631</v>
      </c>
      <c r="C1661" s="5">
        <v>13</v>
      </c>
      <c r="D1661" s="5" t="s">
        <v>33</v>
      </c>
      <c r="E1661" s="5" t="s">
        <v>12</v>
      </c>
      <c r="F1661" s="5" t="s">
        <v>13</v>
      </c>
      <c r="G1661" s="5" t="s">
        <v>19</v>
      </c>
      <c r="H1661" s="5">
        <v>289</v>
      </c>
      <c r="I1661" s="5">
        <v>4</v>
      </c>
      <c r="J1661" s="5">
        <v>1156</v>
      </c>
    </row>
    <row r="1662" spans="1:10" ht="15.75" customHeight="1" x14ac:dyDescent="0.3">
      <c r="A1662" s="3" t="s">
        <v>1707</v>
      </c>
      <c r="B1662" s="4">
        <v>43631</v>
      </c>
      <c r="C1662" s="5">
        <v>9</v>
      </c>
      <c r="D1662" s="5" t="s">
        <v>21</v>
      </c>
      <c r="E1662" s="5" t="s">
        <v>22</v>
      </c>
      <c r="F1662" s="5" t="s">
        <v>23</v>
      </c>
      <c r="G1662" s="5" t="s">
        <v>31</v>
      </c>
      <c r="H1662" s="5">
        <v>69</v>
      </c>
      <c r="I1662" s="5">
        <v>5</v>
      </c>
      <c r="J1662" s="5">
        <v>345</v>
      </c>
    </row>
    <row r="1663" spans="1:10" ht="15.75" customHeight="1" x14ac:dyDescent="0.3">
      <c r="A1663" s="3" t="s">
        <v>1708</v>
      </c>
      <c r="B1663" s="4">
        <v>43631</v>
      </c>
      <c r="C1663" s="5">
        <v>20</v>
      </c>
      <c r="D1663" s="5" t="s">
        <v>40</v>
      </c>
      <c r="E1663" s="5" t="s">
        <v>36</v>
      </c>
      <c r="F1663" s="5" t="s">
        <v>28</v>
      </c>
      <c r="G1663" s="5" t="s">
        <v>31</v>
      </c>
      <c r="H1663" s="5">
        <v>69</v>
      </c>
      <c r="I1663" s="5">
        <v>8</v>
      </c>
      <c r="J1663" s="5">
        <v>552</v>
      </c>
    </row>
    <row r="1664" spans="1:10" ht="15.75" customHeight="1" x14ac:dyDescent="0.3">
      <c r="A1664" s="3" t="s">
        <v>1709</v>
      </c>
      <c r="B1664" s="4">
        <v>43631</v>
      </c>
      <c r="C1664" s="5">
        <v>2</v>
      </c>
      <c r="D1664" s="5" t="s">
        <v>106</v>
      </c>
      <c r="E1664" s="5" t="s">
        <v>17</v>
      </c>
      <c r="F1664" s="5" t="s">
        <v>18</v>
      </c>
      <c r="G1664" s="5" t="s">
        <v>19</v>
      </c>
      <c r="H1664" s="5">
        <v>289</v>
      </c>
      <c r="I1664" s="5">
        <v>5</v>
      </c>
      <c r="J1664" s="5">
        <v>1445</v>
      </c>
    </row>
    <row r="1665" spans="1:10" ht="15.75" customHeight="1" x14ac:dyDescent="0.3">
      <c r="A1665" s="3" t="s">
        <v>1710</v>
      </c>
      <c r="B1665" s="4">
        <v>43631</v>
      </c>
      <c r="C1665" s="5">
        <v>13</v>
      </c>
      <c r="D1665" s="5" t="s">
        <v>33</v>
      </c>
      <c r="E1665" s="5" t="s">
        <v>63</v>
      </c>
      <c r="F1665" s="5" t="s">
        <v>13</v>
      </c>
      <c r="G1665" s="5" t="s">
        <v>41</v>
      </c>
      <c r="H1665" s="5">
        <v>399</v>
      </c>
      <c r="I1665" s="5">
        <v>7</v>
      </c>
      <c r="J1665" s="5">
        <v>2793</v>
      </c>
    </row>
    <row r="1666" spans="1:10" ht="15.75" customHeight="1" x14ac:dyDescent="0.3">
      <c r="A1666" s="3" t="s">
        <v>1711</v>
      </c>
      <c r="B1666" s="4">
        <v>43631</v>
      </c>
      <c r="C1666" s="5">
        <v>17</v>
      </c>
      <c r="D1666" s="5" t="s">
        <v>35</v>
      </c>
      <c r="E1666" s="5" t="s">
        <v>36</v>
      </c>
      <c r="F1666" s="5" t="s">
        <v>28</v>
      </c>
      <c r="G1666" s="5" t="s">
        <v>14</v>
      </c>
      <c r="H1666" s="5">
        <v>199</v>
      </c>
      <c r="I1666" s="5">
        <v>3</v>
      </c>
      <c r="J1666" s="5">
        <v>597</v>
      </c>
    </row>
    <row r="1667" spans="1:10" ht="15.75" customHeight="1" x14ac:dyDescent="0.3">
      <c r="A1667" s="3" t="s">
        <v>1712</v>
      </c>
      <c r="B1667" s="4">
        <v>43632</v>
      </c>
      <c r="C1667" s="5">
        <v>20</v>
      </c>
      <c r="D1667" s="5" t="s">
        <v>40</v>
      </c>
      <c r="E1667" s="5" t="s">
        <v>36</v>
      </c>
      <c r="F1667" s="5" t="s">
        <v>28</v>
      </c>
      <c r="G1667" s="5" t="s">
        <v>14</v>
      </c>
      <c r="H1667" s="5">
        <v>199</v>
      </c>
      <c r="I1667" s="5">
        <v>7</v>
      </c>
      <c r="J1667" s="5">
        <v>1393</v>
      </c>
    </row>
    <row r="1668" spans="1:10" ht="15.75" customHeight="1" x14ac:dyDescent="0.3">
      <c r="A1668" s="3" t="s">
        <v>1713</v>
      </c>
      <c r="B1668" s="4">
        <v>43632</v>
      </c>
      <c r="C1668" s="5">
        <v>8</v>
      </c>
      <c r="D1668" s="5" t="s">
        <v>45</v>
      </c>
      <c r="E1668" s="5" t="s">
        <v>46</v>
      </c>
      <c r="F1668" s="5" t="s">
        <v>23</v>
      </c>
      <c r="G1668" s="5" t="s">
        <v>41</v>
      </c>
      <c r="H1668" s="5">
        <v>399</v>
      </c>
      <c r="I1668" s="5">
        <v>2</v>
      </c>
      <c r="J1668" s="5">
        <v>798</v>
      </c>
    </row>
    <row r="1669" spans="1:10" ht="15.75" customHeight="1" x14ac:dyDescent="0.3">
      <c r="A1669" s="3" t="s">
        <v>1714</v>
      </c>
      <c r="B1669" s="4">
        <v>43632</v>
      </c>
      <c r="C1669" s="5">
        <v>16</v>
      </c>
      <c r="D1669" s="5" t="s">
        <v>30</v>
      </c>
      <c r="E1669" s="5" t="s">
        <v>27</v>
      </c>
      <c r="F1669" s="5" t="s">
        <v>28</v>
      </c>
      <c r="G1669" s="5" t="s">
        <v>24</v>
      </c>
      <c r="H1669" s="5">
        <v>159</v>
      </c>
      <c r="I1669" s="5">
        <v>3</v>
      </c>
      <c r="J1669" s="5">
        <v>477</v>
      </c>
    </row>
    <row r="1670" spans="1:10" ht="15.75" customHeight="1" x14ac:dyDescent="0.3">
      <c r="A1670" s="3" t="s">
        <v>1715</v>
      </c>
      <c r="B1670" s="4">
        <v>43632</v>
      </c>
      <c r="C1670" s="5">
        <v>18</v>
      </c>
      <c r="D1670" s="5" t="s">
        <v>26</v>
      </c>
      <c r="E1670" s="5" t="s">
        <v>36</v>
      </c>
      <c r="F1670" s="5" t="s">
        <v>28</v>
      </c>
      <c r="G1670" s="5" t="s">
        <v>31</v>
      </c>
      <c r="H1670" s="5">
        <v>69</v>
      </c>
      <c r="I1670" s="5">
        <v>8</v>
      </c>
      <c r="J1670" s="5">
        <v>552</v>
      </c>
    </row>
    <row r="1671" spans="1:10" ht="15.75" customHeight="1" x14ac:dyDescent="0.3">
      <c r="A1671" s="3" t="s">
        <v>1716</v>
      </c>
      <c r="B1671" s="4">
        <v>43633</v>
      </c>
      <c r="C1671" s="5">
        <v>1</v>
      </c>
      <c r="D1671" s="5" t="s">
        <v>16</v>
      </c>
      <c r="E1671" s="5" t="s">
        <v>17</v>
      </c>
      <c r="F1671" s="5" t="s">
        <v>18</v>
      </c>
      <c r="G1671" s="5" t="s">
        <v>19</v>
      </c>
      <c r="H1671" s="5">
        <v>289</v>
      </c>
      <c r="I1671" s="5">
        <v>5</v>
      </c>
      <c r="J1671" s="5">
        <v>1445</v>
      </c>
    </row>
    <row r="1672" spans="1:10" ht="15.75" customHeight="1" x14ac:dyDescent="0.3">
      <c r="A1672" s="3" t="s">
        <v>1717</v>
      </c>
      <c r="B1672" s="4">
        <v>43633</v>
      </c>
      <c r="C1672" s="5">
        <v>17</v>
      </c>
      <c r="D1672" s="5" t="s">
        <v>35</v>
      </c>
      <c r="E1672" s="5" t="s">
        <v>36</v>
      </c>
      <c r="F1672" s="5" t="s">
        <v>28</v>
      </c>
      <c r="G1672" s="5" t="s">
        <v>19</v>
      </c>
      <c r="H1672" s="5">
        <v>289</v>
      </c>
      <c r="I1672" s="5">
        <v>1</v>
      </c>
      <c r="J1672" s="5">
        <v>289</v>
      </c>
    </row>
    <row r="1673" spans="1:10" ht="15.75" customHeight="1" x14ac:dyDescent="0.3">
      <c r="A1673" s="3" t="s">
        <v>1718</v>
      </c>
      <c r="B1673" s="4">
        <v>43633</v>
      </c>
      <c r="C1673" s="5">
        <v>4</v>
      </c>
      <c r="D1673" s="5" t="s">
        <v>51</v>
      </c>
      <c r="E1673" s="5" t="s">
        <v>68</v>
      </c>
      <c r="F1673" s="5" t="s">
        <v>18</v>
      </c>
      <c r="G1673" s="5" t="s">
        <v>31</v>
      </c>
      <c r="H1673" s="5">
        <v>69</v>
      </c>
      <c r="I1673" s="5">
        <v>8</v>
      </c>
      <c r="J1673" s="5">
        <v>552</v>
      </c>
    </row>
    <row r="1674" spans="1:10" ht="15.75" customHeight="1" x14ac:dyDescent="0.3">
      <c r="A1674" s="3" t="s">
        <v>1719</v>
      </c>
      <c r="B1674" s="4">
        <v>43633</v>
      </c>
      <c r="C1674" s="5">
        <v>18</v>
      </c>
      <c r="D1674" s="5" t="s">
        <v>26</v>
      </c>
      <c r="E1674" s="5" t="s">
        <v>27</v>
      </c>
      <c r="F1674" s="5" t="s">
        <v>28</v>
      </c>
      <c r="G1674" s="5" t="s">
        <v>24</v>
      </c>
      <c r="H1674" s="5">
        <v>159</v>
      </c>
      <c r="I1674" s="5">
        <v>6</v>
      </c>
      <c r="J1674" s="5">
        <v>954</v>
      </c>
    </row>
    <row r="1675" spans="1:10" ht="15.75" customHeight="1" x14ac:dyDescent="0.3">
      <c r="A1675" s="3" t="s">
        <v>1720</v>
      </c>
      <c r="B1675" s="4">
        <v>43634</v>
      </c>
      <c r="C1675" s="5">
        <v>17</v>
      </c>
      <c r="D1675" s="5" t="s">
        <v>35</v>
      </c>
      <c r="E1675" s="5" t="s">
        <v>36</v>
      </c>
      <c r="F1675" s="5" t="s">
        <v>28</v>
      </c>
      <c r="G1675" s="5" t="s">
        <v>41</v>
      </c>
      <c r="H1675" s="5">
        <v>399</v>
      </c>
      <c r="I1675" s="5">
        <v>3</v>
      </c>
      <c r="J1675" s="5">
        <v>1197</v>
      </c>
    </row>
    <row r="1676" spans="1:10" ht="15.75" customHeight="1" x14ac:dyDescent="0.3">
      <c r="A1676" s="3" t="s">
        <v>1721</v>
      </c>
      <c r="B1676" s="4">
        <v>43635</v>
      </c>
      <c r="C1676" s="5">
        <v>13</v>
      </c>
      <c r="D1676" s="5" t="s">
        <v>33</v>
      </c>
      <c r="E1676" s="5" t="s">
        <v>12</v>
      </c>
      <c r="F1676" s="5" t="s">
        <v>13</v>
      </c>
      <c r="G1676" s="5" t="s">
        <v>14</v>
      </c>
      <c r="H1676" s="5">
        <v>199</v>
      </c>
      <c r="I1676" s="5">
        <v>0</v>
      </c>
      <c r="J1676" s="5">
        <v>0</v>
      </c>
    </row>
    <row r="1677" spans="1:10" ht="15.75" customHeight="1" x14ac:dyDescent="0.3">
      <c r="A1677" s="3" t="s">
        <v>1722</v>
      </c>
      <c r="B1677" s="4">
        <v>43635</v>
      </c>
      <c r="C1677" s="5">
        <v>11</v>
      </c>
      <c r="D1677" s="5" t="s">
        <v>11</v>
      </c>
      <c r="E1677" s="5" t="s">
        <v>12</v>
      </c>
      <c r="F1677" s="5" t="s">
        <v>13</v>
      </c>
      <c r="G1677" s="5" t="s">
        <v>14</v>
      </c>
      <c r="H1677" s="5">
        <v>199</v>
      </c>
      <c r="I1677" s="5">
        <v>7</v>
      </c>
      <c r="J1677" s="5">
        <v>1393</v>
      </c>
    </row>
    <row r="1678" spans="1:10" ht="15.75" customHeight="1" x14ac:dyDescent="0.3">
      <c r="A1678" s="3" t="s">
        <v>1723</v>
      </c>
      <c r="B1678" s="4">
        <v>43635</v>
      </c>
      <c r="C1678" s="5">
        <v>14</v>
      </c>
      <c r="D1678" s="5" t="s">
        <v>38</v>
      </c>
      <c r="E1678" s="5" t="s">
        <v>63</v>
      </c>
      <c r="F1678" s="5" t="s">
        <v>13</v>
      </c>
      <c r="G1678" s="5" t="s">
        <v>24</v>
      </c>
      <c r="H1678" s="5">
        <v>159</v>
      </c>
      <c r="I1678" s="5">
        <v>5</v>
      </c>
      <c r="J1678" s="5">
        <v>795</v>
      </c>
    </row>
    <row r="1679" spans="1:10" ht="15.75" customHeight="1" x14ac:dyDescent="0.3">
      <c r="A1679" s="3" t="s">
        <v>1724</v>
      </c>
      <c r="B1679" s="4">
        <v>43636</v>
      </c>
      <c r="C1679" s="5">
        <v>6</v>
      </c>
      <c r="D1679" s="5" t="s">
        <v>48</v>
      </c>
      <c r="E1679" s="5" t="s">
        <v>22</v>
      </c>
      <c r="F1679" s="5" t="s">
        <v>23</v>
      </c>
      <c r="G1679" s="5" t="s">
        <v>24</v>
      </c>
      <c r="H1679" s="5">
        <v>159</v>
      </c>
      <c r="I1679" s="5">
        <v>2</v>
      </c>
      <c r="J1679" s="5">
        <v>318</v>
      </c>
    </row>
    <row r="1680" spans="1:10" ht="15.75" customHeight="1" x14ac:dyDescent="0.3">
      <c r="A1680" s="3" t="s">
        <v>1725</v>
      </c>
      <c r="B1680" s="4">
        <v>43637</v>
      </c>
      <c r="C1680" s="5">
        <v>20</v>
      </c>
      <c r="D1680" s="5" t="s">
        <v>40</v>
      </c>
      <c r="E1680" s="5" t="s">
        <v>27</v>
      </c>
      <c r="F1680" s="5" t="s">
        <v>28</v>
      </c>
      <c r="G1680" s="5" t="s">
        <v>14</v>
      </c>
      <c r="H1680" s="5">
        <v>199</v>
      </c>
      <c r="I1680" s="5">
        <v>7</v>
      </c>
      <c r="J1680" s="5">
        <v>1393</v>
      </c>
    </row>
    <row r="1681" spans="1:10" ht="15.75" customHeight="1" x14ac:dyDescent="0.3">
      <c r="A1681" s="3" t="s">
        <v>1726</v>
      </c>
      <c r="B1681" s="4">
        <v>43638</v>
      </c>
      <c r="C1681" s="5">
        <v>4</v>
      </c>
      <c r="D1681" s="5" t="s">
        <v>51</v>
      </c>
      <c r="E1681" s="5" t="s">
        <v>17</v>
      </c>
      <c r="F1681" s="5" t="s">
        <v>18</v>
      </c>
      <c r="G1681" s="5" t="s">
        <v>24</v>
      </c>
      <c r="H1681" s="5">
        <v>159</v>
      </c>
      <c r="I1681" s="5">
        <v>5</v>
      </c>
      <c r="J1681" s="5">
        <v>795</v>
      </c>
    </row>
    <row r="1682" spans="1:10" ht="15.75" customHeight="1" x14ac:dyDescent="0.3">
      <c r="A1682" s="3" t="s">
        <v>1727</v>
      </c>
      <c r="B1682" s="4">
        <v>43638</v>
      </c>
      <c r="C1682" s="5">
        <v>6</v>
      </c>
      <c r="D1682" s="5" t="s">
        <v>48</v>
      </c>
      <c r="E1682" s="5" t="s">
        <v>46</v>
      </c>
      <c r="F1682" s="5" t="s">
        <v>23</v>
      </c>
      <c r="G1682" s="5" t="s">
        <v>31</v>
      </c>
      <c r="H1682" s="5">
        <v>69</v>
      </c>
      <c r="I1682" s="5">
        <v>5</v>
      </c>
      <c r="J1682" s="5">
        <v>345</v>
      </c>
    </row>
    <row r="1683" spans="1:10" ht="15.75" customHeight="1" x14ac:dyDescent="0.3">
      <c r="A1683" s="3" t="s">
        <v>1728</v>
      </c>
      <c r="B1683" s="4">
        <v>43638</v>
      </c>
      <c r="C1683" s="5">
        <v>3</v>
      </c>
      <c r="D1683" s="5" t="s">
        <v>43</v>
      </c>
      <c r="E1683" s="5" t="s">
        <v>68</v>
      </c>
      <c r="F1683" s="5" t="s">
        <v>18</v>
      </c>
      <c r="G1683" s="5" t="s">
        <v>14</v>
      </c>
      <c r="H1683" s="5">
        <v>199</v>
      </c>
      <c r="I1683" s="5">
        <v>5</v>
      </c>
      <c r="J1683" s="5">
        <v>995</v>
      </c>
    </row>
    <row r="1684" spans="1:10" ht="15.75" customHeight="1" x14ac:dyDescent="0.3">
      <c r="A1684" s="3" t="s">
        <v>1729</v>
      </c>
      <c r="B1684" s="4">
        <v>43638</v>
      </c>
      <c r="C1684" s="5">
        <v>9</v>
      </c>
      <c r="D1684" s="5" t="s">
        <v>21</v>
      </c>
      <c r="E1684" s="5" t="s">
        <v>46</v>
      </c>
      <c r="F1684" s="5" t="s">
        <v>23</v>
      </c>
      <c r="G1684" s="5" t="s">
        <v>24</v>
      </c>
      <c r="H1684" s="5">
        <v>159</v>
      </c>
      <c r="I1684" s="5">
        <v>4</v>
      </c>
      <c r="J1684" s="5">
        <v>636</v>
      </c>
    </row>
    <row r="1685" spans="1:10" ht="15.75" customHeight="1" x14ac:dyDescent="0.3">
      <c r="A1685" s="3" t="s">
        <v>1730</v>
      </c>
      <c r="B1685" s="4">
        <v>43638</v>
      </c>
      <c r="C1685" s="5">
        <v>12</v>
      </c>
      <c r="D1685" s="5" t="s">
        <v>66</v>
      </c>
      <c r="E1685" s="5" t="s">
        <v>63</v>
      </c>
      <c r="F1685" s="5" t="s">
        <v>13</v>
      </c>
      <c r="G1685" s="5" t="s">
        <v>24</v>
      </c>
      <c r="H1685" s="5">
        <v>159</v>
      </c>
      <c r="I1685" s="5">
        <v>2</v>
      </c>
      <c r="J1685" s="5">
        <v>318</v>
      </c>
    </row>
    <row r="1686" spans="1:10" ht="15.75" customHeight="1" x14ac:dyDescent="0.3">
      <c r="A1686" s="3" t="s">
        <v>1731</v>
      </c>
      <c r="B1686" s="4">
        <v>43638</v>
      </c>
      <c r="C1686" s="5">
        <v>3</v>
      </c>
      <c r="D1686" s="5" t="s">
        <v>43</v>
      </c>
      <c r="E1686" s="5" t="s">
        <v>17</v>
      </c>
      <c r="F1686" s="5" t="s">
        <v>18</v>
      </c>
      <c r="G1686" s="5" t="s">
        <v>24</v>
      </c>
      <c r="H1686" s="5">
        <v>159</v>
      </c>
      <c r="I1686" s="5">
        <v>8</v>
      </c>
      <c r="J1686" s="5">
        <v>1272</v>
      </c>
    </row>
    <row r="1687" spans="1:10" ht="15.75" customHeight="1" x14ac:dyDescent="0.3">
      <c r="A1687" s="3" t="s">
        <v>1732</v>
      </c>
      <c r="B1687" s="4">
        <v>43639</v>
      </c>
      <c r="C1687" s="5">
        <v>15</v>
      </c>
      <c r="D1687" s="5" t="s">
        <v>118</v>
      </c>
      <c r="E1687" s="5" t="s">
        <v>12</v>
      </c>
      <c r="F1687" s="5" t="s">
        <v>13</v>
      </c>
      <c r="G1687" s="5" t="s">
        <v>24</v>
      </c>
      <c r="H1687" s="5">
        <v>159</v>
      </c>
      <c r="I1687" s="5">
        <v>4</v>
      </c>
      <c r="J1687" s="5">
        <v>636</v>
      </c>
    </row>
    <row r="1688" spans="1:10" ht="15.75" customHeight="1" x14ac:dyDescent="0.3">
      <c r="A1688" s="3" t="s">
        <v>1733</v>
      </c>
      <c r="B1688" s="4">
        <v>43639</v>
      </c>
      <c r="C1688" s="5">
        <v>9</v>
      </c>
      <c r="D1688" s="5" t="s">
        <v>21</v>
      </c>
      <c r="E1688" s="5" t="s">
        <v>22</v>
      </c>
      <c r="F1688" s="5" t="s">
        <v>23</v>
      </c>
      <c r="G1688" s="5" t="s">
        <v>24</v>
      </c>
      <c r="H1688" s="5">
        <v>159</v>
      </c>
      <c r="I1688" s="5">
        <v>8</v>
      </c>
      <c r="J1688" s="5">
        <v>1272</v>
      </c>
    </row>
    <row r="1689" spans="1:10" ht="15.75" customHeight="1" x14ac:dyDescent="0.3">
      <c r="A1689" s="3" t="s">
        <v>1734</v>
      </c>
      <c r="B1689" s="4">
        <v>43640</v>
      </c>
      <c r="C1689" s="5">
        <v>13</v>
      </c>
      <c r="D1689" s="5" t="s">
        <v>33</v>
      </c>
      <c r="E1689" s="5" t="s">
        <v>12</v>
      </c>
      <c r="F1689" s="5" t="s">
        <v>13</v>
      </c>
      <c r="G1689" s="5" t="s">
        <v>41</v>
      </c>
      <c r="H1689" s="5">
        <v>399</v>
      </c>
      <c r="I1689" s="5">
        <v>5</v>
      </c>
      <c r="J1689" s="5">
        <v>1995</v>
      </c>
    </row>
    <row r="1690" spans="1:10" ht="15.75" customHeight="1" x14ac:dyDescent="0.3">
      <c r="A1690" s="3" t="s">
        <v>1735</v>
      </c>
      <c r="B1690" s="4">
        <v>43641</v>
      </c>
      <c r="C1690" s="5">
        <v>16</v>
      </c>
      <c r="D1690" s="5" t="s">
        <v>30</v>
      </c>
      <c r="E1690" s="5" t="s">
        <v>36</v>
      </c>
      <c r="F1690" s="5" t="s">
        <v>28</v>
      </c>
      <c r="G1690" s="5" t="s">
        <v>41</v>
      </c>
      <c r="H1690" s="5">
        <v>399</v>
      </c>
      <c r="I1690" s="5">
        <v>6</v>
      </c>
      <c r="J1690" s="5">
        <v>2394</v>
      </c>
    </row>
    <row r="1691" spans="1:10" ht="15.75" customHeight="1" x14ac:dyDescent="0.3">
      <c r="A1691" s="3" t="s">
        <v>1736</v>
      </c>
      <c r="B1691" s="4">
        <v>43642</v>
      </c>
      <c r="C1691" s="5">
        <v>7</v>
      </c>
      <c r="D1691" s="5" t="s">
        <v>88</v>
      </c>
      <c r="E1691" s="5" t="s">
        <v>46</v>
      </c>
      <c r="F1691" s="5" t="s">
        <v>23</v>
      </c>
      <c r="G1691" s="5" t="s">
        <v>41</v>
      </c>
      <c r="H1691" s="5">
        <v>399</v>
      </c>
      <c r="I1691" s="5">
        <v>4</v>
      </c>
      <c r="J1691" s="5">
        <v>1596</v>
      </c>
    </row>
    <row r="1692" spans="1:10" ht="15.75" customHeight="1" x14ac:dyDescent="0.3">
      <c r="A1692" s="3" t="s">
        <v>1737</v>
      </c>
      <c r="B1692" s="4">
        <v>43642</v>
      </c>
      <c r="C1692" s="5">
        <v>2</v>
      </c>
      <c r="D1692" s="5" t="s">
        <v>106</v>
      </c>
      <c r="E1692" s="5" t="s">
        <v>68</v>
      </c>
      <c r="F1692" s="5" t="s">
        <v>18</v>
      </c>
      <c r="G1692" s="5" t="s">
        <v>19</v>
      </c>
      <c r="H1692" s="5">
        <v>289</v>
      </c>
      <c r="I1692" s="5">
        <v>7</v>
      </c>
      <c r="J1692" s="5">
        <v>2023</v>
      </c>
    </row>
    <row r="1693" spans="1:10" ht="15.75" customHeight="1" x14ac:dyDescent="0.3">
      <c r="A1693" s="3" t="s">
        <v>1738</v>
      </c>
      <c r="B1693" s="4">
        <v>43643</v>
      </c>
      <c r="C1693" s="5">
        <v>9</v>
      </c>
      <c r="D1693" s="5" t="s">
        <v>21</v>
      </c>
      <c r="E1693" s="5" t="s">
        <v>22</v>
      </c>
      <c r="F1693" s="5" t="s">
        <v>23</v>
      </c>
      <c r="G1693" s="5" t="s">
        <v>31</v>
      </c>
      <c r="H1693" s="5">
        <v>69</v>
      </c>
      <c r="I1693" s="5">
        <v>3</v>
      </c>
      <c r="J1693" s="5">
        <v>207</v>
      </c>
    </row>
    <row r="1694" spans="1:10" ht="15.75" customHeight="1" x14ac:dyDescent="0.3">
      <c r="A1694" s="3" t="s">
        <v>1739</v>
      </c>
      <c r="B1694" s="4">
        <v>43644</v>
      </c>
      <c r="C1694" s="5">
        <v>20</v>
      </c>
      <c r="D1694" s="5" t="s">
        <v>40</v>
      </c>
      <c r="E1694" s="5" t="s">
        <v>36</v>
      </c>
      <c r="F1694" s="5" t="s">
        <v>28</v>
      </c>
      <c r="G1694" s="5" t="s">
        <v>19</v>
      </c>
      <c r="H1694" s="5">
        <v>289</v>
      </c>
      <c r="I1694" s="5">
        <v>8</v>
      </c>
      <c r="J1694" s="5">
        <v>2312</v>
      </c>
    </row>
    <row r="1695" spans="1:10" ht="15.75" customHeight="1" x14ac:dyDescent="0.3">
      <c r="A1695" s="3" t="s">
        <v>1740</v>
      </c>
      <c r="B1695" s="4">
        <v>43645</v>
      </c>
      <c r="C1695" s="5">
        <v>9</v>
      </c>
      <c r="D1695" s="5" t="s">
        <v>21</v>
      </c>
      <c r="E1695" s="5" t="s">
        <v>22</v>
      </c>
      <c r="F1695" s="5" t="s">
        <v>23</v>
      </c>
      <c r="G1695" s="5" t="s">
        <v>41</v>
      </c>
      <c r="H1695" s="5">
        <v>399</v>
      </c>
      <c r="I1695" s="5">
        <v>5</v>
      </c>
      <c r="J1695" s="5">
        <v>1995</v>
      </c>
    </row>
    <row r="1696" spans="1:10" ht="15.75" customHeight="1" x14ac:dyDescent="0.3">
      <c r="A1696" s="3" t="s">
        <v>1741</v>
      </c>
      <c r="B1696" s="4">
        <v>43645</v>
      </c>
      <c r="C1696" s="5">
        <v>8</v>
      </c>
      <c r="D1696" s="5" t="s">
        <v>45</v>
      </c>
      <c r="E1696" s="5" t="s">
        <v>46</v>
      </c>
      <c r="F1696" s="5" t="s">
        <v>23</v>
      </c>
      <c r="G1696" s="5" t="s">
        <v>14</v>
      </c>
      <c r="H1696" s="5">
        <v>199</v>
      </c>
      <c r="I1696" s="5">
        <v>3</v>
      </c>
      <c r="J1696" s="5">
        <v>597</v>
      </c>
    </row>
    <row r="1697" spans="1:10" ht="15.75" customHeight="1" x14ac:dyDescent="0.3">
      <c r="A1697" s="3" t="s">
        <v>1742</v>
      </c>
      <c r="B1697" s="4">
        <v>43646</v>
      </c>
      <c r="C1697" s="5">
        <v>9</v>
      </c>
      <c r="D1697" s="5" t="s">
        <v>21</v>
      </c>
      <c r="E1697" s="5" t="s">
        <v>22</v>
      </c>
      <c r="F1697" s="5" t="s">
        <v>23</v>
      </c>
      <c r="G1697" s="5" t="s">
        <v>24</v>
      </c>
      <c r="H1697" s="5">
        <v>159</v>
      </c>
      <c r="I1697" s="5">
        <v>7</v>
      </c>
      <c r="J1697" s="5">
        <v>1113</v>
      </c>
    </row>
    <row r="1698" spans="1:10" ht="15.75" customHeight="1" x14ac:dyDescent="0.3">
      <c r="A1698" s="3" t="s">
        <v>1743</v>
      </c>
      <c r="B1698" s="4">
        <v>43647</v>
      </c>
      <c r="C1698" s="5">
        <v>14</v>
      </c>
      <c r="D1698" s="5" t="s">
        <v>38</v>
      </c>
      <c r="E1698" s="5" t="s">
        <v>12</v>
      </c>
      <c r="F1698" s="5" t="s">
        <v>13</v>
      </c>
      <c r="G1698" s="5" t="s">
        <v>31</v>
      </c>
      <c r="H1698" s="5">
        <v>69</v>
      </c>
      <c r="I1698" s="5">
        <v>8</v>
      </c>
      <c r="J1698" s="5">
        <v>552</v>
      </c>
    </row>
    <row r="1699" spans="1:10" ht="15.75" customHeight="1" x14ac:dyDescent="0.3">
      <c r="A1699" s="3" t="s">
        <v>1744</v>
      </c>
      <c r="B1699" s="4">
        <v>43648</v>
      </c>
      <c r="C1699" s="5">
        <v>8</v>
      </c>
      <c r="D1699" s="5" t="s">
        <v>45</v>
      </c>
      <c r="E1699" s="5" t="s">
        <v>46</v>
      </c>
      <c r="F1699" s="5" t="s">
        <v>23</v>
      </c>
      <c r="G1699" s="5" t="s">
        <v>14</v>
      </c>
      <c r="H1699" s="5">
        <v>199</v>
      </c>
      <c r="I1699" s="5">
        <v>3</v>
      </c>
      <c r="J1699" s="5">
        <v>597</v>
      </c>
    </row>
    <row r="1700" spans="1:10" ht="15.75" customHeight="1" x14ac:dyDescent="0.3">
      <c r="A1700" s="3" t="s">
        <v>1745</v>
      </c>
      <c r="B1700" s="4">
        <v>43648</v>
      </c>
      <c r="C1700" s="5">
        <v>11</v>
      </c>
      <c r="D1700" s="5" t="s">
        <v>11</v>
      </c>
      <c r="E1700" s="5" t="s">
        <v>12</v>
      </c>
      <c r="F1700" s="5" t="s">
        <v>13</v>
      </c>
      <c r="G1700" s="5" t="s">
        <v>24</v>
      </c>
      <c r="H1700" s="5">
        <v>159</v>
      </c>
      <c r="I1700" s="5">
        <v>0</v>
      </c>
      <c r="J1700" s="5">
        <v>0</v>
      </c>
    </row>
    <row r="1701" spans="1:10" ht="15.75" customHeight="1" x14ac:dyDescent="0.3">
      <c r="A1701" s="3" t="s">
        <v>1746</v>
      </c>
      <c r="B1701" s="4">
        <v>43649</v>
      </c>
      <c r="C1701" s="5">
        <v>12</v>
      </c>
      <c r="D1701" s="5" t="s">
        <v>66</v>
      </c>
      <c r="E1701" s="5" t="s">
        <v>12</v>
      </c>
      <c r="F1701" s="5" t="s">
        <v>13</v>
      </c>
      <c r="G1701" s="5" t="s">
        <v>19</v>
      </c>
      <c r="H1701" s="5">
        <v>289</v>
      </c>
      <c r="I1701" s="5">
        <v>5</v>
      </c>
      <c r="J1701" s="5">
        <v>1445</v>
      </c>
    </row>
    <row r="1702" spans="1:10" ht="15.75" customHeight="1" x14ac:dyDescent="0.3">
      <c r="A1702" s="3" t="s">
        <v>1747</v>
      </c>
      <c r="B1702" s="4">
        <v>43650</v>
      </c>
      <c r="C1702" s="5">
        <v>16</v>
      </c>
      <c r="D1702" s="5" t="s">
        <v>30</v>
      </c>
      <c r="E1702" s="5" t="s">
        <v>36</v>
      </c>
      <c r="F1702" s="5" t="s">
        <v>28</v>
      </c>
      <c r="G1702" s="5" t="s">
        <v>41</v>
      </c>
      <c r="H1702" s="5">
        <v>399</v>
      </c>
      <c r="I1702" s="5">
        <v>4</v>
      </c>
      <c r="J1702" s="5">
        <v>1596</v>
      </c>
    </row>
    <row r="1703" spans="1:10" ht="15.75" customHeight="1" x14ac:dyDescent="0.3">
      <c r="A1703" s="3" t="s">
        <v>1748</v>
      </c>
      <c r="B1703" s="4">
        <v>43651</v>
      </c>
      <c r="C1703" s="5">
        <v>8</v>
      </c>
      <c r="D1703" s="5" t="s">
        <v>45</v>
      </c>
      <c r="E1703" s="5" t="s">
        <v>22</v>
      </c>
      <c r="F1703" s="5" t="s">
        <v>23</v>
      </c>
      <c r="G1703" s="5" t="s">
        <v>14</v>
      </c>
      <c r="H1703" s="5">
        <v>199</v>
      </c>
      <c r="I1703" s="5">
        <v>5</v>
      </c>
      <c r="J1703" s="5">
        <v>995</v>
      </c>
    </row>
    <row r="1704" spans="1:10" ht="15.75" customHeight="1" x14ac:dyDescent="0.3">
      <c r="A1704" s="3" t="s">
        <v>1749</v>
      </c>
      <c r="B1704" s="4">
        <v>43651</v>
      </c>
      <c r="C1704" s="5">
        <v>5</v>
      </c>
      <c r="D1704" s="5" t="s">
        <v>60</v>
      </c>
      <c r="E1704" s="5" t="s">
        <v>17</v>
      </c>
      <c r="F1704" s="5" t="s">
        <v>18</v>
      </c>
      <c r="G1704" s="5" t="s">
        <v>41</v>
      </c>
      <c r="H1704" s="5">
        <v>399</v>
      </c>
      <c r="I1704" s="5">
        <v>7</v>
      </c>
      <c r="J1704" s="5">
        <v>2793</v>
      </c>
    </row>
    <row r="1705" spans="1:10" ht="15.75" customHeight="1" x14ac:dyDescent="0.3">
      <c r="A1705" s="3" t="s">
        <v>1750</v>
      </c>
      <c r="B1705" s="4">
        <v>43652</v>
      </c>
      <c r="C1705" s="5">
        <v>18</v>
      </c>
      <c r="D1705" s="5" t="s">
        <v>26</v>
      </c>
      <c r="E1705" s="5" t="s">
        <v>36</v>
      </c>
      <c r="F1705" s="5" t="s">
        <v>28</v>
      </c>
      <c r="G1705" s="5" t="s">
        <v>24</v>
      </c>
      <c r="H1705" s="5">
        <v>159</v>
      </c>
      <c r="I1705" s="5">
        <v>0</v>
      </c>
      <c r="J1705" s="5">
        <v>0</v>
      </c>
    </row>
    <row r="1706" spans="1:10" ht="15.75" customHeight="1" x14ac:dyDescent="0.3">
      <c r="A1706" s="3" t="s">
        <v>1751</v>
      </c>
      <c r="B1706" s="4">
        <v>43653</v>
      </c>
      <c r="C1706" s="5">
        <v>9</v>
      </c>
      <c r="D1706" s="5" t="s">
        <v>21</v>
      </c>
      <c r="E1706" s="5" t="s">
        <v>22</v>
      </c>
      <c r="F1706" s="5" t="s">
        <v>23</v>
      </c>
      <c r="G1706" s="5" t="s">
        <v>14</v>
      </c>
      <c r="H1706" s="5">
        <v>199</v>
      </c>
      <c r="I1706" s="5">
        <v>2</v>
      </c>
      <c r="J1706" s="5">
        <v>398</v>
      </c>
    </row>
    <row r="1707" spans="1:10" ht="15.75" customHeight="1" x14ac:dyDescent="0.3">
      <c r="A1707" s="3" t="s">
        <v>1752</v>
      </c>
      <c r="B1707" s="4">
        <v>43654</v>
      </c>
      <c r="C1707" s="5">
        <v>7</v>
      </c>
      <c r="D1707" s="5" t="s">
        <v>88</v>
      </c>
      <c r="E1707" s="5" t="s">
        <v>46</v>
      </c>
      <c r="F1707" s="5" t="s">
        <v>23</v>
      </c>
      <c r="G1707" s="5" t="s">
        <v>31</v>
      </c>
      <c r="H1707" s="5">
        <v>69</v>
      </c>
      <c r="I1707" s="5">
        <v>3</v>
      </c>
      <c r="J1707" s="5">
        <v>207</v>
      </c>
    </row>
    <row r="1708" spans="1:10" ht="15.75" customHeight="1" x14ac:dyDescent="0.3">
      <c r="A1708" s="3" t="s">
        <v>1753</v>
      </c>
      <c r="B1708" s="4">
        <v>43655</v>
      </c>
      <c r="C1708" s="5">
        <v>19</v>
      </c>
      <c r="D1708" s="5" t="s">
        <v>56</v>
      </c>
      <c r="E1708" s="5" t="s">
        <v>36</v>
      </c>
      <c r="F1708" s="5" t="s">
        <v>28</v>
      </c>
      <c r="G1708" s="5" t="s">
        <v>24</v>
      </c>
      <c r="H1708" s="5">
        <v>159</v>
      </c>
      <c r="I1708" s="5">
        <v>0</v>
      </c>
      <c r="J1708" s="5">
        <v>0</v>
      </c>
    </row>
    <row r="1709" spans="1:10" ht="15.75" customHeight="1" x14ac:dyDescent="0.3">
      <c r="A1709" s="3" t="s">
        <v>1754</v>
      </c>
      <c r="B1709" s="4">
        <v>43656</v>
      </c>
      <c r="C1709" s="5">
        <v>5</v>
      </c>
      <c r="D1709" s="5" t="s">
        <v>60</v>
      </c>
      <c r="E1709" s="5" t="s">
        <v>17</v>
      </c>
      <c r="F1709" s="5" t="s">
        <v>18</v>
      </c>
      <c r="G1709" s="5" t="s">
        <v>14</v>
      </c>
      <c r="H1709" s="5">
        <v>199</v>
      </c>
      <c r="I1709" s="5">
        <v>3</v>
      </c>
      <c r="J1709" s="5">
        <v>597</v>
      </c>
    </row>
    <row r="1710" spans="1:10" ht="15.75" customHeight="1" x14ac:dyDescent="0.3">
      <c r="A1710" s="3" t="s">
        <v>1755</v>
      </c>
      <c r="B1710" s="4">
        <v>43656</v>
      </c>
      <c r="C1710" s="5">
        <v>8</v>
      </c>
      <c r="D1710" s="5" t="s">
        <v>45</v>
      </c>
      <c r="E1710" s="5" t="s">
        <v>46</v>
      </c>
      <c r="F1710" s="5" t="s">
        <v>23</v>
      </c>
      <c r="G1710" s="5" t="s">
        <v>14</v>
      </c>
      <c r="H1710" s="5">
        <v>199</v>
      </c>
      <c r="I1710" s="5">
        <v>6</v>
      </c>
      <c r="J1710" s="5">
        <v>1194</v>
      </c>
    </row>
    <row r="1711" spans="1:10" ht="15.75" customHeight="1" x14ac:dyDescent="0.3">
      <c r="A1711" s="3" t="s">
        <v>1756</v>
      </c>
      <c r="B1711" s="4">
        <v>43656</v>
      </c>
      <c r="C1711" s="5">
        <v>14</v>
      </c>
      <c r="D1711" s="5" t="s">
        <v>38</v>
      </c>
      <c r="E1711" s="5" t="s">
        <v>12</v>
      </c>
      <c r="F1711" s="5" t="s">
        <v>13</v>
      </c>
      <c r="G1711" s="5" t="s">
        <v>41</v>
      </c>
      <c r="H1711" s="5">
        <v>399</v>
      </c>
      <c r="I1711" s="5">
        <v>0</v>
      </c>
      <c r="J1711" s="5">
        <v>0</v>
      </c>
    </row>
    <row r="1712" spans="1:10" ht="15.75" customHeight="1" x14ac:dyDescent="0.3">
      <c r="A1712" s="3" t="s">
        <v>1757</v>
      </c>
      <c r="B1712" s="4">
        <v>43656</v>
      </c>
      <c r="C1712" s="5">
        <v>13</v>
      </c>
      <c r="D1712" s="5" t="s">
        <v>33</v>
      </c>
      <c r="E1712" s="5" t="s">
        <v>63</v>
      </c>
      <c r="F1712" s="5" t="s">
        <v>13</v>
      </c>
      <c r="G1712" s="5" t="s">
        <v>31</v>
      </c>
      <c r="H1712" s="5">
        <v>69</v>
      </c>
      <c r="I1712" s="5">
        <v>2</v>
      </c>
      <c r="J1712" s="5">
        <v>138</v>
      </c>
    </row>
    <row r="1713" spans="1:10" ht="15.75" customHeight="1" x14ac:dyDescent="0.3">
      <c r="A1713" s="3" t="s">
        <v>1758</v>
      </c>
      <c r="B1713" s="4">
        <v>43657</v>
      </c>
      <c r="C1713" s="5">
        <v>5</v>
      </c>
      <c r="D1713" s="5" t="s">
        <v>60</v>
      </c>
      <c r="E1713" s="5" t="s">
        <v>17</v>
      </c>
      <c r="F1713" s="5" t="s">
        <v>18</v>
      </c>
      <c r="G1713" s="5" t="s">
        <v>24</v>
      </c>
      <c r="H1713" s="5">
        <v>159</v>
      </c>
      <c r="I1713" s="5">
        <v>7</v>
      </c>
      <c r="J1713" s="5">
        <v>1113</v>
      </c>
    </row>
    <row r="1714" spans="1:10" ht="15.75" customHeight="1" x14ac:dyDescent="0.3">
      <c r="A1714" s="3" t="s">
        <v>1759</v>
      </c>
      <c r="B1714" s="4">
        <v>43657</v>
      </c>
      <c r="C1714" s="5">
        <v>19</v>
      </c>
      <c r="D1714" s="5" t="s">
        <v>56</v>
      </c>
      <c r="E1714" s="5" t="s">
        <v>27</v>
      </c>
      <c r="F1714" s="5" t="s">
        <v>28</v>
      </c>
      <c r="G1714" s="5" t="s">
        <v>41</v>
      </c>
      <c r="H1714" s="5">
        <v>399</v>
      </c>
      <c r="I1714" s="5">
        <v>9</v>
      </c>
      <c r="J1714" s="5">
        <v>3591</v>
      </c>
    </row>
    <row r="1715" spans="1:10" ht="15.75" customHeight="1" x14ac:dyDescent="0.3">
      <c r="A1715" s="3" t="s">
        <v>1760</v>
      </c>
      <c r="B1715" s="4">
        <v>43658</v>
      </c>
      <c r="C1715" s="5">
        <v>13</v>
      </c>
      <c r="D1715" s="5" t="s">
        <v>33</v>
      </c>
      <c r="E1715" s="5" t="s">
        <v>12</v>
      </c>
      <c r="F1715" s="5" t="s">
        <v>13</v>
      </c>
      <c r="G1715" s="5" t="s">
        <v>14</v>
      </c>
      <c r="H1715" s="5">
        <v>199</v>
      </c>
      <c r="I1715" s="5">
        <v>3</v>
      </c>
      <c r="J1715" s="5">
        <v>597</v>
      </c>
    </row>
    <row r="1716" spans="1:10" ht="15.75" customHeight="1" x14ac:dyDescent="0.3">
      <c r="A1716" s="3" t="s">
        <v>1761</v>
      </c>
      <c r="B1716" s="4">
        <v>43658</v>
      </c>
      <c r="C1716" s="5">
        <v>5</v>
      </c>
      <c r="D1716" s="5" t="s">
        <v>60</v>
      </c>
      <c r="E1716" s="5" t="s">
        <v>68</v>
      </c>
      <c r="F1716" s="5" t="s">
        <v>18</v>
      </c>
      <c r="G1716" s="5" t="s">
        <v>31</v>
      </c>
      <c r="H1716" s="5">
        <v>69</v>
      </c>
      <c r="I1716" s="5">
        <v>3</v>
      </c>
      <c r="J1716" s="5">
        <v>207</v>
      </c>
    </row>
    <row r="1717" spans="1:10" ht="15.75" customHeight="1" x14ac:dyDescent="0.3">
      <c r="A1717" s="3" t="s">
        <v>1762</v>
      </c>
      <c r="B1717" s="4">
        <v>43658</v>
      </c>
      <c r="C1717" s="5">
        <v>14</v>
      </c>
      <c r="D1717" s="5" t="s">
        <v>38</v>
      </c>
      <c r="E1717" s="5" t="s">
        <v>12</v>
      </c>
      <c r="F1717" s="5" t="s">
        <v>13</v>
      </c>
      <c r="G1717" s="5" t="s">
        <v>41</v>
      </c>
      <c r="H1717" s="5">
        <v>399</v>
      </c>
      <c r="I1717" s="5">
        <v>1</v>
      </c>
      <c r="J1717" s="5">
        <v>399</v>
      </c>
    </row>
    <row r="1718" spans="1:10" ht="15.75" customHeight="1" x14ac:dyDescent="0.3">
      <c r="A1718" s="3" t="s">
        <v>1763</v>
      </c>
      <c r="B1718" s="4">
        <v>43658</v>
      </c>
      <c r="C1718" s="5">
        <v>11</v>
      </c>
      <c r="D1718" s="5" t="s">
        <v>11</v>
      </c>
      <c r="E1718" s="5" t="s">
        <v>12</v>
      </c>
      <c r="F1718" s="5" t="s">
        <v>13</v>
      </c>
      <c r="G1718" s="5" t="s">
        <v>31</v>
      </c>
      <c r="H1718" s="5">
        <v>69</v>
      </c>
      <c r="I1718" s="5">
        <v>1</v>
      </c>
      <c r="J1718" s="5">
        <v>69</v>
      </c>
    </row>
    <row r="1719" spans="1:10" ht="15.75" customHeight="1" x14ac:dyDescent="0.3">
      <c r="A1719" s="3" t="s">
        <v>1764</v>
      </c>
      <c r="B1719" s="4">
        <v>43658</v>
      </c>
      <c r="C1719" s="5">
        <v>7</v>
      </c>
      <c r="D1719" s="5" t="s">
        <v>88</v>
      </c>
      <c r="E1719" s="5" t="s">
        <v>22</v>
      </c>
      <c r="F1719" s="5" t="s">
        <v>23</v>
      </c>
      <c r="G1719" s="5" t="s">
        <v>24</v>
      </c>
      <c r="H1719" s="5">
        <v>159</v>
      </c>
      <c r="I1719" s="5">
        <v>8</v>
      </c>
      <c r="J1719" s="5">
        <v>1272</v>
      </c>
    </row>
    <row r="1720" spans="1:10" ht="15.75" customHeight="1" x14ac:dyDescent="0.3">
      <c r="A1720" s="3" t="s">
        <v>1765</v>
      </c>
      <c r="B1720" s="4">
        <v>43658</v>
      </c>
      <c r="C1720" s="5">
        <v>5</v>
      </c>
      <c r="D1720" s="5" t="s">
        <v>60</v>
      </c>
      <c r="E1720" s="5" t="s">
        <v>68</v>
      </c>
      <c r="F1720" s="5" t="s">
        <v>18</v>
      </c>
      <c r="G1720" s="5" t="s">
        <v>19</v>
      </c>
      <c r="H1720" s="5">
        <v>289</v>
      </c>
      <c r="I1720" s="5">
        <v>0</v>
      </c>
      <c r="J1720" s="5">
        <v>0</v>
      </c>
    </row>
    <row r="1721" spans="1:10" ht="15.75" customHeight="1" x14ac:dyDescent="0.3">
      <c r="A1721" s="3" t="s">
        <v>1766</v>
      </c>
      <c r="B1721" s="4">
        <v>43658</v>
      </c>
      <c r="C1721" s="5">
        <v>1</v>
      </c>
      <c r="D1721" s="5" t="s">
        <v>16</v>
      </c>
      <c r="E1721" s="5" t="s">
        <v>68</v>
      </c>
      <c r="F1721" s="5" t="s">
        <v>18</v>
      </c>
      <c r="G1721" s="5" t="s">
        <v>19</v>
      </c>
      <c r="H1721" s="5">
        <v>289</v>
      </c>
      <c r="I1721" s="5">
        <v>3</v>
      </c>
      <c r="J1721" s="5">
        <v>867</v>
      </c>
    </row>
    <row r="1722" spans="1:10" ht="15.75" customHeight="1" x14ac:dyDescent="0.3">
      <c r="A1722" s="3" t="s">
        <v>1767</v>
      </c>
      <c r="B1722" s="4">
        <v>43659</v>
      </c>
      <c r="C1722" s="5">
        <v>6</v>
      </c>
      <c r="D1722" s="5" t="s">
        <v>48</v>
      </c>
      <c r="E1722" s="5" t="s">
        <v>46</v>
      </c>
      <c r="F1722" s="5" t="s">
        <v>23</v>
      </c>
      <c r="G1722" s="5" t="s">
        <v>14</v>
      </c>
      <c r="H1722" s="5">
        <v>199</v>
      </c>
      <c r="I1722" s="5">
        <v>1</v>
      </c>
      <c r="J1722" s="5">
        <v>199</v>
      </c>
    </row>
    <row r="1723" spans="1:10" ht="15.75" customHeight="1" x14ac:dyDescent="0.3">
      <c r="A1723" s="3" t="s">
        <v>1768</v>
      </c>
      <c r="B1723" s="4">
        <v>43660</v>
      </c>
      <c r="C1723" s="5">
        <v>16</v>
      </c>
      <c r="D1723" s="5" t="s">
        <v>30</v>
      </c>
      <c r="E1723" s="5" t="s">
        <v>36</v>
      </c>
      <c r="F1723" s="5" t="s">
        <v>28</v>
      </c>
      <c r="G1723" s="5" t="s">
        <v>14</v>
      </c>
      <c r="H1723" s="5">
        <v>199</v>
      </c>
      <c r="I1723" s="5">
        <v>8</v>
      </c>
      <c r="J1723" s="5">
        <v>1592</v>
      </c>
    </row>
    <row r="1724" spans="1:10" ht="15.75" customHeight="1" x14ac:dyDescent="0.3">
      <c r="A1724" s="3" t="s">
        <v>1769</v>
      </c>
      <c r="B1724" s="4">
        <v>43660</v>
      </c>
      <c r="C1724" s="5">
        <v>10</v>
      </c>
      <c r="D1724" s="5" t="s">
        <v>58</v>
      </c>
      <c r="E1724" s="5" t="s">
        <v>46</v>
      </c>
      <c r="F1724" s="5" t="s">
        <v>23</v>
      </c>
      <c r="G1724" s="5" t="s">
        <v>14</v>
      </c>
      <c r="H1724" s="5">
        <v>199</v>
      </c>
      <c r="I1724" s="5">
        <v>2</v>
      </c>
      <c r="J1724" s="5">
        <v>398</v>
      </c>
    </row>
    <row r="1725" spans="1:10" ht="15.75" customHeight="1" x14ac:dyDescent="0.3">
      <c r="A1725" s="3" t="s">
        <v>1770</v>
      </c>
      <c r="B1725" s="4">
        <v>43660</v>
      </c>
      <c r="C1725" s="5">
        <v>20</v>
      </c>
      <c r="D1725" s="5" t="s">
        <v>40</v>
      </c>
      <c r="E1725" s="5" t="s">
        <v>27</v>
      </c>
      <c r="F1725" s="5" t="s">
        <v>28</v>
      </c>
      <c r="G1725" s="5" t="s">
        <v>24</v>
      </c>
      <c r="H1725" s="5">
        <v>159</v>
      </c>
      <c r="I1725" s="5">
        <v>1</v>
      </c>
      <c r="J1725" s="5">
        <v>159</v>
      </c>
    </row>
    <row r="1726" spans="1:10" ht="15.75" customHeight="1" x14ac:dyDescent="0.3">
      <c r="A1726" s="3" t="s">
        <v>1771</v>
      </c>
      <c r="B1726" s="4">
        <v>43660</v>
      </c>
      <c r="C1726" s="5">
        <v>4</v>
      </c>
      <c r="D1726" s="5" t="s">
        <v>51</v>
      </c>
      <c r="E1726" s="5" t="s">
        <v>17</v>
      </c>
      <c r="F1726" s="5" t="s">
        <v>18</v>
      </c>
      <c r="G1726" s="5" t="s">
        <v>19</v>
      </c>
      <c r="H1726" s="5">
        <v>289</v>
      </c>
      <c r="I1726" s="5">
        <v>8</v>
      </c>
      <c r="J1726" s="5">
        <v>2312</v>
      </c>
    </row>
    <row r="1727" spans="1:10" ht="15.75" customHeight="1" x14ac:dyDescent="0.3">
      <c r="A1727" s="3" t="s">
        <v>1772</v>
      </c>
      <c r="B1727" s="4">
        <v>43660</v>
      </c>
      <c r="C1727" s="5">
        <v>10</v>
      </c>
      <c r="D1727" s="5" t="s">
        <v>58</v>
      </c>
      <c r="E1727" s="5" t="s">
        <v>46</v>
      </c>
      <c r="F1727" s="5" t="s">
        <v>23</v>
      </c>
      <c r="G1727" s="5" t="s">
        <v>41</v>
      </c>
      <c r="H1727" s="5">
        <v>399</v>
      </c>
      <c r="I1727" s="5">
        <v>9</v>
      </c>
      <c r="J1727" s="5">
        <v>3591</v>
      </c>
    </row>
    <row r="1728" spans="1:10" ht="15.75" customHeight="1" x14ac:dyDescent="0.3">
      <c r="A1728" s="3" t="s">
        <v>1773</v>
      </c>
      <c r="B1728" s="4">
        <v>43660</v>
      </c>
      <c r="C1728" s="5">
        <v>4</v>
      </c>
      <c r="D1728" s="5" t="s">
        <v>51</v>
      </c>
      <c r="E1728" s="5" t="s">
        <v>17</v>
      </c>
      <c r="F1728" s="5" t="s">
        <v>18</v>
      </c>
      <c r="G1728" s="5" t="s">
        <v>14</v>
      </c>
      <c r="H1728" s="5">
        <v>199</v>
      </c>
      <c r="I1728" s="5">
        <v>3</v>
      </c>
      <c r="J1728" s="5">
        <v>597</v>
      </c>
    </row>
    <row r="1729" spans="1:10" ht="15.75" customHeight="1" x14ac:dyDescent="0.3">
      <c r="A1729" s="3" t="s">
        <v>1774</v>
      </c>
      <c r="B1729" s="4">
        <v>43661</v>
      </c>
      <c r="C1729" s="5">
        <v>16</v>
      </c>
      <c r="D1729" s="5" t="s">
        <v>30</v>
      </c>
      <c r="E1729" s="5" t="s">
        <v>27</v>
      </c>
      <c r="F1729" s="5" t="s">
        <v>28</v>
      </c>
      <c r="G1729" s="5" t="s">
        <v>24</v>
      </c>
      <c r="H1729" s="5">
        <v>159</v>
      </c>
      <c r="I1729" s="5">
        <v>3</v>
      </c>
      <c r="J1729" s="5">
        <v>477</v>
      </c>
    </row>
    <row r="1730" spans="1:10" ht="15.75" customHeight="1" x14ac:dyDescent="0.3">
      <c r="A1730" s="3" t="s">
        <v>1775</v>
      </c>
      <c r="B1730" s="4">
        <v>43661</v>
      </c>
      <c r="C1730" s="5">
        <v>2</v>
      </c>
      <c r="D1730" s="5" t="s">
        <v>106</v>
      </c>
      <c r="E1730" s="5" t="s">
        <v>17</v>
      </c>
      <c r="F1730" s="5" t="s">
        <v>18</v>
      </c>
      <c r="G1730" s="5" t="s">
        <v>24</v>
      </c>
      <c r="H1730" s="5">
        <v>159</v>
      </c>
      <c r="I1730" s="5">
        <v>4</v>
      </c>
      <c r="J1730" s="5">
        <v>636</v>
      </c>
    </row>
    <row r="1731" spans="1:10" ht="15.75" customHeight="1" x14ac:dyDescent="0.3">
      <c r="A1731" s="3" t="s">
        <v>1776</v>
      </c>
      <c r="B1731" s="4">
        <v>43661</v>
      </c>
      <c r="C1731" s="5">
        <v>18</v>
      </c>
      <c r="D1731" s="5" t="s">
        <v>26</v>
      </c>
      <c r="E1731" s="5" t="s">
        <v>36</v>
      </c>
      <c r="F1731" s="5" t="s">
        <v>28</v>
      </c>
      <c r="G1731" s="5" t="s">
        <v>41</v>
      </c>
      <c r="H1731" s="5">
        <v>399</v>
      </c>
      <c r="I1731" s="5">
        <v>5</v>
      </c>
      <c r="J1731" s="5">
        <v>1995</v>
      </c>
    </row>
    <row r="1732" spans="1:10" ht="15.75" customHeight="1" x14ac:dyDescent="0.3">
      <c r="A1732" s="3" t="s">
        <v>1777</v>
      </c>
      <c r="B1732" s="4">
        <v>43662</v>
      </c>
      <c r="C1732" s="5">
        <v>9</v>
      </c>
      <c r="D1732" s="5" t="s">
        <v>21</v>
      </c>
      <c r="E1732" s="5" t="s">
        <v>46</v>
      </c>
      <c r="F1732" s="5" t="s">
        <v>23</v>
      </c>
      <c r="G1732" s="5" t="s">
        <v>41</v>
      </c>
      <c r="H1732" s="5">
        <v>399</v>
      </c>
      <c r="I1732" s="5">
        <v>0</v>
      </c>
      <c r="J1732" s="5">
        <v>0</v>
      </c>
    </row>
    <row r="1733" spans="1:10" ht="15.75" customHeight="1" x14ac:dyDescent="0.3">
      <c r="A1733" s="3" t="s">
        <v>1778</v>
      </c>
      <c r="B1733" s="4">
        <v>43663</v>
      </c>
      <c r="C1733" s="5">
        <v>4</v>
      </c>
      <c r="D1733" s="5" t="s">
        <v>51</v>
      </c>
      <c r="E1733" s="5" t="s">
        <v>17</v>
      </c>
      <c r="F1733" s="5" t="s">
        <v>18</v>
      </c>
      <c r="G1733" s="5" t="s">
        <v>41</v>
      </c>
      <c r="H1733" s="5">
        <v>399</v>
      </c>
      <c r="I1733" s="5">
        <v>8</v>
      </c>
      <c r="J1733" s="5">
        <v>3192</v>
      </c>
    </row>
    <row r="1734" spans="1:10" ht="15.75" customHeight="1" x14ac:dyDescent="0.3">
      <c r="A1734" s="3" t="s">
        <v>1779</v>
      </c>
      <c r="B1734" s="4">
        <v>43663</v>
      </c>
      <c r="C1734" s="5">
        <v>5</v>
      </c>
      <c r="D1734" s="5" t="s">
        <v>60</v>
      </c>
      <c r="E1734" s="5" t="s">
        <v>17</v>
      </c>
      <c r="F1734" s="5" t="s">
        <v>18</v>
      </c>
      <c r="G1734" s="5" t="s">
        <v>24</v>
      </c>
      <c r="H1734" s="5">
        <v>159</v>
      </c>
      <c r="I1734" s="5">
        <v>9</v>
      </c>
      <c r="J1734" s="5">
        <v>1431</v>
      </c>
    </row>
    <row r="1735" spans="1:10" ht="15.75" customHeight="1" x14ac:dyDescent="0.3">
      <c r="A1735" s="3" t="s">
        <v>1780</v>
      </c>
      <c r="B1735" s="4">
        <v>43664</v>
      </c>
      <c r="C1735" s="5">
        <v>5</v>
      </c>
      <c r="D1735" s="5" t="s">
        <v>60</v>
      </c>
      <c r="E1735" s="5" t="s">
        <v>17</v>
      </c>
      <c r="F1735" s="5" t="s">
        <v>18</v>
      </c>
      <c r="G1735" s="5" t="s">
        <v>41</v>
      </c>
      <c r="H1735" s="5">
        <v>399</v>
      </c>
      <c r="I1735" s="5">
        <v>2</v>
      </c>
      <c r="J1735" s="5">
        <v>798</v>
      </c>
    </row>
    <row r="1736" spans="1:10" ht="15.75" customHeight="1" x14ac:dyDescent="0.3">
      <c r="A1736" s="3" t="s">
        <v>1781</v>
      </c>
      <c r="B1736" s="4">
        <v>43664</v>
      </c>
      <c r="C1736" s="5">
        <v>12</v>
      </c>
      <c r="D1736" s="5" t="s">
        <v>66</v>
      </c>
      <c r="E1736" s="5" t="s">
        <v>63</v>
      </c>
      <c r="F1736" s="5" t="s">
        <v>13</v>
      </c>
      <c r="G1736" s="5" t="s">
        <v>41</v>
      </c>
      <c r="H1736" s="5">
        <v>399</v>
      </c>
      <c r="I1736" s="5">
        <v>7</v>
      </c>
      <c r="J1736" s="5">
        <v>2793</v>
      </c>
    </row>
    <row r="1737" spans="1:10" ht="15.75" customHeight="1" x14ac:dyDescent="0.3">
      <c r="A1737" s="3" t="s">
        <v>1782</v>
      </c>
      <c r="B1737" s="4">
        <v>43664</v>
      </c>
      <c r="C1737" s="5">
        <v>7</v>
      </c>
      <c r="D1737" s="5" t="s">
        <v>88</v>
      </c>
      <c r="E1737" s="5" t="s">
        <v>46</v>
      </c>
      <c r="F1737" s="5" t="s">
        <v>23</v>
      </c>
      <c r="G1737" s="5" t="s">
        <v>19</v>
      </c>
      <c r="H1737" s="5">
        <v>289</v>
      </c>
      <c r="I1737" s="5">
        <v>7</v>
      </c>
      <c r="J1737" s="5">
        <v>2023</v>
      </c>
    </row>
    <row r="1738" spans="1:10" ht="15.75" customHeight="1" x14ac:dyDescent="0.3">
      <c r="A1738" s="3" t="s">
        <v>1783</v>
      </c>
      <c r="B1738" s="4">
        <v>43664</v>
      </c>
      <c r="C1738" s="5">
        <v>1</v>
      </c>
      <c r="D1738" s="5" t="s">
        <v>16</v>
      </c>
      <c r="E1738" s="5" t="s">
        <v>68</v>
      </c>
      <c r="F1738" s="5" t="s">
        <v>18</v>
      </c>
      <c r="G1738" s="5" t="s">
        <v>31</v>
      </c>
      <c r="H1738" s="5">
        <v>69</v>
      </c>
      <c r="I1738" s="5">
        <v>3</v>
      </c>
      <c r="J1738" s="5">
        <v>207</v>
      </c>
    </row>
    <row r="1739" spans="1:10" ht="15.75" customHeight="1" x14ac:dyDescent="0.3">
      <c r="A1739" s="3" t="s">
        <v>1784</v>
      </c>
      <c r="B1739" s="4">
        <v>43665</v>
      </c>
      <c r="C1739" s="5">
        <v>18</v>
      </c>
      <c r="D1739" s="5" t="s">
        <v>26</v>
      </c>
      <c r="E1739" s="5" t="s">
        <v>36</v>
      </c>
      <c r="F1739" s="5" t="s">
        <v>28</v>
      </c>
      <c r="G1739" s="5" t="s">
        <v>24</v>
      </c>
      <c r="H1739" s="5">
        <v>159</v>
      </c>
      <c r="I1739" s="5">
        <v>6</v>
      </c>
      <c r="J1739" s="5">
        <v>954</v>
      </c>
    </row>
    <row r="1740" spans="1:10" ht="15.75" customHeight="1" x14ac:dyDescent="0.3">
      <c r="A1740" s="3" t="s">
        <v>1785</v>
      </c>
      <c r="B1740" s="4">
        <v>43666</v>
      </c>
      <c r="C1740" s="5">
        <v>3</v>
      </c>
      <c r="D1740" s="5" t="s">
        <v>43</v>
      </c>
      <c r="E1740" s="5" t="s">
        <v>68</v>
      </c>
      <c r="F1740" s="5" t="s">
        <v>18</v>
      </c>
      <c r="G1740" s="5" t="s">
        <v>31</v>
      </c>
      <c r="H1740" s="5">
        <v>69</v>
      </c>
      <c r="I1740" s="5">
        <v>3</v>
      </c>
      <c r="J1740" s="5">
        <v>207</v>
      </c>
    </row>
    <row r="1741" spans="1:10" ht="15.75" customHeight="1" x14ac:dyDescent="0.3">
      <c r="A1741" s="3" t="s">
        <v>1786</v>
      </c>
      <c r="B1741" s="4">
        <v>43666</v>
      </c>
      <c r="C1741" s="5">
        <v>2</v>
      </c>
      <c r="D1741" s="5" t="s">
        <v>106</v>
      </c>
      <c r="E1741" s="5" t="s">
        <v>17</v>
      </c>
      <c r="F1741" s="5" t="s">
        <v>18</v>
      </c>
      <c r="G1741" s="5" t="s">
        <v>14</v>
      </c>
      <c r="H1741" s="5">
        <v>199</v>
      </c>
      <c r="I1741" s="5">
        <v>4</v>
      </c>
      <c r="J1741" s="5">
        <v>796</v>
      </c>
    </row>
    <row r="1742" spans="1:10" ht="15.75" customHeight="1" x14ac:dyDescent="0.3">
      <c r="A1742" s="3" t="s">
        <v>1787</v>
      </c>
      <c r="B1742" s="4">
        <v>43666</v>
      </c>
      <c r="C1742" s="5">
        <v>17</v>
      </c>
      <c r="D1742" s="5" t="s">
        <v>35</v>
      </c>
      <c r="E1742" s="5" t="s">
        <v>27</v>
      </c>
      <c r="F1742" s="5" t="s">
        <v>28</v>
      </c>
      <c r="G1742" s="5" t="s">
        <v>19</v>
      </c>
      <c r="H1742" s="5">
        <v>289</v>
      </c>
      <c r="I1742" s="5">
        <v>2</v>
      </c>
      <c r="J1742" s="5">
        <v>578</v>
      </c>
    </row>
    <row r="1743" spans="1:10" ht="15.75" customHeight="1" x14ac:dyDescent="0.3">
      <c r="A1743" s="3" t="s">
        <v>1788</v>
      </c>
      <c r="B1743" s="4">
        <v>43667</v>
      </c>
      <c r="C1743" s="5">
        <v>14</v>
      </c>
      <c r="D1743" s="5" t="s">
        <v>38</v>
      </c>
      <c r="E1743" s="5" t="s">
        <v>63</v>
      </c>
      <c r="F1743" s="5" t="s">
        <v>13</v>
      </c>
      <c r="G1743" s="5" t="s">
        <v>19</v>
      </c>
      <c r="H1743" s="5">
        <v>289</v>
      </c>
      <c r="I1743" s="5">
        <v>9</v>
      </c>
      <c r="J1743" s="5">
        <v>2601</v>
      </c>
    </row>
    <row r="1744" spans="1:10" ht="15.75" customHeight="1" x14ac:dyDescent="0.3">
      <c r="A1744" s="3" t="s">
        <v>1789</v>
      </c>
      <c r="B1744" s="4">
        <v>43667</v>
      </c>
      <c r="C1744" s="5">
        <v>19</v>
      </c>
      <c r="D1744" s="5" t="s">
        <v>56</v>
      </c>
      <c r="E1744" s="5" t="s">
        <v>36</v>
      </c>
      <c r="F1744" s="5" t="s">
        <v>28</v>
      </c>
      <c r="G1744" s="5" t="s">
        <v>31</v>
      </c>
      <c r="H1744" s="5">
        <v>69</v>
      </c>
      <c r="I1744" s="5">
        <v>2</v>
      </c>
      <c r="J1744" s="5">
        <v>138</v>
      </c>
    </row>
    <row r="1745" spans="1:10" ht="15.75" customHeight="1" x14ac:dyDescent="0.3">
      <c r="A1745" s="3" t="s">
        <v>1790</v>
      </c>
      <c r="B1745" s="4">
        <v>43667</v>
      </c>
      <c r="C1745" s="5">
        <v>9</v>
      </c>
      <c r="D1745" s="5" t="s">
        <v>21</v>
      </c>
      <c r="E1745" s="5" t="s">
        <v>22</v>
      </c>
      <c r="F1745" s="5" t="s">
        <v>23</v>
      </c>
      <c r="G1745" s="5" t="s">
        <v>31</v>
      </c>
      <c r="H1745" s="5">
        <v>69</v>
      </c>
      <c r="I1745" s="5">
        <v>4</v>
      </c>
      <c r="J1745" s="5">
        <v>276</v>
      </c>
    </row>
    <row r="1746" spans="1:10" ht="15.75" customHeight="1" x14ac:dyDescent="0.3">
      <c r="A1746" s="3" t="s">
        <v>1791</v>
      </c>
      <c r="B1746" s="4">
        <v>43667</v>
      </c>
      <c r="C1746" s="5">
        <v>9</v>
      </c>
      <c r="D1746" s="5" t="s">
        <v>21</v>
      </c>
      <c r="E1746" s="5" t="s">
        <v>46</v>
      </c>
      <c r="F1746" s="5" t="s">
        <v>23</v>
      </c>
      <c r="G1746" s="5" t="s">
        <v>14</v>
      </c>
      <c r="H1746" s="5">
        <v>199</v>
      </c>
      <c r="I1746" s="5">
        <v>5</v>
      </c>
      <c r="J1746" s="5">
        <v>995</v>
      </c>
    </row>
    <row r="1747" spans="1:10" ht="15.75" customHeight="1" x14ac:dyDescent="0.3">
      <c r="A1747" s="3" t="s">
        <v>1792</v>
      </c>
      <c r="B1747" s="4">
        <v>43668</v>
      </c>
      <c r="C1747" s="5">
        <v>9</v>
      </c>
      <c r="D1747" s="5" t="s">
        <v>21</v>
      </c>
      <c r="E1747" s="5" t="s">
        <v>46</v>
      </c>
      <c r="F1747" s="5" t="s">
        <v>23</v>
      </c>
      <c r="G1747" s="5" t="s">
        <v>31</v>
      </c>
      <c r="H1747" s="5">
        <v>69</v>
      </c>
      <c r="I1747" s="5">
        <v>4</v>
      </c>
      <c r="J1747" s="5">
        <v>276</v>
      </c>
    </row>
    <row r="1748" spans="1:10" ht="15.75" customHeight="1" x14ac:dyDescent="0.3">
      <c r="A1748" s="3" t="s">
        <v>1793</v>
      </c>
      <c r="B1748" s="4">
        <v>43668</v>
      </c>
      <c r="C1748" s="5">
        <v>6</v>
      </c>
      <c r="D1748" s="5" t="s">
        <v>48</v>
      </c>
      <c r="E1748" s="5" t="s">
        <v>46</v>
      </c>
      <c r="F1748" s="5" t="s">
        <v>23</v>
      </c>
      <c r="G1748" s="5" t="s">
        <v>14</v>
      </c>
      <c r="H1748" s="5">
        <v>199</v>
      </c>
      <c r="I1748" s="5">
        <v>0</v>
      </c>
      <c r="J1748" s="5">
        <v>0</v>
      </c>
    </row>
    <row r="1749" spans="1:10" ht="15.75" customHeight="1" x14ac:dyDescent="0.3">
      <c r="A1749" s="3" t="s">
        <v>1794</v>
      </c>
      <c r="B1749" s="4">
        <v>43668</v>
      </c>
      <c r="C1749" s="5">
        <v>11</v>
      </c>
      <c r="D1749" s="5" t="s">
        <v>11</v>
      </c>
      <c r="E1749" s="5" t="s">
        <v>63</v>
      </c>
      <c r="F1749" s="5" t="s">
        <v>13</v>
      </c>
      <c r="G1749" s="5" t="s">
        <v>31</v>
      </c>
      <c r="H1749" s="5">
        <v>69</v>
      </c>
      <c r="I1749" s="5">
        <v>0</v>
      </c>
      <c r="J1749" s="5">
        <v>0</v>
      </c>
    </row>
    <row r="1750" spans="1:10" ht="15.75" customHeight="1" x14ac:dyDescent="0.3">
      <c r="A1750" s="3" t="s">
        <v>1795</v>
      </c>
      <c r="B1750" s="4">
        <v>43669</v>
      </c>
      <c r="C1750" s="5">
        <v>2</v>
      </c>
      <c r="D1750" s="5" t="s">
        <v>106</v>
      </c>
      <c r="E1750" s="5" t="s">
        <v>68</v>
      </c>
      <c r="F1750" s="5" t="s">
        <v>18</v>
      </c>
      <c r="G1750" s="5" t="s">
        <v>41</v>
      </c>
      <c r="H1750" s="5">
        <v>399</v>
      </c>
      <c r="I1750" s="5">
        <v>9</v>
      </c>
      <c r="J1750" s="5">
        <v>3591</v>
      </c>
    </row>
    <row r="1751" spans="1:10" ht="15.75" customHeight="1" x14ac:dyDescent="0.3">
      <c r="A1751" s="3" t="s">
        <v>1796</v>
      </c>
      <c r="B1751" s="4">
        <v>43670</v>
      </c>
      <c r="C1751" s="5">
        <v>19</v>
      </c>
      <c r="D1751" s="5" t="s">
        <v>56</v>
      </c>
      <c r="E1751" s="5" t="s">
        <v>36</v>
      </c>
      <c r="F1751" s="5" t="s">
        <v>28</v>
      </c>
      <c r="G1751" s="5" t="s">
        <v>31</v>
      </c>
      <c r="H1751" s="5">
        <v>69</v>
      </c>
      <c r="I1751" s="5">
        <v>1</v>
      </c>
      <c r="J1751" s="5">
        <v>69</v>
      </c>
    </row>
    <row r="1752" spans="1:10" ht="15.75" customHeight="1" x14ac:dyDescent="0.3">
      <c r="A1752" s="3" t="s">
        <v>1797</v>
      </c>
      <c r="B1752" s="4">
        <v>43671</v>
      </c>
      <c r="C1752" s="5">
        <v>15</v>
      </c>
      <c r="D1752" s="5" t="s">
        <v>118</v>
      </c>
      <c r="E1752" s="5" t="s">
        <v>12</v>
      </c>
      <c r="F1752" s="5" t="s">
        <v>13</v>
      </c>
      <c r="G1752" s="5" t="s">
        <v>31</v>
      </c>
      <c r="H1752" s="5">
        <v>69</v>
      </c>
      <c r="I1752" s="5">
        <v>4</v>
      </c>
      <c r="J1752" s="5">
        <v>276</v>
      </c>
    </row>
    <row r="1753" spans="1:10" ht="15.75" customHeight="1" x14ac:dyDescent="0.3">
      <c r="A1753" s="3" t="s">
        <v>1798</v>
      </c>
      <c r="B1753" s="4">
        <v>43671</v>
      </c>
      <c r="C1753" s="5">
        <v>6</v>
      </c>
      <c r="D1753" s="5" t="s">
        <v>48</v>
      </c>
      <c r="E1753" s="5" t="s">
        <v>22</v>
      </c>
      <c r="F1753" s="5" t="s">
        <v>23</v>
      </c>
      <c r="G1753" s="5" t="s">
        <v>19</v>
      </c>
      <c r="H1753" s="5">
        <v>289</v>
      </c>
      <c r="I1753" s="5">
        <v>7</v>
      </c>
      <c r="J1753" s="5">
        <v>2023</v>
      </c>
    </row>
    <row r="1754" spans="1:10" ht="15.75" customHeight="1" x14ac:dyDescent="0.3">
      <c r="A1754" s="3" t="s">
        <v>1799</v>
      </c>
      <c r="B1754" s="4">
        <v>43671</v>
      </c>
      <c r="C1754" s="5">
        <v>12</v>
      </c>
      <c r="D1754" s="5" t="s">
        <v>66</v>
      </c>
      <c r="E1754" s="5" t="s">
        <v>63</v>
      </c>
      <c r="F1754" s="5" t="s">
        <v>13</v>
      </c>
      <c r="G1754" s="5" t="s">
        <v>31</v>
      </c>
      <c r="H1754" s="5">
        <v>69</v>
      </c>
      <c r="I1754" s="5">
        <v>8</v>
      </c>
      <c r="J1754" s="5">
        <v>552</v>
      </c>
    </row>
    <row r="1755" spans="1:10" ht="15.75" customHeight="1" x14ac:dyDescent="0.3">
      <c r="A1755" s="3" t="s">
        <v>1800</v>
      </c>
      <c r="B1755" s="4">
        <v>43671</v>
      </c>
      <c r="C1755" s="5">
        <v>2</v>
      </c>
      <c r="D1755" s="5" t="s">
        <v>106</v>
      </c>
      <c r="E1755" s="5" t="s">
        <v>68</v>
      </c>
      <c r="F1755" s="5" t="s">
        <v>18</v>
      </c>
      <c r="G1755" s="5" t="s">
        <v>31</v>
      </c>
      <c r="H1755" s="5">
        <v>69</v>
      </c>
      <c r="I1755" s="5">
        <v>9</v>
      </c>
      <c r="J1755" s="5">
        <v>621</v>
      </c>
    </row>
    <row r="1756" spans="1:10" ht="15.75" customHeight="1" x14ac:dyDescent="0.3">
      <c r="A1756" s="3" t="s">
        <v>1801</v>
      </c>
      <c r="B1756" s="4">
        <v>43671</v>
      </c>
      <c r="C1756" s="5">
        <v>15</v>
      </c>
      <c r="D1756" s="5" t="s">
        <v>118</v>
      </c>
      <c r="E1756" s="5" t="s">
        <v>63</v>
      </c>
      <c r="F1756" s="5" t="s">
        <v>13</v>
      </c>
      <c r="G1756" s="5" t="s">
        <v>19</v>
      </c>
      <c r="H1756" s="5">
        <v>289</v>
      </c>
      <c r="I1756" s="5">
        <v>4</v>
      </c>
      <c r="J1756" s="5">
        <v>1156</v>
      </c>
    </row>
    <row r="1757" spans="1:10" ht="15.75" customHeight="1" x14ac:dyDescent="0.3">
      <c r="A1757" s="3" t="s">
        <v>1802</v>
      </c>
      <c r="B1757" s="4">
        <v>43671</v>
      </c>
      <c r="C1757" s="5">
        <v>2</v>
      </c>
      <c r="D1757" s="5" t="s">
        <v>106</v>
      </c>
      <c r="E1757" s="5" t="s">
        <v>17</v>
      </c>
      <c r="F1757" s="5" t="s">
        <v>18</v>
      </c>
      <c r="G1757" s="5" t="s">
        <v>41</v>
      </c>
      <c r="H1757" s="5">
        <v>399</v>
      </c>
      <c r="I1757" s="5">
        <v>9</v>
      </c>
      <c r="J1757" s="5">
        <v>3591</v>
      </c>
    </row>
    <row r="1758" spans="1:10" ht="15.75" customHeight="1" x14ac:dyDescent="0.3">
      <c r="A1758" s="3" t="s">
        <v>1803</v>
      </c>
      <c r="B1758" s="4">
        <v>43671</v>
      </c>
      <c r="C1758" s="5">
        <v>4</v>
      </c>
      <c r="D1758" s="5" t="s">
        <v>51</v>
      </c>
      <c r="E1758" s="5" t="s">
        <v>17</v>
      </c>
      <c r="F1758" s="5" t="s">
        <v>18</v>
      </c>
      <c r="G1758" s="5" t="s">
        <v>19</v>
      </c>
      <c r="H1758" s="5">
        <v>289</v>
      </c>
      <c r="I1758" s="5">
        <v>2</v>
      </c>
      <c r="J1758" s="5">
        <v>578</v>
      </c>
    </row>
    <row r="1759" spans="1:10" ht="15.75" customHeight="1" x14ac:dyDescent="0.3">
      <c r="A1759" s="3" t="s">
        <v>1804</v>
      </c>
      <c r="B1759" s="4">
        <v>43671</v>
      </c>
      <c r="C1759" s="5">
        <v>5</v>
      </c>
      <c r="D1759" s="5" t="s">
        <v>60</v>
      </c>
      <c r="E1759" s="5" t="s">
        <v>68</v>
      </c>
      <c r="F1759" s="5" t="s">
        <v>18</v>
      </c>
      <c r="G1759" s="5" t="s">
        <v>31</v>
      </c>
      <c r="H1759" s="5">
        <v>69</v>
      </c>
      <c r="I1759" s="5">
        <v>9</v>
      </c>
      <c r="J1759" s="5">
        <v>621</v>
      </c>
    </row>
    <row r="1760" spans="1:10" ht="15.75" customHeight="1" x14ac:dyDescent="0.3">
      <c r="A1760" s="3" t="s">
        <v>1805</v>
      </c>
      <c r="B1760" s="4">
        <v>43672</v>
      </c>
      <c r="C1760" s="5">
        <v>18</v>
      </c>
      <c r="D1760" s="5" t="s">
        <v>26</v>
      </c>
      <c r="E1760" s="5" t="s">
        <v>36</v>
      </c>
      <c r="F1760" s="5" t="s">
        <v>28</v>
      </c>
      <c r="G1760" s="5" t="s">
        <v>24</v>
      </c>
      <c r="H1760" s="5">
        <v>159</v>
      </c>
      <c r="I1760" s="5">
        <v>5</v>
      </c>
      <c r="J1760" s="5">
        <v>795</v>
      </c>
    </row>
    <row r="1761" spans="1:10" ht="15.75" customHeight="1" x14ac:dyDescent="0.3">
      <c r="A1761" s="3" t="s">
        <v>1806</v>
      </c>
      <c r="B1761" s="4">
        <v>43673</v>
      </c>
      <c r="C1761" s="5">
        <v>18</v>
      </c>
      <c r="D1761" s="5" t="s">
        <v>26</v>
      </c>
      <c r="E1761" s="5" t="s">
        <v>27</v>
      </c>
      <c r="F1761" s="5" t="s">
        <v>28</v>
      </c>
      <c r="G1761" s="5" t="s">
        <v>14</v>
      </c>
      <c r="H1761" s="5">
        <v>199</v>
      </c>
      <c r="I1761" s="5">
        <v>0</v>
      </c>
      <c r="J1761" s="5">
        <v>0</v>
      </c>
    </row>
    <row r="1762" spans="1:10" ht="15.75" customHeight="1" x14ac:dyDescent="0.3">
      <c r="A1762" s="3" t="s">
        <v>1807</v>
      </c>
      <c r="B1762" s="4">
        <v>43674</v>
      </c>
      <c r="C1762" s="5">
        <v>11</v>
      </c>
      <c r="D1762" s="5" t="s">
        <v>11</v>
      </c>
      <c r="E1762" s="5" t="s">
        <v>12</v>
      </c>
      <c r="F1762" s="5" t="s">
        <v>13</v>
      </c>
      <c r="G1762" s="5" t="s">
        <v>14</v>
      </c>
      <c r="H1762" s="5">
        <v>199</v>
      </c>
      <c r="I1762" s="5">
        <v>4</v>
      </c>
      <c r="J1762" s="5">
        <v>796</v>
      </c>
    </row>
    <row r="1763" spans="1:10" ht="15.75" customHeight="1" x14ac:dyDescent="0.3">
      <c r="A1763" s="3" t="s">
        <v>1808</v>
      </c>
      <c r="B1763" s="4">
        <v>43674</v>
      </c>
      <c r="C1763" s="5">
        <v>19</v>
      </c>
      <c r="D1763" s="5" t="s">
        <v>56</v>
      </c>
      <c r="E1763" s="5" t="s">
        <v>27</v>
      </c>
      <c r="F1763" s="5" t="s">
        <v>28</v>
      </c>
      <c r="G1763" s="5" t="s">
        <v>31</v>
      </c>
      <c r="H1763" s="5">
        <v>69</v>
      </c>
      <c r="I1763" s="5">
        <v>8</v>
      </c>
      <c r="J1763" s="5">
        <v>552</v>
      </c>
    </row>
    <row r="1764" spans="1:10" ht="15.75" customHeight="1" x14ac:dyDescent="0.3">
      <c r="A1764" s="3" t="s">
        <v>1809</v>
      </c>
      <c r="B1764" s="4">
        <v>43675</v>
      </c>
      <c r="C1764" s="5">
        <v>2</v>
      </c>
      <c r="D1764" s="5" t="s">
        <v>106</v>
      </c>
      <c r="E1764" s="5" t="s">
        <v>17</v>
      </c>
      <c r="F1764" s="5" t="s">
        <v>18</v>
      </c>
      <c r="G1764" s="5" t="s">
        <v>14</v>
      </c>
      <c r="H1764" s="5">
        <v>199</v>
      </c>
      <c r="I1764" s="5">
        <v>7</v>
      </c>
      <c r="J1764" s="5">
        <v>1393</v>
      </c>
    </row>
    <row r="1765" spans="1:10" ht="15.75" customHeight="1" x14ac:dyDescent="0.3">
      <c r="A1765" s="3" t="s">
        <v>1810</v>
      </c>
      <c r="B1765" s="4">
        <v>43675</v>
      </c>
      <c r="C1765" s="5">
        <v>9</v>
      </c>
      <c r="D1765" s="5" t="s">
        <v>21</v>
      </c>
      <c r="E1765" s="5" t="s">
        <v>22</v>
      </c>
      <c r="F1765" s="5" t="s">
        <v>23</v>
      </c>
      <c r="G1765" s="5" t="s">
        <v>31</v>
      </c>
      <c r="H1765" s="5">
        <v>69</v>
      </c>
      <c r="I1765" s="5">
        <v>2</v>
      </c>
      <c r="J1765" s="5">
        <v>138</v>
      </c>
    </row>
    <row r="1766" spans="1:10" ht="15.75" customHeight="1" x14ac:dyDescent="0.3">
      <c r="A1766" s="3" t="s">
        <v>1811</v>
      </c>
      <c r="B1766" s="4">
        <v>43676</v>
      </c>
      <c r="C1766" s="5">
        <v>9</v>
      </c>
      <c r="D1766" s="5" t="s">
        <v>21</v>
      </c>
      <c r="E1766" s="5" t="s">
        <v>46</v>
      </c>
      <c r="F1766" s="5" t="s">
        <v>23</v>
      </c>
      <c r="G1766" s="5" t="s">
        <v>14</v>
      </c>
      <c r="H1766" s="5">
        <v>199</v>
      </c>
      <c r="I1766" s="5">
        <v>3</v>
      </c>
      <c r="J1766" s="5">
        <v>597</v>
      </c>
    </row>
    <row r="1767" spans="1:10" ht="15.75" customHeight="1" x14ac:dyDescent="0.3">
      <c r="A1767" s="3" t="s">
        <v>1812</v>
      </c>
      <c r="B1767" s="4">
        <v>43677</v>
      </c>
      <c r="C1767" s="5">
        <v>13</v>
      </c>
      <c r="D1767" s="5" t="s">
        <v>33</v>
      </c>
      <c r="E1767" s="5" t="s">
        <v>12</v>
      </c>
      <c r="F1767" s="5" t="s">
        <v>13</v>
      </c>
      <c r="G1767" s="5" t="s">
        <v>41</v>
      </c>
      <c r="H1767" s="5">
        <v>399</v>
      </c>
      <c r="I1767" s="5">
        <v>8</v>
      </c>
      <c r="J1767" s="5">
        <v>3192</v>
      </c>
    </row>
    <row r="1768" spans="1:10" ht="15.75" customHeight="1" x14ac:dyDescent="0.3">
      <c r="A1768" s="3" t="s">
        <v>1813</v>
      </c>
      <c r="B1768" s="4">
        <v>43677</v>
      </c>
      <c r="C1768" s="5">
        <v>6</v>
      </c>
      <c r="D1768" s="5" t="s">
        <v>48</v>
      </c>
      <c r="E1768" s="5" t="s">
        <v>22</v>
      </c>
      <c r="F1768" s="5" t="s">
        <v>23</v>
      </c>
      <c r="G1768" s="5" t="s">
        <v>41</v>
      </c>
      <c r="H1768" s="5">
        <v>399</v>
      </c>
      <c r="I1768" s="5">
        <v>9</v>
      </c>
      <c r="J1768" s="5">
        <v>3591</v>
      </c>
    </row>
    <row r="1769" spans="1:10" ht="15.75" customHeight="1" x14ac:dyDescent="0.3">
      <c r="A1769" s="3" t="s">
        <v>1814</v>
      </c>
      <c r="B1769" s="4">
        <v>43678</v>
      </c>
      <c r="C1769" s="5">
        <v>15</v>
      </c>
      <c r="D1769" s="5" t="s">
        <v>118</v>
      </c>
      <c r="E1769" s="5" t="s">
        <v>63</v>
      </c>
      <c r="F1769" s="5" t="s">
        <v>13</v>
      </c>
      <c r="G1769" s="5" t="s">
        <v>24</v>
      </c>
      <c r="H1769" s="5">
        <v>159</v>
      </c>
      <c r="I1769" s="5">
        <v>1</v>
      </c>
      <c r="J1769" s="5">
        <v>159</v>
      </c>
    </row>
    <row r="1770" spans="1:10" ht="15.75" customHeight="1" x14ac:dyDescent="0.3">
      <c r="A1770" s="3" t="s">
        <v>1815</v>
      </c>
      <c r="B1770" s="4">
        <v>43679</v>
      </c>
      <c r="C1770" s="5">
        <v>6</v>
      </c>
      <c r="D1770" s="5" t="s">
        <v>48</v>
      </c>
      <c r="E1770" s="5" t="s">
        <v>46</v>
      </c>
      <c r="F1770" s="5" t="s">
        <v>23</v>
      </c>
      <c r="G1770" s="5" t="s">
        <v>41</v>
      </c>
      <c r="H1770" s="5">
        <v>399</v>
      </c>
      <c r="I1770" s="5">
        <v>2</v>
      </c>
      <c r="J1770" s="5">
        <v>798</v>
      </c>
    </row>
    <row r="1771" spans="1:10" ht="15.75" customHeight="1" x14ac:dyDescent="0.3">
      <c r="A1771" s="3" t="s">
        <v>1816</v>
      </c>
      <c r="B1771" s="4">
        <v>43680</v>
      </c>
      <c r="C1771" s="5">
        <v>1</v>
      </c>
      <c r="D1771" s="5" t="s">
        <v>16</v>
      </c>
      <c r="E1771" s="5" t="s">
        <v>68</v>
      </c>
      <c r="F1771" s="5" t="s">
        <v>18</v>
      </c>
      <c r="G1771" s="5" t="s">
        <v>24</v>
      </c>
      <c r="H1771" s="5">
        <v>159</v>
      </c>
      <c r="I1771" s="5">
        <v>8</v>
      </c>
      <c r="J1771" s="5">
        <v>1272</v>
      </c>
    </row>
    <row r="1772" spans="1:10" ht="15.75" customHeight="1" x14ac:dyDescent="0.3">
      <c r="A1772" s="3" t="s">
        <v>1817</v>
      </c>
      <c r="B1772" s="4">
        <v>43680</v>
      </c>
      <c r="C1772" s="5">
        <v>4</v>
      </c>
      <c r="D1772" s="5" t="s">
        <v>51</v>
      </c>
      <c r="E1772" s="5" t="s">
        <v>17</v>
      </c>
      <c r="F1772" s="5" t="s">
        <v>18</v>
      </c>
      <c r="G1772" s="5" t="s">
        <v>14</v>
      </c>
      <c r="H1772" s="5">
        <v>199</v>
      </c>
      <c r="I1772" s="5">
        <v>7</v>
      </c>
      <c r="J1772" s="5">
        <v>1393</v>
      </c>
    </row>
    <row r="1773" spans="1:10" ht="15.75" customHeight="1" x14ac:dyDescent="0.3">
      <c r="A1773" s="3" t="s">
        <v>1818</v>
      </c>
      <c r="B1773" s="4">
        <v>43681</v>
      </c>
      <c r="C1773" s="5">
        <v>18</v>
      </c>
      <c r="D1773" s="5" t="s">
        <v>26</v>
      </c>
      <c r="E1773" s="5" t="s">
        <v>36</v>
      </c>
      <c r="F1773" s="5" t="s">
        <v>28</v>
      </c>
      <c r="G1773" s="5" t="s">
        <v>14</v>
      </c>
      <c r="H1773" s="5">
        <v>199</v>
      </c>
      <c r="I1773" s="5">
        <v>8</v>
      </c>
      <c r="J1773" s="5">
        <v>1592</v>
      </c>
    </row>
    <row r="1774" spans="1:10" ht="15.75" customHeight="1" x14ac:dyDescent="0.3">
      <c r="A1774" s="3" t="s">
        <v>1819</v>
      </c>
      <c r="B1774" s="4">
        <v>43681</v>
      </c>
      <c r="C1774" s="5">
        <v>5</v>
      </c>
      <c r="D1774" s="5" t="s">
        <v>60</v>
      </c>
      <c r="E1774" s="5" t="s">
        <v>17</v>
      </c>
      <c r="F1774" s="5" t="s">
        <v>18</v>
      </c>
      <c r="G1774" s="5" t="s">
        <v>14</v>
      </c>
      <c r="H1774" s="5">
        <v>199</v>
      </c>
      <c r="I1774" s="5">
        <v>2</v>
      </c>
      <c r="J1774" s="5">
        <v>398</v>
      </c>
    </row>
    <row r="1775" spans="1:10" ht="15.75" customHeight="1" x14ac:dyDescent="0.3">
      <c r="A1775" s="3" t="s">
        <v>1820</v>
      </c>
      <c r="B1775" s="4">
        <v>43681</v>
      </c>
      <c r="C1775" s="5">
        <v>8</v>
      </c>
      <c r="D1775" s="5" t="s">
        <v>45</v>
      </c>
      <c r="E1775" s="5" t="s">
        <v>46</v>
      </c>
      <c r="F1775" s="5" t="s">
        <v>23</v>
      </c>
      <c r="G1775" s="5" t="s">
        <v>14</v>
      </c>
      <c r="H1775" s="5">
        <v>199</v>
      </c>
      <c r="I1775" s="5">
        <v>1</v>
      </c>
      <c r="J1775" s="5">
        <v>199</v>
      </c>
    </row>
    <row r="1776" spans="1:10" ht="15.75" customHeight="1" x14ac:dyDescent="0.3">
      <c r="A1776" s="3" t="s">
        <v>1821</v>
      </c>
      <c r="B1776" s="4">
        <v>43681</v>
      </c>
      <c r="C1776" s="5">
        <v>7</v>
      </c>
      <c r="D1776" s="5" t="s">
        <v>88</v>
      </c>
      <c r="E1776" s="5" t="s">
        <v>46</v>
      </c>
      <c r="F1776" s="5" t="s">
        <v>23</v>
      </c>
      <c r="G1776" s="5" t="s">
        <v>31</v>
      </c>
      <c r="H1776" s="5">
        <v>69</v>
      </c>
      <c r="I1776" s="5">
        <v>9</v>
      </c>
      <c r="J1776" s="5">
        <v>621</v>
      </c>
    </row>
    <row r="1777" spans="1:10" ht="15.75" customHeight="1" x14ac:dyDescent="0.3">
      <c r="A1777" s="3" t="s">
        <v>1822</v>
      </c>
      <c r="B1777" s="4">
        <v>43682</v>
      </c>
      <c r="C1777" s="5">
        <v>2</v>
      </c>
      <c r="D1777" s="5" t="s">
        <v>106</v>
      </c>
      <c r="E1777" s="5" t="s">
        <v>17</v>
      </c>
      <c r="F1777" s="5" t="s">
        <v>18</v>
      </c>
      <c r="G1777" s="5" t="s">
        <v>19</v>
      </c>
      <c r="H1777" s="5">
        <v>289</v>
      </c>
      <c r="I1777" s="5">
        <v>8</v>
      </c>
      <c r="J1777" s="5">
        <v>2312</v>
      </c>
    </row>
    <row r="1778" spans="1:10" ht="15.75" customHeight="1" x14ac:dyDescent="0.3">
      <c r="A1778" s="3" t="s">
        <v>1823</v>
      </c>
      <c r="B1778" s="4">
        <v>43683</v>
      </c>
      <c r="C1778" s="5">
        <v>7</v>
      </c>
      <c r="D1778" s="5" t="s">
        <v>88</v>
      </c>
      <c r="E1778" s="5" t="s">
        <v>22</v>
      </c>
      <c r="F1778" s="5" t="s">
        <v>23</v>
      </c>
      <c r="G1778" s="5" t="s">
        <v>41</v>
      </c>
      <c r="H1778" s="5">
        <v>399</v>
      </c>
      <c r="I1778" s="5">
        <v>6</v>
      </c>
      <c r="J1778" s="5">
        <v>2394</v>
      </c>
    </row>
    <row r="1779" spans="1:10" ht="15.75" customHeight="1" x14ac:dyDescent="0.3">
      <c r="A1779" s="3" t="s">
        <v>1824</v>
      </c>
      <c r="B1779" s="4">
        <v>43684</v>
      </c>
      <c r="C1779" s="5">
        <v>2</v>
      </c>
      <c r="D1779" s="5" t="s">
        <v>106</v>
      </c>
      <c r="E1779" s="5" t="s">
        <v>17</v>
      </c>
      <c r="F1779" s="5" t="s">
        <v>18</v>
      </c>
      <c r="G1779" s="5" t="s">
        <v>24</v>
      </c>
      <c r="H1779" s="5">
        <v>159</v>
      </c>
      <c r="I1779" s="5">
        <v>6</v>
      </c>
      <c r="J1779" s="5">
        <v>954</v>
      </c>
    </row>
    <row r="1780" spans="1:10" ht="15.75" customHeight="1" x14ac:dyDescent="0.3">
      <c r="A1780" s="3" t="s">
        <v>1825</v>
      </c>
      <c r="B1780" s="4">
        <v>43684</v>
      </c>
      <c r="C1780" s="5">
        <v>10</v>
      </c>
      <c r="D1780" s="5" t="s">
        <v>58</v>
      </c>
      <c r="E1780" s="5" t="s">
        <v>22</v>
      </c>
      <c r="F1780" s="5" t="s">
        <v>23</v>
      </c>
      <c r="G1780" s="5" t="s">
        <v>24</v>
      </c>
      <c r="H1780" s="5">
        <v>159</v>
      </c>
      <c r="I1780" s="5">
        <v>3</v>
      </c>
      <c r="J1780" s="5">
        <v>477</v>
      </c>
    </row>
    <row r="1781" spans="1:10" ht="15.75" customHeight="1" x14ac:dyDescent="0.3">
      <c r="A1781" s="3" t="s">
        <v>1826</v>
      </c>
      <c r="B1781" s="4">
        <v>43684</v>
      </c>
      <c r="C1781" s="5">
        <v>18</v>
      </c>
      <c r="D1781" s="5" t="s">
        <v>26</v>
      </c>
      <c r="E1781" s="5" t="s">
        <v>36</v>
      </c>
      <c r="F1781" s="5" t="s">
        <v>28</v>
      </c>
      <c r="G1781" s="5" t="s">
        <v>19</v>
      </c>
      <c r="H1781" s="5">
        <v>289</v>
      </c>
      <c r="I1781" s="5">
        <v>0</v>
      </c>
      <c r="J1781" s="5">
        <v>0</v>
      </c>
    </row>
    <row r="1782" spans="1:10" ht="15.75" customHeight="1" x14ac:dyDescent="0.3">
      <c r="A1782" s="3" t="s">
        <v>1827</v>
      </c>
      <c r="B1782" s="4">
        <v>43684</v>
      </c>
      <c r="C1782" s="5">
        <v>19</v>
      </c>
      <c r="D1782" s="5" t="s">
        <v>56</v>
      </c>
      <c r="E1782" s="5" t="s">
        <v>27</v>
      </c>
      <c r="F1782" s="5" t="s">
        <v>28</v>
      </c>
      <c r="G1782" s="5" t="s">
        <v>19</v>
      </c>
      <c r="H1782" s="5">
        <v>289</v>
      </c>
      <c r="I1782" s="5">
        <v>8</v>
      </c>
      <c r="J1782" s="5">
        <v>2312</v>
      </c>
    </row>
    <row r="1783" spans="1:10" ht="15.75" customHeight="1" x14ac:dyDescent="0.3">
      <c r="A1783" s="3" t="s">
        <v>1828</v>
      </c>
      <c r="B1783" s="4">
        <v>43685</v>
      </c>
      <c r="C1783" s="5">
        <v>13</v>
      </c>
      <c r="D1783" s="5" t="s">
        <v>33</v>
      </c>
      <c r="E1783" s="5" t="s">
        <v>12</v>
      </c>
      <c r="F1783" s="5" t="s">
        <v>13</v>
      </c>
      <c r="G1783" s="5" t="s">
        <v>14</v>
      </c>
      <c r="H1783" s="5">
        <v>199</v>
      </c>
      <c r="I1783" s="5">
        <v>3</v>
      </c>
      <c r="J1783" s="5">
        <v>597</v>
      </c>
    </row>
    <row r="1784" spans="1:10" ht="15.75" customHeight="1" x14ac:dyDescent="0.3">
      <c r="A1784" s="3" t="s">
        <v>1829</v>
      </c>
      <c r="B1784" s="4">
        <v>43685</v>
      </c>
      <c r="C1784" s="5">
        <v>5</v>
      </c>
      <c r="D1784" s="5" t="s">
        <v>60</v>
      </c>
      <c r="E1784" s="5" t="s">
        <v>17</v>
      </c>
      <c r="F1784" s="5" t="s">
        <v>18</v>
      </c>
      <c r="G1784" s="5" t="s">
        <v>41</v>
      </c>
      <c r="H1784" s="5">
        <v>399</v>
      </c>
      <c r="I1784" s="5">
        <v>1</v>
      </c>
      <c r="J1784" s="5">
        <v>399</v>
      </c>
    </row>
    <row r="1785" spans="1:10" ht="15.75" customHeight="1" x14ac:dyDescent="0.3">
      <c r="A1785" s="3" t="s">
        <v>1830</v>
      </c>
      <c r="B1785" s="4">
        <v>43685</v>
      </c>
      <c r="C1785" s="5">
        <v>14</v>
      </c>
      <c r="D1785" s="5" t="s">
        <v>38</v>
      </c>
      <c r="E1785" s="5" t="s">
        <v>12</v>
      </c>
      <c r="F1785" s="5" t="s">
        <v>13</v>
      </c>
      <c r="G1785" s="5" t="s">
        <v>24</v>
      </c>
      <c r="H1785" s="5">
        <v>159</v>
      </c>
      <c r="I1785" s="5">
        <v>1</v>
      </c>
      <c r="J1785" s="5">
        <v>159</v>
      </c>
    </row>
    <row r="1786" spans="1:10" ht="15.75" customHeight="1" x14ac:dyDescent="0.3">
      <c r="A1786" s="3" t="s">
        <v>1831</v>
      </c>
      <c r="B1786" s="4">
        <v>43685</v>
      </c>
      <c r="C1786" s="5">
        <v>9</v>
      </c>
      <c r="D1786" s="5" t="s">
        <v>21</v>
      </c>
      <c r="E1786" s="5" t="s">
        <v>46</v>
      </c>
      <c r="F1786" s="5" t="s">
        <v>23</v>
      </c>
      <c r="G1786" s="5" t="s">
        <v>31</v>
      </c>
      <c r="H1786" s="5">
        <v>69</v>
      </c>
      <c r="I1786" s="5">
        <v>0</v>
      </c>
      <c r="J1786" s="5">
        <v>0</v>
      </c>
    </row>
    <row r="1787" spans="1:10" ht="15.75" customHeight="1" x14ac:dyDescent="0.3">
      <c r="A1787" s="3" t="s">
        <v>1832</v>
      </c>
      <c r="B1787" s="4">
        <v>43685</v>
      </c>
      <c r="C1787" s="5">
        <v>15</v>
      </c>
      <c r="D1787" s="5" t="s">
        <v>118</v>
      </c>
      <c r="E1787" s="5" t="s">
        <v>12</v>
      </c>
      <c r="F1787" s="5" t="s">
        <v>13</v>
      </c>
      <c r="G1787" s="5" t="s">
        <v>41</v>
      </c>
      <c r="H1787" s="5">
        <v>399</v>
      </c>
      <c r="I1787" s="5">
        <v>2</v>
      </c>
      <c r="J1787" s="5">
        <v>798</v>
      </c>
    </row>
    <row r="1788" spans="1:10" ht="15.75" customHeight="1" x14ac:dyDescent="0.3">
      <c r="A1788" s="3" t="s">
        <v>1833</v>
      </c>
      <c r="B1788" s="4">
        <v>43686</v>
      </c>
      <c r="C1788" s="5">
        <v>15</v>
      </c>
      <c r="D1788" s="5" t="s">
        <v>118</v>
      </c>
      <c r="E1788" s="5" t="s">
        <v>63</v>
      </c>
      <c r="F1788" s="5" t="s">
        <v>13</v>
      </c>
      <c r="G1788" s="5" t="s">
        <v>19</v>
      </c>
      <c r="H1788" s="5">
        <v>289</v>
      </c>
      <c r="I1788" s="5">
        <v>8</v>
      </c>
      <c r="J1788" s="5">
        <v>2312</v>
      </c>
    </row>
    <row r="1789" spans="1:10" ht="15.75" customHeight="1" x14ac:dyDescent="0.3">
      <c r="A1789" s="3" t="s">
        <v>1834</v>
      </c>
      <c r="B1789" s="4">
        <v>43686</v>
      </c>
      <c r="C1789" s="5">
        <v>11</v>
      </c>
      <c r="D1789" s="5" t="s">
        <v>11</v>
      </c>
      <c r="E1789" s="5" t="s">
        <v>63</v>
      </c>
      <c r="F1789" s="5" t="s">
        <v>13</v>
      </c>
      <c r="G1789" s="5" t="s">
        <v>41</v>
      </c>
      <c r="H1789" s="5">
        <v>399</v>
      </c>
      <c r="I1789" s="5">
        <v>5</v>
      </c>
      <c r="J1789" s="5">
        <v>1995</v>
      </c>
    </row>
    <row r="1790" spans="1:10" ht="15.75" customHeight="1" x14ac:dyDescent="0.3">
      <c r="A1790" s="3" t="s">
        <v>1835</v>
      </c>
      <c r="B1790" s="4">
        <v>43687</v>
      </c>
      <c r="C1790" s="5">
        <v>4</v>
      </c>
      <c r="D1790" s="5" t="s">
        <v>51</v>
      </c>
      <c r="E1790" s="5" t="s">
        <v>68</v>
      </c>
      <c r="F1790" s="5" t="s">
        <v>18</v>
      </c>
      <c r="G1790" s="5" t="s">
        <v>14</v>
      </c>
      <c r="H1790" s="5">
        <v>199</v>
      </c>
      <c r="I1790" s="5">
        <v>9</v>
      </c>
      <c r="J1790" s="5">
        <v>1791</v>
      </c>
    </row>
    <row r="1791" spans="1:10" ht="15.75" customHeight="1" x14ac:dyDescent="0.3">
      <c r="A1791" s="3" t="s">
        <v>1836</v>
      </c>
      <c r="B1791" s="4">
        <v>43687</v>
      </c>
      <c r="C1791" s="5">
        <v>14</v>
      </c>
      <c r="D1791" s="5" t="s">
        <v>38</v>
      </c>
      <c r="E1791" s="5" t="s">
        <v>63</v>
      </c>
      <c r="F1791" s="5" t="s">
        <v>13</v>
      </c>
      <c r="G1791" s="5" t="s">
        <v>24</v>
      </c>
      <c r="H1791" s="5">
        <v>159</v>
      </c>
      <c r="I1791" s="5">
        <v>8</v>
      </c>
      <c r="J1791" s="5">
        <v>1272</v>
      </c>
    </row>
    <row r="1792" spans="1:10" ht="15.75" customHeight="1" x14ac:dyDescent="0.3">
      <c r="A1792" s="3" t="s">
        <v>1837</v>
      </c>
      <c r="B1792" s="4">
        <v>43688</v>
      </c>
      <c r="C1792" s="5">
        <v>17</v>
      </c>
      <c r="D1792" s="5" t="s">
        <v>35</v>
      </c>
      <c r="E1792" s="5" t="s">
        <v>27</v>
      </c>
      <c r="F1792" s="5" t="s">
        <v>28</v>
      </c>
      <c r="G1792" s="5" t="s">
        <v>41</v>
      </c>
      <c r="H1792" s="5">
        <v>399</v>
      </c>
      <c r="I1792" s="5">
        <v>8</v>
      </c>
      <c r="J1792" s="5">
        <v>3192</v>
      </c>
    </row>
    <row r="1793" spans="1:10" ht="15.75" customHeight="1" x14ac:dyDescent="0.3">
      <c r="A1793" s="3" t="s">
        <v>1838</v>
      </c>
      <c r="B1793" s="4">
        <v>43688</v>
      </c>
      <c r="C1793" s="5">
        <v>3</v>
      </c>
      <c r="D1793" s="5" t="s">
        <v>43</v>
      </c>
      <c r="E1793" s="5" t="s">
        <v>17</v>
      </c>
      <c r="F1793" s="5" t="s">
        <v>18</v>
      </c>
      <c r="G1793" s="5" t="s">
        <v>41</v>
      </c>
      <c r="H1793" s="5">
        <v>399</v>
      </c>
      <c r="I1793" s="5">
        <v>2</v>
      </c>
      <c r="J1793" s="5">
        <v>798</v>
      </c>
    </row>
    <row r="1794" spans="1:10" ht="15.75" customHeight="1" x14ac:dyDescent="0.3">
      <c r="A1794" s="3" t="s">
        <v>1839</v>
      </c>
      <c r="B1794" s="4">
        <v>43688</v>
      </c>
      <c r="C1794" s="5">
        <v>17</v>
      </c>
      <c r="D1794" s="5" t="s">
        <v>35</v>
      </c>
      <c r="E1794" s="5" t="s">
        <v>36</v>
      </c>
      <c r="F1794" s="5" t="s">
        <v>28</v>
      </c>
      <c r="G1794" s="5" t="s">
        <v>31</v>
      </c>
      <c r="H1794" s="5">
        <v>69</v>
      </c>
      <c r="I1794" s="5">
        <v>0</v>
      </c>
      <c r="J1794" s="5">
        <v>0</v>
      </c>
    </row>
    <row r="1795" spans="1:10" ht="15.75" customHeight="1" x14ac:dyDescent="0.3">
      <c r="A1795" s="3" t="s">
        <v>1840</v>
      </c>
      <c r="B1795" s="4">
        <v>43688</v>
      </c>
      <c r="C1795" s="5">
        <v>2</v>
      </c>
      <c r="D1795" s="5" t="s">
        <v>106</v>
      </c>
      <c r="E1795" s="5" t="s">
        <v>68</v>
      </c>
      <c r="F1795" s="5" t="s">
        <v>18</v>
      </c>
      <c r="G1795" s="5" t="s">
        <v>31</v>
      </c>
      <c r="H1795" s="5">
        <v>69</v>
      </c>
      <c r="I1795" s="5">
        <v>9</v>
      </c>
      <c r="J1795" s="5">
        <v>621</v>
      </c>
    </row>
    <row r="1796" spans="1:10" ht="15.75" customHeight="1" x14ac:dyDescent="0.3">
      <c r="A1796" s="3" t="s">
        <v>1841</v>
      </c>
      <c r="B1796" s="4">
        <v>43688</v>
      </c>
      <c r="C1796" s="5">
        <v>7</v>
      </c>
      <c r="D1796" s="5" t="s">
        <v>88</v>
      </c>
      <c r="E1796" s="5" t="s">
        <v>46</v>
      </c>
      <c r="F1796" s="5" t="s">
        <v>23</v>
      </c>
      <c r="G1796" s="5" t="s">
        <v>31</v>
      </c>
      <c r="H1796" s="5">
        <v>69</v>
      </c>
      <c r="I1796" s="5">
        <v>5</v>
      </c>
      <c r="J1796" s="5">
        <v>345</v>
      </c>
    </row>
    <row r="1797" spans="1:10" ht="15.75" customHeight="1" x14ac:dyDescent="0.3">
      <c r="A1797" s="3" t="s">
        <v>1842</v>
      </c>
      <c r="B1797" s="4">
        <v>43689</v>
      </c>
      <c r="C1797" s="5">
        <v>2</v>
      </c>
      <c r="D1797" s="5" t="s">
        <v>106</v>
      </c>
      <c r="E1797" s="5" t="s">
        <v>68</v>
      </c>
      <c r="F1797" s="5" t="s">
        <v>18</v>
      </c>
      <c r="G1797" s="5" t="s">
        <v>19</v>
      </c>
      <c r="H1797" s="5">
        <v>289</v>
      </c>
      <c r="I1797" s="5">
        <v>5</v>
      </c>
      <c r="J1797" s="5">
        <v>1445</v>
      </c>
    </row>
    <row r="1798" spans="1:10" ht="15.75" customHeight="1" x14ac:dyDescent="0.3">
      <c r="A1798" s="3" t="s">
        <v>1843</v>
      </c>
      <c r="B1798" s="4">
        <v>43689</v>
      </c>
      <c r="C1798" s="5">
        <v>10</v>
      </c>
      <c r="D1798" s="5" t="s">
        <v>58</v>
      </c>
      <c r="E1798" s="5" t="s">
        <v>22</v>
      </c>
      <c r="F1798" s="5" t="s">
        <v>23</v>
      </c>
      <c r="G1798" s="5" t="s">
        <v>14</v>
      </c>
      <c r="H1798" s="5">
        <v>199</v>
      </c>
      <c r="I1798" s="5">
        <v>2</v>
      </c>
      <c r="J1798" s="5">
        <v>398</v>
      </c>
    </row>
    <row r="1799" spans="1:10" ht="15.75" customHeight="1" x14ac:dyDescent="0.3">
      <c r="A1799" s="3" t="s">
        <v>1844</v>
      </c>
      <c r="B1799" s="4">
        <v>43689</v>
      </c>
      <c r="C1799" s="5">
        <v>13</v>
      </c>
      <c r="D1799" s="5" t="s">
        <v>33</v>
      </c>
      <c r="E1799" s="5" t="s">
        <v>63</v>
      </c>
      <c r="F1799" s="5" t="s">
        <v>13</v>
      </c>
      <c r="G1799" s="5" t="s">
        <v>19</v>
      </c>
      <c r="H1799" s="5">
        <v>289</v>
      </c>
      <c r="I1799" s="5">
        <v>4</v>
      </c>
      <c r="J1799" s="5">
        <v>1156</v>
      </c>
    </row>
    <row r="1800" spans="1:10" ht="15.75" customHeight="1" x14ac:dyDescent="0.3">
      <c r="A1800" s="3" t="s">
        <v>1845</v>
      </c>
      <c r="B1800" s="4">
        <v>43689</v>
      </c>
      <c r="C1800" s="5">
        <v>15</v>
      </c>
      <c r="D1800" s="5" t="s">
        <v>118</v>
      </c>
      <c r="E1800" s="5" t="s">
        <v>12</v>
      </c>
      <c r="F1800" s="5" t="s">
        <v>13</v>
      </c>
      <c r="G1800" s="5" t="s">
        <v>41</v>
      </c>
      <c r="H1800" s="5">
        <v>399</v>
      </c>
      <c r="I1800" s="5">
        <v>4</v>
      </c>
      <c r="J1800" s="5">
        <v>1596</v>
      </c>
    </row>
    <row r="1801" spans="1:10" ht="15.75" customHeight="1" x14ac:dyDescent="0.3">
      <c r="A1801" s="3" t="s">
        <v>1846</v>
      </c>
      <c r="B1801" s="4">
        <v>43689</v>
      </c>
      <c r="C1801" s="5">
        <v>9</v>
      </c>
      <c r="D1801" s="5" t="s">
        <v>21</v>
      </c>
      <c r="E1801" s="5" t="s">
        <v>22</v>
      </c>
      <c r="F1801" s="5" t="s">
        <v>23</v>
      </c>
      <c r="G1801" s="5" t="s">
        <v>14</v>
      </c>
      <c r="H1801" s="5">
        <v>199</v>
      </c>
      <c r="I1801" s="5">
        <v>8</v>
      </c>
      <c r="J1801" s="5">
        <v>1592</v>
      </c>
    </row>
    <row r="1802" spans="1:10" ht="15.75" customHeight="1" x14ac:dyDescent="0.3">
      <c r="A1802" s="3" t="s">
        <v>1847</v>
      </c>
      <c r="B1802" s="4">
        <v>43689</v>
      </c>
      <c r="C1802" s="5">
        <v>17</v>
      </c>
      <c r="D1802" s="5" t="s">
        <v>35</v>
      </c>
      <c r="E1802" s="5" t="s">
        <v>36</v>
      </c>
      <c r="F1802" s="5" t="s">
        <v>28</v>
      </c>
      <c r="G1802" s="5" t="s">
        <v>41</v>
      </c>
      <c r="H1802" s="5">
        <v>399</v>
      </c>
      <c r="I1802" s="5">
        <v>1</v>
      </c>
      <c r="J1802" s="5">
        <v>399</v>
      </c>
    </row>
    <row r="1803" spans="1:10" ht="15.75" customHeight="1" x14ac:dyDescent="0.3">
      <c r="A1803" s="3" t="s">
        <v>1848</v>
      </c>
      <c r="B1803" s="4">
        <v>43689</v>
      </c>
      <c r="C1803" s="5">
        <v>6</v>
      </c>
      <c r="D1803" s="5" t="s">
        <v>48</v>
      </c>
      <c r="E1803" s="5" t="s">
        <v>46</v>
      </c>
      <c r="F1803" s="5" t="s">
        <v>23</v>
      </c>
      <c r="G1803" s="5" t="s">
        <v>14</v>
      </c>
      <c r="H1803" s="5">
        <v>199</v>
      </c>
      <c r="I1803" s="5">
        <v>6</v>
      </c>
      <c r="J1803" s="5">
        <v>1194</v>
      </c>
    </row>
    <row r="1804" spans="1:10" ht="15.75" customHeight="1" x14ac:dyDescent="0.3">
      <c r="A1804" s="3" t="s">
        <v>1849</v>
      </c>
      <c r="B1804" s="4">
        <v>43689</v>
      </c>
      <c r="C1804" s="5">
        <v>18</v>
      </c>
      <c r="D1804" s="5" t="s">
        <v>26</v>
      </c>
      <c r="E1804" s="5" t="s">
        <v>27</v>
      </c>
      <c r="F1804" s="5" t="s">
        <v>28</v>
      </c>
      <c r="G1804" s="5" t="s">
        <v>41</v>
      </c>
      <c r="H1804" s="5">
        <v>399</v>
      </c>
      <c r="I1804" s="5">
        <v>5</v>
      </c>
      <c r="J1804" s="5">
        <v>1995</v>
      </c>
    </row>
    <row r="1805" spans="1:10" ht="15.75" customHeight="1" x14ac:dyDescent="0.3">
      <c r="A1805" s="3" t="s">
        <v>1850</v>
      </c>
      <c r="B1805" s="4">
        <v>43689</v>
      </c>
      <c r="C1805" s="5">
        <v>8</v>
      </c>
      <c r="D1805" s="5" t="s">
        <v>45</v>
      </c>
      <c r="E1805" s="5" t="s">
        <v>46</v>
      </c>
      <c r="F1805" s="5" t="s">
        <v>23</v>
      </c>
      <c r="G1805" s="5" t="s">
        <v>14</v>
      </c>
      <c r="H1805" s="5">
        <v>199</v>
      </c>
      <c r="I1805" s="5">
        <v>6</v>
      </c>
      <c r="J1805" s="5">
        <v>1194</v>
      </c>
    </row>
    <row r="1806" spans="1:10" ht="15.75" customHeight="1" x14ac:dyDescent="0.3">
      <c r="A1806" s="3" t="s">
        <v>1851</v>
      </c>
      <c r="B1806" s="4">
        <v>43689</v>
      </c>
      <c r="C1806" s="5">
        <v>13</v>
      </c>
      <c r="D1806" s="5" t="s">
        <v>33</v>
      </c>
      <c r="E1806" s="5" t="s">
        <v>63</v>
      </c>
      <c r="F1806" s="5" t="s">
        <v>13</v>
      </c>
      <c r="G1806" s="5" t="s">
        <v>24</v>
      </c>
      <c r="H1806" s="5">
        <v>159</v>
      </c>
      <c r="I1806" s="5">
        <v>3</v>
      </c>
      <c r="J1806" s="5">
        <v>477</v>
      </c>
    </row>
    <row r="1807" spans="1:10" ht="15.75" customHeight="1" x14ac:dyDescent="0.3">
      <c r="A1807" s="3" t="s">
        <v>1852</v>
      </c>
      <c r="B1807" s="4">
        <v>43689</v>
      </c>
      <c r="C1807" s="5">
        <v>17</v>
      </c>
      <c r="D1807" s="5" t="s">
        <v>35</v>
      </c>
      <c r="E1807" s="5" t="s">
        <v>36</v>
      </c>
      <c r="F1807" s="5" t="s">
        <v>28</v>
      </c>
      <c r="G1807" s="5" t="s">
        <v>31</v>
      </c>
      <c r="H1807" s="5">
        <v>69</v>
      </c>
      <c r="I1807" s="5">
        <v>7</v>
      </c>
      <c r="J1807" s="5">
        <v>483</v>
      </c>
    </row>
    <row r="1808" spans="1:10" ht="15.75" customHeight="1" x14ac:dyDescent="0.3">
      <c r="A1808" s="3" t="s">
        <v>1853</v>
      </c>
      <c r="B1808" s="4">
        <v>43689</v>
      </c>
      <c r="C1808" s="5">
        <v>4</v>
      </c>
      <c r="D1808" s="5" t="s">
        <v>51</v>
      </c>
      <c r="E1808" s="5" t="s">
        <v>68</v>
      </c>
      <c r="F1808" s="5" t="s">
        <v>18</v>
      </c>
      <c r="G1808" s="5" t="s">
        <v>31</v>
      </c>
      <c r="H1808" s="5">
        <v>69</v>
      </c>
      <c r="I1808" s="5">
        <v>3</v>
      </c>
      <c r="J1808" s="5">
        <v>207</v>
      </c>
    </row>
    <row r="1809" spans="1:10" ht="15.75" customHeight="1" x14ac:dyDescent="0.3">
      <c r="A1809" s="3" t="s">
        <v>1854</v>
      </c>
      <c r="B1809" s="4">
        <v>43690</v>
      </c>
      <c r="C1809" s="5">
        <v>9</v>
      </c>
      <c r="D1809" s="5" t="s">
        <v>21</v>
      </c>
      <c r="E1809" s="5" t="s">
        <v>46</v>
      </c>
      <c r="F1809" s="5" t="s">
        <v>23</v>
      </c>
      <c r="G1809" s="5" t="s">
        <v>14</v>
      </c>
      <c r="H1809" s="5">
        <v>199</v>
      </c>
      <c r="I1809" s="5">
        <v>3</v>
      </c>
      <c r="J1809" s="5">
        <v>597</v>
      </c>
    </row>
    <row r="1810" spans="1:10" ht="15.75" customHeight="1" x14ac:dyDescent="0.3">
      <c r="A1810" s="3" t="s">
        <v>1855</v>
      </c>
      <c r="B1810" s="4">
        <v>43691</v>
      </c>
      <c r="C1810" s="5">
        <v>8</v>
      </c>
      <c r="D1810" s="5" t="s">
        <v>45</v>
      </c>
      <c r="E1810" s="5" t="s">
        <v>22</v>
      </c>
      <c r="F1810" s="5" t="s">
        <v>23</v>
      </c>
      <c r="G1810" s="5" t="s">
        <v>31</v>
      </c>
      <c r="H1810" s="5">
        <v>69</v>
      </c>
      <c r="I1810" s="5">
        <v>5</v>
      </c>
      <c r="J1810" s="5">
        <v>345</v>
      </c>
    </row>
    <row r="1811" spans="1:10" ht="15.75" customHeight="1" x14ac:dyDescent="0.3">
      <c r="A1811" s="3" t="s">
        <v>1856</v>
      </c>
      <c r="B1811" s="4">
        <v>43691</v>
      </c>
      <c r="C1811" s="5">
        <v>3</v>
      </c>
      <c r="D1811" s="5" t="s">
        <v>43</v>
      </c>
      <c r="E1811" s="5" t="s">
        <v>68</v>
      </c>
      <c r="F1811" s="5" t="s">
        <v>18</v>
      </c>
      <c r="G1811" s="5" t="s">
        <v>19</v>
      </c>
      <c r="H1811" s="5">
        <v>289</v>
      </c>
      <c r="I1811" s="5">
        <v>3</v>
      </c>
      <c r="J1811" s="5">
        <v>867</v>
      </c>
    </row>
    <row r="1812" spans="1:10" ht="15.75" customHeight="1" x14ac:dyDescent="0.3">
      <c r="A1812" s="3" t="s">
        <v>1857</v>
      </c>
      <c r="B1812" s="4">
        <v>43692</v>
      </c>
      <c r="C1812" s="5">
        <v>15</v>
      </c>
      <c r="D1812" s="5" t="s">
        <v>118</v>
      </c>
      <c r="E1812" s="5" t="s">
        <v>63</v>
      </c>
      <c r="F1812" s="5" t="s">
        <v>13</v>
      </c>
      <c r="G1812" s="5" t="s">
        <v>31</v>
      </c>
      <c r="H1812" s="5">
        <v>69</v>
      </c>
      <c r="I1812" s="5">
        <v>4</v>
      </c>
      <c r="J1812" s="5">
        <v>276</v>
      </c>
    </row>
    <row r="1813" spans="1:10" ht="15.75" customHeight="1" x14ac:dyDescent="0.3">
      <c r="A1813" s="3" t="s">
        <v>1858</v>
      </c>
      <c r="B1813" s="4">
        <v>43692</v>
      </c>
      <c r="C1813" s="5">
        <v>11</v>
      </c>
      <c r="D1813" s="5" t="s">
        <v>11</v>
      </c>
      <c r="E1813" s="5" t="s">
        <v>63</v>
      </c>
      <c r="F1813" s="5" t="s">
        <v>13</v>
      </c>
      <c r="G1813" s="5" t="s">
        <v>31</v>
      </c>
      <c r="H1813" s="5">
        <v>69</v>
      </c>
      <c r="I1813" s="5">
        <v>8</v>
      </c>
      <c r="J1813" s="5">
        <v>552</v>
      </c>
    </row>
    <row r="1814" spans="1:10" ht="15.75" customHeight="1" x14ac:dyDescent="0.3">
      <c r="A1814" s="3" t="s">
        <v>1859</v>
      </c>
      <c r="B1814" s="4">
        <v>43692</v>
      </c>
      <c r="C1814" s="5">
        <v>6</v>
      </c>
      <c r="D1814" s="5" t="s">
        <v>48</v>
      </c>
      <c r="E1814" s="5" t="s">
        <v>22</v>
      </c>
      <c r="F1814" s="5" t="s">
        <v>23</v>
      </c>
      <c r="G1814" s="5" t="s">
        <v>24</v>
      </c>
      <c r="H1814" s="5">
        <v>159</v>
      </c>
      <c r="I1814" s="5">
        <v>6</v>
      </c>
      <c r="J1814" s="5">
        <v>954</v>
      </c>
    </row>
    <row r="1815" spans="1:10" ht="15.75" customHeight="1" x14ac:dyDescent="0.3">
      <c r="A1815" s="3" t="s">
        <v>1860</v>
      </c>
      <c r="B1815" s="4">
        <v>43692</v>
      </c>
      <c r="C1815" s="5">
        <v>9</v>
      </c>
      <c r="D1815" s="5" t="s">
        <v>21</v>
      </c>
      <c r="E1815" s="5" t="s">
        <v>22</v>
      </c>
      <c r="F1815" s="5" t="s">
        <v>23</v>
      </c>
      <c r="G1815" s="5" t="s">
        <v>24</v>
      </c>
      <c r="H1815" s="5">
        <v>159</v>
      </c>
      <c r="I1815" s="5">
        <v>6</v>
      </c>
      <c r="J1815" s="5">
        <v>954</v>
      </c>
    </row>
    <row r="1816" spans="1:10" ht="15.75" customHeight="1" x14ac:dyDescent="0.3">
      <c r="A1816" s="3" t="s">
        <v>1861</v>
      </c>
      <c r="B1816" s="4">
        <v>43693</v>
      </c>
      <c r="C1816" s="5">
        <v>5</v>
      </c>
      <c r="D1816" s="5" t="s">
        <v>60</v>
      </c>
      <c r="E1816" s="5" t="s">
        <v>68</v>
      </c>
      <c r="F1816" s="5" t="s">
        <v>18</v>
      </c>
      <c r="G1816" s="5" t="s">
        <v>14</v>
      </c>
      <c r="H1816" s="5">
        <v>199</v>
      </c>
      <c r="I1816" s="5">
        <v>2</v>
      </c>
      <c r="J1816" s="5">
        <v>398</v>
      </c>
    </row>
    <row r="1817" spans="1:10" ht="15.75" customHeight="1" x14ac:dyDescent="0.3">
      <c r="A1817" s="3" t="s">
        <v>1862</v>
      </c>
      <c r="B1817" s="4">
        <v>43694</v>
      </c>
      <c r="C1817" s="5">
        <v>10</v>
      </c>
      <c r="D1817" s="5" t="s">
        <v>58</v>
      </c>
      <c r="E1817" s="5" t="s">
        <v>22</v>
      </c>
      <c r="F1817" s="5" t="s">
        <v>23</v>
      </c>
      <c r="G1817" s="5" t="s">
        <v>24</v>
      </c>
      <c r="H1817" s="5">
        <v>159</v>
      </c>
      <c r="I1817" s="5">
        <v>9</v>
      </c>
      <c r="J1817" s="5">
        <v>1431</v>
      </c>
    </row>
    <row r="1818" spans="1:10" ht="15.75" customHeight="1" x14ac:dyDescent="0.3">
      <c r="A1818" s="3" t="s">
        <v>1863</v>
      </c>
      <c r="B1818" s="4">
        <v>43694</v>
      </c>
      <c r="C1818" s="5">
        <v>8</v>
      </c>
      <c r="D1818" s="5" t="s">
        <v>45</v>
      </c>
      <c r="E1818" s="5" t="s">
        <v>46</v>
      </c>
      <c r="F1818" s="5" t="s">
        <v>23</v>
      </c>
      <c r="G1818" s="5" t="s">
        <v>31</v>
      </c>
      <c r="H1818" s="5">
        <v>69</v>
      </c>
      <c r="I1818" s="5">
        <v>8</v>
      </c>
      <c r="J1818" s="5">
        <v>552</v>
      </c>
    </row>
    <row r="1819" spans="1:10" ht="15.75" customHeight="1" x14ac:dyDescent="0.3">
      <c r="A1819" s="3" t="s">
        <v>1864</v>
      </c>
      <c r="B1819" s="4">
        <v>43694</v>
      </c>
      <c r="C1819" s="5">
        <v>5</v>
      </c>
      <c r="D1819" s="5" t="s">
        <v>60</v>
      </c>
      <c r="E1819" s="5" t="s">
        <v>17</v>
      </c>
      <c r="F1819" s="5" t="s">
        <v>18</v>
      </c>
      <c r="G1819" s="5" t="s">
        <v>14</v>
      </c>
      <c r="H1819" s="5">
        <v>199</v>
      </c>
      <c r="I1819" s="5">
        <v>4</v>
      </c>
      <c r="J1819" s="5">
        <v>796</v>
      </c>
    </row>
    <row r="1820" spans="1:10" ht="15.75" customHeight="1" x14ac:dyDescent="0.3">
      <c r="A1820" s="3" t="s">
        <v>1865</v>
      </c>
      <c r="B1820" s="4">
        <v>43694</v>
      </c>
      <c r="C1820" s="5">
        <v>9</v>
      </c>
      <c r="D1820" s="5" t="s">
        <v>21</v>
      </c>
      <c r="E1820" s="5" t="s">
        <v>22</v>
      </c>
      <c r="F1820" s="5" t="s">
        <v>23</v>
      </c>
      <c r="G1820" s="5" t="s">
        <v>14</v>
      </c>
      <c r="H1820" s="5">
        <v>199</v>
      </c>
      <c r="I1820" s="5">
        <v>9</v>
      </c>
      <c r="J1820" s="5">
        <v>1791</v>
      </c>
    </row>
    <row r="1821" spans="1:10" ht="15.75" customHeight="1" x14ac:dyDescent="0.3">
      <c r="A1821" s="3" t="s">
        <v>1866</v>
      </c>
      <c r="B1821" s="4">
        <v>43694</v>
      </c>
      <c r="C1821" s="5">
        <v>2</v>
      </c>
      <c r="D1821" s="5" t="s">
        <v>106</v>
      </c>
      <c r="E1821" s="5" t="s">
        <v>17</v>
      </c>
      <c r="F1821" s="5" t="s">
        <v>18</v>
      </c>
      <c r="G1821" s="5" t="s">
        <v>31</v>
      </c>
      <c r="H1821" s="5">
        <v>69</v>
      </c>
      <c r="I1821" s="5">
        <v>9</v>
      </c>
      <c r="J1821" s="5">
        <v>621</v>
      </c>
    </row>
    <row r="1822" spans="1:10" ht="15.75" customHeight="1" x14ac:dyDescent="0.3">
      <c r="A1822" s="3" t="s">
        <v>1867</v>
      </c>
      <c r="B1822" s="4">
        <v>43694</v>
      </c>
      <c r="C1822" s="5">
        <v>7</v>
      </c>
      <c r="D1822" s="5" t="s">
        <v>88</v>
      </c>
      <c r="E1822" s="5" t="s">
        <v>46</v>
      </c>
      <c r="F1822" s="5" t="s">
        <v>23</v>
      </c>
      <c r="G1822" s="5" t="s">
        <v>14</v>
      </c>
      <c r="H1822" s="5">
        <v>199</v>
      </c>
      <c r="I1822" s="5">
        <v>6</v>
      </c>
      <c r="J1822" s="5">
        <v>1194</v>
      </c>
    </row>
    <row r="1823" spans="1:10" ht="15.75" customHeight="1" x14ac:dyDescent="0.3">
      <c r="A1823" s="3" t="s">
        <v>1868</v>
      </c>
      <c r="B1823" s="4">
        <v>43695</v>
      </c>
      <c r="C1823" s="5">
        <v>17</v>
      </c>
      <c r="D1823" s="5" t="s">
        <v>35</v>
      </c>
      <c r="E1823" s="5" t="s">
        <v>27</v>
      </c>
      <c r="F1823" s="5" t="s">
        <v>28</v>
      </c>
      <c r="G1823" s="5" t="s">
        <v>19</v>
      </c>
      <c r="H1823" s="5">
        <v>289</v>
      </c>
      <c r="I1823" s="5">
        <v>7</v>
      </c>
      <c r="J1823" s="5">
        <v>2023</v>
      </c>
    </row>
    <row r="1824" spans="1:10" ht="15.75" customHeight="1" x14ac:dyDescent="0.3">
      <c r="A1824" s="3" t="s">
        <v>1869</v>
      </c>
      <c r="B1824" s="4">
        <v>43695</v>
      </c>
      <c r="C1824" s="5">
        <v>9</v>
      </c>
      <c r="D1824" s="5" t="s">
        <v>21</v>
      </c>
      <c r="E1824" s="5" t="s">
        <v>22</v>
      </c>
      <c r="F1824" s="5" t="s">
        <v>23</v>
      </c>
      <c r="G1824" s="5" t="s">
        <v>14</v>
      </c>
      <c r="H1824" s="5">
        <v>199</v>
      </c>
      <c r="I1824" s="5">
        <v>3</v>
      </c>
      <c r="J1824" s="5">
        <v>597</v>
      </c>
    </row>
    <row r="1825" spans="1:10" ht="15.75" customHeight="1" x14ac:dyDescent="0.3">
      <c r="A1825" s="3" t="s">
        <v>1870</v>
      </c>
      <c r="B1825" s="4">
        <v>43695</v>
      </c>
      <c r="C1825" s="5">
        <v>15</v>
      </c>
      <c r="D1825" s="5" t="s">
        <v>118</v>
      </c>
      <c r="E1825" s="5" t="s">
        <v>12</v>
      </c>
      <c r="F1825" s="5" t="s">
        <v>13</v>
      </c>
      <c r="G1825" s="5" t="s">
        <v>24</v>
      </c>
      <c r="H1825" s="5">
        <v>159</v>
      </c>
      <c r="I1825" s="5">
        <v>3</v>
      </c>
      <c r="J1825" s="5">
        <v>477</v>
      </c>
    </row>
    <row r="1826" spans="1:10" ht="15.75" customHeight="1" x14ac:dyDescent="0.3">
      <c r="A1826" s="3" t="s">
        <v>1871</v>
      </c>
      <c r="B1826" s="4">
        <v>43696</v>
      </c>
      <c r="C1826" s="5">
        <v>11</v>
      </c>
      <c r="D1826" s="5" t="s">
        <v>11</v>
      </c>
      <c r="E1826" s="5" t="s">
        <v>12</v>
      </c>
      <c r="F1826" s="5" t="s">
        <v>13</v>
      </c>
      <c r="G1826" s="5" t="s">
        <v>14</v>
      </c>
      <c r="H1826" s="5">
        <v>199</v>
      </c>
      <c r="I1826" s="5">
        <v>5</v>
      </c>
      <c r="J1826" s="5">
        <v>995</v>
      </c>
    </row>
    <row r="1827" spans="1:10" ht="15.75" customHeight="1" x14ac:dyDescent="0.3">
      <c r="A1827" s="3" t="s">
        <v>1872</v>
      </c>
      <c r="B1827" s="4">
        <v>43696</v>
      </c>
      <c r="C1827" s="5">
        <v>18</v>
      </c>
      <c r="D1827" s="5" t="s">
        <v>26</v>
      </c>
      <c r="E1827" s="5" t="s">
        <v>36</v>
      </c>
      <c r="F1827" s="5" t="s">
        <v>28</v>
      </c>
      <c r="G1827" s="5" t="s">
        <v>19</v>
      </c>
      <c r="H1827" s="5">
        <v>289</v>
      </c>
      <c r="I1827" s="5">
        <v>4</v>
      </c>
      <c r="J1827" s="5">
        <v>1156</v>
      </c>
    </row>
    <row r="1828" spans="1:10" ht="15.75" customHeight="1" x14ac:dyDescent="0.3">
      <c r="A1828" s="3" t="s">
        <v>1873</v>
      </c>
      <c r="B1828" s="4">
        <v>43696</v>
      </c>
      <c r="C1828" s="5">
        <v>2</v>
      </c>
      <c r="D1828" s="5" t="s">
        <v>106</v>
      </c>
      <c r="E1828" s="5" t="s">
        <v>17</v>
      </c>
      <c r="F1828" s="5" t="s">
        <v>18</v>
      </c>
      <c r="G1828" s="5" t="s">
        <v>19</v>
      </c>
      <c r="H1828" s="5">
        <v>289</v>
      </c>
      <c r="I1828" s="5">
        <v>2</v>
      </c>
      <c r="J1828" s="5">
        <v>578</v>
      </c>
    </row>
    <row r="1829" spans="1:10" ht="15.75" customHeight="1" x14ac:dyDescent="0.3">
      <c r="A1829" s="3" t="s">
        <v>1874</v>
      </c>
      <c r="B1829" s="4">
        <v>43696</v>
      </c>
      <c r="C1829" s="5">
        <v>18</v>
      </c>
      <c r="D1829" s="5" t="s">
        <v>26</v>
      </c>
      <c r="E1829" s="5" t="s">
        <v>36</v>
      </c>
      <c r="F1829" s="5" t="s">
        <v>28</v>
      </c>
      <c r="G1829" s="5" t="s">
        <v>31</v>
      </c>
      <c r="H1829" s="5">
        <v>69</v>
      </c>
      <c r="I1829" s="5">
        <v>6</v>
      </c>
      <c r="J1829" s="5">
        <v>414</v>
      </c>
    </row>
    <row r="1830" spans="1:10" ht="15.75" customHeight="1" x14ac:dyDescent="0.3">
      <c r="A1830" s="3" t="s">
        <v>1875</v>
      </c>
      <c r="B1830" s="4">
        <v>43696</v>
      </c>
      <c r="C1830" s="5">
        <v>13</v>
      </c>
      <c r="D1830" s="5" t="s">
        <v>33</v>
      </c>
      <c r="E1830" s="5" t="s">
        <v>63</v>
      </c>
      <c r="F1830" s="5" t="s">
        <v>13</v>
      </c>
      <c r="G1830" s="5" t="s">
        <v>31</v>
      </c>
      <c r="H1830" s="5">
        <v>69</v>
      </c>
      <c r="I1830" s="5">
        <v>4</v>
      </c>
      <c r="J1830" s="5">
        <v>276</v>
      </c>
    </row>
    <row r="1831" spans="1:10" ht="15.75" customHeight="1" x14ac:dyDescent="0.3">
      <c r="A1831" s="3" t="s">
        <v>1876</v>
      </c>
      <c r="B1831" s="4">
        <v>43697</v>
      </c>
      <c r="C1831" s="5">
        <v>5</v>
      </c>
      <c r="D1831" s="5" t="s">
        <v>60</v>
      </c>
      <c r="E1831" s="5" t="s">
        <v>17</v>
      </c>
      <c r="F1831" s="5" t="s">
        <v>18</v>
      </c>
      <c r="G1831" s="5" t="s">
        <v>19</v>
      </c>
      <c r="H1831" s="5">
        <v>289</v>
      </c>
      <c r="I1831" s="5">
        <v>2</v>
      </c>
      <c r="J1831" s="5">
        <v>578</v>
      </c>
    </row>
    <row r="1832" spans="1:10" ht="15.75" customHeight="1" x14ac:dyDescent="0.3">
      <c r="A1832" s="3" t="s">
        <v>1877</v>
      </c>
      <c r="B1832" s="4">
        <v>43698</v>
      </c>
      <c r="C1832" s="5">
        <v>8</v>
      </c>
      <c r="D1832" s="5" t="s">
        <v>45</v>
      </c>
      <c r="E1832" s="5" t="s">
        <v>22</v>
      </c>
      <c r="F1832" s="5" t="s">
        <v>23</v>
      </c>
      <c r="G1832" s="5" t="s">
        <v>14</v>
      </c>
      <c r="H1832" s="5">
        <v>199</v>
      </c>
      <c r="I1832" s="5">
        <v>3</v>
      </c>
      <c r="J1832" s="5">
        <v>597</v>
      </c>
    </row>
    <row r="1833" spans="1:10" ht="15.75" customHeight="1" x14ac:dyDescent="0.3">
      <c r="A1833" s="3" t="s">
        <v>1878</v>
      </c>
      <c r="B1833" s="4">
        <v>43698</v>
      </c>
      <c r="C1833" s="5">
        <v>14</v>
      </c>
      <c r="D1833" s="5" t="s">
        <v>38</v>
      </c>
      <c r="E1833" s="5" t="s">
        <v>63</v>
      </c>
      <c r="F1833" s="5" t="s">
        <v>13</v>
      </c>
      <c r="G1833" s="5" t="s">
        <v>24</v>
      </c>
      <c r="H1833" s="5">
        <v>159</v>
      </c>
      <c r="I1833" s="5">
        <v>1</v>
      </c>
      <c r="J1833" s="5">
        <v>159</v>
      </c>
    </row>
    <row r="1834" spans="1:10" ht="15.75" customHeight="1" x14ac:dyDescent="0.3">
      <c r="A1834" s="3" t="s">
        <v>1879</v>
      </c>
      <c r="B1834" s="4">
        <v>43698</v>
      </c>
      <c r="C1834" s="5">
        <v>8</v>
      </c>
      <c r="D1834" s="5" t="s">
        <v>45</v>
      </c>
      <c r="E1834" s="5" t="s">
        <v>46</v>
      </c>
      <c r="F1834" s="5" t="s">
        <v>23</v>
      </c>
      <c r="G1834" s="5" t="s">
        <v>31</v>
      </c>
      <c r="H1834" s="5">
        <v>69</v>
      </c>
      <c r="I1834" s="5">
        <v>5</v>
      </c>
      <c r="J1834" s="5">
        <v>345</v>
      </c>
    </row>
    <row r="1835" spans="1:10" ht="15.75" customHeight="1" x14ac:dyDescent="0.3">
      <c r="A1835" s="3" t="s">
        <v>1880</v>
      </c>
      <c r="B1835" s="4">
        <v>43698</v>
      </c>
      <c r="C1835" s="5">
        <v>5</v>
      </c>
      <c r="D1835" s="5" t="s">
        <v>60</v>
      </c>
      <c r="E1835" s="5" t="s">
        <v>68</v>
      </c>
      <c r="F1835" s="5" t="s">
        <v>18</v>
      </c>
      <c r="G1835" s="5" t="s">
        <v>14</v>
      </c>
      <c r="H1835" s="5">
        <v>199</v>
      </c>
      <c r="I1835" s="5">
        <v>7</v>
      </c>
      <c r="J1835" s="5">
        <v>1393</v>
      </c>
    </row>
    <row r="1836" spans="1:10" ht="15.75" customHeight="1" x14ac:dyDescent="0.3">
      <c r="A1836" s="3" t="s">
        <v>1881</v>
      </c>
      <c r="B1836" s="4">
        <v>43698</v>
      </c>
      <c r="C1836" s="5">
        <v>5</v>
      </c>
      <c r="D1836" s="5" t="s">
        <v>60</v>
      </c>
      <c r="E1836" s="5" t="s">
        <v>68</v>
      </c>
      <c r="F1836" s="5" t="s">
        <v>18</v>
      </c>
      <c r="G1836" s="5" t="s">
        <v>19</v>
      </c>
      <c r="H1836" s="5">
        <v>289</v>
      </c>
      <c r="I1836" s="5">
        <v>3</v>
      </c>
      <c r="J1836" s="5">
        <v>867</v>
      </c>
    </row>
    <row r="1837" spans="1:10" ht="15.75" customHeight="1" x14ac:dyDescent="0.3">
      <c r="A1837" s="3" t="s">
        <v>1882</v>
      </c>
      <c r="B1837" s="4">
        <v>43698</v>
      </c>
      <c r="C1837" s="5">
        <v>9</v>
      </c>
      <c r="D1837" s="5" t="s">
        <v>21</v>
      </c>
      <c r="E1837" s="5" t="s">
        <v>46</v>
      </c>
      <c r="F1837" s="5" t="s">
        <v>23</v>
      </c>
      <c r="G1837" s="5" t="s">
        <v>14</v>
      </c>
      <c r="H1837" s="5">
        <v>199</v>
      </c>
      <c r="I1837" s="5">
        <v>5</v>
      </c>
      <c r="J1837" s="5">
        <v>995</v>
      </c>
    </row>
    <row r="1838" spans="1:10" ht="15.75" customHeight="1" x14ac:dyDescent="0.3">
      <c r="A1838" s="3" t="s">
        <v>1883</v>
      </c>
      <c r="B1838" s="4">
        <v>43699</v>
      </c>
      <c r="C1838" s="5">
        <v>6</v>
      </c>
      <c r="D1838" s="5" t="s">
        <v>48</v>
      </c>
      <c r="E1838" s="5" t="s">
        <v>22</v>
      </c>
      <c r="F1838" s="5" t="s">
        <v>23</v>
      </c>
      <c r="G1838" s="5" t="s">
        <v>31</v>
      </c>
      <c r="H1838" s="5">
        <v>69</v>
      </c>
      <c r="I1838" s="5">
        <v>3</v>
      </c>
      <c r="J1838" s="5">
        <v>207</v>
      </c>
    </row>
    <row r="1839" spans="1:10" ht="15.75" customHeight="1" x14ac:dyDescent="0.3">
      <c r="A1839" s="3" t="s">
        <v>1884</v>
      </c>
      <c r="B1839" s="4">
        <v>43699</v>
      </c>
      <c r="C1839" s="5">
        <v>20</v>
      </c>
      <c r="D1839" s="5" t="s">
        <v>40</v>
      </c>
      <c r="E1839" s="5" t="s">
        <v>36</v>
      </c>
      <c r="F1839" s="5" t="s">
        <v>28</v>
      </c>
      <c r="G1839" s="5" t="s">
        <v>41</v>
      </c>
      <c r="H1839" s="5">
        <v>399</v>
      </c>
      <c r="I1839" s="5">
        <v>9</v>
      </c>
      <c r="J1839" s="5">
        <v>3591</v>
      </c>
    </row>
    <row r="1840" spans="1:10" ht="15.75" customHeight="1" x14ac:dyDescent="0.3">
      <c r="A1840" s="3" t="s">
        <v>1885</v>
      </c>
      <c r="B1840" s="4">
        <v>43699</v>
      </c>
      <c r="C1840" s="5">
        <v>19</v>
      </c>
      <c r="D1840" s="5" t="s">
        <v>56</v>
      </c>
      <c r="E1840" s="5" t="s">
        <v>27</v>
      </c>
      <c r="F1840" s="5" t="s">
        <v>28</v>
      </c>
      <c r="G1840" s="5" t="s">
        <v>19</v>
      </c>
      <c r="H1840" s="5">
        <v>289</v>
      </c>
      <c r="I1840" s="5">
        <v>5</v>
      </c>
      <c r="J1840" s="5">
        <v>1445</v>
      </c>
    </row>
    <row r="1841" spans="1:10" ht="15.75" customHeight="1" x14ac:dyDescent="0.3">
      <c r="A1841" s="3" t="s">
        <v>1886</v>
      </c>
      <c r="B1841" s="4">
        <v>43699</v>
      </c>
      <c r="C1841" s="5">
        <v>17</v>
      </c>
      <c r="D1841" s="5" t="s">
        <v>35</v>
      </c>
      <c r="E1841" s="5" t="s">
        <v>36</v>
      </c>
      <c r="F1841" s="5" t="s">
        <v>28</v>
      </c>
      <c r="G1841" s="5" t="s">
        <v>14</v>
      </c>
      <c r="H1841" s="5">
        <v>199</v>
      </c>
      <c r="I1841" s="5">
        <v>5</v>
      </c>
      <c r="J1841" s="5">
        <v>995</v>
      </c>
    </row>
    <row r="1842" spans="1:10" ht="15.75" customHeight="1" x14ac:dyDescent="0.3">
      <c r="A1842" s="3" t="s">
        <v>1887</v>
      </c>
      <c r="B1842" s="4">
        <v>43699</v>
      </c>
      <c r="C1842" s="5">
        <v>3</v>
      </c>
      <c r="D1842" s="5" t="s">
        <v>43</v>
      </c>
      <c r="E1842" s="5" t="s">
        <v>68</v>
      </c>
      <c r="F1842" s="5" t="s">
        <v>18</v>
      </c>
      <c r="G1842" s="5" t="s">
        <v>14</v>
      </c>
      <c r="H1842" s="5">
        <v>199</v>
      </c>
      <c r="I1842" s="5">
        <v>4</v>
      </c>
      <c r="J1842" s="5">
        <v>796</v>
      </c>
    </row>
    <row r="1843" spans="1:10" ht="15.75" customHeight="1" x14ac:dyDescent="0.3">
      <c r="A1843" s="3" t="s">
        <v>1888</v>
      </c>
      <c r="B1843" s="4">
        <v>43699</v>
      </c>
      <c r="C1843" s="5">
        <v>2</v>
      </c>
      <c r="D1843" s="5" t="s">
        <v>106</v>
      </c>
      <c r="E1843" s="5" t="s">
        <v>17</v>
      </c>
      <c r="F1843" s="5" t="s">
        <v>18</v>
      </c>
      <c r="G1843" s="5" t="s">
        <v>24</v>
      </c>
      <c r="H1843" s="5">
        <v>159</v>
      </c>
      <c r="I1843" s="5">
        <v>3</v>
      </c>
      <c r="J1843" s="5">
        <v>477</v>
      </c>
    </row>
    <row r="1844" spans="1:10" ht="15.75" customHeight="1" x14ac:dyDescent="0.3">
      <c r="A1844" s="3" t="s">
        <v>1889</v>
      </c>
      <c r="B1844" s="4">
        <v>43699</v>
      </c>
      <c r="C1844" s="5">
        <v>20</v>
      </c>
      <c r="D1844" s="5" t="s">
        <v>40</v>
      </c>
      <c r="E1844" s="5" t="s">
        <v>27</v>
      </c>
      <c r="F1844" s="5" t="s">
        <v>28</v>
      </c>
      <c r="G1844" s="5" t="s">
        <v>14</v>
      </c>
      <c r="H1844" s="5">
        <v>199</v>
      </c>
      <c r="I1844" s="5">
        <v>1</v>
      </c>
      <c r="J1844" s="5">
        <v>199</v>
      </c>
    </row>
    <row r="1845" spans="1:10" ht="15.75" customHeight="1" x14ac:dyDescent="0.3">
      <c r="A1845" s="3" t="s">
        <v>1890</v>
      </c>
      <c r="B1845" s="4">
        <v>43699</v>
      </c>
      <c r="C1845" s="5">
        <v>5</v>
      </c>
      <c r="D1845" s="5" t="s">
        <v>60</v>
      </c>
      <c r="E1845" s="5" t="s">
        <v>17</v>
      </c>
      <c r="F1845" s="5" t="s">
        <v>18</v>
      </c>
      <c r="G1845" s="5" t="s">
        <v>14</v>
      </c>
      <c r="H1845" s="5">
        <v>199</v>
      </c>
      <c r="I1845" s="5">
        <v>4</v>
      </c>
      <c r="J1845" s="5">
        <v>796</v>
      </c>
    </row>
    <row r="1846" spans="1:10" ht="15.75" customHeight="1" x14ac:dyDescent="0.3">
      <c r="A1846" s="3" t="s">
        <v>1891</v>
      </c>
      <c r="B1846" s="4">
        <v>43699</v>
      </c>
      <c r="C1846" s="5">
        <v>5</v>
      </c>
      <c r="D1846" s="5" t="s">
        <v>60</v>
      </c>
      <c r="E1846" s="5" t="s">
        <v>68</v>
      </c>
      <c r="F1846" s="5" t="s">
        <v>18</v>
      </c>
      <c r="G1846" s="5" t="s">
        <v>24</v>
      </c>
      <c r="H1846" s="5">
        <v>159</v>
      </c>
      <c r="I1846" s="5">
        <v>2</v>
      </c>
      <c r="J1846" s="5">
        <v>318</v>
      </c>
    </row>
    <row r="1847" spans="1:10" ht="15.75" customHeight="1" x14ac:dyDescent="0.3">
      <c r="A1847" s="3" t="s">
        <v>1892</v>
      </c>
      <c r="B1847" s="4">
        <v>43700</v>
      </c>
      <c r="C1847" s="5">
        <v>7</v>
      </c>
      <c r="D1847" s="5" t="s">
        <v>88</v>
      </c>
      <c r="E1847" s="5" t="s">
        <v>22</v>
      </c>
      <c r="F1847" s="5" t="s">
        <v>23</v>
      </c>
      <c r="G1847" s="5" t="s">
        <v>24</v>
      </c>
      <c r="H1847" s="5">
        <v>159</v>
      </c>
      <c r="I1847" s="5">
        <v>1</v>
      </c>
      <c r="J1847" s="5">
        <v>159</v>
      </c>
    </row>
    <row r="1848" spans="1:10" ht="15.75" customHeight="1" x14ac:dyDescent="0.3">
      <c r="A1848" s="3" t="s">
        <v>1893</v>
      </c>
      <c r="B1848" s="4">
        <v>43700</v>
      </c>
      <c r="C1848" s="5">
        <v>2</v>
      </c>
      <c r="D1848" s="5" t="s">
        <v>106</v>
      </c>
      <c r="E1848" s="5" t="s">
        <v>17</v>
      </c>
      <c r="F1848" s="5" t="s">
        <v>18</v>
      </c>
      <c r="G1848" s="5" t="s">
        <v>24</v>
      </c>
      <c r="H1848" s="5">
        <v>159</v>
      </c>
      <c r="I1848" s="5">
        <v>6</v>
      </c>
      <c r="J1848" s="5">
        <v>954</v>
      </c>
    </row>
    <row r="1849" spans="1:10" ht="15.75" customHeight="1" x14ac:dyDescent="0.3">
      <c r="A1849" s="3" t="s">
        <v>1894</v>
      </c>
      <c r="B1849" s="4">
        <v>43701</v>
      </c>
      <c r="C1849" s="5">
        <v>1</v>
      </c>
      <c r="D1849" s="5" t="s">
        <v>16</v>
      </c>
      <c r="E1849" s="5" t="s">
        <v>68</v>
      </c>
      <c r="F1849" s="5" t="s">
        <v>18</v>
      </c>
      <c r="G1849" s="5" t="s">
        <v>31</v>
      </c>
      <c r="H1849" s="5">
        <v>69</v>
      </c>
      <c r="I1849" s="5">
        <v>5</v>
      </c>
      <c r="J1849" s="5">
        <v>345</v>
      </c>
    </row>
    <row r="1850" spans="1:10" ht="15.75" customHeight="1" x14ac:dyDescent="0.3">
      <c r="A1850" s="3" t="s">
        <v>1895</v>
      </c>
      <c r="B1850" s="4">
        <v>43701</v>
      </c>
      <c r="C1850" s="5">
        <v>4</v>
      </c>
      <c r="D1850" s="5" t="s">
        <v>51</v>
      </c>
      <c r="E1850" s="5" t="s">
        <v>17</v>
      </c>
      <c r="F1850" s="5" t="s">
        <v>18</v>
      </c>
      <c r="G1850" s="5" t="s">
        <v>41</v>
      </c>
      <c r="H1850" s="5">
        <v>399</v>
      </c>
      <c r="I1850" s="5">
        <v>7</v>
      </c>
      <c r="J1850" s="5">
        <v>2793</v>
      </c>
    </row>
    <row r="1851" spans="1:10" ht="15.75" customHeight="1" x14ac:dyDescent="0.3">
      <c r="A1851" s="3" t="s">
        <v>1896</v>
      </c>
      <c r="B1851" s="4">
        <v>43702</v>
      </c>
      <c r="C1851" s="5">
        <v>4</v>
      </c>
      <c r="D1851" s="5" t="s">
        <v>51</v>
      </c>
      <c r="E1851" s="5" t="s">
        <v>68</v>
      </c>
      <c r="F1851" s="5" t="s">
        <v>18</v>
      </c>
      <c r="G1851" s="5" t="s">
        <v>24</v>
      </c>
      <c r="H1851" s="5">
        <v>159</v>
      </c>
      <c r="I1851" s="5">
        <v>1</v>
      </c>
      <c r="J1851" s="5">
        <v>159</v>
      </c>
    </row>
    <row r="1852" spans="1:10" ht="15.75" customHeight="1" x14ac:dyDescent="0.3">
      <c r="A1852" s="3" t="s">
        <v>1897</v>
      </c>
      <c r="B1852" s="4">
        <v>43703</v>
      </c>
      <c r="C1852" s="5">
        <v>14</v>
      </c>
      <c r="D1852" s="5" t="s">
        <v>38</v>
      </c>
      <c r="E1852" s="5" t="s">
        <v>63</v>
      </c>
      <c r="F1852" s="5" t="s">
        <v>13</v>
      </c>
      <c r="G1852" s="5" t="s">
        <v>31</v>
      </c>
      <c r="H1852" s="5">
        <v>69</v>
      </c>
      <c r="I1852" s="5">
        <v>2</v>
      </c>
      <c r="J1852" s="5">
        <v>138</v>
      </c>
    </row>
    <row r="1853" spans="1:10" ht="15.75" customHeight="1" x14ac:dyDescent="0.3">
      <c r="A1853" s="3" t="s">
        <v>1898</v>
      </c>
      <c r="B1853" s="4">
        <v>43704</v>
      </c>
      <c r="C1853" s="5">
        <v>11</v>
      </c>
      <c r="D1853" s="5" t="s">
        <v>11</v>
      </c>
      <c r="E1853" s="5" t="s">
        <v>12</v>
      </c>
      <c r="F1853" s="5" t="s">
        <v>13</v>
      </c>
      <c r="G1853" s="5" t="s">
        <v>31</v>
      </c>
      <c r="H1853" s="5">
        <v>69</v>
      </c>
      <c r="I1853" s="5">
        <v>9</v>
      </c>
      <c r="J1853" s="5">
        <v>621</v>
      </c>
    </row>
    <row r="1854" spans="1:10" ht="15.75" customHeight="1" x14ac:dyDescent="0.3">
      <c r="A1854" s="3" t="s">
        <v>1899</v>
      </c>
      <c r="B1854" s="4">
        <v>43705</v>
      </c>
      <c r="C1854" s="5">
        <v>16</v>
      </c>
      <c r="D1854" s="5" t="s">
        <v>30</v>
      </c>
      <c r="E1854" s="5" t="s">
        <v>36</v>
      </c>
      <c r="F1854" s="5" t="s">
        <v>28</v>
      </c>
      <c r="G1854" s="5" t="s">
        <v>31</v>
      </c>
      <c r="H1854" s="5">
        <v>69</v>
      </c>
      <c r="I1854" s="5">
        <v>2</v>
      </c>
      <c r="J1854" s="5">
        <v>138</v>
      </c>
    </row>
    <row r="1855" spans="1:10" ht="15.75" customHeight="1" x14ac:dyDescent="0.3">
      <c r="A1855" s="3" t="s">
        <v>1900</v>
      </c>
      <c r="B1855" s="4">
        <v>43706</v>
      </c>
      <c r="C1855" s="5">
        <v>16</v>
      </c>
      <c r="D1855" s="5" t="s">
        <v>30</v>
      </c>
      <c r="E1855" s="5" t="s">
        <v>27</v>
      </c>
      <c r="F1855" s="5" t="s">
        <v>28</v>
      </c>
      <c r="G1855" s="5" t="s">
        <v>24</v>
      </c>
      <c r="H1855" s="5">
        <v>159</v>
      </c>
      <c r="I1855" s="5">
        <v>8</v>
      </c>
      <c r="J1855" s="5">
        <v>1272</v>
      </c>
    </row>
    <row r="1856" spans="1:10" ht="15.75" customHeight="1" x14ac:dyDescent="0.3">
      <c r="A1856" s="3" t="s">
        <v>1901</v>
      </c>
      <c r="B1856" s="4">
        <v>43706</v>
      </c>
      <c r="C1856" s="5">
        <v>4</v>
      </c>
      <c r="D1856" s="5" t="s">
        <v>51</v>
      </c>
      <c r="E1856" s="5" t="s">
        <v>68</v>
      </c>
      <c r="F1856" s="5" t="s">
        <v>18</v>
      </c>
      <c r="G1856" s="5" t="s">
        <v>24</v>
      </c>
      <c r="H1856" s="5">
        <v>159</v>
      </c>
      <c r="I1856" s="5">
        <v>0</v>
      </c>
      <c r="J1856" s="5">
        <v>0</v>
      </c>
    </row>
    <row r="1857" spans="1:10" ht="15.75" customHeight="1" x14ac:dyDescent="0.3">
      <c r="A1857" s="3" t="s">
        <v>1902</v>
      </c>
      <c r="B1857" s="4">
        <v>43707</v>
      </c>
      <c r="C1857" s="5">
        <v>19</v>
      </c>
      <c r="D1857" s="5" t="s">
        <v>56</v>
      </c>
      <c r="E1857" s="5" t="s">
        <v>36</v>
      </c>
      <c r="F1857" s="5" t="s">
        <v>28</v>
      </c>
      <c r="G1857" s="5" t="s">
        <v>24</v>
      </c>
      <c r="H1857" s="5">
        <v>159</v>
      </c>
      <c r="I1857" s="5">
        <v>7</v>
      </c>
      <c r="J1857" s="5">
        <v>1113</v>
      </c>
    </row>
    <row r="1858" spans="1:10" ht="15.75" customHeight="1" x14ac:dyDescent="0.3">
      <c r="A1858" s="3" t="s">
        <v>1903</v>
      </c>
      <c r="B1858" s="4">
        <v>43707</v>
      </c>
      <c r="C1858" s="5">
        <v>7</v>
      </c>
      <c r="D1858" s="5" t="s">
        <v>88</v>
      </c>
      <c r="E1858" s="5" t="s">
        <v>46</v>
      </c>
      <c r="F1858" s="5" t="s">
        <v>23</v>
      </c>
      <c r="G1858" s="5" t="s">
        <v>14</v>
      </c>
      <c r="H1858" s="5">
        <v>199</v>
      </c>
      <c r="I1858" s="5">
        <v>1</v>
      </c>
      <c r="J1858" s="5">
        <v>199</v>
      </c>
    </row>
    <row r="1859" spans="1:10" ht="15.75" customHeight="1" x14ac:dyDescent="0.3">
      <c r="A1859" s="3" t="s">
        <v>1904</v>
      </c>
      <c r="B1859" s="4">
        <v>43707</v>
      </c>
      <c r="C1859" s="5">
        <v>17</v>
      </c>
      <c r="D1859" s="5" t="s">
        <v>35</v>
      </c>
      <c r="E1859" s="5" t="s">
        <v>36</v>
      </c>
      <c r="F1859" s="5" t="s">
        <v>28</v>
      </c>
      <c r="G1859" s="5" t="s">
        <v>41</v>
      </c>
      <c r="H1859" s="5">
        <v>399</v>
      </c>
      <c r="I1859" s="5">
        <v>1</v>
      </c>
      <c r="J1859" s="5">
        <v>399</v>
      </c>
    </row>
    <row r="1860" spans="1:10" ht="15.75" customHeight="1" x14ac:dyDescent="0.3">
      <c r="A1860" s="3" t="s">
        <v>1905</v>
      </c>
      <c r="B1860" s="4">
        <v>43707</v>
      </c>
      <c r="C1860" s="5">
        <v>6</v>
      </c>
      <c r="D1860" s="5" t="s">
        <v>48</v>
      </c>
      <c r="E1860" s="5" t="s">
        <v>22</v>
      </c>
      <c r="F1860" s="5" t="s">
        <v>23</v>
      </c>
      <c r="G1860" s="5" t="s">
        <v>31</v>
      </c>
      <c r="H1860" s="5">
        <v>69</v>
      </c>
      <c r="I1860" s="5">
        <v>0</v>
      </c>
      <c r="J1860" s="5">
        <v>0</v>
      </c>
    </row>
    <row r="1861" spans="1:10" ht="15.75" customHeight="1" x14ac:dyDescent="0.3">
      <c r="A1861" s="3" t="s">
        <v>1906</v>
      </c>
      <c r="B1861" s="4">
        <v>43707</v>
      </c>
      <c r="C1861" s="5">
        <v>14</v>
      </c>
      <c r="D1861" s="5" t="s">
        <v>38</v>
      </c>
      <c r="E1861" s="5" t="s">
        <v>63</v>
      </c>
      <c r="F1861" s="5" t="s">
        <v>13</v>
      </c>
      <c r="G1861" s="5" t="s">
        <v>41</v>
      </c>
      <c r="H1861" s="5">
        <v>399</v>
      </c>
      <c r="I1861" s="5">
        <v>4</v>
      </c>
      <c r="J1861" s="5">
        <v>1596</v>
      </c>
    </row>
    <row r="1862" spans="1:10" ht="15.75" customHeight="1" x14ac:dyDescent="0.3">
      <c r="A1862" s="3" t="s">
        <v>1907</v>
      </c>
      <c r="B1862" s="4">
        <v>43707</v>
      </c>
      <c r="C1862" s="5">
        <v>20</v>
      </c>
      <c r="D1862" s="5" t="s">
        <v>40</v>
      </c>
      <c r="E1862" s="5" t="s">
        <v>27</v>
      </c>
      <c r="F1862" s="5" t="s">
        <v>28</v>
      </c>
      <c r="G1862" s="5" t="s">
        <v>41</v>
      </c>
      <c r="H1862" s="5">
        <v>399</v>
      </c>
      <c r="I1862" s="5">
        <v>8</v>
      </c>
      <c r="J1862" s="5">
        <v>3192</v>
      </c>
    </row>
    <row r="1863" spans="1:10" ht="15.75" customHeight="1" x14ac:dyDescent="0.3">
      <c r="A1863" s="3" t="s">
        <v>1908</v>
      </c>
      <c r="B1863" s="4">
        <v>43707</v>
      </c>
      <c r="C1863" s="5">
        <v>10</v>
      </c>
      <c r="D1863" s="5" t="s">
        <v>58</v>
      </c>
      <c r="E1863" s="5" t="s">
        <v>22</v>
      </c>
      <c r="F1863" s="5" t="s">
        <v>23</v>
      </c>
      <c r="G1863" s="5" t="s">
        <v>19</v>
      </c>
      <c r="H1863" s="5">
        <v>289</v>
      </c>
      <c r="I1863" s="5">
        <v>3</v>
      </c>
      <c r="J1863" s="5">
        <v>867</v>
      </c>
    </row>
    <row r="1864" spans="1:10" ht="15.75" customHeight="1" x14ac:dyDescent="0.3">
      <c r="A1864" s="3" t="s">
        <v>1909</v>
      </c>
      <c r="B1864" s="4">
        <v>43708</v>
      </c>
      <c r="C1864" s="5">
        <v>11</v>
      </c>
      <c r="D1864" s="5" t="s">
        <v>11</v>
      </c>
      <c r="E1864" s="5" t="s">
        <v>12</v>
      </c>
      <c r="F1864" s="5" t="s">
        <v>13</v>
      </c>
      <c r="G1864" s="5" t="s">
        <v>41</v>
      </c>
      <c r="H1864" s="5">
        <v>399</v>
      </c>
      <c r="I1864" s="5">
        <v>5</v>
      </c>
      <c r="J1864" s="5">
        <v>1995</v>
      </c>
    </row>
    <row r="1865" spans="1:10" ht="15.75" customHeight="1" x14ac:dyDescent="0.3">
      <c r="A1865" s="3" t="s">
        <v>1910</v>
      </c>
      <c r="B1865" s="4">
        <v>43709</v>
      </c>
      <c r="C1865" s="5">
        <v>16</v>
      </c>
      <c r="D1865" s="5" t="s">
        <v>30</v>
      </c>
      <c r="E1865" s="5" t="s">
        <v>27</v>
      </c>
      <c r="F1865" s="5" t="s">
        <v>28</v>
      </c>
      <c r="G1865" s="5" t="s">
        <v>19</v>
      </c>
      <c r="H1865" s="5">
        <v>289</v>
      </c>
      <c r="I1865" s="5">
        <v>3</v>
      </c>
      <c r="J1865" s="5">
        <v>867</v>
      </c>
    </row>
    <row r="1866" spans="1:10" ht="15.75" customHeight="1" x14ac:dyDescent="0.3">
      <c r="A1866" s="3" t="s">
        <v>1911</v>
      </c>
      <c r="B1866" s="4">
        <v>43709</v>
      </c>
      <c r="C1866" s="5">
        <v>11</v>
      </c>
      <c r="D1866" s="5" t="s">
        <v>11</v>
      </c>
      <c r="E1866" s="5" t="s">
        <v>63</v>
      </c>
      <c r="F1866" s="5" t="s">
        <v>13</v>
      </c>
      <c r="G1866" s="5" t="s">
        <v>41</v>
      </c>
      <c r="H1866" s="5">
        <v>399</v>
      </c>
      <c r="I1866" s="5">
        <v>4</v>
      </c>
      <c r="J1866" s="5">
        <v>1596</v>
      </c>
    </row>
    <row r="1867" spans="1:10" ht="15.75" customHeight="1" x14ac:dyDescent="0.3">
      <c r="A1867" s="3" t="s">
        <v>1912</v>
      </c>
      <c r="B1867" s="4">
        <v>43709</v>
      </c>
      <c r="C1867" s="5">
        <v>7</v>
      </c>
      <c r="D1867" s="5" t="s">
        <v>88</v>
      </c>
      <c r="E1867" s="5" t="s">
        <v>46</v>
      </c>
      <c r="F1867" s="5" t="s">
        <v>23</v>
      </c>
      <c r="G1867" s="5" t="s">
        <v>31</v>
      </c>
      <c r="H1867" s="5">
        <v>69</v>
      </c>
      <c r="I1867" s="5">
        <v>6</v>
      </c>
      <c r="J1867" s="5">
        <v>414</v>
      </c>
    </row>
    <row r="1868" spans="1:10" ht="15.75" customHeight="1" x14ac:dyDescent="0.3">
      <c r="A1868" s="3" t="s">
        <v>1913</v>
      </c>
      <c r="B1868" s="4">
        <v>43710</v>
      </c>
      <c r="C1868" s="5">
        <v>3</v>
      </c>
      <c r="D1868" s="5" t="s">
        <v>43</v>
      </c>
      <c r="E1868" s="5" t="s">
        <v>17</v>
      </c>
      <c r="F1868" s="5" t="s">
        <v>18</v>
      </c>
      <c r="G1868" s="5" t="s">
        <v>19</v>
      </c>
      <c r="H1868" s="5">
        <v>289</v>
      </c>
      <c r="I1868" s="5">
        <v>6</v>
      </c>
      <c r="J1868" s="5">
        <v>1734</v>
      </c>
    </row>
    <row r="1869" spans="1:10" ht="15.75" customHeight="1" x14ac:dyDescent="0.3">
      <c r="A1869" s="3" t="s">
        <v>1914</v>
      </c>
      <c r="B1869" s="4">
        <v>43710</v>
      </c>
      <c r="C1869" s="5">
        <v>15</v>
      </c>
      <c r="D1869" s="5" t="s">
        <v>118</v>
      </c>
      <c r="E1869" s="5" t="s">
        <v>12</v>
      </c>
      <c r="F1869" s="5" t="s">
        <v>13</v>
      </c>
      <c r="G1869" s="5" t="s">
        <v>14</v>
      </c>
      <c r="H1869" s="5">
        <v>199</v>
      </c>
      <c r="I1869" s="5">
        <v>5</v>
      </c>
      <c r="J1869" s="5">
        <v>995</v>
      </c>
    </row>
    <row r="1870" spans="1:10" ht="15.75" customHeight="1" x14ac:dyDescent="0.3">
      <c r="A1870" s="3" t="s">
        <v>1915</v>
      </c>
      <c r="B1870" s="4">
        <v>43711</v>
      </c>
      <c r="C1870" s="5">
        <v>7</v>
      </c>
      <c r="D1870" s="5" t="s">
        <v>88</v>
      </c>
      <c r="E1870" s="5" t="s">
        <v>22</v>
      </c>
      <c r="F1870" s="5" t="s">
        <v>23</v>
      </c>
      <c r="G1870" s="5" t="s">
        <v>41</v>
      </c>
      <c r="H1870" s="5">
        <v>399</v>
      </c>
      <c r="I1870" s="5">
        <v>1</v>
      </c>
      <c r="J1870" s="5">
        <v>399</v>
      </c>
    </row>
    <row r="1871" spans="1:10" ht="15.75" customHeight="1" x14ac:dyDescent="0.3">
      <c r="A1871" s="3" t="s">
        <v>1916</v>
      </c>
      <c r="B1871" s="4">
        <v>43712</v>
      </c>
      <c r="C1871" s="5">
        <v>19</v>
      </c>
      <c r="D1871" s="5" t="s">
        <v>56</v>
      </c>
      <c r="E1871" s="5" t="s">
        <v>36</v>
      </c>
      <c r="F1871" s="5" t="s">
        <v>28</v>
      </c>
      <c r="G1871" s="5" t="s">
        <v>41</v>
      </c>
      <c r="H1871" s="5">
        <v>399</v>
      </c>
      <c r="I1871" s="5">
        <v>9</v>
      </c>
      <c r="J1871" s="5">
        <v>3591</v>
      </c>
    </row>
    <row r="1872" spans="1:10" ht="15.75" customHeight="1" x14ac:dyDescent="0.3">
      <c r="A1872" s="3" t="s">
        <v>1917</v>
      </c>
      <c r="B1872" s="4">
        <v>43712</v>
      </c>
      <c r="C1872" s="5">
        <v>20</v>
      </c>
      <c r="D1872" s="5" t="s">
        <v>40</v>
      </c>
      <c r="E1872" s="5" t="s">
        <v>27</v>
      </c>
      <c r="F1872" s="5" t="s">
        <v>28</v>
      </c>
      <c r="G1872" s="5" t="s">
        <v>24</v>
      </c>
      <c r="H1872" s="5">
        <v>159</v>
      </c>
      <c r="I1872" s="5">
        <v>4</v>
      </c>
      <c r="J1872" s="5">
        <v>636</v>
      </c>
    </row>
    <row r="1873" spans="1:10" ht="15.75" customHeight="1" x14ac:dyDescent="0.3">
      <c r="A1873" s="3" t="s">
        <v>1918</v>
      </c>
      <c r="B1873" s="4">
        <v>43713</v>
      </c>
      <c r="C1873" s="5">
        <v>10</v>
      </c>
      <c r="D1873" s="5" t="s">
        <v>58</v>
      </c>
      <c r="E1873" s="5" t="s">
        <v>46</v>
      </c>
      <c r="F1873" s="5" t="s">
        <v>23</v>
      </c>
      <c r="G1873" s="5" t="s">
        <v>31</v>
      </c>
      <c r="H1873" s="5">
        <v>69</v>
      </c>
      <c r="I1873" s="5">
        <v>7</v>
      </c>
      <c r="J1873" s="5">
        <v>483</v>
      </c>
    </row>
    <row r="1874" spans="1:10" ht="15.75" customHeight="1" x14ac:dyDescent="0.3">
      <c r="A1874" s="3" t="s">
        <v>1919</v>
      </c>
      <c r="B1874" s="4">
        <v>43713</v>
      </c>
      <c r="C1874" s="5">
        <v>8</v>
      </c>
      <c r="D1874" s="5" t="s">
        <v>45</v>
      </c>
      <c r="E1874" s="5" t="s">
        <v>46</v>
      </c>
      <c r="F1874" s="5" t="s">
        <v>23</v>
      </c>
      <c r="G1874" s="5" t="s">
        <v>14</v>
      </c>
      <c r="H1874" s="5">
        <v>199</v>
      </c>
      <c r="I1874" s="5">
        <v>6</v>
      </c>
      <c r="J1874" s="5">
        <v>1194</v>
      </c>
    </row>
    <row r="1875" spans="1:10" ht="15.75" customHeight="1" x14ac:dyDescent="0.3">
      <c r="A1875" s="3" t="s">
        <v>1920</v>
      </c>
      <c r="B1875" s="4">
        <v>43714</v>
      </c>
      <c r="C1875" s="5">
        <v>9</v>
      </c>
      <c r="D1875" s="5" t="s">
        <v>21</v>
      </c>
      <c r="E1875" s="5" t="s">
        <v>22</v>
      </c>
      <c r="F1875" s="5" t="s">
        <v>23</v>
      </c>
      <c r="G1875" s="5" t="s">
        <v>19</v>
      </c>
      <c r="H1875" s="5">
        <v>289</v>
      </c>
      <c r="I1875" s="5">
        <v>2</v>
      </c>
      <c r="J1875" s="5">
        <v>578</v>
      </c>
    </row>
    <row r="1876" spans="1:10" ht="15.75" customHeight="1" x14ac:dyDescent="0.3">
      <c r="A1876" s="3" t="s">
        <v>1921</v>
      </c>
      <c r="B1876" s="4">
        <v>43714</v>
      </c>
      <c r="C1876" s="5">
        <v>3</v>
      </c>
      <c r="D1876" s="5" t="s">
        <v>43</v>
      </c>
      <c r="E1876" s="5" t="s">
        <v>68</v>
      </c>
      <c r="F1876" s="5" t="s">
        <v>18</v>
      </c>
      <c r="G1876" s="5" t="s">
        <v>24</v>
      </c>
      <c r="H1876" s="5">
        <v>159</v>
      </c>
      <c r="I1876" s="5">
        <v>9</v>
      </c>
      <c r="J1876" s="5">
        <v>1431</v>
      </c>
    </row>
    <row r="1877" spans="1:10" ht="15.75" customHeight="1" x14ac:dyDescent="0.3">
      <c r="A1877" s="3" t="s">
        <v>1922</v>
      </c>
      <c r="B1877" s="4">
        <v>43714</v>
      </c>
      <c r="C1877" s="5">
        <v>16</v>
      </c>
      <c r="D1877" s="5" t="s">
        <v>30</v>
      </c>
      <c r="E1877" s="5" t="s">
        <v>27</v>
      </c>
      <c r="F1877" s="5" t="s">
        <v>28</v>
      </c>
      <c r="G1877" s="5" t="s">
        <v>14</v>
      </c>
      <c r="H1877" s="5">
        <v>199</v>
      </c>
      <c r="I1877" s="5">
        <v>8</v>
      </c>
      <c r="J1877" s="5">
        <v>1592</v>
      </c>
    </row>
    <row r="1878" spans="1:10" ht="15.75" customHeight="1" x14ac:dyDescent="0.3">
      <c r="A1878" s="3" t="s">
        <v>1923</v>
      </c>
      <c r="B1878" s="4">
        <v>43714</v>
      </c>
      <c r="C1878" s="5">
        <v>1</v>
      </c>
      <c r="D1878" s="5" t="s">
        <v>16</v>
      </c>
      <c r="E1878" s="5" t="s">
        <v>17</v>
      </c>
      <c r="F1878" s="5" t="s">
        <v>18</v>
      </c>
      <c r="G1878" s="5" t="s">
        <v>41</v>
      </c>
      <c r="H1878" s="5">
        <v>399</v>
      </c>
      <c r="I1878" s="5">
        <v>3</v>
      </c>
      <c r="J1878" s="5">
        <v>1197</v>
      </c>
    </row>
    <row r="1879" spans="1:10" ht="15.75" customHeight="1" x14ac:dyDescent="0.3">
      <c r="A1879" s="3" t="s">
        <v>1924</v>
      </c>
      <c r="B1879" s="4">
        <v>43714</v>
      </c>
      <c r="C1879" s="5">
        <v>9</v>
      </c>
      <c r="D1879" s="5" t="s">
        <v>21</v>
      </c>
      <c r="E1879" s="5" t="s">
        <v>22</v>
      </c>
      <c r="F1879" s="5" t="s">
        <v>23</v>
      </c>
      <c r="G1879" s="5" t="s">
        <v>31</v>
      </c>
      <c r="H1879" s="5">
        <v>69</v>
      </c>
      <c r="I1879" s="5">
        <v>1</v>
      </c>
      <c r="J1879" s="5">
        <v>69</v>
      </c>
    </row>
    <row r="1880" spans="1:10" ht="15.75" customHeight="1" x14ac:dyDescent="0.3">
      <c r="A1880" s="3" t="s">
        <v>1925</v>
      </c>
      <c r="B1880" s="4">
        <v>43714</v>
      </c>
      <c r="C1880" s="5">
        <v>4</v>
      </c>
      <c r="D1880" s="5" t="s">
        <v>51</v>
      </c>
      <c r="E1880" s="5" t="s">
        <v>68</v>
      </c>
      <c r="F1880" s="5" t="s">
        <v>18</v>
      </c>
      <c r="G1880" s="5" t="s">
        <v>41</v>
      </c>
      <c r="H1880" s="5">
        <v>399</v>
      </c>
      <c r="I1880" s="5">
        <v>4</v>
      </c>
      <c r="J1880" s="5">
        <v>1596</v>
      </c>
    </row>
    <row r="1881" spans="1:10" ht="15.75" customHeight="1" x14ac:dyDescent="0.3">
      <c r="A1881" s="3" t="s">
        <v>1926</v>
      </c>
      <c r="B1881" s="4">
        <v>43714</v>
      </c>
      <c r="C1881" s="5">
        <v>11</v>
      </c>
      <c r="D1881" s="5" t="s">
        <v>11</v>
      </c>
      <c r="E1881" s="5" t="s">
        <v>12</v>
      </c>
      <c r="F1881" s="5" t="s">
        <v>13</v>
      </c>
      <c r="G1881" s="5" t="s">
        <v>24</v>
      </c>
      <c r="H1881" s="5">
        <v>159</v>
      </c>
      <c r="I1881" s="5">
        <v>3</v>
      </c>
      <c r="J1881" s="5">
        <v>477</v>
      </c>
    </row>
    <row r="1882" spans="1:10" ht="15.75" customHeight="1" x14ac:dyDescent="0.3">
      <c r="A1882" s="3" t="s">
        <v>1927</v>
      </c>
      <c r="B1882" s="4">
        <v>43715</v>
      </c>
      <c r="C1882" s="5">
        <v>9</v>
      </c>
      <c r="D1882" s="5" t="s">
        <v>21</v>
      </c>
      <c r="E1882" s="5" t="s">
        <v>22</v>
      </c>
      <c r="F1882" s="5" t="s">
        <v>23</v>
      </c>
      <c r="G1882" s="5" t="s">
        <v>31</v>
      </c>
      <c r="H1882" s="5">
        <v>69</v>
      </c>
      <c r="I1882" s="5">
        <v>8</v>
      </c>
      <c r="J1882" s="5">
        <v>552</v>
      </c>
    </row>
    <row r="1883" spans="1:10" ht="15.75" customHeight="1" x14ac:dyDescent="0.3">
      <c r="A1883" s="3" t="s">
        <v>1928</v>
      </c>
      <c r="B1883" s="4">
        <v>43715</v>
      </c>
      <c r="C1883" s="5">
        <v>2</v>
      </c>
      <c r="D1883" s="5" t="s">
        <v>106</v>
      </c>
      <c r="E1883" s="5" t="s">
        <v>17</v>
      </c>
      <c r="F1883" s="5" t="s">
        <v>18</v>
      </c>
      <c r="G1883" s="5" t="s">
        <v>14</v>
      </c>
      <c r="H1883" s="5">
        <v>199</v>
      </c>
      <c r="I1883" s="5">
        <v>1</v>
      </c>
      <c r="J1883" s="5">
        <v>199</v>
      </c>
    </row>
    <row r="1884" spans="1:10" ht="15.75" customHeight="1" x14ac:dyDescent="0.3">
      <c r="A1884" s="3" t="s">
        <v>1929</v>
      </c>
      <c r="B1884" s="4">
        <v>43716</v>
      </c>
      <c r="C1884" s="5">
        <v>8</v>
      </c>
      <c r="D1884" s="5" t="s">
        <v>45</v>
      </c>
      <c r="E1884" s="5" t="s">
        <v>46</v>
      </c>
      <c r="F1884" s="5" t="s">
        <v>23</v>
      </c>
      <c r="G1884" s="5" t="s">
        <v>31</v>
      </c>
      <c r="H1884" s="5">
        <v>69</v>
      </c>
      <c r="I1884" s="5">
        <v>4</v>
      </c>
      <c r="J1884" s="5">
        <v>276</v>
      </c>
    </row>
    <row r="1885" spans="1:10" ht="15.75" customHeight="1" x14ac:dyDescent="0.3">
      <c r="A1885" s="3" t="s">
        <v>1930</v>
      </c>
      <c r="B1885" s="4">
        <v>43716</v>
      </c>
      <c r="C1885" s="5">
        <v>13</v>
      </c>
      <c r="D1885" s="5" t="s">
        <v>33</v>
      </c>
      <c r="E1885" s="5" t="s">
        <v>12</v>
      </c>
      <c r="F1885" s="5" t="s">
        <v>13</v>
      </c>
      <c r="G1885" s="5" t="s">
        <v>41</v>
      </c>
      <c r="H1885" s="5">
        <v>399</v>
      </c>
      <c r="I1885" s="5">
        <v>4</v>
      </c>
      <c r="J1885" s="5">
        <v>1596</v>
      </c>
    </row>
    <row r="1886" spans="1:10" ht="15.75" customHeight="1" x14ac:dyDescent="0.3">
      <c r="A1886" s="3" t="s">
        <v>1931</v>
      </c>
      <c r="B1886" s="4">
        <v>43716</v>
      </c>
      <c r="C1886" s="5">
        <v>14</v>
      </c>
      <c r="D1886" s="5" t="s">
        <v>38</v>
      </c>
      <c r="E1886" s="5" t="s">
        <v>63</v>
      </c>
      <c r="F1886" s="5" t="s">
        <v>13</v>
      </c>
      <c r="G1886" s="5" t="s">
        <v>14</v>
      </c>
      <c r="H1886" s="5">
        <v>199</v>
      </c>
      <c r="I1886" s="5">
        <v>3</v>
      </c>
      <c r="J1886" s="5">
        <v>597</v>
      </c>
    </row>
    <row r="1887" spans="1:10" ht="15.75" customHeight="1" x14ac:dyDescent="0.3">
      <c r="A1887" s="3" t="s">
        <v>1932</v>
      </c>
      <c r="B1887" s="4">
        <v>43716</v>
      </c>
      <c r="C1887" s="5">
        <v>10</v>
      </c>
      <c r="D1887" s="5" t="s">
        <v>58</v>
      </c>
      <c r="E1887" s="5" t="s">
        <v>46</v>
      </c>
      <c r="F1887" s="5" t="s">
        <v>23</v>
      </c>
      <c r="G1887" s="5" t="s">
        <v>19</v>
      </c>
      <c r="H1887" s="5">
        <v>289</v>
      </c>
      <c r="I1887" s="5">
        <v>2</v>
      </c>
      <c r="J1887" s="5">
        <v>578</v>
      </c>
    </row>
    <row r="1888" spans="1:10" ht="15.75" customHeight="1" x14ac:dyDescent="0.3">
      <c r="A1888" s="3" t="s">
        <v>1933</v>
      </c>
      <c r="B1888" s="4">
        <v>43716</v>
      </c>
      <c r="C1888" s="5">
        <v>8</v>
      </c>
      <c r="D1888" s="5" t="s">
        <v>45</v>
      </c>
      <c r="E1888" s="5" t="s">
        <v>46</v>
      </c>
      <c r="F1888" s="5" t="s">
        <v>23</v>
      </c>
      <c r="G1888" s="5" t="s">
        <v>41</v>
      </c>
      <c r="H1888" s="5">
        <v>399</v>
      </c>
      <c r="I1888" s="5">
        <v>1</v>
      </c>
      <c r="J1888" s="5">
        <v>399</v>
      </c>
    </row>
    <row r="1889" spans="1:10" ht="15.75" customHeight="1" x14ac:dyDescent="0.3">
      <c r="A1889" s="3" t="s">
        <v>1934</v>
      </c>
      <c r="B1889" s="4">
        <v>43716</v>
      </c>
      <c r="C1889" s="5">
        <v>3</v>
      </c>
      <c r="D1889" s="5" t="s">
        <v>43</v>
      </c>
      <c r="E1889" s="5" t="s">
        <v>17</v>
      </c>
      <c r="F1889" s="5" t="s">
        <v>18</v>
      </c>
      <c r="G1889" s="5" t="s">
        <v>31</v>
      </c>
      <c r="H1889" s="5">
        <v>69</v>
      </c>
      <c r="I1889" s="5">
        <v>7</v>
      </c>
      <c r="J1889" s="5">
        <v>483</v>
      </c>
    </row>
    <row r="1890" spans="1:10" ht="15.75" customHeight="1" x14ac:dyDescent="0.3">
      <c r="A1890" s="3" t="s">
        <v>1935</v>
      </c>
      <c r="B1890" s="4">
        <v>43717</v>
      </c>
      <c r="C1890" s="5">
        <v>18</v>
      </c>
      <c r="D1890" s="5" t="s">
        <v>26</v>
      </c>
      <c r="E1890" s="5" t="s">
        <v>27</v>
      </c>
      <c r="F1890" s="5" t="s">
        <v>28</v>
      </c>
      <c r="G1890" s="5" t="s">
        <v>31</v>
      </c>
      <c r="H1890" s="5">
        <v>69</v>
      </c>
      <c r="I1890" s="5">
        <v>3</v>
      </c>
      <c r="J1890" s="5">
        <v>207</v>
      </c>
    </row>
    <row r="1891" spans="1:10" ht="15.75" customHeight="1" x14ac:dyDescent="0.3">
      <c r="A1891" s="3" t="s">
        <v>1936</v>
      </c>
      <c r="B1891" s="4">
        <v>43718</v>
      </c>
      <c r="C1891" s="5">
        <v>10</v>
      </c>
      <c r="D1891" s="5" t="s">
        <v>58</v>
      </c>
      <c r="E1891" s="5" t="s">
        <v>46</v>
      </c>
      <c r="F1891" s="5" t="s">
        <v>23</v>
      </c>
      <c r="G1891" s="5" t="s">
        <v>14</v>
      </c>
      <c r="H1891" s="5">
        <v>199</v>
      </c>
      <c r="I1891" s="5">
        <v>5</v>
      </c>
      <c r="J1891" s="5">
        <v>995</v>
      </c>
    </row>
    <row r="1892" spans="1:10" ht="15.75" customHeight="1" x14ac:dyDescent="0.3">
      <c r="A1892" s="3" t="s">
        <v>1937</v>
      </c>
      <c r="B1892" s="4">
        <v>43718</v>
      </c>
      <c r="C1892" s="5">
        <v>17</v>
      </c>
      <c r="D1892" s="5" t="s">
        <v>35</v>
      </c>
      <c r="E1892" s="5" t="s">
        <v>36</v>
      </c>
      <c r="F1892" s="5" t="s">
        <v>28</v>
      </c>
      <c r="G1892" s="5" t="s">
        <v>24</v>
      </c>
      <c r="H1892" s="5">
        <v>159</v>
      </c>
      <c r="I1892" s="5">
        <v>7</v>
      </c>
      <c r="J1892" s="5">
        <v>1113</v>
      </c>
    </row>
    <row r="1893" spans="1:10" ht="15.75" customHeight="1" x14ac:dyDescent="0.3">
      <c r="A1893" s="3" t="s">
        <v>1938</v>
      </c>
      <c r="B1893" s="4">
        <v>43719</v>
      </c>
      <c r="C1893" s="5">
        <v>5</v>
      </c>
      <c r="D1893" s="5" t="s">
        <v>60</v>
      </c>
      <c r="E1893" s="5" t="s">
        <v>17</v>
      </c>
      <c r="F1893" s="5" t="s">
        <v>18</v>
      </c>
      <c r="G1893" s="5" t="s">
        <v>41</v>
      </c>
      <c r="H1893" s="5">
        <v>399</v>
      </c>
      <c r="I1893" s="5">
        <v>9</v>
      </c>
      <c r="J1893" s="5">
        <v>3591</v>
      </c>
    </row>
    <row r="1894" spans="1:10" ht="15.75" customHeight="1" x14ac:dyDescent="0.3">
      <c r="A1894" s="3" t="s">
        <v>1939</v>
      </c>
      <c r="B1894" s="4">
        <v>43719</v>
      </c>
      <c r="C1894" s="5">
        <v>15</v>
      </c>
      <c r="D1894" s="5" t="s">
        <v>118</v>
      </c>
      <c r="E1894" s="5" t="s">
        <v>63</v>
      </c>
      <c r="F1894" s="5" t="s">
        <v>13</v>
      </c>
      <c r="G1894" s="5" t="s">
        <v>14</v>
      </c>
      <c r="H1894" s="5">
        <v>199</v>
      </c>
      <c r="I1894" s="5">
        <v>1</v>
      </c>
      <c r="J1894" s="5">
        <v>199</v>
      </c>
    </row>
    <row r="1895" spans="1:10" ht="15.75" customHeight="1" x14ac:dyDescent="0.3">
      <c r="A1895" s="3" t="s">
        <v>1940</v>
      </c>
      <c r="B1895" s="4">
        <v>43720</v>
      </c>
      <c r="C1895" s="5">
        <v>8</v>
      </c>
      <c r="D1895" s="5" t="s">
        <v>45</v>
      </c>
      <c r="E1895" s="5" t="s">
        <v>46</v>
      </c>
      <c r="F1895" s="5" t="s">
        <v>23</v>
      </c>
      <c r="G1895" s="5" t="s">
        <v>24</v>
      </c>
      <c r="H1895" s="5">
        <v>159</v>
      </c>
      <c r="I1895" s="5">
        <v>0</v>
      </c>
      <c r="J1895" s="5">
        <v>0</v>
      </c>
    </row>
    <row r="1896" spans="1:10" ht="15.75" customHeight="1" x14ac:dyDescent="0.3">
      <c r="A1896" s="3" t="s">
        <v>1941</v>
      </c>
      <c r="B1896" s="4">
        <v>43720</v>
      </c>
      <c r="C1896" s="5">
        <v>15</v>
      </c>
      <c r="D1896" s="5" t="s">
        <v>118</v>
      </c>
      <c r="E1896" s="5" t="s">
        <v>63</v>
      </c>
      <c r="F1896" s="5" t="s">
        <v>13</v>
      </c>
      <c r="G1896" s="5" t="s">
        <v>41</v>
      </c>
      <c r="H1896" s="5">
        <v>399</v>
      </c>
      <c r="I1896" s="5">
        <v>1</v>
      </c>
      <c r="J1896" s="5">
        <v>399</v>
      </c>
    </row>
    <row r="1897" spans="1:10" ht="15.75" customHeight="1" x14ac:dyDescent="0.3">
      <c r="A1897" s="3" t="s">
        <v>1942</v>
      </c>
      <c r="B1897" s="4">
        <v>43720</v>
      </c>
      <c r="C1897" s="5">
        <v>20</v>
      </c>
      <c r="D1897" s="5" t="s">
        <v>40</v>
      </c>
      <c r="E1897" s="5" t="s">
        <v>36</v>
      </c>
      <c r="F1897" s="5" t="s">
        <v>28</v>
      </c>
      <c r="G1897" s="5" t="s">
        <v>19</v>
      </c>
      <c r="H1897" s="5">
        <v>289</v>
      </c>
      <c r="I1897" s="5">
        <v>0</v>
      </c>
      <c r="J1897" s="5">
        <v>0</v>
      </c>
    </row>
    <row r="1898" spans="1:10" ht="15.75" customHeight="1" x14ac:dyDescent="0.3">
      <c r="A1898" s="3" t="s">
        <v>1943</v>
      </c>
      <c r="B1898" s="4">
        <v>43720</v>
      </c>
      <c r="C1898" s="5">
        <v>1</v>
      </c>
      <c r="D1898" s="5" t="s">
        <v>16</v>
      </c>
      <c r="E1898" s="5" t="s">
        <v>17</v>
      </c>
      <c r="F1898" s="5" t="s">
        <v>18</v>
      </c>
      <c r="G1898" s="5" t="s">
        <v>24</v>
      </c>
      <c r="H1898" s="5">
        <v>159</v>
      </c>
      <c r="I1898" s="5">
        <v>3</v>
      </c>
      <c r="J1898" s="5">
        <v>477</v>
      </c>
    </row>
    <row r="1899" spans="1:10" ht="15.75" customHeight="1" x14ac:dyDescent="0.3">
      <c r="A1899" s="3" t="s">
        <v>1944</v>
      </c>
      <c r="B1899" s="4">
        <v>43721</v>
      </c>
      <c r="C1899" s="5">
        <v>3</v>
      </c>
      <c r="D1899" s="5" t="s">
        <v>43</v>
      </c>
      <c r="E1899" s="5" t="s">
        <v>68</v>
      </c>
      <c r="F1899" s="5" t="s">
        <v>18</v>
      </c>
      <c r="G1899" s="5" t="s">
        <v>14</v>
      </c>
      <c r="H1899" s="5">
        <v>199</v>
      </c>
      <c r="I1899" s="5">
        <v>1</v>
      </c>
      <c r="J1899" s="5">
        <v>199</v>
      </c>
    </row>
    <row r="1900" spans="1:10" ht="15.75" customHeight="1" x14ac:dyDescent="0.3">
      <c r="A1900" s="3" t="s">
        <v>1945</v>
      </c>
      <c r="B1900" s="4">
        <v>43722</v>
      </c>
      <c r="C1900" s="5">
        <v>9</v>
      </c>
      <c r="D1900" s="5" t="s">
        <v>21</v>
      </c>
      <c r="E1900" s="5" t="s">
        <v>46</v>
      </c>
      <c r="F1900" s="5" t="s">
        <v>23</v>
      </c>
      <c r="G1900" s="5" t="s">
        <v>14</v>
      </c>
      <c r="H1900" s="5">
        <v>199</v>
      </c>
      <c r="I1900" s="5">
        <v>0</v>
      </c>
      <c r="J1900" s="5">
        <v>0</v>
      </c>
    </row>
    <row r="1901" spans="1:10" ht="15.75" customHeight="1" x14ac:dyDescent="0.3">
      <c r="A1901" s="3" t="s">
        <v>1946</v>
      </c>
      <c r="B1901" s="4">
        <v>43723</v>
      </c>
      <c r="C1901" s="5">
        <v>2</v>
      </c>
      <c r="D1901" s="5" t="s">
        <v>106</v>
      </c>
      <c r="E1901" s="5" t="s">
        <v>17</v>
      </c>
      <c r="F1901" s="5" t="s">
        <v>18</v>
      </c>
      <c r="G1901" s="5" t="s">
        <v>14</v>
      </c>
      <c r="H1901" s="5">
        <v>199</v>
      </c>
      <c r="I1901" s="5">
        <v>6</v>
      </c>
      <c r="J1901" s="5">
        <v>1194</v>
      </c>
    </row>
    <row r="1902" spans="1:10" ht="15.75" customHeight="1" x14ac:dyDescent="0.3">
      <c r="A1902" s="3" t="s">
        <v>1947</v>
      </c>
      <c r="B1902" s="4">
        <v>43724</v>
      </c>
      <c r="C1902" s="5">
        <v>18</v>
      </c>
      <c r="D1902" s="5" t="s">
        <v>26</v>
      </c>
      <c r="E1902" s="5" t="s">
        <v>36</v>
      </c>
      <c r="F1902" s="5" t="s">
        <v>28</v>
      </c>
      <c r="G1902" s="5" t="s">
        <v>41</v>
      </c>
      <c r="H1902" s="5">
        <v>399</v>
      </c>
      <c r="I1902" s="5">
        <v>3</v>
      </c>
      <c r="J1902" s="5">
        <v>1197</v>
      </c>
    </row>
    <row r="1903" spans="1:10" ht="15.75" customHeight="1" x14ac:dyDescent="0.3">
      <c r="A1903" s="3" t="s">
        <v>1948</v>
      </c>
      <c r="B1903" s="4">
        <v>43724</v>
      </c>
      <c r="C1903" s="5">
        <v>14</v>
      </c>
      <c r="D1903" s="5" t="s">
        <v>38</v>
      </c>
      <c r="E1903" s="5" t="s">
        <v>12</v>
      </c>
      <c r="F1903" s="5" t="s">
        <v>13</v>
      </c>
      <c r="G1903" s="5" t="s">
        <v>41</v>
      </c>
      <c r="H1903" s="5">
        <v>399</v>
      </c>
      <c r="I1903" s="5">
        <v>8</v>
      </c>
      <c r="J1903" s="5">
        <v>3192</v>
      </c>
    </row>
    <row r="1904" spans="1:10" ht="15.75" customHeight="1" x14ac:dyDescent="0.3">
      <c r="A1904" s="3" t="s">
        <v>1949</v>
      </c>
      <c r="B1904" s="4">
        <v>43724</v>
      </c>
      <c r="C1904" s="5">
        <v>15</v>
      </c>
      <c r="D1904" s="5" t="s">
        <v>118</v>
      </c>
      <c r="E1904" s="5" t="s">
        <v>63</v>
      </c>
      <c r="F1904" s="5" t="s">
        <v>13</v>
      </c>
      <c r="G1904" s="5" t="s">
        <v>41</v>
      </c>
      <c r="H1904" s="5">
        <v>399</v>
      </c>
      <c r="I1904" s="5">
        <v>0</v>
      </c>
      <c r="J1904" s="5">
        <v>0</v>
      </c>
    </row>
    <row r="1905" spans="1:10" ht="15.75" customHeight="1" x14ac:dyDescent="0.3">
      <c r="A1905" s="3" t="s">
        <v>1950</v>
      </c>
      <c r="B1905" s="4">
        <v>43725</v>
      </c>
      <c r="C1905" s="5">
        <v>15</v>
      </c>
      <c r="D1905" s="5" t="s">
        <v>118</v>
      </c>
      <c r="E1905" s="5" t="s">
        <v>63</v>
      </c>
      <c r="F1905" s="5" t="s">
        <v>13</v>
      </c>
      <c r="G1905" s="5" t="s">
        <v>41</v>
      </c>
      <c r="H1905" s="5">
        <v>399</v>
      </c>
      <c r="I1905" s="5">
        <v>2</v>
      </c>
      <c r="J1905" s="5">
        <v>798</v>
      </c>
    </row>
    <row r="1906" spans="1:10" ht="15.75" customHeight="1" x14ac:dyDescent="0.3">
      <c r="A1906" s="3" t="s">
        <v>1951</v>
      </c>
      <c r="B1906" s="4">
        <v>43725</v>
      </c>
      <c r="C1906" s="5">
        <v>14</v>
      </c>
      <c r="D1906" s="5" t="s">
        <v>38</v>
      </c>
      <c r="E1906" s="5" t="s">
        <v>63</v>
      </c>
      <c r="F1906" s="5" t="s">
        <v>13</v>
      </c>
      <c r="G1906" s="5" t="s">
        <v>31</v>
      </c>
      <c r="H1906" s="5">
        <v>69</v>
      </c>
      <c r="I1906" s="5">
        <v>5</v>
      </c>
      <c r="J1906" s="5">
        <v>345</v>
      </c>
    </row>
    <row r="1907" spans="1:10" ht="15.75" customHeight="1" x14ac:dyDescent="0.3">
      <c r="A1907" s="3" t="s">
        <v>1952</v>
      </c>
      <c r="B1907" s="4">
        <v>43725</v>
      </c>
      <c r="C1907" s="5">
        <v>16</v>
      </c>
      <c r="D1907" s="5" t="s">
        <v>30</v>
      </c>
      <c r="E1907" s="5" t="s">
        <v>36</v>
      </c>
      <c r="F1907" s="5" t="s">
        <v>28</v>
      </c>
      <c r="G1907" s="5" t="s">
        <v>31</v>
      </c>
      <c r="H1907" s="5">
        <v>69</v>
      </c>
      <c r="I1907" s="5">
        <v>8</v>
      </c>
      <c r="J1907" s="5">
        <v>552</v>
      </c>
    </row>
    <row r="1908" spans="1:10" ht="15.75" customHeight="1" x14ac:dyDescent="0.3">
      <c r="A1908" s="3" t="s">
        <v>1953</v>
      </c>
      <c r="B1908" s="4">
        <v>43725</v>
      </c>
      <c r="C1908" s="5">
        <v>1</v>
      </c>
      <c r="D1908" s="5" t="s">
        <v>16</v>
      </c>
      <c r="E1908" s="5" t="s">
        <v>17</v>
      </c>
      <c r="F1908" s="5" t="s">
        <v>18</v>
      </c>
      <c r="G1908" s="5" t="s">
        <v>31</v>
      </c>
      <c r="H1908" s="5">
        <v>69</v>
      </c>
      <c r="I1908" s="5">
        <v>2</v>
      </c>
      <c r="J1908" s="5">
        <v>138</v>
      </c>
    </row>
    <row r="1909" spans="1:10" ht="15.75" customHeight="1" x14ac:dyDescent="0.3">
      <c r="A1909" s="3" t="s">
        <v>1954</v>
      </c>
      <c r="B1909" s="4">
        <v>43726</v>
      </c>
      <c r="C1909" s="5">
        <v>20</v>
      </c>
      <c r="D1909" s="5" t="s">
        <v>40</v>
      </c>
      <c r="E1909" s="5" t="s">
        <v>36</v>
      </c>
      <c r="F1909" s="5" t="s">
        <v>28</v>
      </c>
      <c r="G1909" s="5" t="s">
        <v>14</v>
      </c>
      <c r="H1909" s="5">
        <v>199</v>
      </c>
      <c r="I1909" s="5">
        <v>7</v>
      </c>
      <c r="J1909" s="5">
        <v>1393</v>
      </c>
    </row>
    <row r="1910" spans="1:10" ht="15.75" customHeight="1" x14ac:dyDescent="0.3">
      <c r="A1910" s="3" t="s">
        <v>1955</v>
      </c>
      <c r="B1910" s="4">
        <v>43726</v>
      </c>
      <c r="C1910" s="5">
        <v>15</v>
      </c>
      <c r="D1910" s="5" t="s">
        <v>118</v>
      </c>
      <c r="E1910" s="5" t="s">
        <v>63</v>
      </c>
      <c r="F1910" s="5" t="s">
        <v>13</v>
      </c>
      <c r="G1910" s="5" t="s">
        <v>31</v>
      </c>
      <c r="H1910" s="5">
        <v>69</v>
      </c>
      <c r="I1910" s="5">
        <v>8</v>
      </c>
      <c r="J1910" s="5">
        <v>552</v>
      </c>
    </row>
    <row r="1911" spans="1:10" ht="15.75" customHeight="1" x14ac:dyDescent="0.3">
      <c r="A1911" s="3" t="s">
        <v>1956</v>
      </c>
      <c r="B1911" s="4">
        <v>43726</v>
      </c>
      <c r="C1911" s="5">
        <v>14</v>
      </c>
      <c r="D1911" s="5" t="s">
        <v>38</v>
      </c>
      <c r="E1911" s="5" t="s">
        <v>12</v>
      </c>
      <c r="F1911" s="5" t="s">
        <v>13</v>
      </c>
      <c r="G1911" s="5" t="s">
        <v>24</v>
      </c>
      <c r="H1911" s="5">
        <v>159</v>
      </c>
      <c r="I1911" s="5">
        <v>7</v>
      </c>
      <c r="J1911" s="5">
        <v>1113</v>
      </c>
    </row>
    <row r="1912" spans="1:10" ht="15.75" customHeight="1" x14ac:dyDescent="0.3">
      <c r="A1912" s="3" t="s">
        <v>1957</v>
      </c>
      <c r="B1912" s="4">
        <v>43726</v>
      </c>
      <c r="C1912" s="5">
        <v>1</v>
      </c>
      <c r="D1912" s="5" t="s">
        <v>16</v>
      </c>
      <c r="E1912" s="5" t="s">
        <v>68</v>
      </c>
      <c r="F1912" s="5" t="s">
        <v>18</v>
      </c>
      <c r="G1912" s="5" t="s">
        <v>41</v>
      </c>
      <c r="H1912" s="5">
        <v>399</v>
      </c>
      <c r="I1912" s="5">
        <v>6</v>
      </c>
      <c r="J1912" s="5">
        <v>2394</v>
      </c>
    </row>
    <row r="1913" spans="1:10" ht="15.75" customHeight="1" x14ac:dyDescent="0.3">
      <c r="A1913" s="3" t="s">
        <v>1958</v>
      </c>
      <c r="B1913" s="4">
        <v>43727</v>
      </c>
      <c r="C1913" s="5">
        <v>6</v>
      </c>
      <c r="D1913" s="5" t="s">
        <v>48</v>
      </c>
      <c r="E1913" s="5" t="s">
        <v>22</v>
      </c>
      <c r="F1913" s="5" t="s">
        <v>23</v>
      </c>
      <c r="G1913" s="5" t="s">
        <v>19</v>
      </c>
      <c r="H1913" s="5">
        <v>289</v>
      </c>
      <c r="I1913" s="5">
        <v>7</v>
      </c>
      <c r="J1913" s="5">
        <v>2023</v>
      </c>
    </row>
    <row r="1914" spans="1:10" ht="15.75" customHeight="1" x14ac:dyDescent="0.3">
      <c r="A1914" s="3" t="s">
        <v>1959</v>
      </c>
      <c r="B1914" s="4">
        <v>43727</v>
      </c>
      <c r="C1914" s="5">
        <v>16</v>
      </c>
      <c r="D1914" s="5" t="s">
        <v>30</v>
      </c>
      <c r="E1914" s="5" t="s">
        <v>27</v>
      </c>
      <c r="F1914" s="5" t="s">
        <v>28</v>
      </c>
      <c r="G1914" s="5" t="s">
        <v>31</v>
      </c>
      <c r="H1914" s="5">
        <v>69</v>
      </c>
      <c r="I1914" s="5">
        <v>5</v>
      </c>
      <c r="J1914" s="5">
        <v>345</v>
      </c>
    </row>
    <row r="1915" spans="1:10" ht="15.75" customHeight="1" x14ac:dyDescent="0.3">
      <c r="A1915" s="3" t="s">
        <v>1960</v>
      </c>
      <c r="B1915" s="4">
        <v>43727</v>
      </c>
      <c r="C1915" s="5">
        <v>9</v>
      </c>
      <c r="D1915" s="5" t="s">
        <v>21</v>
      </c>
      <c r="E1915" s="5" t="s">
        <v>46</v>
      </c>
      <c r="F1915" s="5" t="s">
        <v>23</v>
      </c>
      <c r="G1915" s="5" t="s">
        <v>31</v>
      </c>
      <c r="H1915" s="5">
        <v>69</v>
      </c>
      <c r="I1915" s="5">
        <v>0</v>
      </c>
      <c r="J1915" s="5">
        <v>0</v>
      </c>
    </row>
    <row r="1916" spans="1:10" ht="15.75" customHeight="1" x14ac:dyDescent="0.3">
      <c r="A1916" s="3" t="s">
        <v>1961</v>
      </c>
      <c r="B1916" s="4">
        <v>43727</v>
      </c>
      <c r="C1916" s="5">
        <v>11</v>
      </c>
      <c r="D1916" s="5" t="s">
        <v>11</v>
      </c>
      <c r="E1916" s="5" t="s">
        <v>12</v>
      </c>
      <c r="F1916" s="5" t="s">
        <v>13</v>
      </c>
      <c r="G1916" s="5" t="s">
        <v>14</v>
      </c>
      <c r="H1916" s="5">
        <v>199</v>
      </c>
      <c r="I1916" s="5">
        <v>9</v>
      </c>
      <c r="J1916" s="5">
        <v>1791</v>
      </c>
    </row>
    <row r="1917" spans="1:10" ht="15.75" customHeight="1" x14ac:dyDescent="0.3">
      <c r="A1917" s="3" t="s">
        <v>1962</v>
      </c>
      <c r="B1917" s="4">
        <v>43728</v>
      </c>
      <c r="C1917" s="5">
        <v>5</v>
      </c>
      <c r="D1917" s="5" t="s">
        <v>60</v>
      </c>
      <c r="E1917" s="5" t="s">
        <v>17</v>
      </c>
      <c r="F1917" s="5" t="s">
        <v>18</v>
      </c>
      <c r="G1917" s="5" t="s">
        <v>41</v>
      </c>
      <c r="H1917" s="5">
        <v>399</v>
      </c>
      <c r="I1917" s="5">
        <v>4</v>
      </c>
      <c r="J1917" s="5">
        <v>1596</v>
      </c>
    </row>
    <row r="1918" spans="1:10" ht="15.75" customHeight="1" x14ac:dyDescent="0.3">
      <c r="A1918" s="3" t="s">
        <v>1963</v>
      </c>
      <c r="B1918" s="4">
        <v>43728</v>
      </c>
      <c r="C1918" s="5">
        <v>4</v>
      </c>
      <c r="D1918" s="5" t="s">
        <v>51</v>
      </c>
      <c r="E1918" s="5" t="s">
        <v>17</v>
      </c>
      <c r="F1918" s="5" t="s">
        <v>18</v>
      </c>
      <c r="G1918" s="5" t="s">
        <v>19</v>
      </c>
      <c r="H1918" s="5">
        <v>289</v>
      </c>
      <c r="I1918" s="5">
        <v>8</v>
      </c>
      <c r="J1918" s="5">
        <v>2312</v>
      </c>
    </row>
    <row r="1919" spans="1:10" ht="15.75" customHeight="1" x14ac:dyDescent="0.3">
      <c r="A1919" s="3" t="s">
        <v>1964</v>
      </c>
      <c r="B1919" s="4">
        <v>43728</v>
      </c>
      <c r="C1919" s="5">
        <v>1</v>
      </c>
      <c r="D1919" s="5" t="s">
        <v>16</v>
      </c>
      <c r="E1919" s="5" t="s">
        <v>17</v>
      </c>
      <c r="F1919" s="5" t="s">
        <v>18</v>
      </c>
      <c r="G1919" s="5" t="s">
        <v>41</v>
      </c>
      <c r="H1919" s="5">
        <v>399</v>
      </c>
      <c r="I1919" s="5">
        <v>1</v>
      </c>
      <c r="J1919" s="5">
        <v>399</v>
      </c>
    </row>
    <row r="1920" spans="1:10" ht="15.75" customHeight="1" x14ac:dyDescent="0.3">
      <c r="A1920" s="3" t="s">
        <v>1965</v>
      </c>
      <c r="B1920" s="4">
        <v>43728</v>
      </c>
      <c r="C1920" s="5">
        <v>11</v>
      </c>
      <c r="D1920" s="5" t="s">
        <v>11</v>
      </c>
      <c r="E1920" s="5" t="s">
        <v>63</v>
      </c>
      <c r="F1920" s="5" t="s">
        <v>13</v>
      </c>
      <c r="G1920" s="5" t="s">
        <v>14</v>
      </c>
      <c r="H1920" s="5">
        <v>199</v>
      </c>
      <c r="I1920" s="5">
        <v>4</v>
      </c>
      <c r="J1920" s="5">
        <v>796</v>
      </c>
    </row>
    <row r="1921" spans="1:10" ht="15.75" customHeight="1" x14ac:dyDescent="0.3">
      <c r="A1921" s="3" t="s">
        <v>1966</v>
      </c>
      <c r="B1921" s="4">
        <v>43728</v>
      </c>
      <c r="C1921" s="5">
        <v>10</v>
      </c>
      <c r="D1921" s="5" t="s">
        <v>58</v>
      </c>
      <c r="E1921" s="5" t="s">
        <v>46</v>
      </c>
      <c r="F1921" s="5" t="s">
        <v>23</v>
      </c>
      <c r="G1921" s="5" t="s">
        <v>24</v>
      </c>
      <c r="H1921" s="5">
        <v>159</v>
      </c>
      <c r="I1921" s="5">
        <v>9</v>
      </c>
      <c r="J1921" s="5">
        <v>1431</v>
      </c>
    </row>
    <row r="1922" spans="1:10" ht="15.75" customHeight="1" x14ac:dyDescent="0.3">
      <c r="A1922" s="3" t="s">
        <v>1967</v>
      </c>
      <c r="B1922" s="4">
        <v>43728</v>
      </c>
      <c r="C1922" s="5">
        <v>17</v>
      </c>
      <c r="D1922" s="5" t="s">
        <v>35</v>
      </c>
      <c r="E1922" s="5" t="s">
        <v>27</v>
      </c>
      <c r="F1922" s="5" t="s">
        <v>28</v>
      </c>
      <c r="G1922" s="5" t="s">
        <v>41</v>
      </c>
      <c r="H1922" s="5">
        <v>399</v>
      </c>
      <c r="I1922" s="5">
        <v>1</v>
      </c>
      <c r="J1922" s="5">
        <v>399</v>
      </c>
    </row>
    <row r="1923" spans="1:10" ht="15.75" customHeight="1" x14ac:dyDescent="0.3">
      <c r="A1923" s="3" t="s">
        <v>1968</v>
      </c>
      <c r="B1923" s="4">
        <v>43728</v>
      </c>
      <c r="C1923" s="5">
        <v>8</v>
      </c>
      <c r="D1923" s="5" t="s">
        <v>45</v>
      </c>
      <c r="E1923" s="5" t="s">
        <v>22</v>
      </c>
      <c r="F1923" s="5" t="s">
        <v>23</v>
      </c>
      <c r="G1923" s="5" t="s">
        <v>41</v>
      </c>
      <c r="H1923" s="5">
        <v>399</v>
      </c>
      <c r="I1923" s="5">
        <v>3</v>
      </c>
      <c r="J1923" s="5">
        <v>1197</v>
      </c>
    </row>
    <row r="1924" spans="1:10" ht="15.75" customHeight="1" x14ac:dyDescent="0.3">
      <c r="A1924" s="3" t="s">
        <v>1969</v>
      </c>
      <c r="B1924" s="4">
        <v>43728</v>
      </c>
      <c r="C1924" s="5">
        <v>12</v>
      </c>
      <c r="D1924" s="5" t="s">
        <v>66</v>
      </c>
      <c r="E1924" s="5" t="s">
        <v>63</v>
      </c>
      <c r="F1924" s="5" t="s">
        <v>13</v>
      </c>
      <c r="G1924" s="5" t="s">
        <v>24</v>
      </c>
      <c r="H1924" s="5">
        <v>159</v>
      </c>
      <c r="I1924" s="5">
        <v>8</v>
      </c>
      <c r="J1924" s="5">
        <v>1272</v>
      </c>
    </row>
    <row r="1925" spans="1:10" ht="15.75" customHeight="1" x14ac:dyDescent="0.3">
      <c r="A1925" s="3" t="s">
        <v>1970</v>
      </c>
      <c r="B1925" s="4">
        <v>43728</v>
      </c>
      <c r="C1925" s="5">
        <v>6</v>
      </c>
      <c r="D1925" s="5" t="s">
        <v>48</v>
      </c>
      <c r="E1925" s="5" t="s">
        <v>22</v>
      </c>
      <c r="F1925" s="5" t="s">
        <v>23</v>
      </c>
      <c r="G1925" s="5" t="s">
        <v>14</v>
      </c>
      <c r="H1925" s="5">
        <v>199</v>
      </c>
      <c r="I1925" s="5">
        <v>0</v>
      </c>
      <c r="J1925" s="5">
        <v>0</v>
      </c>
    </row>
    <row r="1926" spans="1:10" ht="15.75" customHeight="1" x14ac:dyDescent="0.3">
      <c r="A1926" s="3" t="s">
        <v>1971</v>
      </c>
      <c r="B1926" s="4">
        <v>43729</v>
      </c>
      <c r="C1926" s="5">
        <v>19</v>
      </c>
      <c r="D1926" s="5" t="s">
        <v>56</v>
      </c>
      <c r="E1926" s="5" t="s">
        <v>27</v>
      </c>
      <c r="F1926" s="5" t="s">
        <v>28</v>
      </c>
      <c r="G1926" s="5" t="s">
        <v>19</v>
      </c>
      <c r="H1926" s="5">
        <v>289</v>
      </c>
      <c r="I1926" s="5">
        <v>1</v>
      </c>
      <c r="J1926" s="5">
        <v>289</v>
      </c>
    </row>
    <row r="1927" spans="1:10" ht="15.75" customHeight="1" x14ac:dyDescent="0.3">
      <c r="A1927" s="3" t="s">
        <v>1972</v>
      </c>
      <c r="B1927" s="4">
        <v>43730</v>
      </c>
      <c r="C1927" s="5">
        <v>1</v>
      </c>
      <c r="D1927" s="5" t="s">
        <v>16</v>
      </c>
      <c r="E1927" s="5" t="s">
        <v>17</v>
      </c>
      <c r="F1927" s="5" t="s">
        <v>18</v>
      </c>
      <c r="G1927" s="5" t="s">
        <v>14</v>
      </c>
      <c r="H1927" s="5">
        <v>199</v>
      </c>
      <c r="I1927" s="5">
        <v>3</v>
      </c>
      <c r="J1927" s="5">
        <v>597</v>
      </c>
    </row>
    <row r="1928" spans="1:10" ht="15.75" customHeight="1" x14ac:dyDescent="0.3">
      <c r="A1928" s="3" t="s">
        <v>1973</v>
      </c>
      <c r="B1928" s="4">
        <v>43730</v>
      </c>
      <c r="C1928" s="5">
        <v>6</v>
      </c>
      <c r="D1928" s="5" t="s">
        <v>48</v>
      </c>
      <c r="E1928" s="5" t="s">
        <v>46</v>
      </c>
      <c r="F1928" s="5" t="s">
        <v>23</v>
      </c>
      <c r="G1928" s="5" t="s">
        <v>19</v>
      </c>
      <c r="H1928" s="5">
        <v>289</v>
      </c>
      <c r="I1928" s="5">
        <v>2</v>
      </c>
      <c r="J1928" s="5">
        <v>578</v>
      </c>
    </row>
    <row r="1929" spans="1:10" ht="15.75" customHeight="1" x14ac:dyDescent="0.3">
      <c r="A1929" s="3" t="s">
        <v>1974</v>
      </c>
      <c r="B1929" s="4">
        <v>43730</v>
      </c>
      <c r="C1929" s="5">
        <v>13</v>
      </c>
      <c r="D1929" s="5" t="s">
        <v>33</v>
      </c>
      <c r="E1929" s="5" t="s">
        <v>63</v>
      </c>
      <c r="F1929" s="5" t="s">
        <v>13</v>
      </c>
      <c r="G1929" s="5" t="s">
        <v>41</v>
      </c>
      <c r="H1929" s="5">
        <v>399</v>
      </c>
      <c r="I1929" s="5">
        <v>6</v>
      </c>
      <c r="J1929" s="5">
        <v>2394</v>
      </c>
    </row>
    <row r="1930" spans="1:10" ht="15.75" customHeight="1" x14ac:dyDescent="0.3">
      <c r="A1930" s="3" t="s">
        <v>1975</v>
      </c>
      <c r="B1930" s="4">
        <v>43730</v>
      </c>
      <c r="C1930" s="5">
        <v>9</v>
      </c>
      <c r="D1930" s="5" t="s">
        <v>21</v>
      </c>
      <c r="E1930" s="5" t="s">
        <v>46</v>
      </c>
      <c r="F1930" s="5" t="s">
        <v>23</v>
      </c>
      <c r="G1930" s="5" t="s">
        <v>14</v>
      </c>
      <c r="H1930" s="5">
        <v>199</v>
      </c>
      <c r="I1930" s="5">
        <v>3</v>
      </c>
      <c r="J1930" s="5">
        <v>597</v>
      </c>
    </row>
    <row r="1931" spans="1:10" ht="15.75" customHeight="1" x14ac:dyDescent="0.3">
      <c r="A1931" s="3" t="s">
        <v>1976</v>
      </c>
      <c r="B1931" s="4">
        <v>43731</v>
      </c>
      <c r="C1931" s="5">
        <v>4</v>
      </c>
      <c r="D1931" s="5" t="s">
        <v>51</v>
      </c>
      <c r="E1931" s="5" t="s">
        <v>17</v>
      </c>
      <c r="F1931" s="5" t="s">
        <v>18</v>
      </c>
      <c r="G1931" s="5" t="s">
        <v>41</v>
      </c>
      <c r="H1931" s="5">
        <v>399</v>
      </c>
      <c r="I1931" s="5">
        <v>7</v>
      </c>
      <c r="J1931" s="5">
        <v>2793</v>
      </c>
    </row>
    <row r="1932" spans="1:10" ht="15.75" customHeight="1" x14ac:dyDescent="0.3">
      <c r="A1932" s="3" t="s">
        <v>1977</v>
      </c>
      <c r="B1932" s="4">
        <v>43731</v>
      </c>
      <c r="C1932" s="5">
        <v>2</v>
      </c>
      <c r="D1932" s="5" t="s">
        <v>106</v>
      </c>
      <c r="E1932" s="5" t="s">
        <v>17</v>
      </c>
      <c r="F1932" s="5" t="s">
        <v>18</v>
      </c>
      <c r="G1932" s="5" t="s">
        <v>41</v>
      </c>
      <c r="H1932" s="5">
        <v>399</v>
      </c>
      <c r="I1932" s="5">
        <v>0</v>
      </c>
      <c r="J1932" s="5">
        <v>0</v>
      </c>
    </row>
    <row r="1933" spans="1:10" ht="15.75" customHeight="1" x14ac:dyDescent="0.3">
      <c r="A1933" s="3" t="s">
        <v>1978</v>
      </c>
      <c r="B1933" s="4">
        <v>43732</v>
      </c>
      <c r="C1933" s="5">
        <v>7</v>
      </c>
      <c r="D1933" s="5" t="s">
        <v>88</v>
      </c>
      <c r="E1933" s="5" t="s">
        <v>22</v>
      </c>
      <c r="F1933" s="5" t="s">
        <v>23</v>
      </c>
      <c r="G1933" s="5" t="s">
        <v>24</v>
      </c>
      <c r="H1933" s="5">
        <v>159</v>
      </c>
      <c r="I1933" s="5">
        <v>5</v>
      </c>
      <c r="J1933" s="5">
        <v>795</v>
      </c>
    </row>
    <row r="1934" spans="1:10" ht="15.75" customHeight="1" x14ac:dyDescent="0.3">
      <c r="A1934" s="3" t="s">
        <v>1979</v>
      </c>
      <c r="B1934" s="4">
        <v>43732</v>
      </c>
      <c r="C1934" s="5">
        <v>2</v>
      </c>
      <c r="D1934" s="5" t="s">
        <v>106</v>
      </c>
      <c r="E1934" s="5" t="s">
        <v>68</v>
      </c>
      <c r="F1934" s="5" t="s">
        <v>18</v>
      </c>
      <c r="G1934" s="5" t="s">
        <v>24</v>
      </c>
      <c r="H1934" s="5">
        <v>159</v>
      </c>
      <c r="I1934" s="5">
        <v>7</v>
      </c>
      <c r="J1934" s="5">
        <v>1113</v>
      </c>
    </row>
    <row r="1935" spans="1:10" ht="15.75" customHeight="1" x14ac:dyDescent="0.3">
      <c r="A1935" s="3" t="s">
        <v>1980</v>
      </c>
      <c r="B1935" s="4">
        <v>43733</v>
      </c>
      <c r="C1935" s="5">
        <v>6</v>
      </c>
      <c r="D1935" s="5" t="s">
        <v>48</v>
      </c>
      <c r="E1935" s="5" t="s">
        <v>46</v>
      </c>
      <c r="F1935" s="5" t="s">
        <v>23</v>
      </c>
      <c r="G1935" s="5" t="s">
        <v>19</v>
      </c>
      <c r="H1935" s="5">
        <v>289</v>
      </c>
      <c r="I1935" s="5">
        <v>8</v>
      </c>
      <c r="J1935" s="5">
        <v>2312</v>
      </c>
    </row>
    <row r="1936" spans="1:10" ht="15.75" customHeight="1" x14ac:dyDescent="0.3">
      <c r="A1936" s="3" t="s">
        <v>1981</v>
      </c>
      <c r="B1936" s="4">
        <v>43733</v>
      </c>
      <c r="C1936" s="5">
        <v>12</v>
      </c>
      <c r="D1936" s="5" t="s">
        <v>66</v>
      </c>
      <c r="E1936" s="5" t="s">
        <v>12</v>
      </c>
      <c r="F1936" s="5" t="s">
        <v>13</v>
      </c>
      <c r="G1936" s="5" t="s">
        <v>19</v>
      </c>
      <c r="H1936" s="5">
        <v>289</v>
      </c>
      <c r="I1936" s="5">
        <v>5</v>
      </c>
      <c r="J1936" s="5">
        <v>1445</v>
      </c>
    </row>
    <row r="1937" spans="1:10" ht="15.75" customHeight="1" x14ac:dyDescent="0.3">
      <c r="A1937" s="3" t="s">
        <v>1982</v>
      </c>
      <c r="B1937" s="4">
        <v>43734</v>
      </c>
      <c r="C1937" s="5">
        <v>17</v>
      </c>
      <c r="D1937" s="5" t="s">
        <v>35</v>
      </c>
      <c r="E1937" s="5" t="s">
        <v>36</v>
      </c>
      <c r="F1937" s="5" t="s">
        <v>28</v>
      </c>
      <c r="G1937" s="5" t="s">
        <v>19</v>
      </c>
      <c r="H1937" s="5">
        <v>289</v>
      </c>
      <c r="I1937" s="5">
        <v>6</v>
      </c>
      <c r="J1937" s="5">
        <v>1734</v>
      </c>
    </row>
    <row r="1938" spans="1:10" ht="15.75" customHeight="1" x14ac:dyDescent="0.3">
      <c r="A1938" s="3" t="s">
        <v>1983</v>
      </c>
      <c r="B1938" s="4">
        <v>43735</v>
      </c>
      <c r="C1938" s="5">
        <v>15</v>
      </c>
      <c r="D1938" s="5" t="s">
        <v>118</v>
      </c>
      <c r="E1938" s="5" t="s">
        <v>12</v>
      </c>
      <c r="F1938" s="5" t="s">
        <v>13</v>
      </c>
      <c r="G1938" s="5" t="s">
        <v>19</v>
      </c>
      <c r="H1938" s="5">
        <v>289</v>
      </c>
      <c r="I1938" s="5">
        <v>2</v>
      </c>
      <c r="J1938" s="5">
        <v>578</v>
      </c>
    </row>
    <row r="1939" spans="1:10" ht="15.75" customHeight="1" x14ac:dyDescent="0.3">
      <c r="A1939" s="3" t="s">
        <v>1984</v>
      </c>
      <c r="B1939" s="4">
        <v>43735</v>
      </c>
      <c r="C1939" s="5">
        <v>13</v>
      </c>
      <c r="D1939" s="5" t="s">
        <v>33</v>
      </c>
      <c r="E1939" s="5" t="s">
        <v>63</v>
      </c>
      <c r="F1939" s="5" t="s">
        <v>13</v>
      </c>
      <c r="G1939" s="5" t="s">
        <v>19</v>
      </c>
      <c r="H1939" s="5">
        <v>289</v>
      </c>
      <c r="I1939" s="5">
        <v>5</v>
      </c>
      <c r="J1939" s="5">
        <v>1445</v>
      </c>
    </row>
    <row r="1940" spans="1:10" ht="15.75" customHeight="1" x14ac:dyDescent="0.3">
      <c r="A1940" s="3" t="s">
        <v>1985</v>
      </c>
      <c r="B1940" s="4">
        <v>43735</v>
      </c>
      <c r="C1940" s="5">
        <v>13</v>
      </c>
      <c r="D1940" s="5" t="s">
        <v>33</v>
      </c>
      <c r="E1940" s="5" t="s">
        <v>63</v>
      </c>
      <c r="F1940" s="5" t="s">
        <v>13</v>
      </c>
      <c r="G1940" s="5" t="s">
        <v>41</v>
      </c>
      <c r="H1940" s="5">
        <v>399</v>
      </c>
      <c r="I1940" s="5">
        <v>6</v>
      </c>
      <c r="J1940" s="5">
        <v>2394</v>
      </c>
    </row>
    <row r="1941" spans="1:10" ht="15.75" customHeight="1" x14ac:dyDescent="0.3">
      <c r="A1941" s="3" t="s">
        <v>1986</v>
      </c>
      <c r="B1941" s="4">
        <v>43736</v>
      </c>
      <c r="C1941" s="5">
        <v>12</v>
      </c>
      <c r="D1941" s="5" t="s">
        <v>66</v>
      </c>
      <c r="E1941" s="5" t="s">
        <v>12</v>
      </c>
      <c r="F1941" s="5" t="s">
        <v>13</v>
      </c>
      <c r="G1941" s="5" t="s">
        <v>24</v>
      </c>
      <c r="H1941" s="5">
        <v>159</v>
      </c>
      <c r="I1941" s="5">
        <v>1</v>
      </c>
      <c r="J1941" s="5">
        <v>159</v>
      </c>
    </row>
    <row r="1942" spans="1:10" ht="15.75" customHeight="1" x14ac:dyDescent="0.3">
      <c r="A1942" s="3" t="s">
        <v>1987</v>
      </c>
      <c r="B1942" s="4">
        <v>43736</v>
      </c>
      <c r="C1942" s="5">
        <v>11</v>
      </c>
      <c r="D1942" s="5" t="s">
        <v>11</v>
      </c>
      <c r="E1942" s="5" t="s">
        <v>63</v>
      </c>
      <c r="F1942" s="5" t="s">
        <v>13</v>
      </c>
      <c r="G1942" s="5" t="s">
        <v>31</v>
      </c>
      <c r="H1942" s="5">
        <v>69</v>
      </c>
      <c r="I1942" s="5">
        <v>3</v>
      </c>
      <c r="J1942" s="5">
        <v>207</v>
      </c>
    </row>
    <row r="1943" spans="1:10" ht="15.75" customHeight="1" x14ac:dyDescent="0.3">
      <c r="A1943" s="3" t="s">
        <v>1988</v>
      </c>
      <c r="B1943" s="4">
        <v>43736</v>
      </c>
      <c r="C1943" s="5">
        <v>4</v>
      </c>
      <c r="D1943" s="5" t="s">
        <v>51</v>
      </c>
      <c r="E1943" s="5" t="s">
        <v>17</v>
      </c>
      <c r="F1943" s="5" t="s">
        <v>18</v>
      </c>
      <c r="G1943" s="5" t="s">
        <v>14</v>
      </c>
      <c r="H1943" s="5">
        <v>199</v>
      </c>
      <c r="I1943" s="5">
        <v>0</v>
      </c>
      <c r="J1943" s="5">
        <v>0</v>
      </c>
    </row>
    <row r="1944" spans="1:10" ht="15.75" customHeight="1" x14ac:dyDescent="0.3">
      <c r="A1944" s="3" t="s">
        <v>1989</v>
      </c>
      <c r="B1944" s="4">
        <v>43737</v>
      </c>
      <c r="C1944" s="5">
        <v>18</v>
      </c>
      <c r="D1944" s="5" t="s">
        <v>26</v>
      </c>
      <c r="E1944" s="5" t="s">
        <v>27</v>
      </c>
      <c r="F1944" s="5" t="s">
        <v>28</v>
      </c>
      <c r="G1944" s="5" t="s">
        <v>31</v>
      </c>
      <c r="H1944" s="5">
        <v>69</v>
      </c>
      <c r="I1944" s="5">
        <v>3</v>
      </c>
      <c r="J1944" s="5">
        <v>207</v>
      </c>
    </row>
    <row r="1945" spans="1:10" ht="15.75" customHeight="1" x14ac:dyDescent="0.3">
      <c r="A1945" s="3" t="s">
        <v>1990</v>
      </c>
      <c r="B1945" s="4">
        <v>43737</v>
      </c>
      <c r="C1945" s="5">
        <v>12</v>
      </c>
      <c r="D1945" s="5" t="s">
        <v>66</v>
      </c>
      <c r="E1945" s="5" t="s">
        <v>63</v>
      </c>
      <c r="F1945" s="5" t="s">
        <v>13</v>
      </c>
      <c r="G1945" s="5" t="s">
        <v>14</v>
      </c>
      <c r="H1945" s="5">
        <v>199</v>
      </c>
      <c r="I1945" s="5">
        <v>2</v>
      </c>
      <c r="J1945" s="5">
        <v>398</v>
      </c>
    </row>
    <row r="1946" spans="1:10" ht="15.75" customHeight="1" x14ac:dyDescent="0.3">
      <c r="A1946" s="3" t="s">
        <v>1991</v>
      </c>
      <c r="B1946" s="4">
        <v>43737</v>
      </c>
      <c r="C1946" s="5">
        <v>19</v>
      </c>
      <c r="D1946" s="5" t="s">
        <v>56</v>
      </c>
      <c r="E1946" s="5" t="s">
        <v>27</v>
      </c>
      <c r="F1946" s="5" t="s">
        <v>28</v>
      </c>
      <c r="G1946" s="5" t="s">
        <v>19</v>
      </c>
      <c r="H1946" s="5">
        <v>289</v>
      </c>
      <c r="I1946" s="5">
        <v>0</v>
      </c>
      <c r="J1946" s="5">
        <v>0</v>
      </c>
    </row>
    <row r="1947" spans="1:10" ht="15.75" customHeight="1" x14ac:dyDescent="0.3">
      <c r="A1947" s="3" t="s">
        <v>1992</v>
      </c>
      <c r="B1947" s="4">
        <v>43737</v>
      </c>
      <c r="C1947" s="5">
        <v>16</v>
      </c>
      <c r="D1947" s="5" t="s">
        <v>30</v>
      </c>
      <c r="E1947" s="5" t="s">
        <v>36</v>
      </c>
      <c r="F1947" s="5" t="s">
        <v>28</v>
      </c>
      <c r="G1947" s="5" t="s">
        <v>14</v>
      </c>
      <c r="H1947" s="5">
        <v>199</v>
      </c>
      <c r="I1947" s="5">
        <v>4</v>
      </c>
      <c r="J1947" s="5">
        <v>796</v>
      </c>
    </row>
    <row r="1948" spans="1:10" ht="15.75" customHeight="1" x14ac:dyDescent="0.3">
      <c r="A1948" s="3" t="s">
        <v>1993</v>
      </c>
      <c r="B1948" s="4">
        <v>43737</v>
      </c>
      <c r="C1948" s="5">
        <v>19</v>
      </c>
      <c r="D1948" s="5" t="s">
        <v>56</v>
      </c>
      <c r="E1948" s="5" t="s">
        <v>36</v>
      </c>
      <c r="F1948" s="5" t="s">
        <v>28</v>
      </c>
      <c r="G1948" s="5" t="s">
        <v>14</v>
      </c>
      <c r="H1948" s="5">
        <v>199</v>
      </c>
      <c r="I1948" s="5">
        <v>2</v>
      </c>
      <c r="J1948" s="5">
        <v>398</v>
      </c>
    </row>
    <row r="1949" spans="1:10" ht="15.75" customHeight="1" x14ac:dyDescent="0.3">
      <c r="A1949" s="3" t="s">
        <v>1994</v>
      </c>
      <c r="B1949" s="4">
        <v>43737</v>
      </c>
      <c r="C1949" s="5">
        <v>1</v>
      </c>
      <c r="D1949" s="5" t="s">
        <v>16</v>
      </c>
      <c r="E1949" s="5" t="s">
        <v>17</v>
      </c>
      <c r="F1949" s="5" t="s">
        <v>18</v>
      </c>
      <c r="G1949" s="5" t="s">
        <v>19</v>
      </c>
      <c r="H1949" s="5">
        <v>289</v>
      </c>
      <c r="I1949" s="5">
        <v>8</v>
      </c>
      <c r="J1949" s="5">
        <v>2312</v>
      </c>
    </row>
    <row r="1950" spans="1:10" ht="15.75" customHeight="1" x14ac:dyDescent="0.3">
      <c r="A1950" s="3" t="s">
        <v>1995</v>
      </c>
      <c r="B1950" s="4">
        <v>43737</v>
      </c>
      <c r="C1950" s="5">
        <v>9</v>
      </c>
      <c r="D1950" s="5" t="s">
        <v>21</v>
      </c>
      <c r="E1950" s="5" t="s">
        <v>22</v>
      </c>
      <c r="F1950" s="5" t="s">
        <v>23</v>
      </c>
      <c r="G1950" s="5" t="s">
        <v>41</v>
      </c>
      <c r="H1950" s="5">
        <v>399</v>
      </c>
      <c r="I1950" s="5">
        <v>4</v>
      </c>
      <c r="J1950" s="5">
        <v>1596</v>
      </c>
    </row>
    <row r="1951" spans="1:10" ht="15.75" customHeight="1" x14ac:dyDescent="0.3">
      <c r="A1951" s="3" t="s">
        <v>1996</v>
      </c>
      <c r="B1951" s="4">
        <v>43738</v>
      </c>
      <c r="C1951" s="5">
        <v>9</v>
      </c>
      <c r="D1951" s="5" t="s">
        <v>21</v>
      </c>
      <c r="E1951" s="5" t="s">
        <v>46</v>
      </c>
      <c r="F1951" s="5" t="s">
        <v>23</v>
      </c>
      <c r="G1951" s="5" t="s">
        <v>31</v>
      </c>
      <c r="H1951" s="5">
        <v>69</v>
      </c>
      <c r="I1951" s="5">
        <v>7</v>
      </c>
      <c r="J1951" s="5">
        <v>483</v>
      </c>
    </row>
    <row r="1952" spans="1:10" ht="15.75" customHeight="1" x14ac:dyDescent="0.3">
      <c r="A1952" s="3" t="s">
        <v>1997</v>
      </c>
      <c r="B1952" s="4">
        <v>43739</v>
      </c>
      <c r="C1952" s="5">
        <v>20</v>
      </c>
      <c r="D1952" s="5" t="s">
        <v>40</v>
      </c>
      <c r="E1952" s="5" t="s">
        <v>27</v>
      </c>
      <c r="F1952" s="5" t="s">
        <v>28</v>
      </c>
      <c r="G1952" s="5" t="s">
        <v>24</v>
      </c>
      <c r="H1952" s="5">
        <v>159</v>
      </c>
      <c r="I1952" s="5">
        <v>1</v>
      </c>
      <c r="J1952" s="5">
        <v>159</v>
      </c>
    </row>
    <row r="1953" spans="1:10" ht="15.75" customHeight="1" x14ac:dyDescent="0.3">
      <c r="A1953" s="3" t="s">
        <v>1998</v>
      </c>
      <c r="B1953" s="4">
        <v>43739</v>
      </c>
      <c r="C1953" s="5">
        <v>8</v>
      </c>
      <c r="D1953" s="5" t="s">
        <v>45</v>
      </c>
      <c r="E1953" s="5" t="s">
        <v>22</v>
      </c>
      <c r="F1953" s="5" t="s">
        <v>23</v>
      </c>
      <c r="G1953" s="5" t="s">
        <v>19</v>
      </c>
      <c r="H1953" s="5">
        <v>289</v>
      </c>
      <c r="I1953" s="5">
        <v>5</v>
      </c>
      <c r="J1953" s="5">
        <v>1445</v>
      </c>
    </row>
    <row r="1954" spans="1:10" ht="15.75" customHeight="1" x14ac:dyDescent="0.3">
      <c r="A1954" s="3" t="s">
        <v>1999</v>
      </c>
      <c r="B1954" s="4">
        <v>43739</v>
      </c>
      <c r="C1954" s="5">
        <v>18</v>
      </c>
      <c r="D1954" s="5" t="s">
        <v>26</v>
      </c>
      <c r="E1954" s="5" t="s">
        <v>36</v>
      </c>
      <c r="F1954" s="5" t="s">
        <v>28</v>
      </c>
      <c r="G1954" s="5" t="s">
        <v>31</v>
      </c>
      <c r="H1954" s="5">
        <v>69</v>
      </c>
      <c r="I1954" s="5">
        <v>0</v>
      </c>
      <c r="J1954" s="5">
        <v>0</v>
      </c>
    </row>
    <row r="1955" spans="1:10" ht="15.75" customHeight="1" x14ac:dyDescent="0.3">
      <c r="A1955" s="3" t="s">
        <v>2000</v>
      </c>
      <c r="B1955" s="4">
        <v>43739</v>
      </c>
      <c r="C1955" s="5">
        <v>2</v>
      </c>
      <c r="D1955" s="5" t="s">
        <v>106</v>
      </c>
      <c r="E1955" s="5" t="s">
        <v>17</v>
      </c>
      <c r="F1955" s="5" t="s">
        <v>18</v>
      </c>
      <c r="G1955" s="5" t="s">
        <v>41</v>
      </c>
      <c r="H1955" s="5">
        <v>399</v>
      </c>
      <c r="I1955" s="5">
        <v>2</v>
      </c>
      <c r="J1955" s="5">
        <v>798</v>
      </c>
    </row>
    <row r="1956" spans="1:10" ht="15.75" customHeight="1" x14ac:dyDescent="0.3">
      <c r="A1956" s="3" t="s">
        <v>2001</v>
      </c>
      <c r="B1956" s="4">
        <v>43740</v>
      </c>
      <c r="C1956" s="5">
        <v>10</v>
      </c>
      <c r="D1956" s="5" t="s">
        <v>58</v>
      </c>
      <c r="E1956" s="5" t="s">
        <v>22</v>
      </c>
      <c r="F1956" s="5" t="s">
        <v>23</v>
      </c>
      <c r="G1956" s="5" t="s">
        <v>14</v>
      </c>
      <c r="H1956" s="5">
        <v>199</v>
      </c>
      <c r="I1956" s="5">
        <v>7</v>
      </c>
      <c r="J1956" s="5">
        <v>1393</v>
      </c>
    </row>
    <row r="1957" spans="1:10" ht="15.75" customHeight="1" x14ac:dyDescent="0.3">
      <c r="A1957" s="3" t="s">
        <v>2002</v>
      </c>
      <c r="B1957" s="4">
        <v>43740</v>
      </c>
      <c r="C1957" s="5">
        <v>13</v>
      </c>
      <c r="D1957" s="5" t="s">
        <v>33</v>
      </c>
      <c r="E1957" s="5" t="s">
        <v>63</v>
      </c>
      <c r="F1957" s="5" t="s">
        <v>13</v>
      </c>
      <c r="G1957" s="5" t="s">
        <v>24</v>
      </c>
      <c r="H1957" s="5">
        <v>159</v>
      </c>
      <c r="I1957" s="5">
        <v>5</v>
      </c>
      <c r="J1957" s="5">
        <v>795</v>
      </c>
    </row>
    <row r="1958" spans="1:10" ht="15.75" customHeight="1" x14ac:dyDescent="0.3">
      <c r="A1958" s="3" t="s">
        <v>2003</v>
      </c>
      <c r="B1958" s="4">
        <v>43740</v>
      </c>
      <c r="C1958" s="5">
        <v>17</v>
      </c>
      <c r="D1958" s="5" t="s">
        <v>35</v>
      </c>
      <c r="E1958" s="5" t="s">
        <v>27</v>
      </c>
      <c r="F1958" s="5" t="s">
        <v>28</v>
      </c>
      <c r="G1958" s="5" t="s">
        <v>19</v>
      </c>
      <c r="H1958" s="5">
        <v>289</v>
      </c>
      <c r="I1958" s="5">
        <v>6</v>
      </c>
      <c r="J1958" s="5">
        <v>1734</v>
      </c>
    </row>
    <row r="1959" spans="1:10" ht="15.75" customHeight="1" x14ac:dyDescent="0.3">
      <c r="A1959" s="3" t="s">
        <v>2004</v>
      </c>
      <c r="B1959" s="4">
        <v>43741</v>
      </c>
      <c r="C1959" s="5">
        <v>8</v>
      </c>
      <c r="D1959" s="5" t="s">
        <v>45</v>
      </c>
      <c r="E1959" s="5" t="s">
        <v>46</v>
      </c>
      <c r="F1959" s="5" t="s">
        <v>23</v>
      </c>
      <c r="G1959" s="5" t="s">
        <v>41</v>
      </c>
      <c r="H1959" s="5">
        <v>399</v>
      </c>
      <c r="I1959" s="5">
        <v>3</v>
      </c>
      <c r="J1959" s="5">
        <v>1197</v>
      </c>
    </row>
    <row r="1960" spans="1:10" ht="15.75" customHeight="1" x14ac:dyDescent="0.3">
      <c r="A1960" s="3" t="s">
        <v>2005</v>
      </c>
      <c r="B1960" s="4">
        <v>43741</v>
      </c>
      <c r="C1960" s="5">
        <v>12</v>
      </c>
      <c r="D1960" s="5" t="s">
        <v>66</v>
      </c>
      <c r="E1960" s="5" t="s">
        <v>12</v>
      </c>
      <c r="F1960" s="5" t="s">
        <v>13</v>
      </c>
      <c r="G1960" s="5" t="s">
        <v>31</v>
      </c>
      <c r="H1960" s="5">
        <v>69</v>
      </c>
      <c r="I1960" s="5">
        <v>7</v>
      </c>
      <c r="J1960" s="5">
        <v>483</v>
      </c>
    </row>
    <row r="1961" spans="1:10" ht="15.75" customHeight="1" x14ac:dyDescent="0.3">
      <c r="A1961" s="3" t="s">
        <v>2006</v>
      </c>
      <c r="B1961" s="4">
        <v>43742</v>
      </c>
      <c r="C1961" s="5">
        <v>19</v>
      </c>
      <c r="D1961" s="5" t="s">
        <v>56</v>
      </c>
      <c r="E1961" s="5" t="s">
        <v>36</v>
      </c>
      <c r="F1961" s="5" t="s">
        <v>28</v>
      </c>
      <c r="G1961" s="5" t="s">
        <v>24</v>
      </c>
      <c r="H1961" s="5">
        <v>159</v>
      </c>
      <c r="I1961" s="5">
        <v>3</v>
      </c>
      <c r="J1961" s="5">
        <v>477</v>
      </c>
    </row>
    <row r="1962" spans="1:10" ht="15.75" customHeight="1" x14ac:dyDescent="0.3">
      <c r="A1962" s="3" t="s">
        <v>2007</v>
      </c>
      <c r="B1962" s="4">
        <v>43742</v>
      </c>
      <c r="C1962" s="5">
        <v>9</v>
      </c>
      <c r="D1962" s="5" t="s">
        <v>21</v>
      </c>
      <c r="E1962" s="5" t="s">
        <v>22</v>
      </c>
      <c r="F1962" s="5" t="s">
        <v>23</v>
      </c>
      <c r="G1962" s="5" t="s">
        <v>19</v>
      </c>
      <c r="H1962" s="5">
        <v>289</v>
      </c>
      <c r="I1962" s="5">
        <v>8</v>
      </c>
      <c r="J1962" s="5">
        <v>2312</v>
      </c>
    </row>
    <row r="1963" spans="1:10" ht="15.75" customHeight="1" x14ac:dyDescent="0.3">
      <c r="A1963" s="3" t="s">
        <v>2008</v>
      </c>
      <c r="B1963" s="4">
        <v>43742</v>
      </c>
      <c r="C1963" s="5">
        <v>20</v>
      </c>
      <c r="D1963" s="5" t="s">
        <v>40</v>
      </c>
      <c r="E1963" s="5" t="s">
        <v>27</v>
      </c>
      <c r="F1963" s="5" t="s">
        <v>28</v>
      </c>
      <c r="G1963" s="5" t="s">
        <v>41</v>
      </c>
      <c r="H1963" s="5">
        <v>399</v>
      </c>
      <c r="I1963" s="5">
        <v>3</v>
      </c>
      <c r="J1963" s="5">
        <v>1197</v>
      </c>
    </row>
    <row r="1964" spans="1:10" ht="15.75" customHeight="1" x14ac:dyDescent="0.3">
      <c r="A1964" s="3" t="s">
        <v>2009</v>
      </c>
      <c r="B1964" s="4">
        <v>43743</v>
      </c>
      <c r="C1964" s="5">
        <v>20</v>
      </c>
      <c r="D1964" s="5" t="s">
        <v>40</v>
      </c>
      <c r="E1964" s="5" t="s">
        <v>36</v>
      </c>
      <c r="F1964" s="5" t="s">
        <v>28</v>
      </c>
      <c r="G1964" s="5" t="s">
        <v>19</v>
      </c>
      <c r="H1964" s="5">
        <v>289</v>
      </c>
      <c r="I1964" s="5">
        <v>1</v>
      </c>
      <c r="J1964" s="5">
        <v>289</v>
      </c>
    </row>
    <row r="1965" spans="1:10" ht="15.75" customHeight="1" x14ac:dyDescent="0.3">
      <c r="A1965" s="3" t="s">
        <v>2010</v>
      </c>
      <c r="B1965" s="4">
        <v>43743</v>
      </c>
      <c r="C1965" s="5">
        <v>4</v>
      </c>
      <c r="D1965" s="5" t="s">
        <v>51</v>
      </c>
      <c r="E1965" s="5" t="s">
        <v>17</v>
      </c>
      <c r="F1965" s="5" t="s">
        <v>18</v>
      </c>
      <c r="G1965" s="5" t="s">
        <v>19</v>
      </c>
      <c r="H1965" s="5">
        <v>289</v>
      </c>
      <c r="I1965" s="5">
        <v>3</v>
      </c>
      <c r="J1965" s="5">
        <v>867</v>
      </c>
    </row>
    <row r="1966" spans="1:10" ht="15.75" customHeight="1" x14ac:dyDescent="0.3">
      <c r="A1966" s="3" t="s">
        <v>2011</v>
      </c>
      <c r="B1966" s="4">
        <v>43743</v>
      </c>
      <c r="C1966" s="5">
        <v>4</v>
      </c>
      <c r="D1966" s="5" t="s">
        <v>51</v>
      </c>
      <c r="E1966" s="5" t="s">
        <v>68</v>
      </c>
      <c r="F1966" s="5" t="s">
        <v>18</v>
      </c>
      <c r="G1966" s="5" t="s">
        <v>14</v>
      </c>
      <c r="H1966" s="5">
        <v>199</v>
      </c>
      <c r="I1966" s="5">
        <v>2</v>
      </c>
      <c r="J1966" s="5">
        <v>398</v>
      </c>
    </row>
    <row r="1967" spans="1:10" ht="15.75" customHeight="1" x14ac:dyDescent="0.3">
      <c r="A1967" s="3" t="s">
        <v>2012</v>
      </c>
      <c r="B1967" s="4">
        <v>43743</v>
      </c>
      <c r="C1967" s="5">
        <v>15</v>
      </c>
      <c r="D1967" s="5" t="s">
        <v>118</v>
      </c>
      <c r="E1967" s="5" t="s">
        <v>12</v>
      </c>
      <c r="F1967" s="5" t="s">
        <v>13</v>
      </c>
      <c r="G1967" s="5" t="s">
        <v>41</v>
      </c>
      <c r="H1967" s="5">
        <v>399</v>
      </c>
      <c r="I1967" s="5">
        <v>0</v>
      </c>
      <c r="J1967" s="5">
        <v>0</v>
      </c>
    </row>
    <row r="1968" spans="1:10" ht="15.75" customHeight="1" x14ac:dyDescent="0.3">
      <c r="A1968" s="3" t="s">
        <v>2013</v>
      </c>
      <c r="B1968" s="4">
        <v>43743</v>
      </c>
      <c r="C1968" s="5">
        <v>20</v>
      </c>
      <c r="D1968" s="5" t="s">
        <v>40</v>
      </c>
      <c r="E1968" s="5" t="s">
        <v>36</v>
      </c>
      <c r="F1968" s="5" t="s">
        <v>28</v>
      </c>
      <c r="G1968" s="5" t="s">
        <v>41</v>
      </c>
      <c r="H1968" s="5">
        <v>399</v>
      </c>
      <c r="I1968" s="5">
        <v>9</v>
      </c>
      <c r="J1968" s="5">
        <v>3591</v>
      </c>
    </row>
    <row r="1969" spans="1:10" ht="15.75" customHeight="1" x14ac:dyDescent="0.3">
      <c r="A1969" s="3" t="s">
        <v>2014</v>
      </c>
      <c r="B1969" s="4">
        <v>43743</v>
      </c>
      <c r="C1969" s="5">
        <v>1</v>
      </c>
      <c r="D1969" s="5" t="s">
        <v>16</v>
      </c>
      <c r="E1969" s="5" t="s">
        <v>68</v>
      </c>
      <c r="F1969" s="5" t="s">
        <v>18</v>
      </c>
      <c r="G1969" s="5" t="s">
        <v>31</v>
      </c>
      <c r="H1969" s="5">
        <v>69</v>
      </c>
      <c r="I1969" s="5">
        <v>2</v>
      </c>
      <c r="J1969" s="5">
        <v>138</v>
      </c>
    </row>
    <row r="1970" spans="1:10" ht="15.75" customHeight="1" x14ac:dyDescent="0.3">
      <c r="A1970" s="3" t="s">
        <v>2015</v>
      </c>
      <c r="B1970" s="4">
        <v>43743</v>
      </c>
      <c r="C1970" s="5">
        <v>3</v>
      </c>
      <c r="D1970" s="5" t="s">
        <v>43</v>
      </c>
      <c r="E1970" s="5" t="s">
        <v>68</v>
      </c>
      <c r="F1970" s="5" t="s">
        <v>18</v>
      </c>
      <c r="G1970" s="5" t="s">
        <v>14</v>
      </c>
      <c r="H1970" s="5">
        <v>199</v>
      </c>
      <c r="I1970" s="5">
        <v>1</v>
      </c>
      <c r="J1970" s="5">
        <v>199</v>
      </c>
    </row>
    <row r="1971" spans="1:10" ht="15.75" customHeight="1" x14ac:dyDescent="0.3">
      <c r="A1971" s="3" t="s">
        <v>2016</v>
      </c>
      <c r="B1971" s="4">
        <v>43743</v>
      </c>
      <c r="C1971" s="5">
        <v>11</v>
      </c>
      <c r="D1971" s="5" t="s">
        <v>11</v>
      </c>
      <c r="E1971" s="5" t="s">
        <v>63</v>
      </c>
      <c r="F1971" s="5" t="s">
        <v>13</v>
      </c>
      <c r="G1971" s="5" t="s">
        <v>41</v>
      </c>
      <c r="H1971" s="5">
        <v>399</v>
      </c>
      <c r="I1971" s="5">
        <v>2</v>
      </c>
      <c r="J1971" s="5">
        <v>798</v>
      </c>
    </row>
    <row r="1972" spans="1:10" ht="15.75" customHeight="1" x14ac:dyDescent="0.3">
      <c r="A1972" s="3" t="s">
        <v>2017</v>
      </c>
      <c r="B1972" s="4">
        <v>43743</v>
      </c>
      <c r="C1972" s="5">
        <v>17</v>
      </c>
      <c r="D1972" s="5" t="s">
        <v>35</v>
      </c>
      <c r="E1972" s="5" t="s">
        <v>27</v>
      </c>
      <c r="F1972" s="5" t="s">
        <v>28</v>
      </c>
      <c r="G1972" s="5" t="s">
        <v>31</v>
      </c>
      <c r="H1972" s="5">
        <v>69</v>
      </c>
      <c r="I1972" s="5">
        <v>6</v>
      </c>
      <c r="J1972" s="5">
        <v>414</v>
      </c>
    </row>
    <row r="1973" spans="1:10" ht="15.75" customHeight="1" x14ac:dyDescent="0.3">
      <c r="A1973" s="3" t="s">
        <v>2018</v>
      </c>
      <c r="B1973" s="4">
        <v>43743</v>
      </c>
      <c r="C1973" s="5">
        <v>8</v>
      </c>
      <c r="D1973" s="5" t="s">
        <v>45</v>
      </c>
      <c r="E1973" s="5" t="s">
        <v>22</v>
      </c>
      <c r="F1973" s="5" t="s">
        <v>23</v>
      </c>
      <c r="G1973" s="5" t="s">
        <v>31</v>
      </c>
      <c r="H1973" s="5">
        <v>69</v>
      </c>
      <c r="I1973" s="5">
        <v>0</v>
      </c>
      <c r="J1973" s="5">
        <v>0</v>
      </c>
    </row>
    <row r="1974" spans="1:10" ht="15.75" customHeight="1" x14ac:dyDescent="0.3">
      <c r="A1974" s="3" t="s">
        <v>2019</v>
      </c>
      <c r="B1974" s="4">
        <v>43743</v>
      </c>
      <c r="C1974" s="5">
        <v>12</v>
      </c>
      <c r="D1974" s="5" t="s">
        <v>66</v>
      </c>
      <c r="E1974" s="5" t="s">
        <v>12</v>
      </c>
      <c r="F1974" s="5" t="s">
        <v>13</v>
      </c>
      <c r="G1974" s="5" t="s">
        <v>41</v>
      </c>
      <c r="H1974" s="5">
        <v>399</v>
      </c>
      <c r="I1974" s="5">
        <v>6</v>
      </c>
      <c r="J1974" s="5">
        <v>2394</v>
      </c>
    </row>
    <row r="1975" spans="1:10" ht="15.75" customHeight="1" x14ac:dyDescent="0.3">
      <c r="A1975" s="3" t="s">
        <v>2020</v>
      </c>
      <c r="B1975" s="4">
        <v>43744</v>
      </c>
      <c r="C1975" s="5">
        <v>19</v>
      </c>
      <c r="D1975" s="5" t="s">
        <v>56</v>
      </c>
      <c r="E1975" s="5" t="s">
        <v>27</v>
      </c>
      <c r="F1975" s="5" t="s">
        <v>28</v>
      </c>
      <c r="G1975" s="5" t="s">
        <v>19</v>
      </c>
      <c r="H1975" s="5">
        <v>289</v>
      </c>
      <c r="I1975" s="5">
        <v>1</v>
      </c>
      <c r="J1975" s="5">
        <v>289</v>
      </c>
    </row>
    <row r="1976" spans="1:10" ht="15.75" customHeight="1" x14ac:dyDescent="0.3">
      <c r="A1976" s="3" t="s">
        <v>2021</v>
      </c>
      <c r="B1976" s="4">
        <v>43745</v>
      </c>
      <c r="C1976" s="5">
        <v>6</v>
      </c>
      <c r="D1976" s="5" t="s">
        <v>48</v>
      </c>
      <c r="E1976" s="5" t="s">
        <v>22</v>
      </c>
      <c r="F1976" s="5" t="s">
        <v>23</v>
      </c>
      <c r="G1976" s="5" t="s">
        <v>24</v>
      </c>
      <c r="H1976" s="5">
        <v>159</v>
      </c>
      <c r="I1976" s="5">
        <v>4</v>
      </c>
      <c r="J1976" s="5">
        <v>636</v>
      </c>
    </row>
    <row r="1977" spans="1:10" ht="15.75" customHeight="1" x14ac:dyDescent="0.3">
      <c r="A1977" s="3" t="s">
        <v>2022</v>
      </c>
      <c r="B1977" s="4">
        <v>43745</v>
      </c>
      <c r="C1977" s="5">
        <v>15</v>
      </c>
      <c r="D1977" s="5" t="s">
        <v>118</v>
      </c>
      <c r="E1977" s="5" t="s">
        <v>12</v>
      </c>
      <c r="F1977" s="5" t="s">
        <v>13</v>
      </c>
      <c r="G1977" s="5" t="s">
        <v>24</v>
      </c>
      <c r="H1977" s="5">
        <v>159</v>
      </c>
      <c r="I1977" s="5">
        <v>1</v>
      </c>
      <c r="J1977" s="5">
        <v>159</v>
      </c>
    </row>
    <row r="1978" spans="1:10" ht="15.75" customHeight="1" x14ac:dyDescent="0.3">
      <c r="A1978" s="3" t="s">
        <v>2023</v>
      </c>
      <c r="B1978" s="4">
        <v>43746</v>
      </c>
      <c r="C1978" s="5">
        <v>10</v>
      </c>
      <c r="D1978" s="5" t="s">
        <v>58</v>
      </c>
      <c r="E1978" s="5" t="s">
        <v>22</v>
      </c>
      <c r="F1978" s="5" t="s">
        <v>23</v>
      </c>
      <c r="G1978" s="5" t="s">
        <v>24</v>
      </c>
      <c r="H1978" s="5">
        <v>159</v>
      </c>
      <c r="I1978" s="5">
        <v>6</v>
      </c>
      <c r="J1978" s="5">
        <v>954</v>
      </c>
    </row>
    <row r="1979" spans="1:10" ht="15.75" customHeight="1" x14ac:dyDescent="0.3">
      <c r="A1979" s="3" t="s">
        <v>2024</v>
      </c>
      <c r="B1979" s="4">
        <v>43746</v>
      </c>
      <c r="C1979" s="5">
        <v>14</v>
      </c>
      <c r="D1979" s="5" t="s">
        <v>38</v>
      </c>
      <c r="E1979" s="5" t="s">
        <v>63</v>
      </c>
      <c r="F1979" s="5" t="s">
        <v>13</v>
      </c>
      <c r="G1979" s="5" t="s">
        <v>14</v>
      </c>
      <c r="H1979" s="5">
        <v>199</v>
      </c>
      <c r="I1979" s="5">
        <v>0</v>
      </c>
      <c r="J1979" s="5">
        <v>0</v>
      </c>
    </row>
    <row r="1980" spans="1:10" ht="15.75" customHeight="1" x14ac:dyDescent="0.3">
      <c r="A1980" s="3" t="s">
        <v>2025</v>
      </c>
      <c r="B1980" s="4">
        <v>43747</v>
      </c>
      <c r="C1980" s="5">
        <v>11</v>
      </c>
      <c r="D1980" s="5" t="s">
        <v>11</v>
      </c>
      <c r="E1980" s="5" t="s">
        <v>63</v>
      </c>
      <c r="F1980" s="5" t="s">
        <v>13</v>
      </c>
      <c r="G1980" s="5" t="s">
        <v>24</v>
      </c>
      <c r="H1980" s="5">
        <v>159</v>
      </c>
      <c r="I1980" s="5">
        <v>0</v>
      </c>
      <c r="J1980" s="5">
        <v>0</v>
      </c>
    </row>
    <row r="1981" spans="1:10" ht="15.75" customHeight="1" x14ac:dyDescent="0.3">
      <c r="A1981" s="3" t="s">
        <v>2026</v>
      </c>
      <c r="B1981" s="4">
        <v>43747</v>
      </c>
      <c r="C1981" s="5">
        <v>17</v>
      </c>
      <c r="D1981" s="5" t="s">
        <v>35</v>
      </c>
      <c r="E1981" s="5" t="s">
        <v>27</v>
      </c>
      <c r="F1981" s="5" t="s">
        <v>28</v>
      </c>
      <c r="G1981" s="5" t="s">
        <v>31</v>
      </c>
      <c r="H1981" s="5">
        <v>69</v>
      </c>
      <c r="I1981" s="5">
        <v>4</v>
      </c>
      <c r="J1981" s="5">
        <v>276</v>
      </c>
    </row>
    <row r="1982" spans="1:10" ht="15.75" customHeight="1" x14ac:dyDescent="0.3">
      <c r="A1982" s="3" t="s">
        <v>2027</v>
      </c>
      <c r="B1982" s="4">
        <v>43747</v>
      </c>
      <c r="C1982" s="5">
        <v>12</v>
      </c>
      <c r="D1982" s="5" t="s">
        <v>66</v>
      </c>
      <c r="E1982" s="5" t="s">
        <v>12</v>
      </c>
      <c r="F1982" s="5" t="s">
        <v>13</v>
      </c>
      <c r="G1982" s="5" t="s">
        <v>19</v>
      </c>
      <c r="H1982" s="5">
        <v>289</v>
      </c>
      <c r="I1982" s="5">
        <v>0</v>
      </c>
      <c r="J1982" s="5">
        <v>0</v>
      </c>
    </row>
    <row r="1983" spans="1:10" ht="15.75" customHeight="1" x14ac:dyDescent="0.3">
      <c r="A1983" s="3" t="s">
        <v>2028</v>
      </c>
      <c r="B1983" s="4">
        <v>43747</v>
      </c>
      <c r="C1983" s="5">
        <v>15</v>
      </c>
      <c r="D1983" s="5" t="s">
        <v>118</v>
      </c>
      <c r="E1983" s="5" t="s">
        <v>63</v>
      </c>
      <c r="F1983" s="5" t="s">
        <v>13</v>
      </c>
      <c r="G1983" s="5" t="s">
        <v>31</v>
      </c>
      <c r="H1983" s="5">
        <v>69</v>
      </c>
      <c r="I1983" s="5">
        <v>1</v>
      </c>
      <c r="J1983" s="5">
        <v>69</v>
      </c>
    </row>
    <row r="1984" spans="1:10" ht="15.75" customHeight="1" x14ac:dyDescent="0.3">
      <c r="A1984" s="3" t="s">
        <v>2029</v>
      </c>
      <c r="B1984" s="4">
        <v>43748</v>
      </c>
      <c r="C1984" s="5">
        <v>3</v>
      </c>
      <c r="D1984" s="5" t="s">
        <v>43</v>
      </c>
      <c r="E1984" s="5" t="s">
        <v>68</v>
      </c>
      <c r="F1984" s="5" t="s">
        <v>18</v>
      </c>
      <c r="G1984" s="5" t="s">
        <v>41</v>
      </c>
      <c r="H1984" s="5">
        <v>399</v>
      </c>
      <c r="I1984" s="5">
        <v>1</v>
      </c>
      <c r="J1984" s="5">
        <v>399</v>
      </c>
    </row>
    <row r="1985" spans="1:10" ht="15.75" customHeight="1" x14ac:dyDescent="0.3">
      <c r="A1985" s="3" t="s">
        <v>2030</v>
      </c>
      <c r="B1985" s="4">
        <v>43749</v>
      </c>
      <c r="C1985" s="5">
        <v>20</v>
      </c>
      <c r="D1985" s="5" t="s">
        <v>40</v>
      </c>
      <c r="E1985" s="5" t="s">
        <v>27</v>
      </c>
      <c r="F1985" s="5" t="s">
        <v>28</v>
      </c>
      <c r="G1985" s="5" t="s">
        <v>14</v>
      </c>
      <c r="H1985" s="5">
        <v>199</v>
      </c>
      <c r="I1985" s="5">
        <v>1</v>
      </c>
      <c r="J1985" s="5">
        <v>199</v>
      </c>
    </row>
    <row r="1986" spans="1:10" ht="15.75" customHeight="1" x14ac:dyDescent="0.3">
      <c r="A1986" s="3" t="s">
        <v>2031</v>
      </c>
      <c r="B1986" s="4">
        <v>43750</v>
      </c>
      <c r="C1986" s="5">
        <v>13</v>
      </c>
      <c r="D1986" s="5" t="s">
        <v>33</v>
      </c>
      <c r="E1986" s="5" t="s">
        <v>12</v>
      </c>
      <c r="F1986" s="5" t="s">
        <v>13</v>
      </c>
      <c r="G1986" s="5" t="s">
        <v>41</v>
      </c>
      <c r="H1986" s="5">
        <v>399</v>
      </c>
      <c r="I1986" s="5">
        <v>3</v>
      </c>
      <c r="J1986" s="5">
        <v>1197</v>
      </c>
    </row>
    <row r="1987" spans="1:10" ht="15.75" customHeight="1" x14ac:dyDescent="0.3">
      <c r="A1987" s="3" t="s">
        <v>2032</v>
      </c>
      <c r="B1987" s="4">
        <v>43750</v>
      </c>
      <c r="C1987" s="5">
        <v>1</v>
      </c>
      <c r="D1987" s="5" t="s">
        <v>16</v>
      </c>
      <c r="E1987" s="5" t="s">
        <v>17</v>
      </c>
      <c r="F1987" s="5" t="s">
        <v>18</v>
      </c>
      <c r="G1987" s="5" t="s">
        <v>31</v>
      </c>
      <c r="H1987" s="5">
        <v>69</v>
      </c>
      <c r="I1987" s="5">
        <v>8</v>
      </c>
      <c r="J1987" s="5">
        <v>552</v>
      </c>
    </row>
    <row r="1988" spans="1:10" ht="15.75" customHeight="1" x14ac:dyDescent="0.3">
      <c r="A1988" s="3" t="s">
        <v>2033</v>
      </c>
      <c r="B1988" s="4">
        <v>43751</v>
      </c>
      <c r="C1988" s="5">
        <v>9</v>
      </c>
      <c r="D1988" s="5" t="s">
        <v>21</v>
      </c>
      <c r="E1988" s="5" t="s">
        <v>22</v>
      </c>
      <c r="F1988" s="5" t="s">
        <v>23</v>
      </c>
      <c r="G1988" s="5" t="s">
        <v>19</v>
      </c>
      <c r="H1988" s="5">
        <v>289</v>
      </c>
      <c r="I1988" s="5">
        <v>0</v>
      </c>
      <c r="J1988" s="5">
        <v>0</v>
      </c>
    </row>
    <row r="1989" spans="1:10" ht="15.75" customHeight="1" x14ac:dyDescent="0.3">
      <c r="A1989" s="3" t="s">
        <v>2034</v>
      </c>
      <c r="B1989" s="4">
        <v>43751</v>
      </c>
      <c r="C1989" s="5">
        <v>2</v>
      </c>
      <c r="D1989" s="5" t="s">
        <v>106</v>
      </c>
      <c r="E1989" s="5" t="s">
        <v>68</v>
      </c>
      <c r="F1989" s="5" t="s">
        <v>18</v>
      </c>
      <c r="G1989" s="5" t="s">
        <v>14</v>
      </c>
      <c r="H1989" s="5">
        <v>199</v>
      </c>
      <c r="I1989" s="5">
        <v>5</v>
      </c>
      <c r="J1989" s="5">
        <v>995</v>
      </c>
    </row>
    <row r="1990" spans="1:10" ht="15.75" customHeight="1" x14ac:dyDescent="0.3">
      <c r="A1990" s="3" t="s">
        <v>2035</v>
      </c>
      <c r="B1990" s="4">
        <v>43751</v>
      </c>
      <c r="C1990" s="5">
        <v>12</v>
      </c>
      <c r="D1990" s="5" t="s">
        <v>66</v>
      </c>
      <c r="E1990" s="5" t="s">
        <v>63</v>
      </c>
      <c r="F1990" s="5" t="s">
        <v>13</v>
      </c>
      <c r="G1990" s="5" t="s">
        <v>19</v>
      </c>
      <c r="H1990" s="5">
        <v>289</v>
      </c>
      <c r="I1990" s="5">
        <v>3</v>
      </c>
      <c r="J1990" s="5">
        <v>867</v>
      </c>
    </row>
    <row r="1991" spans="1:10" ht="15.75" customHeight="1" x14ac:dyDescent="0.3">
      <c r="A1991" s="3" t="s">
        <v>2036</v>
      </c>
      <c r="B1991" s="4">
        <v>43751</v>
      </c>
      <c r="C1991" s="5">
        <v>11</v>
      </c>
      <c r="D1991" s="5" t="s">
        <v>11</v>
      </c>
      <c r="E1991" s="5" t="s">
        <v>12</v>
      </c>
      <c r="F1991" s="5" t="s">
        <v>13</v>
      </c>
      <c r="G1991" s="5" t="s">
        <v>14</v>
      </c>
      <c r="H1991" s="5">
        <v>199</v>
      </c>
      <c r="I1991" s="5">
        <v>4</v>
      </c>
      <c r="J1991" s="5">
        <v>796</v>
      </c>
    </row>
    <row r="1992" spans="1:10" ht="15.75" customHeight="1" x14ac:dyDescent="0.3">
      <c r="A1992" s="3" t="s">
        <v>2037</v>
      </c>
      <c r="B1992" s="4">
        <v>43752</v>
      </c>
      <c r="C1992" s="5">
        <v>3</v>
      </c>
      <c r="D1992" s="5" t="s">
        <v>43</v>
      </c>
      <c r="E1992" s="5" t="s">
        <v>17</v>
      </c>
      <c r="F1992" s="5" t="s">
        <v>18</v>
      </c>
      <c r="G1992" s="5" t="s">
        <v>14</v>
      </c>
      <c r="H1992" s="5">
        <v>199</v>
      </c>
      <c r="I1992" s="5">
        <v>7</v>
      </c>
      <c r="J1992" s="5">
        <v>1393</v>
      </c>
    </row>
    <row r="1993" spans="1:10" ht="15.75" customHeight="1" x14ac:dyDescent="0.3">
      <c r="A1993" s="3" t="s">
        <v>2038</v>
      </c>
      <c r="B1993" s="4">
        <v>43753</v>
      </c>
      <c r="C1993" s="5">
        <v>5</v>
      </c>
      <c r="D1993" s="5" t="s">
        <v>60</v>
      </c>
      <c r="E1993" s="5" t="s">
        <v>17</v>
      </c>
      <c r="F1993" s="5" t="s">
        <v>18</v>
      </c>
      <c r="G1993" s="5" t="s">
        <v>24</v>
      </c>
      <c r="H1993" s="5">
        <v>159</v>
      </c>
      <c r="I1993" s="5">
        <v>7</v>
      </c>
      <c r="J1993" s="5">
        <v>1113</v>
      </c>
    </row>
    <row r="1994" spans="1:10" ht="15.75" customHeight="1" x14ac:dyDescent="0.3">
      <c r="A1994" s="3" t="s">
        <v>2039</v>
      </c>
      <c r="B1994" s="4">
        <v>43754</v>
      </c>
      <c r="C1994" s="5">
        <v>15</v>
      </c>
      <c r="D1994" s="5" t="s">
        <v>118</v>
      </c>
      <c r="E1994" s="5" t="s">
        <v>63</v>
      </c>
      <c r="F1994" s="5" t="s">
        <v>13</v>
      </c>
      <c r="G1994" s="5" t="s">
        <v>14</v>
      </c>
      <c r="H1994" s="5">
        <v>199</v>
      </c>
      <c r="I1994" s="5">
        <v>1</v>
      </c>
      <c r="J1994" s="5">
        <v>199</v>
      </c>
    </row>
    <row r="1995" spans="1:10" ht="15.75" customHeight="1" x14ac:dyDescent="0.3">
      <c r="A1995" s="3" t="s">
        <v>2040</v>
      </c>
      <c r="B1995" s="4">
        <v>43754</v>
      </c>
      <c r="C1995" s="5">
        <v>3</v>
      </c>
      <c r="D1995" s="5" t="s">
        <v>43</v>
      </c>
      <c r="E1995" s="5" t="s">
        <v>17</v>
      </c>
      <c r="F1995" s="5" t="s">
        <v>18</v>
      </c>
      <c r="G1995" s="5" t="s">
        <v>31</v>
      </c>
      <c r="H1995" s="5">
        <v>69</v>
      </c>
      <c r="I1995" s="5">
        <v>3</v>
      </c>
      <c r="J1995" s="5">
        <v>207</v>
      </c>
    </row>
    <row r="1996" spans="1:10" ht="15.75" customHeight="1" x14ac:dyDescent="0.3">
      <c r="A1996" s="3" t="s">
        <v>2041</v>
      </c>
      <c r="B1996" s="4">
        <v>43754</v>
      </c>
      <c r="C1996" s="5">
        <v>1</v>
      </c>
      <c r="D1996" s="5" t="s">
        <v>16</v>
      </c>
      <c r="E1996" s="5" t="s">
        <v>17</v>
      </c>
      <c r="F1996" s="5" t="s">
        <v>18</v>
      </c>
      <c r="G1996" s="5" t="s">
        <v>14</v>
      </c>
      <c r="H1996" s="5">
        <v>199</v>
      </c>
      <c r="I1996" s="5">
        <v>8</v>
      </c>
      <c r="J1996" s="5">
        <v>1592</v>
      </c>
    </row>
    <row r="1997" spans="1:10" ht="15.75" customHeight="1" x14ac:dyDescent="0.3">
      <c r="A1997" s="3" t="s">
        <v>2042</v>
      </c>
      <c r="B1997" s="4">
        <v>43754</v>
      </c>
      <c r="C1997" s="5">
        <v>9</v>
      </c>
      <c r="D1997" s="5" t="s">
        <v>21</v>
      </c>
      <c r="E1997" s="5" t="s">
        <v>46</v>
      </c>
      <c r="F1997" s="5" t="s">
        <v>23</v>
      </c>
      <c r="G1997" s="5" t="s">
        <v>31</v>
      </c>
      <c r="H1997" s="5">
        <v>69</v>
      </c>
      <c r="I1997" s="5">
        <v>8</v>
      </c>
      <c r="J1997" s="5">
        <v>552</v>
      </c>
    </row>
    <row r="1998" spans="1:10" ht="15.75" customHeight="1" x14ac:dyDescent="0.3">
      <c r="A1998" s="3" t="s">
        <v>2043</v>
      </c>
      <c r="B1998" s="4">
        <v>43754</v>
      </c>
      <c r="C1998" s="5">
        <v>5</v>
      </c>
      <c r="D1998" s="5" t="s">
        <v>60</v>
      </c>
      <c r="E1998" s="5" t="s">
        <v>68</v>
      </c>
      <c r="F1998" s="5" t="s">
        <v>18</v>
      </c>
      <c r="G1998" s="5" t="s">
        <v>31</v>
      </c>
      <c r="H1998" s="5">
        <v>69</v>
      </c>
      <c r="I1998" s="5">
        <v>6</v>
      </c>
      <c r="J1998" s="5">
        <v>414</v>
      </c>
    </row>
    <row r="1999" spans="1:10" ht="15.75" customHeight="1" x14ac:dyDescent="0.3">
      <c r="A1999" s="3" t="s">
        <v>2044</v>
      </c>
      <c r="B1999" s="4">
        <v>43754</v>
      </c>
      <c r="C1999" s="5">
        <v>3</v>
      </c>
      <c r="D1999" s="5" t="s">
        <v>43</v>
      </c>
      <c r="E1999" s="5" t="s">
        <v>68</v>
      </c>
      <c r="F1999" s="5" t="s">
        <v>18</v>
      </c>
      <c r="G1999" s="5" t="s">
        <v>41</v>
      </c>
      <c r="H1999" s="5">
        <v>399</v>
      </c>
      <c r="I1999" s="5">
        <v>6</v>
      </c>
      <c r="J1999" s="5">
        <v>2394</v>
      </c>
    </row>
    <row r="2000" spans="1:10" ht="15.75" customHeight="1" x14ac:dyDescent="0.3">
      <c r="A2000" s="3" t="s">
        <v>2045</v>
      </c>
      <c r="B2000" s="4">
        <v>43754</v>
      </c>
      <c r="C2000" s="5">
        <v>6</v>
      </c>
      <c r="D2000" s="5" t="s">
        <v>48</v>
      </c>
      <c r="E2000" s="5" t="s">
        <v>46</v>
      </c>
      <c r="F2000" s="5" t="s">
        <v>23</v>
      </c>
      <c r="G2000" s="5" t="s">
        <v>19</v>
      </c>
      <c r="H2000" s="5">
        <v>289</v>
      </c>
      <c r="I2000" s="5">
        <v>1</v>
      </c>
      <c r="J2000" s="5">
        <v>289</v>
      </c>
    </row>
    <row r="2001" spans="1:10" ht="15.75" customHeight="1" x14ac:dyDescent="0.3">
      <c r="A2001" s="3" t="s">
        <v>2046</v>
      </c>
      <c r="B2001" s="4">
        <v>43754</v>
      </c>
      <c r="C2001" s="5">
        <v>14</v>
      </c>
      <c r="D2001" s="5" t="s">
        <v>38</v>
      </c>
      <c r="E2001" s="5" t="s">
        <v>12</v>
      </c>
      <c r="F2001" s="5" t="s">
        <v>13</v>
      </c>
      <c r="G2001" s="5" t="s">
        <v>14</v>
      </c>
      <c r="H2001" s="5">
        <v>199</v>
      </c>
      <c r="I2001" s="5">
        <v>4</v>
      </c>
      <c r="J2001" s="5">
        <v>796</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Dashboard</vt:lpstr>
      <vt:lpstr>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Office Lab | ExcelFind.com</dc:creator>
  <cp:lastModifiedBy>shree</cp:lastModifiedBy>
  <dcterms:created xsi:type="dcterms:W3CDTF">2018-08-24T06:50:59Z</dcterms:created>
  <dcterms:modified xsi:type="dcterms:W3CDTF">2022-04-15T16:03:14Z</dcterms:modified>
</cp:coreProperties>
</file>