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Education\Columbia Graduate\Fall 2014\COMS 4444 - Programming and Problem Solving\Project 4 Materials\"/>
    </mc:Choice>
  </mc:AlternateContent>
  <bookViews>
    <workbookView xWindow="0" yWindow="0" windowWidth="16596" windowHeight="8016"/>
  </bookViews>
  <sheets>
    <sheet name="tournament_summary" sheetId="1" r:id="rId1"/>
    <sheet name="Results" sheetId="2" r:id="rId2"/>
  </sheets>
  <definedNames>
    <definedName name="_xlnm._FilterDatabase" localSheetId="1" hidden="1">Results!$A$1:$K$199</definedName>
    <definedName name="_xlnm._FilterDatabase" localSheetId="0" hidden="1">tournament_summary!$A$1:$I$793</definedName>
  </definedNames>
  <calcPr calcId="0"/>
</workbook>
</file>

<file path=xl/calcChain.xml><?xml version="1.0" encoding="utf-8"?>
<calcChain xmlns="http://schemas.openxmlformats.org/spreadsheetml/2006/main">
  <c r="J199" i="2" l="1"/>
  <c r="I199" i="2"/>
  <c r="H199" i="2"/>
  <c r="G199" i="2"/>
  <c r="F199" i="2"/>
  <c r="E199" i="2"/>
  <c r="D199" i="2"/>
  <c r="C199" i="2"/>
  <c r="B199" i="2"/>
  <c r="J198" i="2"/>
  <c r="I198" i="2"/>
  <c r="H198" i="2"/>
  <c r="G198" i="2"/>
  <c r="F198" i="2"/>
  <c r="E198" i="2"/>
  <c r="D198" i="2"/>
  <c r="C198" i="2"/>
  <c r="B198" i="2"/>
  <c r="J197" i="2"/>
  <c r="I197" i="2"/>
  <c r="H197" i="2"/>
  <c r="G197" i="2"/>
  <c r="F197" i="2"/>
  <c r="E197" i="2"/>
  <c r="D197" i="2"/>
  <c r="C197" i="2"/>
  <c r="B197" i="2"/>
  <c r="J196" i="2"/>
  <c r="I196" i="2"/>
  <c r="H196" i="2"/>
  <c r="G196" i="2"/>
  <c r="F196" i="2"/>
  <c r="E196" i="2"/>
  <c r="D196" i="2"/>
  <c r="C196" i="2"/>
  <c r="B196" i="2"/>
  <c r="J195" i="2"/>
  <c r="I195" i="2"/>
  <c r="H195" i="2"/>
  <c r="G195" i="2"/>
  <c r="F195" i="2"/>
  <c r="E195" i="2"/>
  <c r="D195" i="2"/>
  <c r="C195" i="2"/>
  <c r="B195" i="2"/>
  <c r="J194" i="2"/>
  <c r="I194" i="2"/>
  <c r="H194" i="2"/>
  <c r="G194" i="2"/>
  <c r="F194" i="2"/>
  <c r="E194" i="2"/>
  <c r="D194" i="2"/>
  <c r="C194" i="2"/>
  <c r="B194" i="2"/>
  <c r="J193" i="2"/>
  <c r="I193" i="2"/>
  <c r="H193" i="2"/>
  <c r="G193" i="2"/>
  <c r="F193" i="2"/>
  <c r="E193" i="2"/>
  <c r="D193" i="2"/>
  <c r="C193" i="2"/>
  <c r="B193" i="2"/>
  <c r="J192" i="2"/>
  <c r="I192" i="2"/>
  <c r="H192" i="2"/>
  <c r="G192" i="2"/>
  <c r="F192" i="2"/>
  <c r="E192" i="2"/>
  <c r="D192" i="2"/>
  <c r="C192" i="2"/>
  <c r="B192" i="2"/>
  <c r="J191" i="2"/>
  <c r="I191" i="2"/>
  <c r="H191" i="2"/>
  <c r="G191" i="2"/>
  <c r="F191" i="2"/>
  <c r="E191" i="2"/>
  <c r="D191" i="2"/>
  <c r="C191" i="2"/>
  <c r="B191" i="2"/>
  <c r="J190" i="2"/>
  <c r="I190" i="2"/>
  <c r="H190" i="2"/>
  <c r="G190" i="2"/>
  <c r="F190" i="2"/>
  <c r="E190" i="2"/>
  <c r="D190" i="2"/>
  <c r="C190" i="2"/>
  <c r="B190" i="2"/>
  <c r="J189" i="2"/>
  <c r="I189" i="2"/>
  <c r="H189" i="2"/>
  <c r="G189" i="2"/>
  <c r="F189" i="2"/>
  <c r="E189" i="2"/>
  <c r="D189" i="2"/>
  <c r="C189" i="2"/>
  <c r="B189" i="2"/>
  <c r="J188" i="2"/>
  <c r="I188" i="2"/>
  <c r="H188" i="2"/>
  <c r="G188" i="2"/>
  <c r="F188" i="2"/>
  <c r="E188" i="2"/>
  <c r="D188" i="2"/>
  <c r="C188" i="2"/>
  <c r="B188" i="2"/>
  <c r="J187" i="2"/>
  <c r="I187" i="2"/>
  <c r="H187" i="2"/>
  <c r="G187" i="2"/>
  <c r="F187" i="2"/>
  <c r="E187" i="2"/>
  <c r="D187" i="2"/>
  <c r="C187" i="2"/>
  <c r="B187" i="2"/>
  <c r="J186" i="2"/>
  <c r="I186" i="2"/>
  <c r="H186" i="2"/>
  <c r="G186" i="2"/>
  <c r="F186" i="2"/>
  <c r="E186" i="2"/>
  <c r="D186" i="2"/>
  <c r="C186" i="2"/>
  <c r="B186" i="2"/>
  <c r="J185" i="2"/>
  <c r="I185" i="2"/>
  <c r="H185" i="2"/>
  <c r="G185" i="2"/>
  <c r="F185" i="2"/>
  <c r="E185" i="2"/>
  <c r="D185" i="2"/>
  <c r="C185" i="2"/>
  <c r="B185" i="2"/>
  <c r="J184" i="2"/>
  <c r="I184" i="2"/>
  <c r="H184" i="2"/>
  <c r="G184" i="2"/>
  <c r="F184" i="2"/>
  <c r="E184" i="2"/>
  <c r="D184" i="2"/>
  <c r="C184" i="2"/>
  <c r="B184" i="2"/>
  <c r="J183" i="2"/>
  <c r="I183" i="2"/>
  <c r="H183" i="2"/>
  <c r="G183" i="2"/>
  <c r="F183" i="2"/>
  <c r="E183" i="2"/>
  <c r="D183" i="2"/>
  <c r="C183" i="2"/>
  <c r="B183" i="2"/>
  <c r="J182" i="2"/>
  <c r="I182" i="2"/>
  <c r="H182" i="2"/>
  <c r="G182" i="2"/>
  <c r="F182" i="2"/>
  <c r="E182" i="2"/>
  <c r="D182" i="2"/>
  <c r="C182" i="2"/>
  <c r="B182" i="2"/>
  <c r="J181" i="2"/>
  <c r="I181" i="2"/>
  <c r="H181" i="2"/>
  <c r="G181" i="2"/>
  <c r="F181" i="2"/>
  <c r="E181" i="2"/>
  <c r="D181" i="2"/>
  <c r="C181" i="2"/>
  <c r="B181" i="2"/>
  <c r="J180" i="2"/>
  <c r="I180" i="2"/>
  <c r="H180" i="2"/>
  <c r="G180" i="2"/>
  <c r="F180" i="2"/>
  <c r="E180" i="2"/>
  <c r="D180" i="2"/>
  <c r="C180" i="2"/>
  <c r="B180" i="2"/>
  <c r="J179" i="2"/>
  <c r="I179" i="2"/>
  <c r="H179" i="2"/>
  <c r="G179" i="2"/>
  <c r="F179" i="2"/>
  <c r="E179" i="2"/>
  <c r="D179" i="2"/>
  <c r="C179" i="2"/>
  <c r="B179" i="2"/>
  <c r="J178" i="2"/>
  <c r="I178" i="2"/>
  <c r="H178" i="2"/>
  <c r="G178" i="2"/>
  <c r="F178" i="2"/>
  <c r="E178" i="2"/>
  <c r="D178" i="2"/>
  <c r="C178" i="2"/>
  <c r="B178" i="2"/>
  <c r="J177" i="2"/>
  <c r="I177" i="2"/>
  <c r="H177" i="2"/>
  <c r="G177" i="2"/>
  <c r="F177" i="2"/>
  <c r="E177" i="2"/>
  <c r="D177" i="2"/>
  <c r="C177" i="2"/>
  <c r="B177" i="2"/>
  <c r="J176" i="2"/>
  <c r="I176" i="2"/>
  <c r="H176" i="2"/>
  <c r="G176" i="2"/>
  <c r="F176" i="2"/>
  <c r="E176" i="2"/>
  <c r="D176" i="2"/>
  <c r="C176" i="2"/>
  <c r="B176" i="2"/>
  <c r="J175" i="2"/>
  <c r="I175" i="2"/>
  <c r="H175" i="2"/>
  <c r="G175" i="2"/>
  <c r="F175" i="2"/>
  <c r="E175" i="2"/>
  <c r="D175" i="2"/>
  <c r="C175" i="2"/>
  <c r="B175" i="2"/>
  <c r="J174" i="2"/>
  <c r="I174" i="2"/>
  <c r="H174" i="2"/>
  <c r="G174" i="2"/>
  <c r="F174" i="2"/>
  <c r="E174" i="2"/>
  <c r="D174" i="2"/>
  <c r="C174" i="2"/>
  <c r="B174" i="2"/>
  <c r="J173" i="2"/>
  <c r="I173" i="2"/>
  <c r="H173" i="2"/>
  <c r="G173" i="2"/>
  <c r="F173" i="2"/>
  <c r="E173" i="2"/>
  <c r="D173" i="2"/>
  <c r="C173" i="2"/>
  <c r="B173" i="2"/>
  <c r="J172" i="2"/>
  <c r="I172" i="2"/>
  <c r="H172" i="2"/>
  <c r="G172" i="2"/>
  <c r="F172" i="2"/>
  <c r="E172" i="2"/>
  <c r="D172" i="2"/>
  <c r="C172" i="2"/>
  <c r="B172" i="2"/>
  <c r="J171" i="2"/>
  <c r="I171" i="2"/>
  <c r="H171" i="2"/>
  <c r="G171" i="2"/>
  <c r="F171" i="2"/>
  <c r="E171" i="2"/>
  <c r="D171" i="2"/>
  <c r="C171" i="2"/>
  <c r="B171" i="2"/>
  <c r="J170" i="2"/>
  <c r="I170" i="2"/>
  <c r="H170" i="2"/>
  <c r="G170" i="2"/>
  <c r="F170" i="2"/>
  <c r="E170" i="2"/>
  <c r="D170" i="2"/>
  <c r="C170" i="2"/>
  <c r="B170" i="2"/>
  <c r="J169" i="2"/>
  <c r="I169" i="2"/>
  <c r="H169" i="2"/>
  <c r="G169" i="2"/>
  <c r="F169" i="2"/>
  <c r="E169" i="2"/>
  <c r="D169" i="2"/>
  <c r="C169" i="2"/>
  <c r="B169" i="2"/>
  <c r="J168" i="2"/>
  <c r="I168" i="2"/>
  <c r="H168" i="2"/>
  <c r="G168" i="2"/>
  <c r="F168" i="2"/>
  <c r="E168" i="2"/>
  <c r="D168" i="2"/>
  <c r="C168" i="2"/>
  <c r="B168" i="2"/>
  <c r="J167" i="2"/>
  <c r="I167" i="2"/>
  <c r="H167" i="2"/>
  <c r="G167" i="2"/>
  <c r="F167" i="2"/>
  <c r="E167" i="2"/>
  <c r="D167" i="2"/>
  <c r="C167" i="2"/>
  <c r="B167" i="2"/>
  <c r="J166" i="2"/>
  <c r="I166" i="2"/>
  <c r="H166" i="2"/>
  <c r="G166" i="2"/>
  <c r="F166" i="2"/>
  <c r="E166" i="2"/>
  <c r="D166" i="2"/>
  <c r="C166" i="2"/>
  <c r="B166" i="2"/>
  <c r="J165" i="2"/>
  <c r="I165" i="2"/>
  <c r="H165" i="2"/>
  <c r="G165" i="2"/>
  <c r="F165" i="2"/>
  <c r="E165" i="2"/>
  <c r="D165" i="2"/>
  <c r="C165" i="2"/>
  <c r="B165" i="2"/>
  <c r="J164" i="2"/>
  <c r="I164" i="2"/>
  <c r="H164" i="2"/>
  <c r="G164" i="2"/>
  <c r="F164" i="2"/>
  <c r="E164" i="2"/>
  <c r="D164" i="2"/>
  <c r="C164" i="2"/>
  <c r="B164" i="2"/>
  <c r="J163" i="2"/>
  <c r="I163" i="2"/>
  <c r="H163" i="2"/>
  <c r="G163" i="2"/>
  <c r="F163" i="2"/>
  <c r="E163" i="2"/>
  <c r="D163" i="2"/>
  <c r="C163" i="2"/>
  <c r="B163" i="2"/>
  <c r="J162" i="2"/>
  <c r="I162" i="2"/>
  <c r="H162" i="2"/>
  <c r="G162" i="2"/>
  <c r="F162" i="2"/>
  <c r="E162" i="2"/>
  <c r="D162" i="2"/>
  <c r="C162" i="2"/>
  <c r="B162" i="2"/>
  <c r="J161" i="2"/>
  <c r="I161" i="2"/>
  <c r="H161" i="2"/>
  <c r="G161" i="2"/>
  <c r="F161" i="2"/>
  <c r="E161" i="2"/>
  <c r="D161" i="2"/>
  <c r="C161" i="2"/>
  <c r="B161" i="2"/>
  <c r="J160" i="2"/>
  <c r="I160" i="2"/>
  <c r="H160" i="2"/>
  <c r="G160" i="2"/>
  <c r="F160" i="2"/>
  <c r="E160" i="2"/>
  <c r="D160" i="2"/>
  <c r="C160" i="2"/>
  <c r="B160" i="2"/>
  <c r="J159" i="2"/>
  <c r="I159" i="2"/>
  <c r="H159" i="2"/>
  <c r="G159" i="2"/>
  <c r="F159" i="2"/>
  <c r="E159" i="2"/>
  <c r="D159" i="2"/>
  <c r="C159" i="2"/>
  <c r="B159" i="2"/>
  <c r="J158" i="2"/>
  <c r="I158" i="2"/>
  <c r="H158" i="2"/>
  <c r="G158" i="2"/>
  <c r="F158" i="2"/>
  <c r="E158" i="2"/>
  <c r="D158" i="2"/>
  <c r="C158" i="2"/>
  <c r="B158" i="2"/>
  <c r="J157" i="2"/>
  <c r="I157" i="2"/>
  <c r="H157" i="2"/>
  <c r="G157" i="2"/>
  <c r="F157" i="2"/>
  <c r="E157" i="2"/>
  <c r="D157" i="2"/>
  <c r="C157" i="2"/>
  <c r="B157" i="2"/>
  <c r="J156" i="2"/>
  <c r="I156" i="2"/>
  <c r="H156" i="2"/>
  <c r="G156" i="2"/>
  <c r="F156" i="2"/>
  <c r="E156" i="2"/>
  <c r="D156" i="2"/>
  <c r="C156" i="2"/>
  <c r="B156" i="2"/>
  <c r="J155" i="2"/>
  <c r="I155" i="2"/>
  <c r="H155" i="2"/>
  <c r="G155" i="2"/>
  <c r="F155" i="2"/>
  <c r="E155" i="2"/>
  <c r="D155" i="2"/>
  <c r="C155" i="2"/>
  <c r="B155" i="2"/>
  <c r="J154" i="2"/>
  <c r="I154" i="2"/>
  <c r="H154" i="2"/>
  <c r="G154" i="2"/>
  <c r="F154" i="2"/>
  <c r="E154" i="2"/>
  <c r="D154" i="2"/>
  <c r="C154" i="2"/>
  <c r="B154" i="2"/>
  <c r="J153" i="2"/>
  <c r="I153" i="2"/>
  <c r="H153" i="2"/>
  <c r="G153" i="2"/>
  <c r="F153" i="2"/>
  <c r="E153" i="2"/>
  <c r="D153" i="2"/>
  <c r="C153" i="2"/>
  <c r="B153" i="2"/>
  <c r="J152" i="2"/>
  <c r="I152" i="2"/>
  <c r="H152" i="2"/>
  <c r="G152" i="2"/>
  <c r="F152" i="2"/>
  <c r="E152" i="2"/>
  <c r="D152" i="2"/>
  <c r="C152" i="2"/>
  <c r="B152" i="2"/>
  <c r="J151" i="2"/>
  <c r="I151" i="2"/>
  <c r="H151" i="2"/>
  <c r="G151" i="2"/>
  <c r="F151" i="2"/>
  <c r="E151" i="2"/>
  <c r="D151" i="2"/>
  <c r="C151" i="2"/>
  <c r="B151" i="2"/>
  <c r="J150" i="2"/>
  <c r="I150" i="2"/>
  <c r="H150" i="2"/>
  <c r="G150" i="2"/>
  <c r="F150" i="2"/>
  <c r="E150" i="2"/>
  <c r="D150" i="2"/>
  <c r="C150" i="2"/>
  <c r="B150" i="2"/>
  <c r="J149" i="2"/>
  <c r="I149" i="2"/>
  <c r="H149" i="2"/>
  <c r="G149" i="2"/>
  <c r="F149" i="2"/>
  <c r="E149" i="2"/>
  <c r="D149" i="2"/>
  <c r="C149" i="2"/>
  <c r="B149" i="2"/>
  <c r="J148" i="2"/>
  <c r="I148" i="2"/>
  <c r="H148" i="2"/>
  <c r="G148" i="2"/>
  <c r="F148" i="2"/>
  <c r="E148" i="2"/>
  <c r="D148" i="2"/>
  <c r="C148" i="2"/>
  <c r="B148" i="2"/>
  <c r="J147" i="2"/>
  <c r="I147" i="2"/>
  <c r="H147" i="2"/>
  <c r="G147" i="2"/>
  <c r="F147" i="2"/>
  <c r="E147" i="2"/>
  <c r="D147" i="2"/>
  <c r="C147" i="2"/>
  <c r="B147" i="2"/>
  <c r="J146" i="2"/>
  <c r="I146" i="2"/>
  <c r="H146" i="2"/>
  <c r="G146" i="2"/>
  <c r="F146" i="2"/>
  <c r="E146" i="2"/>
  <c r="D146" i="2"/>
  <c r="C146" i="2"/>
  <c r="B146" i="2"/>
  <c r="J145" i="2"/>
  <c r="I145" i="2"/>
  <c r="H145" i="2"/>
  <c r="G145" i="2"/>
  <c r="F145" i="2"/>
  <c r="E145" i="2"/>
  <c r="D145" i="2"/>
  <c r="C145" i="2"/>
  <c r="B145" i="2"/>
  <c r="J144" i="2"/>
  <c r="I144" i="2"/>
  <c r="H144" i="2"/>
  <c r="G144" i="2"/>
  <c r="F144" i="2"/>
  <c r="E144" i="2"/>
  <c r="D144" i="2"/>
  <c r="C144" i="2"/>
  <c r="B144" i="2"/>
  <c r="J143" i="2"/>
  <c r="I143" i="2"/>
  <c r="H143" i="2"/>
  <c r="G143" i="2"/>
  <c r="F143" i="2"/>
  <c r="E143" i="2"/>
  <c r="D143" i="2"/>
  <c r="C143" i="2"/>
  <c r="B143" i="2"/>
  <c r="J142" i="2"/>
  <c r="I142" i="2"/>
  <c r="H142" i="2"/>
  <c r="G142" i="2"/>
  <c r="F142" i="2"/>
  <c r="E142" i="2"/>
  <c r="D142" i="2"/>
  <c r="C142" i="2"/>
  <c r="B142" i="2"/>
  <c r="J141" i="2"/>
  <c r="I141" i="2"/>
  <c r="H141" i="2"/>
  <c r="G141" i="2"/>
  <c r="F141" i="2"/>
  <c r="E141" i="2"/>
  <c r="D141" i="2"/>
  <c r="C141" i="2"/>
  <c r="B141" i="2"/>
  <c r="J140" i="2"/>
  <c r="I140" i="2"/>
  <c r="H140" i="2"/>
  <c r="G140" i="2"/>
  <c r="F140" i="2"/>
  <c r="E140" i="2"/>
  <c r="D140" i="2"/>
  <c r="C140" i="2"/>
  <c r="B140" i="2"/>
  <c r="J139" i="2"/>
  <c r="I139" i="2"/>
  <c r="H139" i="2"/>
  <c r="G139" i="2"/>
  <c r="F139" i="2"/>
  <c r="E139" i="2"/>
  <c r="D139" i="2"/>
  <c r="C139" i="2"/>
  <c r="B139" i="2"/>
  <c r="J138" i="2"/>
  <c r="I138" i="2"/>
  <c r="H138" i="2"/>
  <c r="G138" i="2"/>
  <c r="F138" i="2"/>
  <c r="E138" i="2"/>
  <c r="D138" i="2"/>
  <c r="C138" i="2"/>
  <c r="B138" i="2"/>
  <c r="J137" i="2"/>
  <c r="I137" i="2"/>
  <c r="H137" i="2"/>
  <c r="G137" i="2"/>
  <c r="F137" i="2"/>
  <c r="E137" i="2"/>
  <c r="D137" i="2"/>
  <c r="C137" i="2"/>
  <c r="B137" i="2"/>
  <c r="J136" i="2"/>
  <c r="I136" i="2"/>
  <c r="H136" i="2"/>
  <c r="G136" i="2"/>
  <c r="F136" i="2"/>
  <c r="E136" i="2"/>
  <c r="D136" i="2"/>
  <c r="C136" i="2"/>
  <c r="B136" i="2"/>
  <c r="J135" i="2"/>
  <c r="I135" i="2"/>
  <c r="H135" i="2"/>
  <c r="G135" i="2"/>
  <c r="F135" i="2"/>
  <c r="E135" i="2"/>
  <c r="D135" i="2"/>
  <c r="C135" i="2"/>
  <c r="B135" i="2"/>
  <c r="J134" i="2"/>
  <c r="I134" i="2"/>
  <c r="H134" i="2"/>
  <c r="G134" i="2"/>
  <c r="F134" i="2"/>
  <c r="E134" i="2"/>
  <c r="D134" i="2"/>
  <c r="C134" i="2"/>
  <c r="B134" i="2"/>
  <c r="J133" i="2"/>
  <c r="I133" i="2"/>
  <c r="H133" i="2"/>
  <c r="G133" i="2"/>
  <c r="F133" i="2"/>
  <c r="E133" i="2"/>
  <c r="D133" i="2"/>
  <c r="C133" i="2"/>
  <c r="B133" i="2"/>
  <c r="J132" i="2"/>
  <c r="I132" i="2"/>
  <c r="H132" i="2"/>
  <c r="G132" i="2"/>
  <c r="F132" i="2"/>
  <c r="E132" i="2"/>
  <c r="D132" i="2"/>
  <c r="C132" i="2"/>
  <c r="B132" i="2"/>
  <c r="J131" i="2"/>
  <c r="I131" i="2"/>
  <c r="H131" i="2"/>
  <c r="G131" i="2"/>
  <c r="F131" i="2"/>
  <c r="E131" i="2"/>
  <c r="D131" i="2"/>
  <c r="C131" i="2"/>
  <c r="B131" i="2"/>
  <c r="J130" i="2"/>
  <c r="I130" i="2"/>
  <c r="H130" i="2"/>
  <c r="G130" i="2"/>
  <c r="F130" i="2"/>
  <c r="E130" i="2"/>
  <c r="D130" i="2"/>
  <c r="C130" i="2"/>
  <c r="B130" i="2"/>
  <c r="J129" i="2"/>
  <c r="I129" i="2"/>
  <c r="H129" i="2"/>
  <c r="G129" i="2"/>
  <c r="F129" i="2"/>
  <c r="E129" i="2"/>
  <c r="D129" i="2"/>
  <c r="C129" i="2"/>
  <c r="B129" i="2"/>
  <c r="J128" i="2"/>
  <c r="I128" i="2"/>
  <c r="H128" i="2"/>
  <c r="G128" i="2"/>
  <c r="F128" i="2"/>
  <c r="E128" i="2"/>
  <c r="D128" i="2"/>
  <c r="C128" i="2"/>
  <c r="B128" i="2"/>
  <c r="J127" i="2"/>
  <c r="I127" i="2"/>
  <c r="H127" i="2"/>
  <c r="G127" i="2"/>
  <c r="F127" i="2"/>
  <c r="E127" i="2"/>
  <c r="D127" i="2"/>
  <c r="C127" i="2"/>
  <c r="B127" i="2"/>
  <c r="J126" i="2"/>
  <c r="I126" i="2"/>
  <c r="H126" i="2"/>
  <c r="G126" i="2"/>
  <c r="F126" i="2"/>
  <c r="E126" i="2"/>
  <c r="D126" i="2"/>
  <c r="C126" i="2"/>
  <c r="B126" i="2"/>
  <c r="J125" i="2"/>
  <c r="I125" i="2"/>
  <c r="H125" i="2"/>
  <c r="G125" i="2"/>
  <c r="F125" i="2"/>
  <c r="E125" i="2"/>
  <c r="D125" i="2"/>
  <c r="C125" i="2"/>
  <c r="B125" i="2"/>
  <c r="J124" i="2"/>
  <c r="I124" i="2"/>
  <c r="H124" i="2"/>
  <c r="G124" i="2"/>
  <c r="F124" i="2"/>
  <c r="E124" i="2"/>
  <c r="D124" i="2"/>
  <c r="C124" i="2"/>
  <c r="B124" i="2"/>
  <c r="J123" i="2"/>
  <c r="I123" i="2"/>
  <c r="H123" i="2"/>
  <c r="G123" i="2"/>
  <c r="F123" i="2"/>
  <c r="E123" i="2"/>
  <c r="D123" i="2"/>
  <c r="C123" i="2"/>
  <c r="B123" i="2"/>
  <c r="J122" i="2"/>
  <c r="I122" i="2"/>
  <c r="H122" i="2"/>
  <c r="G122" i="2"/>
  <c r="F122" i="2"/>
  <c r="E122" i="2"/>
  <c r="D122" i="2"/>
  <c r="C122" i="2"/>
  <c r="B122" i="2"/>
  <c r="J121" i="2"/>
  <c r="I121" i="2"/>
  <c r="H121" i="2"/>
  <c r="G121" i="2"/>
  <c r="F121" i="2"/>
  <c r="E121" i="2"/>
  <c r="D121" i="2"/>
  <c r="C121" i="2"/>
  <c r="B121" i="2"/>
  <c r="J120" i="2"/>
  <c r="I120" i="2"/>
  <c r="H120" i="2"/>
  <c r="G120" i="2"/>
  <c r="F120" i="2"/>
  <c r="E120" i="2"/>
  <c r="D120" i="2"/>
  <c r="C120" i="2"/>
  <c r="B120" i="2"/>
  <c r="J119" i="2"/>
  <c r="I119" i="2"/>
  <c r="H119" i="2"/>
  <c r="G119" i="2"/>
  <c r="F119" i="2"/>
  <c r="E119" i="2"/>
  <c r="D119" i="2"/>
  <c r="C119" i="2"/>
  <c r="B119" i="2"/>
  <c r="J118" i="2"/>
  <c r="I118" i="2"/>
  <c r="H118" i="2"/>
  <c r="G118" i="2"/>
  <c r="F118" i="2"/>
  <c r="E118" i="2"/>
  <c r="D118" i="2"/>
  <c r="C118" i="2"/>
  <c r="B118" i="2"/>
  <c r="J117" i="2"/>
  <c r="I117" i="2"/>
  <c r="H117" i="2"/>
  <c r="G117" i="2"/>
  <c r="F117" i="2"/>
  <c r="E117" i="2"/>
  <c r="D117" i="2"/>
  <c r="C117" i="2"/>
  <c r="B117" i="2"/>
  <c r="J116" i="2"/>
  <c r="I116" i="2"/>
  <c r="H116" i="2"/>
  <c r="G116" i="2"/>
  <c r="F116" i="2"/>
  <c r="E116" i="2"/>
  <c r="D116" i="2"/>
  <c r="C116" i="2"/>
  <c r="B116" i="2"/>
  <c r="J115" i="2"/>
  <c r="I115" i="2"/>
  <c r="H115" i="2"/>
  <c r="G115" i="2"/>
  <c r="F115" i="2"/>
  <c r="E115" i="2"/>
  <c r="D115" i="2"/>
  <c r="C115" i="2"/>
  <c r="B115" i="2"/>
  <c r="J114" i="2"/>
  <c r="I114" i="2"/>
  <c r="H114" i="2"/>
  <c r="G114" i="2"/>
  <c r="F114" i="2"/>
  <c r="E114" i="2"/>
  <c r="D114" i="2"/>
  <c r="C114" i="2"/>
  <c r="B114" i="2"/>
  <c r="J113" i="2"/>
  <c r="I113" i="2"/>
  <c r="H113" i="2"/>
  <c r="G113" i="2"/>
  <c r="F113" i="2"/>
  <c r="E113" i="2"/>
  <c r="D113" i="2"/>
  <c r="C113" i="2"/>
  <c r="B113" i="2"/>
  <c r="J112" i="2"/>
  <c r="I112" i="2"/>
  <c r="H112" i="2"/>
  <c r="G112" i="2"/>
  <c r="F112" i="2"/>
  <c r="E112" i="2"/>
  <c r="D112" i="2"/>
  <c r="C112" i="2"/>
  <c r="B112" i="2"/>
  <c r="J111" i="2"/>
  <c r="I111" i="2"/>
  <c r="H111" i="2"/>
  <c r="G111" i="2"/>
  <c r="F111" i="2"/>
  <c r="E111" i="2"/>
  <c r="D111" i="2"/>
  <c r="C111" i="2"/>
  <c r="B111" i="2"/>
  <c r="J110" i="2"/>
  <c r="I110" i="2"/>
  <c r="H110" i="2"/>
  <c r="G110" i="2"/>
  <c r="F110" i="2"/>
  <c r="E110" i="2"/>
  <c r="D110" i="2"/>
  <c r="C110" i="2"/>
  <c r="B110" i="2"/>
  <c r="J109" i="2"/>
  <c r="I109" i="2"/>
  <c r="H109" i="2"/>
  <c r="G109" i="2"/>
  <c r="F109" i="2"/>
  <c r="E109" i="2"/>
  <c r="D109" i="2"/>
  <c r="C109" i="2"/>
  <c r="B109" i="2"/>
  <c r="J108" i="2"/>
  <c r="I108" i="2"/>
  <c r="H108" i="2"/>
  <c r="G108" i="2"/>
  <c r="F108" i="2"/>
  <c r="E108" i="2"/>
  <c r="D108" i="2"/>
  <c r="C108" i="2"/>
  <c r="B108" i="2"/>
  <c r="J107" i="2"/>
  <c r="I107" i="2"/>
  <c r="H107" i="2"/>
  <c r="G107" i="2"/>
  <c r="F107" i="2"/>
  <c r="E107" i="2"/>
  <c r="D107" i="2"/>
  <c r="C107" i="2"/>
  <c r="B107" i="2"/>
  <c r="J106" i="2"/>
  <c r="I106" i="2"/>
  <c r="H106" i="2"/>
  <c r="G106" i="2"/>
  <c r="F106" i="2"/>
  <c r="E106" i="2"/>
  <c r="D106" i="2"/>
  <c r="C106" i="2"/>
  <c r="B106" i="2"/>
  <c r="J105" i="2"/>
  <c r="I105" i="2"/>
  <c r="H105" i="2"/>
  <c r="G105" i="2"/>
  <c r="F105" i="2"/>
  <c r="E105" i="2"/>
  <c r="D105" i="2"/>
  <c r="C105" i="2"/>
  <c r="B105" i="2"/>
  <c r="J104" i="2"/>
  <c r="I104" i="2"/>
  <c r="H104" i="2"/>
  <c r="G104" i="2"/>
  <c r="F104" i="2"/>
  <c r="E104" i="2"/>
  <c r="D104" i="2"/>
  <c r="C104" i="2"/>
  <c r="B104" i="2"/>
  <c r="J103" i="2"/>
  <c r="I103" i="2"/>
  <c r="H103" i="2"/>
  <c r="G103" i="2"/>
  <c r="F103" i="2"/>
  <c r="E103" i="2"/>
  <c r="D103" i="2"/>
  <c r="C103" i="2"/>
  <c r="B103" i="2"/>
  <c r="J102" i="2"/>
  <c r="I102" i="2"/>
  <c r="H102" i="2"/>
  <c r="G102" i="2"/>
  <c r="F102" i="2"/>
  <c r="E102" i="2"/>
  <c r="D102" i="2"/>
  <c r="C102" i="2"/>
  <c r="B102" i="2"/>
  <c r="J101" i="2"/>
  <c r="I101" i="2"/>
  <c r="H101" i="2"/>
  <c r="G101" i="2"/>
  <c r="F101" i="2"/>
  <c r="E101" i="2"/>
  <c r="D101" i="2"/>
  <c r="C101" i="2"/>
  <c r="B101" i="2"/>
  <c r="J100" i="2"/>
  <c r="I100" i="2"/>
  <c r="H100" i="2"/>
  <c r="G100" i="2"/>
  <c r="F100" i="2"/>
  <c r="E100" i="2"/>
  <c r="D100" i="2"/>
  <c r="C100" i="2"/>
  <c r="B100" i="2"/>
  <c r="J99" i="2"/>
  <c r="I99" i="2"/>
  <c r="H99" i="2"/>
  <c r="G99" i="2"/>
  <c r="F99" i="2"/>
  <c r="E99" i="2"/>
  <c r="D99" i="2"/>
  <c r="C99" i="2"/>
  <c r="B99" i="2"/>
  <c r="J98" i="2"/>
  <c r="I98" i="2"/>
  <c r="H98" i="2"/>
  <c r="G98" i="2"/>
  <c r="F98" i="2"/>
  <c r="E98" i="2"/>
  <c r="D98" i="2"/>
  <c r="C98" i="2"/>
  <c r="B98" i="2"/>
  <c r="J97" i="2"/>
  <c r="I97" i="2"/>
  <c r="H97" i="2"/>
  <c r="G97" i="2"/>
  <c r="F97" i="2"/>
  <c r="E97" i="2"/>
  <c r="D97" i="2"/>
  <c r="C97" i="2"/>
  <c r="B97" i="2"/>
  <c r="J96" i="2"/>
  <c r="I96" i="2"/>
  <c r="H96" i="2"/>
  <c r="G96" i="2"/>
  <c r="F96" i="2"/>
  <c r="E96" i="2"/>
  <c r="D96" i="2"/>
  <c r="C96" i="2"/>
  <c r="B96" i="2"/>
  <c r="J95" i="2"/>
  <c r="I95" i="2"/>
  <c r="H95" i="2"/>
  <c r="G95" i="2"/>
  <c r="F95" i="2"/>
  <c r="E95" i="2"/>
  <c r="D95" i="2"/>
  <c r="C95" i="2"/>
  <c r="B95" i="2"/>
  <c r="J94" i="2"/>
  <c r="I94" i="2"/>
  <c r="H94" i="2"/>
  <c r="G94" i="2"/>
  <c r="F94" i="2"/>
  <c r="E94" i="2"/>
  <c r="D94" i="2"/>
  <c r="C94" i="2"/>
  <c r="B94" i="2"/>
  <c r="J93" i="2"/>
  <c r="I93" i="2"/>
  <c r="H93" i="2"/>
  <c r="G93" i="2"/>
  <c r="F93" i="2"/>
  <c r="E93" i="2"/>
  <c r="D93" i="2"/>
  <c r="C93" i="2"/>
  <c r="B93" i="2"/>
  <c r="J92" i="2"/>
  <c r="I92" i="2"/>
  <c r="H92" i="2"/>
  <c r="G92" i="2"/>
  <c r="F92" i="2"/>
  <c r="E92" i="2"/>
  <c r="D92" i="2"/>
  <c r="C92" i="2"/>
  <c r="B92" i="2"/>
  <c r="J91" i="2"/>
  <c r="I91" i="2"/>
  <c r="H91" i="2"/>
  <c r="G91" i="2"/>
  <c r="F91" i="2"/>
  <c r="E91" i="2"/>
  <c r="D91" i="2"/>
  <c r="C91" i="2"/>
  <c r="B91" i="2"/>
  <c r="J90" i="2"/>
  <c r="I90" i="2"/>
  <c r="H90" i="2"/>
  <c r="G90" i="2"/>
  <c r="F90" i="2"/>
  <c r="E90" i="2"/>
  <c r="D90" i="2"/>
  <c r="C90" i="2"/>
  <c r="B90" i="2"/>
  <c r="J89" i="2"/>
  <c r="I89" i="2"/>
  <c r="H89" i="2"/>
  <c r="G89" i="2"/>
  <c r="F89" i="2"/>
  <c r="E89" i="2"/>
  <c r="D89" i="2"/>
  <c r="C89" i="2"/>
  <c r="B89" i="2"/>
  <c r="J88" i="2"/>
  <c r="I88" i="2"/>
  <c r="H88" i="2"/>
  <c r="G88" i="2"/>
  <c r="F88" i="2"/>
  <c r="E88" i="2"/>
  <c r="D88" i="2"/>
  <c r="C88" i="2"/>
  <c r="B88" i="2"/>
  <c r="J87" i="2"/>
  <c r="I87" i="2"/>
  <c r="H87" i="2"/>
  <c r="G87" i="2"/>
  <c r="F87" i="2"/>
  <c r="E87" i="2"/>
  <c r="D87" i="2"/>
  <c r="C87" i="2"/>
  <c r="B87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3" i="2" l="1"/>
  <c r="K11" i="2"/>
  <c r="K19" i="2"/>
  <c r="K28" i="2"/>
  <c r="K36" i="2"/>
  <c r="K44" i="2"/>
  <c r="K52" i="2"/>
  <c r="K60" i="2"/>
  <c r="K68" i="2"/>
  <c r="K132" i="2"/>
  <c r="K140" i="2"/>
  <c r="K148" i="2"/>
  <c r="K156" i="2"/>
  <c r="K164" i="2"/>
  <c r="K172" i="2"/>
  <c r="K180" i="2"/>
  <c r="K188" i="2"/>
  <c r="K196" i="2"/>
  <c r="K20" i="2"/>
  <c r="K27" i="2"/>
  <c r="K35" i="2"/>
  <c r="K43" i="2"/>
  <c r="K51" i="2"/>
  <c r="K59" i="2"/>
  <c r="K67" i="2"/>
  <c r="K75" i="2"/>
  <c r="K83" i="2"/>
  <c r="K91" i="2"/>
  <c r="K99" i="2"/>
  <c r="K107" i="2"/>
  <c r="K5" i="2"/>
  <c r="K21" i="2"/>
  <c r="K37" i="2"/>
  <c r="K6" i="2"/>
  <c r="K8" i="2"/>
  <c r="K9" i="2"/>
  <c r="K10" i="2"/>
  <c r="K14" i="2"/>
  <c r="K16" i="2"/>
  <c r="K17" i="2"/>
  <c r="K18" i="2"/>
  <c r="K22" i="2"/>
  <c r="K24" i="2"/>
  <c r="K25" i="2"/>
  <c r="K26" i="2"/>
  <c r="K30" i="2"/>
  <c r="K32" i="2"/>
  <c r="K33" i="2"/>
  <c r="K34" i="2"/>
  <c r="K38" i="2"/>
  <c r="K40" i="2"/>
  <c r="K41" i="2"/>
  <c r="K42" i="2"/>
  <c r="K46" i="2"/>
  <c r="K48" i="2"/>
  <c r="K49" i="2"/>
  <c r="K4" i="2"/>
  <c r="K12" i="2"/>
  <c r="K76" i="2"/>
  <c r="K84" i="2"/>
  <c r="K92" i="2"/>
  <c r="K100" i="2"/>
  <c r="K108" i="2"/>
  <c r="K116" i="2"/>
  <c r="K124" i="2"/>
  <c r="K13" i="2"/>
  <c r="K29" i="2"/>
  <c r="K45" i="2"/>
  <c r="K2" i="2"/>
  <c r="K7" i="2"/>
  <c r="K15" i="2"/>
  <c r="K23" i="2"/>
  <c r="K31" i="2"/>
  <c r="K39" i="2"/>
  <c r="K47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50" i="2"/>
  <c r="K54" i="2"/>
  <c r="K56" i="2"/>
  <c r="K57" i="2"/>
  <c r="K58" i="2"/>
  <c r="K62" i="2"/>
  <c r="K64" i="2"/>
  <c r="K65" i="2"/>
  <c r="K66" i="2"/>
  <c r="K70" i="2"/>
  <c r="K72" i="2"/>
  <c r="K73" i="2"/>
  <c r="K74" i="2"/>
  <c r="K78" i="2"/>
  <c r="K80" i="2"/>
  <c r="K81" i="2"/>
  <c r="K82" i="2"/>
  <c r="K86" i="2"/>
  <c r="K88" i="2"/>
  <c r="K89" i="2"/>
  <c r="K90" i="2"/>
  <c r="K94" i="2"/>
  <c r="K96" i="2"/>
  <c r="K97" i="2"/>
  <c r="K98" i="2"/>
  <c r="K102" i="2"/>
  <c r="K104" i="2"/>
  <c r="K105" i="2"/>
  <c r="K106" i="2"/>
  <c r="K110" i="2"/>
  <c r="K112" i="2"/>
  <c r="K113" i="2"/>
  <c r="K114" i="2"/>
  <c r="K115" i="2"/>
  <c r="K118" i="2"/>
  <c r="K120" i="2"/>
  <c r="K121" i="2"/>
  <c r="K122" i="2"/>
  <c r="K123" i="2"/>
  <c r="K126" i="2"/>
  <c r="K128" i="2"/>
  <c r="K129" i="2"/>
  <c r="K130" i="2"/>
  <c r="K131" i="2"/>
  <c r="K134" i="2"/>
  <c r="K136" i="2"/>
  <c r="K137" i="2"/>
  <c r="K138" i="2"/>
  <c r="K139" i="2"/>
  <c r="K142" i="2"/>
  <c r="K144" i="2"/>
  <c r="K145" i="2"/>
  <c r="K146" i="2"/>
  <c r="K147" i="2"/>
  <c r="K150" i="2"/>
  <c r="K152" i="2"/>
  <c r="K153" i="2"/>
  <c r="K154" i="2"/>
  <c r="K155" i="2"/>
  <c r="K158" i="2"/>
  <c r="K160" i="2"/>
  <c r="K161" i="2"/>
  <c r="K162" i="2"/>
  <c r="K163" i="2"/>
  <c r="K166" i="2"/>
  <c r="K168" i="2"/>
  <c r="K169" i="2"/>
  <c r="K170" i="2"/>
  <c r="K171" i="2"/>
  <c r="K174" i="2"/>
  <c r="K176" i="2"/>
  <c r="K177" i="2"/>
  <c r="K178" i="2"/>
  <c r="K179" i="2"/>
  <c r="K182" i="2"/>
  <c r="K184" i="2"/>
  <c r="K185" i="2"/>
  <c r="K186" i="2"/>
  <c r="K187" i="2"/>
  <c r="K190" i="2"/>
  <c r="K192" i="2"/>
  <c r="K193" i="2"/>
  <c r="K194" i="2"/>
  <c r="K195" i="2"/>
  <c r="K198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59" i="2"/>
  <c r="K167" i="2"/>
  <c r="K175" i="2"/>
  <c r="K183" i="2"/>
  <c r="K191" i="2"/>
  <c r="K199" i="2"/>
</calcChain>
</file>

<file path=xl/sharedStrings.xml><?xml version="1.0" encoding="utf-8"?>
<sst xmlns="http://schemas.openxmlformats.org/spreadsheetml/2006/main" count="2595" uniqueCount="221">
  <si>
    <t>participants</t>
  </si>
  <si>
    <t>map0</t>
  </si>
  <si>
    <t>land</t>
  </si>
  <si>
    <t>water</t>
  </si>
  <si>
    <t>player</t>
  </si>
  <si>
    <t>tick</t>
  </si>
  <si>
    <t>hasland</t>
  </si>
  <si>
    <t>haswater</t>
  </si>
  <si>
    <t>hasoutpost</t>
  </si>
  <si>
    <t>group1group2group7group5map01040</t>
  </si>
  <si>
    <t>group1</t>
  </si>
  <si>
    <t>group2</t>
  </si>
  <si>
    <t>group7</t>
  </si>
  <si>
    <t>group5</t>
  </si>
  <si>
    <t>group1group2group9group7map01040</t>
  </si>
  <si>
    <t>group9</t>
  </si>
  <si>
    <t>group1group3group5group6map01040</t>
  </si>
  <si>
    <t>group3</t>
  </si>
  <si>
    <t>group6</t>
  </si>
  <si>
    <t>group1group5group2group6map01040</t>
  </si>
  <si>
    <t>group1group8group9group3map01040</t>
  </si>
  <si>
    <t>group8</t>
  </si>
  <si>
    <t>group2group1group4group8map01040</t>
  </si>
  <si>
    <t>group4</t>
  </si>
  <si>
    <t>group2group3group6group4map01040</t>
  </si>
  <si>
    <t>group2group5group3group9map01040</t>
  </si>
  <si>
    <t>group3group2group5group4map01040</t>
  </si>
  <si>
    <t>group3group2group7group8map01040</t>
  </si>
  <si>
    <t>group3group2group8group6map01040</t>
  </si>
  <si>
    <t>group3group4group9group1map01040</t>
  </si>
  <si>
    <t>group3group6group5group8map01040</t>
  </si>
  <si>
    <t>group3group8group1group7map01040</t>
  </si>
  <si>
    <t>group4group2group1group6map01040</t>
  </si>
  <si>
    <t>group4group5group3group1map01040</t>
  </si>
  <si>
    <t>group4group5group8group1map01040</t>
  </si>
  <si>
    <t>group4group9group8group6map01040</t>
  </si>
  <si>
    <t>group5group7group8group1map01040</t>
  </si>
  <si>
    <t>group6group4group7group8map01040</t>
  </si>
  <si>
    <t>group6group9group5group2map01040</t>
  </si>
  <si>
    <t>group7group2group5group4map01040</t>
  </si>
  <si>
    <t>group7group3group4group6map01040</t>
  </si>
  <si>
    <t>group7group4group3group9map01040</t>
  </si>
  <si>
    <t>group7group4group5group9map01040</t>
  </si>
  <si>
    <t>group7group9group6group1map01040</t>
  </si>
  <si>
    <t>group8group2group1group9map01040</t>
  </si>
  <si>
    <t>group8group2group4group7map01040</t>
  </si>
  <si>
    <t>group8group5group3group9map01040</t>
  </si>
  <si>
    <t>group8group7group5group6map01040</t>
  </si>
  <si>
    <t>group9group2group7group3map01040</t>
  </si>
  <si>
    <t>group9group2group8group6map01040</t>
  </si>
  <si>
    <t>group9group4group6group1map01040</t>
  </si>
  <si>
    <t>group9group7group5group6map01040</t>
  </si>
  <si>
    <t>group1group2group7group5map0312</t>
  </si>
  <si>
    <t>group1group2group9group7map0312</t>
  </si>
  <si>
    <t>group1group3group5group6map0312</t>
  </si>
  <si>
    <t>group1group7group6group3map0312</t>
  </si>
  <si>
    <t>group1group8group9group3map0312</t>
  </si>
  <si>
    <t>group2group1group4group8map0312</t>
  </si>
  <si>
    <t>group2group3group6group4map0312</t>
  </si>
  <si>
    <t>group2group5group3group9map0312</t>
  </si>
  <si>
    <t>group3group2group5group4map0312</t>
  </si>
  <si>
    <t>group3group2group7group8map0312</t>
  </si>
  <si>
    <t>group3group2group8group6map0312</t>
  </si>
  <si>
    <t>group3group4group9group1map0312</t>
  </si>
  <si>
    <t>group3group6group5group8map0312</t>
  </si>
  <si>
    <t>group3group8group1group7map0312</t>
  </si>
  <si>
    <t>group4group2group1group6map0312</t>
  </si>
  <si>
    <t>group4group5group3group1map0312</t>
  </si>
  <si>
    <t>group4group5group8group1map0312</t>
  </si>
  <si>
    <t>group4group9group8group6map0312</t>
  </si>
  <si>
    <t>group5group7group8group1map0312</t>
  </si>
  <si>
    <t>group6group4group7group8map0312</t>
  </si>
  <si>
    <t>group6group9group5group2map0312</t>
  </si>
  <si>
    <t>group7group2group5group4map0312</t>
  </si>
  <si>
    <t>group7group3group4group6map0312</t>
  </si>
  <si>
    <t>group7group4group3group9map0312</t>
  </si>
  <si>
    <t>group7group4group5group9map0312</t>
  </si>
  <si>
    <t>group7group9group6group1map0312</t>
  </si>
  <si>
    <t>group8group2group1group9map0312</t>
  </si>
  <si>
    <t>group8group2group4group7map0312</t>
  </si>
  <si>
    <t>group8group5group3group9map0312</t>
  </si>
  <si>
    <t>group8group7group5group6map0312</t>
  </si>
  <si>
    <t>group9group2group7group3map0312</t>
  </si>
  <si>
    <t>group9group2group8group6map0312</t>
  </si>
  <si>
    <t>group9group4group6group1map0312</t>
  </si>
  <si>
    <t>group9group7group5group6map0312</t>
  </si>
  <si>
    <t>group9group8group5group4map0312</t>
  </si>
  <si>
    <t>group1group2group7group5map11040</t>
  </si>
  <si>
    <t>map1</t>
  </si>
  <si>
    <t>group1group2group9group7map11040</t>
  </si>
  <si>
    <t>group1group3group5group6map11040</t>
  </si>
  <si>
    <t>group1group7group6group3map11040</t>
  </si>
  <si>
    <t>group1group8group9group3map11040</t>
  </si>
  <si>
    <t>group2group1group4group8map11040</t>
  </si>
  <si>
    <t>group2group3group6group4map11040</t>
  </si>
  <si>
    <t>group2group5group3group9map11040</t>
  </si>
  <si>
    <t>group3group2group5group4map11040</t>
  </si>
  <si>
    <t>group3group2group7group8map11040</t>
  </si>
  <si>
    <t>group3group4group9group1map11040</t>
  </si>
  <si>
    <t>group3group6group5group8map11040</t>
  </si>
  <si>
    <t>group4group2group1group6map11040</t>
  </si>
  <si>
    <t>group4group5group3group1map11040</t>
  </si>
  <si>
    <t>group4group5group8group1map11040</t>
  </si>
  <si>
    <t>group4group9group8group6map11040</t>
  </si>
  <si>
    <t>group5group7group8group1map11040</t>
  </si>
  <si>
    <t>group6group4group7group8map11040</t>
  </si>
  <si>
    <t>group6group9group5group2map11040</t>
  </si>
  <si>
    <t>group7group2group5group4map11040</t>
  </si>
  <si>
    <t>group7group3group4group6map11040</t>
  </si>
  <si>
    <t>group7group4group3group9map11040</t>
  </si>
  <si>
    <t>group7group4group5group9map11040</t>
  </si>
  <si>
    <t>group7group9group6group1map11040</t>
  </si>
  <si>
    <t>group8group2group1group9map11040</t>
  </si>
  <si>
    <t>group8group2group4group7map11040</t>
  </si>
  <si>
    <t>group8group5group3group9map11040</t>
  </si>
  <si>
    <t>group8group7group5group6map11040</t>
  </si>
  <si>
    <t>group9group2group8group6map11040</t>
  </si>
  <si>
    <t>group9group4group6group1map11040</t>
  </si>
  <si>
    <t>group9group7group5group6map11040</t>
  </si>
  <si>
    <t>group9group8group5group4map11040</t>
  </si>
  <si>
    <t>group1group2group7group5map1312</t>
  </si>
  <si>
    <t>group1group2group9group7map1312</t>
  </si>
  <si>
    <t>group1group3group5group6map1312</t>
  </si>
  <si>
    <t>group1group5group2group6map1312</t>
  </si>
  <si>
    <t>group1group7group6group3map1312</t>
  </si>
  <si>
    <t>group1group8group9group3map1312</t>
  </si>
  <si>
    <t>group2group1group4group8map1312</t>
  </si>
  <si>
    <t>group2group3group6group4map1312</t>
  </si>
  <si>
    <t>group2group5group3group9map1312</t>
  </si>
  <si>
    <t>group3group2group5group4map1312</t>
  </si>
  <si>
    <t>group3group2group7group8map1312</t>
  </si>
  <si>
    <t>group3group2group8group6map1312</t>
  </si>
  <si>
    <t>group3group4group9group1map1312</t>
  </si>
  <si>
    <t>group3group6group5group8map1312</t>
  </si>
  <si>
    <t>group3group8group1group7map1312</t>
  </si>
  <si>
    <t>group4group2group1group6map1312</t>
  </si>
  <si>
    <t>group4group5group3group1map1312</t>
  </si>
  <si>
    <t>group4group5group8group1map1312</t>
  </si>
  <si>
    <t>group4group9group8group6map1312</t>
  </si>
  <si>
    <t>group5group7group8group1map1312</t>
  </si>
  <si>
    <t>group6group4group7group8map1312</t>
  </si>
  <si>
    <t>group6group9group5group2map1312</t>
  </si>
  <si>
    <t>group7group2group5group4map1312</t>
  </si>
  <si>
    <t>group7group3group4group6map1312</t>
  </si>
  <si>
    <t>group7group4group3group9map1312</t>
  </si>
  <si>
    <t>group7group4group5group9map1312</t>
  </si>
  <si>
    <t>group7group9group6group1map1312</t>
  </si>
  <si>
    <t>group8group2group1group9map1312</t>
  </si>
  <si>
    <t>group8group2group4group7map1312</t>
  </si>
  <si>
    <t>group8group5group3group9map1312</t>
  </si>
  <si>
    <t>group8group7group5group6map1312</t>
  </si>
  <si>
    <t>group9group2group7group3map1312</t>
  </si>
  <si>
    <t>group9group2group8group6map1312</t>
  </si>
  <si>
    <t>group9group4group6group1map1312</t>
  </si>
  <si>
    <t>group9group7group5group6map1312</t>
  </si>
  <si>
    <t>group9group8group5group4map1312</t>
  </si>
  <si>
    <t>group1group2group7group5map21040</t>
  </si>
  <si>
    <t>map2</t>
  </si>
  <si>
    <t>group1group2group9group7map21040</t>
  </si>
  <si>
    <t>group1group3group5group6map21040</t>
  </si>
  <si>
    <t>group1group5group2group6map21040</t>
  </si>
  <si>
    <t>group1group7group6group3map21040</t>
  </si>
  <si>
    <t>group2group1group4group8map21040</t>
  </si>
  <si>
    <t>group2group3group6group4map21040</t>
  </si>
  <si>
    <t>group2group5group3group9map21040</t>
  </si>
  <si>
    <t>group3group2group5group4map21040</t>
  </si>
  <si>
    <t>group3group2group7group8map21040</t>
  </si>
  <si>
    <t>group3group2group8group6map21040</t>
  </si>
  <si>
    <t>group3group4group9group1map21040</t>
  </si>
  <si>
    <t>group3group6group5group8map21040</t>
  </si>
  <si>
    <t>group3group8group1group7map21040</t>
  </si>
  <si>
    <t>group4group2group1group6map21040</t>
  </si>
  <si>
    <t>group4group5group3group1map21040</t>
  </si>
  <si>
    <t>group4group5group8group1map21040</t>
  </si>
  <si>
    <t>group4group9group8group6map21040</t>
  </si>
  <si>
    <t>group5group7group8group1map21040</t>
  </si>
  <si>
    <t>group6group4group7group8map21040</t>
  </si>
  <si>
    <t>group6group9group5group2map21040</t>
  </si>
  <si>
    <t>group7group2group5group4map21040</t>
  </si>
  <si>
    <t>group7group3group4group6map21040</t>
  </si>
  <si>
    <t>group7group4group3group9map21040</t>
  </si>
  <si>
    <t>group7group4group5group9map21040</t>
  </si>
  <si>
    <t>group7group9group6group1map21040</t>
  </si>
  <si>
    <t>group8group2group1group9map21040</t>
  </si>
  <si>
    <t>group8group2group4group7map21040</t>
  </si>
  <si>
    <t>group8group5group3group9map21040</t>
  </si>
  <si>
    <t>group8group7group5group6map21040</t>
  </si>
  <si>
    <t>group9group2group7group3map21040</t>
  </si>
  <si>
    <t>group9group2group8group6map21040</t>
  </si>
  <si>
    <t>group9group4group6group1map21040</t>
  </si>
  <si>
    <t>group9group7group5group6map21040</t>
  </si>
  <si>
    <t>group9group8group5group4map21040</t>
  </si>
  <si>
    <t>group1group2group9group7map2312</t>
  </si>
  <si>
    <t>group1group3group5group6map2312</t>
  </si>
  <si>
    <t>group1group5group2group6map2312</t>
  </si>
  <si>
    <t>group1group7group6group3map2312</t>
  </si>
  <si>
    <t>group1group8group9group3map2312</t>
  </si>
  <si>
    <t>group2group1group4group8map2312</t>
  </si>
  <si>
    <t>group2group3group6group4map2312</t>
  </si>
  <si>
    <t>group2group5group3group9map2312</t>
  </si>
  <si>
    <t>group3group2group5group4map2312</t>
  </si>
  <si>
    <t>group3group2group7group8map2312</t>
  </si>
  <si>
    <t>group3group6group5group8map2312</t>
  </si>
  <si>
    <t>group3group8group1group7map2312</t>
  </si>
  <si>
    <t>group4group2group1group6map2312</t>
  </si>
  <si>
    <t>group4group5group3group1map2312</t>
  </si>
  <si>
    <t>group4group9group8group6map2312</t>
  </si>
  <si>
    <t>group5group7group8group1map2312</t>
  </si>
  <si>
    <t>group6group4group7group8map2312</t>
  </si>
  <si>
    <t>group7group2group5group4map2312</t>
  </si>
  <si>
    <t>group7group4group3group9map2312</t>
  </si>
  <si>
    <t>group8group2group1group9map2312</t>
  </si>
  <si>
    <t>group8group7group5group6map2312</t>
  </si>
  <si>
    <t>group9group2group7group3map2312</t>
  </si>
  <si>
    <t>group9group2group8group6map2312</t>
  </si>
  <si>
    <t>group9group4group6group1map2312</t>
  </si>
  <si>
    <t>group9group7group5group6map2312</t>
  </si>
  <si>
    <t>group9group8group5group4map2312</t>
  </si>
  <si>
    <t>Game Id</t>
  </si>
  <si>
    <t>Territory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</si>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</sst>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3"/>
  <sheetViews>
    <sheetView tabSelected="1" workbookViewId="0"/>
  </sheetViews>
  <sheetFormatPr defaultRowHeight="14.4" x14ac:dyDescent="0.3"/>
  <cols>
    <col min="1" max="1" width="32.77734375" bestFit="1" customWidth="1"/>
    <col min="2" max="2" width="5.5546875" bestFit="1" customWidth="1"/>
    <col min="3" max="3" width="4.44140625" bestFit="1" customWidth="1"/>
    <col min="4" max="4" width="5.77734375" bestFit="1" customWidth="1"/>
    <col min="5" max="5" width="6.6640625" bestFit="1" customWidth="1"/>
    <col min="6" max="6" width="5" bestFit="1" customWidth="1"/>
    <col min="7" max="7" width="7.21875" bestFit="1" customWidth="1"/>
    <col min="8" max="8" width="8.5546875" bestFit="1" customWidth="1"/>
    <col min="9" max="9" width="10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219</v>
      </c>
    </row>
    <row r="2" spans="1:10" x14ac:dyDescent="0.3">
      <c r="A2" t="s">
        <v>9</v>
      </c>
      <c r="B2" t="s">
        <v>1</v>
      </c>
      <c r="C2">
        <v>40</v>
      </c>
      <c r="D2">
        <v>10</v>
      </c>
      <c r="E2" t="s">
        <v>10</v>
      </c>
      <c r="F2">
        <v>4444</v>
      </c>
      <c r="G2">
        <v>10</v>
      </c>
      <c r="H2">
        <v>0</v>
      </c>
      <c r="I2">
        <v>1</v>
      </c>
      <c r="J2">
        <f>G2+H2</f>
        <v>10</v>
      </c>
    </row>
    <row r="3" spans="1:10" x14ac:dyDescent="0.3">
      <c r="A3" t="s">
        <v>9</v>
      </c>
      <c r="B3" t="s">
        <v>1</v>
      </c>
      <c r="C3">
        <v>40</v>
      </c>
      <c r="D3">
        <v>10</v>
      </c>
      <c r="E3" t="s">
        <v>11</v>
      </c>
      <c r="F3">
        <v>4444</v>
      </c>
      <c r="G3">
        <v>4864</v>
      </c>
      <c r="H3">
        <v>1161</v>
      </c>
      <c r="I3">
        <v>118</v>
      </c>
      <c r="J3">
        <f t="shared" ref="J3:J66" si="0">G3+H3</f>
        <v>6025</v>
      </c>
    </row>
    <row r="4" spans="1:10" x14ac:dyDescent="0.3">
      <c r="A4" t="s">
        <v>9</v>
      </c>
      <c r="B4" t="s">
        <v>1</v>
      </c>
      <c r="C4">
        <v>40</v>
      </c>
      <c r="D4">
        <v>10</v>
      </c>
      <c r="E4" t="s">
        <v>12</v>
      </c>
      <c r="F4">
        <v>4444</v>
      </c>
      <c r="G4">
        <v>1454</v>
      </c>
      <c r="H4">
        <v>418</v>
      </c>
      <c r="I4">
        <v>30</v>
      </c>
      <c r="J4">
        <f t="shared" si="0"/>
        <v>1872</v>
      </c>
    </row>
    <row r="5" spans="1:10" x14ac:dyDescent="0.3">
      <c r="A5" t="s">
        <v>9</v>
      </c>
      <c r="B5" t="s">
        <v>1</v>
      </c>
      <c r="C5">
        <v>40</v>
      </c>
      <c r="D5">
        <v>10</v>
      </c>
      <c r="E5" t="s">
        <v>13</v>
      </c>
      <c r="F5">
        <v>4444</v>
      </c>
      <c r="G5">
        <v>523</v>
      </c>
      <c r="H5">
        <v>133</v>
      </c>
      <c r="I5">
        <v>10</v>
      </c>
      <c r="J5">
        <f t="shared" si="0"/>
        <v>656</v>
      </c>
    </row>
    <row r="6" spans="1:10" x14ac:dyDescent="0.3">
      <c r="A6" t="s">
        <v>14</v>
      </c>
      <c r="B6" t="s">
        <v>1</v>
      </c>
      <c r="C6">
        <v>40</v>
      </c>
      <c r="D6">
        <v>10</v>
      </c>
      <c r="E6" t="s">
        <v>10</v>
      </c>
      <c r="F6">
        <v>4444</v>
      </c>
      <c r="G6">
        <v>0</v>
      </c>
      <c r="H6">
        <v>0</v>
      </c>
      <c r="I6">
        <v>0</v>
      </c>
      <c r="J6">
        <f t="shared" si="0"/>
        <v>0</v>
      </c>
    </row>
    <row r="7" spans="1:10" x14ac:dyDescent="0.3">
      <c r="A7" t="s">
        <v>14</v>
      </c>
      <c r="B7" t="s">
        <v>1</v>
      </c>
      <c r="C7">
        <v>40</v>
      </c>
      <c r="D7">
        <v>10</v>
      </c>
      <c r="E7" t="s">
        <v>11</v>
      </c>
      <c r="F7">
        <v>4444</v>
      </c>
      <c r="G7">
        <v>0</v>
      </c>
      <c r="H7">
        <v>0</v>
      </c>
      <c r="I7">
        <v>0</v>
      </c>
      <c r="J7">
        <f t="shared" si="0"/>
        <v>0</v>
      </c>
    </row>
    <row r="8" spans="1:10" x14ac:dyDescent="0.3">
      <c r="A8" t="s">
        <v>14</v>
      </c>
      <c r="B8" t="s">
        <v>1</v>
      </c>
      <c r="C8">
        <v>40</v>
      </c>
      <c r="D8">
        <v>10</v>
      </c>
      <c r="E8" t="s">
        <v>15</v>
      </c>
      <c r="F8">
        <v>4444</v>
      </c>
      <c r="G8">
        <v>266</v>
      </c>
      <c r="H8">
        <v>116</v>
      </c>
      <c r="I8">
        <v>15</v>
      </c>
      <c r="J8">
        <f t="shared" si="0"/>
        <v>382</v>
      </c>
    </row>
    <row r="9" spans="1:10" x14ac:dyDescent="0.3">
      <c r="A9" t="s">
        <v>14</v>
      </c>
      <c r="B9" t="s">
        <v>1</v>
      </c>
      <c r="C9">
        <v>40</v>
      </c>
      <c r="D9">
        <v>10</v>
      </c>
      <c r="E9" t="s">
        <v>12</v>
      </c>
      <c r="F9">
        <v>4444</v>
      </c>
      <c r="G9">
        <v>0</v>
      </c>
      <c r="H9">
        <v>0</v>
      </c>
      <c r="I9">
        <v>0</v>
      </c>
      <c r="J9">
        <f t="shared" si="0"/>
        <v>0</v>
      </c>
    </row>
    <row r="10" spans="1:10" x14ac:dyDescent="0.3">
      <c r="A10" t="s">
        <v>16</v>
      </c>
      <c r="B10" t="s">
        <v>1</v>
      </c>
      <c r="C10">
        <v>40</v>
      </c>
      <c r="D10">
        <v>10</v>
      </c>
      <c r="E10" t="s">
        <v>10</v>
      </c>
      <c r="F10">
        <v>4444</v>
      </c>
      <c r="G10">
        <v>0</v>
      </c>
      <c r="H10">
        <v>0</v>
      </c>
      <c r="I10">
        <v>0</v>
      </c>
      <c r="J10">
        <f t="shared" si="0"/>
        <v>0</v>
      </c>
    </row>
    <row r="11" spans="1:10" x14ac:dyDescent="0.3">
      <c r="A11" t="s">
        <v>16</v>
      </c>
      <c r="B11" t="s">
        <v>1</v>
      </c>
      <c r="C11">
        <v>40</v>
      </c>
      <c r="D11">
        <v>10</v>
      </c>
      <c r="E11" t="s">
        <v>17</v>
      </c>
      <c r="F11">
        <v>4444</v>
      </c>
      <c r="G11">
        <v>5784</v>
      </c>
      <c r="H11">
        <v>1569</v>
      </c>
      <c r="I11">
        <v>145</v>
      </c>
      <c r="J11">
        <f t="shared" si="0"/>
        <v>7353</v>
      </c>
    </row>
    <row r="12" spans="1:10" x14ac:dyDescent="0.3">
      <c r="A12" t="s">
        <v>16</v>
      </c>
      <c r="B12" t="s">
        <v>1</v>
      </c>
      <c r="C12">
        <v>40</v>
      </c>
      <c r="D12">
        <v>10</v>
      </c>
      <c r="E12" t="s">
        <v>13</v>
      </c>
      <c r="F12">
        <v>4444</v>
      </c>
      <c r="G12">
        <v>0</v>
      </c>
      <c r="H12">
        <v>0</v>
      </c>
      <c r="I12">
        <v>1</v>
      </c>
      <c r="J12">
        <f t="shared" si="0"/>
        <v>0</v>
      </c>
    </row>
    <row r="13" spans="1:10" x14ac:dyDescent="0.3">
      <c r="A13" t="s">
        <v>16</v>
      </c>
      <c r="B13" t="s">
        <v>1</v>
      </c>
      <c r="C13">
        <v>40</v>
      </c>
      <c r="D13">
        <v>10</v>
      </c>
      <c r="E13" t="s">
        <v>18</v>
      </c>
      <c r="F13">
        <v>4444</v>
      </c>
      <c r="G13">
        <v>0</v>
      </c>
      <c r="H13">
        <v>0</v>
      </c>
      <c r="I13">
        <v>0</v>
      </c>
      <c r="J13">
        <f t="shared" si="0"/>
        <v>0</v>
      </c>
    </row>
    <row r="14" spans="1:10" x14ac:dyDescent="0.3">
      <c r="A14" t="s">
        <v>19</v>
      </c>
      <c r="B14" t="s">
        <v>1</v>
      </c>
      <c r="C14">
        <v>40</v>
      </c>
      <c r="D14">
        <v>10</v>
      </c>
      <c r="E14" t="s">
        <v>10</v>
      </c>
      <c r="F14">
        <v>4444</v>
      </c>
      <c r="G14">
        <v>438</v>
      </c>
      <c r="H14">
        <v>134</v>
      </c>
      <c r="I14">
        <v>11</v>
      </c>
      <c r="J14">
        <f t="shared" si="0"/>
        <v>572</v>
      </c>
    </row>
    <row r="15" spans="1:10" x14ac:dyDescent="0.3">
      <c r="A15" t="s">
        <v>19</v>
      </c>
      <c r="B15" t="s">
        <v>1</v>
      </c>
      <c r="C15">
        <v>40</v>
      </c>
      <c r="D15">
        <v>10</v>
      </c>
      <c r="E15" t="s">
        <v>13</v>
      </c>
      <c r="F15">
        <v>4444</v>
      </c>
      <c r="G15">
        <v>195</v>
      </c>
      <c r="H15">
        <v>76</v>
      </c>
      <c r="I15">
        <v>4</v>
      </c>
      <c r="J15">
        <f t="shared" si="0"/>
        <v>271</v>
      </c>
    </row>
    <row r="16" spans="1:10" x14ac:dyDescent="0.3">
      <c r="A16" t="s">
        <v>19</v>
      </c>
      <c r="B16" t="s">
        <v>1</v>
      </c>
      <c r="C16">
        <v>40</v>
      </c>
      <c r="D16">
        <v>10</v>
      </c>
      <c r="E16" t="s">
        <v>11</v>
      </c>
      <c r="F16">
        <v>4444</v>
      </c>
      <c r="G16">
        <v>5320</v>
      </c>
      <c r="H16">
        <v>1280</v>
      </c>
      <c r="I16">
        <v>129</v>
      </c>
      <c r="J16">
        <f t="shared" si="0"/>
        <v>6600</v>
      </c>
    </row>
    <row r="17" spans="1:10" x14ac:dyDescent="0.3">
      <c r="A17" t="s">
        <v>19</v>
      </c>
      <c r="B17" t="s">
        <v>1</v>
      </c>
      <c r="C17">
        <v>40</v>
      </c>
      <c r="D17">
        <v>10</v>
      </c>
      <c r="E17" t="s">
        <v>18</v>
      </c>
      <c r="F17">
        <v>4444</v>
      </c>
      <c r="G17">
        <v>55</v>
      </c>
      <c r="H17">
        <v>3</v>
      </c>
      <c r="I17">
        <v>1</v>
      </c>
      <c r="J17">
        <f t="shared" si="0"/>
        <v>58</v>
      </c>
    </row>
    <row r="18" spans="1:10" x14ac:dyDescent="0.3">
      <c r="A18" t="s">
        <v>20</v>
      </c>
      <c r="B18" t="s">
        <v>1</v>
      </c>
      <c r="C18">
        <v>40</v>
      </c>
      <c r="D18">
        <v>10</v>
      </c>
      <c r="E18" t="s">
        <v>10</v>
      </c>
      <c r="F18">
        <v>4444</v>
      </c>
      <c r="G18">
        <v>0</v>
      </c>
      <c r="H18">
        <v>0</v>
      </c>
      <c r="I18">
        <v>0</v>
      </c>
      <c r="J18">
        <f t="shared" si="0"/>
        <v>0</v>
      </c>
    </row>
    <row r="19" spans="1:10" x14ac:dyDescent="0.3">
      <c r="A19" t="s">
        <v>20</v>
      </c>
      <c r="B19" t="s">
        <v>1</v>
      </c>
      <c r="C19">
        <v>40</v>
      </c>
      <c r="D19">
        <v>10</v>
      </c>
      <c r="E19" t="s">
        <v>21</v>
      </c>
      <c r="F19">
        <v>4444</v>
      </c>
      <c r="G19">
        <v>0</v>
      </c>
      <c r="H19">
        <v>0</v>
      </c>
      <c r="I19">
        <v>0</v>
      </c>
      <c r="J19">
        <f t="shared" si="0"/>
        <v>0</v>
      </c>
    </row>
    <row r="20" spans="1:10" x14ac:dyDescent="0.3">
      <c r="A20" t="s">
        <v>20</v>
      </c>
      <c r="B20" t="s">
        <v>1</v>
      </c>
      <c r="C20">
        <v>40</v>
      </c>
      <c r="D20">
        <v>10</v>
      </c>
      <c r="E20" t="s">
        <v>15</v>
      </c>
      <c r="F20">
        <v>4444</v>
      </c>
      <c r="G20">
        <v>0</v>
      </c>
      <c r="H20">
        <v>0</v>
      </c>
      <c r="I20">
        <v>0</v>
      </c>
      <c r="J20">
        <f t="shared" si="0"/>
        <v>0</v>
      </c>
    </row>
    <row r="21" spans="1:10" x14ac:dyDescent="0.3">
      <c r="A21" t="s">
        <v>20</v>
      </c>
      <c r="B21" t="s">
        <v>1</v>
      </c>
      <c r="C21">
        <v>40</v>
      </c>
      <c r="D21">
        <v>10</v>
      </c>
      <c r="E21" t="s">
        <v>17</v>
      </c>
      <c r="F21">
        <v>4444</v>
      </c>
      <c r="G21">
        <v>5666</v>
      </c>
      <c r="H21">
        <v>1512</v>
      </c>
      <c r="I21">
        <v>139</v>
      </c>
      <c r="J21">
        <f t="shared" si="0"/>
        <v>7178</v>
      </c>
    </row>
    <row r="22" spans="1:10" x14ac:dyDescent="0.3">
      <c r="A22" t="s">
        <v>22</v>
      </c>
      <c r="B22" t="s">
        <v>1</v>
      </c>
      <c r="C22">
        <v>40</v>
      </c>
      <c r="D22">
        <v>10</v>
      </c>
      <c r="E22" t="s">
        <v>11</v>
      </c>
      <c r="F22">
        <v>4444</v>
      </c>
      <c r="G22">
        <v>0</v>
      </c>
      <c r="H22">
        <v>0</v>
      </c>
      <c r="I22">
        <v>0</v>
      </c>
      <c r="J22">
        <f t="shared" si="0"/>
        <v>0</v>
      </c>
    </row>
    <row r="23" spans="1:10" x14ac:dyDescent="0.3">
      <c r="A23" t="s">
        <v>22</v>
      </c>
      <c r="B23" t="s">
        <v>1</v>
      </c>
      <c r="C23">
        <v>40</v>
      </c>
      <c r="D23">
        <v>10</v>
      </c>
      <c r="E23" t="s">
        <v>10</v>
      </c>
      <c r="F23">
        <v>4444</v>
      </c>
      <c r="G23">
        <v>0</v>
      </c>
      <c r="H23">
        <v>0</v>
      </c>
      <c r="I23">
        <v>0</v>
      </c>
      <c r="J23">
        <f t="shared" si="0"/>
        <v>0</v>
      </c>
    </row>
    <row r="24" spans="1:10" x14ac:dyDescent="0.3">
      <c r="A24" t="s">
        <v>22</v>
      </c>
      <c r="B24" t="s">
        <v>1</v>
      </c>
      <c r="C24">
        <v>40</v>
      </c>
      <c r="D24">
        <v>10</v>
      </c>
      <c r="E24" t="s">
        <v>23</v>
      </c>
      <c r="F24">
        <v>4444</v>
      </c>
      <c r="G24">
        <v>988</v>
      </c>
      <c r="H24">
        <v>331</v>
      </c>
      <c r="I24">
        <v>25</v>
      </c>
      <c r="J24">
        <f t="shared" si="0"/>
        <v>1319</v>
      </c>
    </row>
    <row r="25" spans="1:10" x14ac:dyDescent="0.3">
      <c r="A25" t="s">
        <v>22</v>
      </c>
      <c r="B25" t="s">
        <v>1</v>
      </c>
      <c r="C25">
        <v>40</v>
      </c>
      <c r="D25">
        <v>10</v>
      </c>
      <c r="E25" t="s">
        <v>21</v>
      </c>
      <c r="F25">
        <v>4444</v>
      </c>
      <c r="G25">
        <v>0</v>
      </c>
      <c r="H25">
        <v>0</v>
      </c>
      <c r="I25">
        <v>0</v>
      </c>
      <c r="J25">
        <f t="shared" si="0"/>
        <v>0</v>
      </c>
    </row>
    <row r="26" spans="1:10" x14ac:dyDescent="0.3">
      <c r="A26" t="s">
        <v>24</v>
      </c>
      <c r="B26" t="s">
        <v>1</v>
      </c>
      <c r="C26">
        <v>40</v>
      </c>
      <c r="D26">
        <v>10</v>
      </c>
      <c r="E26" t="s">
        <v>11</v>
      </c>
      <c r="F26">
        <v>4444</v>
      </c>
      <c r="G26">
        <v>0</v>
      </c>
      <c r="H26">
        <v>0</v>
      </c>
      <c r="I26">
        <v>0</v>
      </c>
      <c r="J26">
        <f t="shared" si="0"/>
        <v>0</v>
      </c>
    </row>
    <row r="27" spans="1:10" x14ac:dyDescent="0.3">
      <c r="A27" t="s">
        <v>24</v>
      </c>
      <c r="B27" t="s">
        <v>1</v>
      </c>
      <c r="C27">
        <v>40</v>
      </c>
      <c r="D27">
        <v>10</v>
      </c>
      <c r="E27" t="s">
        <v>17</v>
      </c>
      <c r="F27">
        <v>4444</v>
      </c>
      <c r="G27">
        <v>5759</v>
      </c>
      <c r="H27">
        <v>1544</v>
      </c>
      <c r="I27">
        <v>140</v>
      </c>
      <c r="J27">
        <f t="shared" si="0"/>
        <v>7303</v>
      </c>
    </row>
    <row r="28" spans="1:10" x14ac:dyDescent="0.3">
      <c r="A28" t="s">
        <v>24</v>
      </c>
      <c r="B28" t="s">
        <v>1</v>
      </c>
      <c r="C28">
        <v>40</v>
      </c>
      <c r="D28">
        <v>10</v>
      </c>
      <c r="E28" t="s">
        <v>18</v>
      </c>
      <c r="F28">
        <v>4444</v>
      </c>
      <c r="G28">
        <v>0</v>
      </c>
      <c r="H28">
        <v>0</v>
      </c>
      <c r="I28">
        <v>1</v>
      </c>
      <c r="J28">
        <f t="shared" si="0"/>
        <v>0</v>
      </c>
    </row>
    <row r="29" spans="1:10" x14ac:dyDescent="0.3">
      <c r="A29" t="s">
        <v>24</v>
      </c>
      <c r="B29" t="s">
        <v>1</v>
      </c>
      <c r="C29">
        <v>40</v>
      </c>
      <c r="D29">
        <v>10</v>
      </c>
      <c r="E29" t="s">
        <v>23</v>
      </c>
      <c r="F29">
        <v>4444</v>
      </c>
      <c r="G29">
        <v>0</v>
      </c>
      <c r="H29">
        <v>0</v>
      </c>
      <c r="I29">
        <v>0</v>
      </c>
      <c r="J29">
        <f t="shared" si="0"/>
        <v>0</v>
      </c>
    </row>
    <row r="30" spans="1:10" x14ac:dyDescent="0.3">
      <c r="A30" t="s">
        <v>25</v>
      </c>
      <c r="B30" t="s">
        <v>1</v>
      </c>
      <c r="C30">
        <v>40</v>
      </c>
      <c r="D30">
        <v>10</v>
      </c>
      <c r="E30" t="s">
        <v>11</v>
      </c>
      <c r="F30">
        <v>4444</v>
      </c>
      <c r="G30">
        <v>0</v>
      </c>
      <c r="H30">
        <v>0</v>
      </c>
      <c r="I30">
        <v>0</v>
      </c>
      <c r="J30">
        <f t="shared" si="0"/>
        <v>0</v>
      </c>
    </row>
    <row r="31" spans="1:10" x14ac:dyDescent="0.3">
      <c r="A31" t="s">
        <v>25</v>
      </c>
      <c r="B31" t="s">
        <v>1</v>
      </c>
      <c r="C31">
        <v>40</v>
      </c>
      <c r="D31">
        <v>10</v>
      </c>
      <c r="E31" t="s">
        <v>13</v>
      </c>
      <c r="F31">
        <v>4444</v>
      </c>
      <c r="G31">
        <v>0</v>
      </c>
      <c r="H31">
        <v>0</v>
      </c>
      <c r="I31">
        <v>0</v>
      </c>
      <c r="J31">
        <f t="shared" si="0"/>
        <v>0</v>
      </c>
    </row>
    <row r="32" spans="1:10" x14ac:dyDescent="0.3">
      <c r="A32" t="s">
        <v>25</v>
      </c>
      <c r="B32" t="s">
        <v>1</v>
      </c>
      <c r="C32">
        <v>40</v>
      </c>
      <c r="D32">
        <v>10</v>
      </c>
      <c r="E32" t="s">
        <v>17</v>
      </c>
      <c r="F32">
        <v>4444</v>
      </c>
      <c r="G32">
        <v>5632</v>
      </c>
      <c r="H32">
        <v>1585</v>
      </c>
      <c r="I32">
        <v>141</v>
      </c>
      <c r="J32">
        <f t="shared" si="0"/>
        <v>7217</v>
      </c>
    </row>
    <row r="33" spans="1:10" x14ac:dyDescent="0.3">
      <c r="A33" t="s">
        <v>25</v>
      </c>
      <c r="B33" t="s">
        <v>1</v>
      </c>
      <c r="C33">
        <v>40</v>
      </c>
      <c r="D33">
        <v>10</v>
      </c>
      <c r="E33" t="s">
        <v>15</v>
      </c>
      <c r="F33">
        <v>4444</v>
      </c>
      <c r="G33">
        <v>0</v>
      </c>
      <c r="H33">
        <v>0</v>
      </c>
      <c r="I33">
        <v>0</v>
      </c>
      <c r="J33">
        <f t="shared" si="0"/>
        <v>0</v>
      </c>
    </row>
    <row r="34" spans="1:10" x14ac:dyDescent="0.3">
      <c r="A34" t="s">
        <v>26</v>
      </c>
      <c r="B34" t="s">
        <v>1</v>
      </c>
      <c r="C34">
        <v>40</v>
      </c>
      <c r="D34">
        <v>10</v>
      </c>
      <c r="E34" t="s">
        <v>17</v>
      </c>
      <c r="F34">
        <v>4444</v>
      </c>
      <c r="G34">
        <v>5460</v>
      </c>
      <c r="H34">
        <v>1568</v>
      </c>
      <c r="I34">
        <v>137</v>
      </c>
      <c r="J34">
        <f t="shared" si="0"/>
        <v>7028</v>
      </c>
    </row>
    <row r="35" spans="1:10" x14ac:dyDescent="0.3">
      <c r="A35" t="s">
        <v>26</v>
      </c>
      <c r="B35" t="s">
        <v>1</v>
      </c>
      <c r="C35">
        <v>40</v>
      </c>
      <c r="D35">
        <v>10</v>
      </c>
      <c r="E35" t="s">
        <v>11</v>
      </c>
      <c r="F35">
        <v>4444</v>
      </c>
      <c r="G35">
        <v>0</v>
      </c>
      <c r="H35">
        <v>0</v>
      </c>
      <c r="I35">
        <v>0</v>
      </c>
      <c r="J35">
        <f t="shared" si="0"/>
        <v>0</v>
      </c>
    </row>
    <row r="36" spans="1:10" x14ac:dyDescent="0.3">
      <c r="A36" t="s">
        <v>26</v>
      </c>
      <c r="B36" t="s">
        <v>1</v>
      </c>
      <c r="C36">
        <v>40</v>
      </c>
      <c r="D36">
        <v>10</v>
      </c>
      <c r="E36" t="s">
        <v>13</v>
      </c>
      <c r="F36">
        <v>4444</v>
      </c>
      <c r="G36">
        <v>0</v>
      </c>
      <c r="H36">
        <v>0</v>
      </c>
      <c r="I36">
        <v>0</v>
      </c>
      <c r="J36">
        <f t="shared" si="0"/>
        <v>0</v>
      </c>
    </row>
    <row r="37" spans="1:10" x14ac:dyDescent="0.3">
      <c r="A37" t="s">
        <v>26</v>
      </c>
      <c r="B37" t="s">
        <v>1</v>
      </c>
      <c r="C37">
        <v>40</v>
      </c>
      <c r="D37">
        <v>10</v>
      </c>
      <c r="E37" t="s">
        <v>23</v>
      </c>
      <c r="F37">
        <v>4444</v>
      </c>
      <c r="G37">
        <v>0</v>
      </c>
      <c r="H37">
        <v>0</v>
      </c>
      <c r="I37">
        <v>0</v>
      </c>
      <c r="J37">
        <f t="shared" si="0"/>
        <v>0</v>
      </c>
    </row>
    <row r="38" spans="1:10" x14ac:dyDescent="0.3">
      <c r="A38" t="s">
        <v>27</v>
      </c>
      <c r="B38" t="s">
        <v>1</v>
      </c>
      <c r="C38">
        <v>40</v>
      </c>
      <c r="D38">
        <v>10</v>
      </c>
      <c r="E38" t="s">
        <v>17</v>
      </c>
      <c r="F38">
        <v>4444</v>
      </c>
      <c r="G38">
        <v>1071</v>
      </c>
      <c r="H38">
        <v>352</v>
      </c>
      <c r="I38">
        <v>30</v>
      </c>
      <c r="J38">
        <f t="shared" si="0"/>
        <v>1423</v>
      </c>
    </row>
    <row r="39" spans="1:10" x14ac:dyDescent="0.3">
      <c r="A39" t="s">
        <v>27</v>
      </c>
      <c r="B39" t="s">
        <v>1</v>
      </c>
      <c r="C39">
        <v>40</v>
      </c>
      <c r="D39">
        <v>10</v>
      </c>
      <c r="E39" t="s">
        <v>11</v>
      </c>
      <c r="F39">
        <v>4444</v>
      </c>
      <c r="G39">
        <v>2224</v>
      </c>
      <c r="H39">
        <v>474</v>
      </c>
      <c r="I39">
        <v>40</v>
      </c>
      <c r="J39">
        <f t="shared" si="0"/>
        <v>2698</v>
      </c>
    </row>
    <row r="40" spans="1:10" x14ac:dyDescent="0.3">
      <c r="A40" t="s">
        <v>27</v>
      </c>
      <c r="B40" t="s">
        <v>1</v>
      </c>
      <c r="C40">
        <v>40</v>
      </c>
      <c r="D40">
        <v>10</v>
      </c>
      <c r="E40" t="s">
        <v>12</v>
      </c>
      <c r="F40">
        <v>4444</v>
      </c>
      <c r="G40">
        <v>1392</v>
      </c>
      <c r="H40">
        <v>367</v>
      </c>
      <c r="I40">
        <v>35</v>
      </c>
      <c r="J40">
        <f t="shared" si="0"/>
        <v>1759</v>
      </c>
    </row>
    <row r="41" spans="1:10" x14ac:dyDescent="0.3">
      <c r="A41" t="s">
        <v>27</v>
      </c>
      <c r="B41" t="s">
        <v>1</v>
      </c>
      <c r="C41">
        <v>40</v>
      </c>
      <c r="D41">
        <v>10</v>
      </c>
      <c r="E41" t="s">
        <v>21</v>
      </c>
      <c r="F41">
        <v>4444</v>
      </c>
      <c r="G41">
        <v>1260</v>
      </c>
      <c r="H41">
        <v>422</v>
      </c>
      <c r="I41">
        <v>27</v>
      </c>
      <c r="J41">
        <f t="shared" si="0"/>
        <v>1682</v>
      </c>
    </row>
    <row r="42" spans="1:10" x14ac:dyDescent="0.3">
      <c r="A42" t="s">
        <v>28</v>
      </c>
      <c r="B42" t="s">
        <v>1</v>
      </c>
      <c r="C42">
        <v>40</v>
      </c>
      <c r="D42">
        <v>10</v>
      </c>
      <c r="E42" t="s">
        <v>17</v>
      </c>
      <c r="F42">
        <v>4444</v>
      </c>
      <c r="G42">
        <v>607</v>
      </c>
      <c r="H42">
        <v>230</v>
      </c>
      <c r="I42">
        <v>16</v>
      </c>
      <c r="J42">
        <f t="shared" si="0"/>
        <v>837</v>
      </c>
    </row>
    <row r="43" spans="1:10" x14ac:dyDescent="0.3">
      <c r="A43" t="s">
        <v>28</v>
      </c>
      <c r="B43" t="s">
        <v>1</v>
      </c>
      <c r="C43">
        <v>40</v>
      </c>
      <c r="D43">
        <v>10</v>
      </c>
      <c r="E43" t="s">
        <v>11</v>
      </c>
      <c r="F43">
        <v>4444</v>
      </c>
      <c r="G43">
        <v>2557</v>
      </c>
      <c r="H43">
        <v>548</v>
      </c>
      <c r="I43">
        <v>56</v>
      </c>
      <c r="J43">
        <f t="shared" si="0"/>
        <v>3105</v>
      </c>
    </row>
    <row r="44" spans="1:10" x14ac:dyDescent="0.3">
      <c r="A44" t="s">
        <v>28</v>
      </c>
      <c r="B44" t="s">
        <v>1</v>
      </c>
      <c r="C44">
        <v>40</v>
      </c>
      <c r="D44">
        <v>10</v>
      </c>
      <c r="E44" t="s">
        <v>21</v>
      </c>
      <c r="F44">
        <v>4444</v>
      </c>
      <c r="G44">
        <v>143</v>
      </c>
      <c r="H44">
        <v>33</v>
      </c>
      <c r="I44">
        <v>4</v>
      </c>
      <c r="J44">
        <f t="shared" si="0"/>
        <v>176</v>
      </c>
    </row>
    <row r="45" spans="1:10" x14ac:dyDescent="0.3">
      <c r="A45" t="s">
        <v>28</v>
      </c>
      <c r="B45" t="s">
        <v>1</v>
      </c>
      <c r="C45">
        <v>40</v>
      </c>
      <c r="D45">
        <v>10</v>
      </c>
      <c r="E45" t="s">
        <v>18</v>
      </c>
      <c r="F45">
        <v>4444</v>
      </c>
      <c r="G45">
        <v>3646</v>
      </c>
      <c r="H45">
        <v>773</v>
      </c>
      <c r="I45">
        <v>75</v>
      </c>
      <c r="J45">
        <f t="shared" si="0"/>
        <v>4419</v>
      </c>
    </row>
    <row r="46" spans="1:10" x14ac:dyDescent="0.3">
      <c r="A46" t="s">
        <v>29</v>
      </c>
      <c r="B46" t="s">
        <v>1</v>
      </c>
      <c r="C46">
        <v>40</v>
      </c>
      <c r="D46">
        <v>10</v>
      </c>
      <c r="E46" t="s">
        <v>17</v>
      </c>
      <c r="F46">
        <v>4444</v>
      </c>
      <c r="G46">
        <v>5521</v>
      </c>
      <c r="H46">
        <v>1613</v>
      </c>
      <c r="I46">
        <v>139</v>
      </c>
      <c r="J46">
        <f t="shared" si="0"/>
        <v>7134</v>
      </c>
    </row>
    <row r="47" spans="1:10" x14ac:dyDescent="0.3">
      <c r="A47" t="s">
        <v>29</v>
      </c>
      <c r="B47" t="s">
        <v>1</v>
      </c>
      <c r="C47">
        <v>40</v>
      </c>
      <c r="D47">
        <v>10</v>
      </c>
      <c r="E47" t="s">
        <v>23</v>
      </c>
      <c r="F47">
        <v>4444</v>
      </c>
      <c r="G47">
        <v>0</v>
      </c>
      <c r="H47">
        <v>0</v>
      </c>
      <c r="I47">
        <v>0</v>
      </c>
      <c r="J47">
        <f t="shared" si="0"/>
        <v>0</v>
      </c>
    </row>
    <row r="48" spans="1:10" x14ac:dyDescent="0.3">
      <c r="A48" t="s">
        <v>29</v>
      </c>
      <c r="B48" t="s">
        <v>1</v>
      </c>
      <c r="C48">
        <v>40</v>
      </c>
      <c r="D48">
        <v>10</v>
      </c>
      <c r="E48" t="s">
        <v>15</v>
      </c>
      <c r="F48">
        <v>4444</v>
      </c>
      <c r="G48">
        <v>0</v>
      </c>
      <c r="H48">
        <v>0</v>
      </c>
      <c r="I48">
        <v>1</v>
      </c>
      <c r="J48">
        <f t="shared" si="0"/>
        <v>0</v>
      </c>
    </row>
    <row r="49" spans="1:10" x14ac:dyDescent="0.3">
      <c r="A49" t="s">
        <v>29</v>
      </c>
      <c r="B49" t="s">
        <v>1</v>
      </c>
      <c r="C49">
        <v>40</v>
      </c>
      <c r="D49">
        <v>10</v>
      </c>
      <c r="E49" t="s">
        <v>10</v>
      </c>
      <c r="F49">
        <v>4444</v>
      </c>
      <c r="G49">
        <v>0</v>
      </c>
      <c r="H49">
        <v>0</v>
      </c>
      <c r="I49">
        <v>0</v>
      </c>
      <c r="J49">
        <f t="shared" si="0"/>
        <v>0</v>
      </c>
    </row>
    <row r="50" spans="1:10" x14ac:dyDescent="0.3">
      <c r="A50" t="s">
        <v>30</v>
      </c>
      <c r="B50" t="s">
        <v>1</v>
      </c>
      <c r="C50">
        <v>40</v>
      </c>
      <c r="D50">
        <v>10</v>
      </c>
      <c r="E50" t="s">
        <v>17</v>
      </c>
      <c r="F50">
        <v>4444</v>
      </c>
      <c r="G50">
        <v>5565</v>
      </c>
      <c r="H50">
        <v>1500</v>
      </c>
      <c r="I50">
        <v>141</v>
      </c>
      <c r="J50">
        <f t="shared" si="0"/>
        <v>7065</v>
      </c>
    </row>
    <row r="51" spans="1:10" x14ac:dyDescent="0.3">
      <c r="A51" t="s">
        <v>30</v>
      </c>
      <c r="B51" t="s">
        <v>1</v>
      </c>
      <c r="C51">
        <v>40</v>
      </c>
      <c r="D51">
        <v>10</v>
      </c>
      <c r="E51" t="s">
        <v>18</v>
      </c>
      <c r="F51">
        <v>4444</v>
      </c>
      <c r="G51">
        <v>0</v>
      </c>
      <c r="H51">
        <v>0</v>
      </c>
      <c r="I51">
        <v>0</v>
      </c>
      <c r="J51">
        <f t="shared" si="0"/>
        <v>0</v>
      </c>
    </row>
    <row r="52" spans="1:10" x14ac:dyDescent="0.3">
      <c r="A52" t="s">
        <v>30</v>
      </c>
      <c r="B52" t="s">
        <v>1</v>
      </c>
      <c r="C52">
        <v>40</v>
      </c>
      <c r="D52">
        <v>10</v>
      </c>
      <c r="E52" t="s">
        <v>13</v>
      </c>
      <c r="F52">
        <v>4444</v>
      </c>
      <c r="G52">
        <v>0</v>
      </c>
      <c r="H52">
        <v>0</v>
      </c>
      <c r="I52">
        <v>1</v>
      </c>
      <c r="J52">
        <f t="shared" si="0"/>
        <v>0</v>
      </c>
    </row>
    <row r="53" spans="1:10" x14ac:dyDescent="0.3">
      <c r="A53" t="s">
        <v>30</v>
      </c>
      <c r="B53" t="s">
        <v>1</v>
      </c>
      <c r="C53">
        <v>40</v>
      </c>
      <c r="D53">
        <v>10</v>
      </c>
      <c r="E53" t="s">
        <v>21</v>
      </c>
      <c r="F53">
        <v>4444</v>
      </c>
      <c r="G53">
        <v>0</v>
      </c>
      <c r="H53">
        <v>0</v>
      </c>
      <c r="I53">
        <v>0</v>
      </c>
      <c r="J53">
        <f t="shared" si="0"/>
        <v>0</v>
      </c>
    </row>
    <row r="54" spans="1:10" x14ac:dyDescent="0.3">
      <c r="A54" t="s">
        <v>31</v>
      </c>
      <c r="B54" t="s">
        <v>1</v>
      </c>
      <c r="C54">
        <v>40</v>
      </c>
      <c r="D54">
        <v>10</v>
      </c>
      <c r="E54" t="s">
        <v>17</v>
      </c>
      <c r="F54">
        <v>4444</v>
      </c>
      <c r="G54">
        <v>5515</v>
      </c>
      <c r="H54">
        <v>1533</v>
      </c>
      <c r="I54">
        <v>135</v>
      </c>
      <c r="J54">
        <f t="shared" si="0"/>
        <v>7048</v>
      </c>
    </row>
    <row r="55" spans="1:10" x14ac:dyDescent="0.3">
      <c r="A55" t="s">
        <v>31</v>
      </c>
      <c r="B55" t="s">
        <v>1</v>
      </c>
      <c r="C55">
        <v>40</v>
      </c>
      <c r="D55">
        <v>10</v>
      </c>
      <c r="E55" t="s">
        <v>21</v>
      </c>
      <c r="F55">
        <v>4444</v>
      </c>
      <c r="G55">
        <v>0</v>
      </c>
      <c r="H55">
        <v>0</v>
      </c>
      <c r="I55">
        <v>0</v>
      </c>
      <c r="J55">
        <f t="shared" si="0"/>
        <v>0</v>
      </c>
    </row>
    <row r="56" spans="1:10" x14ac:dyDescent="0.3">
      <c r="A56" t="s">
        <v>31</v>
      </c>
      <c r="B56" t="s">
        <v>1</v>
      </c>
      <c r="C56">
        <v>40</v>
      </c>
      <c r="D56">
        <v>10</v>
      </c>
      <c r="E56" t="s">
        <v>10</v>
      </c>
      <c r="F56">
        <v>4444</v>
      </c>
      <c r="G56">
        <v>0</v>
      </c>
      <c r="H56">
        <v>0</v>
      </c>
      <c r="I56">
        <v>0</v>
      </c>
      <c r="J56">
        <f t="shared" si="0"/>
        <v>0</v>
      </c>
    </row>
    <row r="57" spans="1:10" x14ac:dyDescent="0.3">
      <c r="A57" t="s">
        <v>31</v>
      </c>
      <c r="B57" t="s">
        <v>1</v>
      </c>
      <c r="C57">
        <v>40</v>
      </c>
      <c r="D57">
        <v>10</v>
      </c>
      <c r="E57" t="s">
        <v>12</v>
      </c>
      <c r="F57">
        <v>4444</v>
      </c>
      <c r="G57">
        <v>0</v>
      </c>
      <c r="H57">
        <v>0</v>
      </c>
      <c r="I57">
        <v>0</v>
      </c>
      <c r="J57">
        <f t="shared" si="0"/>
        <v>0</v>
      </c>
    </row>
    <row r="58" spans="1:10" x14ac:dyDescent="0.3">
      <c r="A58" t="s">
        <v>32</v>
      </c>
      <c r="B58" t="s">
        <v>1</v>
      </c>
      <c r="C58">
        <v>40</v>
      </c>
      <c r="D58">
        <v>10</v>
      </c>
      <c r="E58" t="s">
        <v>23</v>
      </c>
      <c r="F58">
        <v>4444</v>
      </c>
      <c r="G58">
        <v>0</v>
      </c>
      <c r="H58">
        <v>0</v>
      </c>
      <c r="I58">
        <v>0</v>
      </c>
      <c r="J58">
        <f t="shared" si="0"/>
        <v>0</v>
      </c>
    </row>
    <row r="59" spans="1:10" x14ac:dyDescent="0.3">
      <c r="A59" t="s">
        <v>32</v>
      </c>
      <c r="B59" t="s">
        <v>1</v>
      </c>
      <c r="C59">
        <v>40</v>
      </c>
      <c r="D59">
        <v>10</v>
      </c>
      <c r="E59" t="s">
        <v>11</v>
      </c>
      <c r="F59">
        <v>4444</v>
      </c>
      <c r="G59">
        <v>2108</v>
      </c>
      <c r="H59">
        <v>543</v>
      </c>
      <c r="I59">
        <v>43</v>
      </c>
      <c r="J59">
        <f t="shared" si="0"/>
        <v>2651</v>
      </c>
    </row>
    <row r="60" spans="1:10" x14ac:dyDescent="0.3">
      <c r="A60" t="s">
        <v>32</v>
      </c>
      <c r="B60" t="s">
        <v>1</v>
      </c>
      <c r="C60">
        <v>40</v>
      </c>
      <c r="D60">
        <v>10</v>
      </c>
      <c r="E60" t="s">
        <v>10</v>
      </c>
      <c r="F60">
        <v>4444</v>
      </c>
      <c r="G60">
        <v>0</v>
      </c>
      <c r="H60">
        <v>0</v>
      </c>
      <c r="I60">
        <v>1</v>
      </c>
      <c r="J60">
        <f t="shared" si="0"/>
        <v>0</v>
      </c>
    </row>
    <row r="61" spans="1:10" x14ac:dyDescent="0.3">
      <c r="A61" t="s">
        <v>32</v>
      </c>
      <c r="B61" t="s">
        <v>1</v>
      </c>
      <c r="C61">
        <v>40</v>
      </c>
      <c r="D61">
        <v>10</v>
      </c>
      <c r="E61" t="s">
        <v>18</v>
      </c>
      <c r="F61">
        <v>4444</v>
      </c>
      <c r="G61">
        <v>5101</v>
      </c>
      <c r="H61">
        <v>1037</v>
      </c>
      <c r="I61">
        <v>100</v>
      </c>
      <c r="J61">
        <f t="shared" si="0"/>
        <v>6138</v>
      </c>
    </row>
    <row r="62" spans="1:10" x14ac:dyDescent="0.3">
      <c r="A62" t="s">
        <v>33</v>
      </c>
      <c r="B62" t="s">
        <v>1</v>
      </c>
      <c r="C62">
        <v>40</v>
      </c>
      <c r="D62">
        <v>10</v>
      </c>
      <c r="E62" t="s">
        <v>23</v>
      </c>
      <c r="F62">
        <v>4444</v>
      </c>
      <c r="G62">
        <v>0</v>
      </c>
      <c r="H62">
        <v>0</v>
      </c>
      <c r="I62">
        <v>0</v>
      </c>
      <c r="J62">
        <f t="shared" si="0"/>
        <v>0</v>
      </c>
    </row>
    <row r="63" spans="1:10" x14ac:dyDescent="0.3">
      <c r="A63" t="s">
        <v>33</v>
      </c>
      <c r="B63" t="s">
        <v>1</v>
      </c>
      <c r="C63">
        <v>40</v>
      </c>
      <c r="D63">
        <v>10</v>
      </c>
      <c r="E63" t="s">
        <v>13</v>
      </c>
      <c r="F63">
        <v>4444</v>
      </c>
      <c r="G63">
        <v>0</v>
      </c>
      <c r="H63">
        <v>0</v>
      </c>
      <c r="I63">
        <v>0</v>
      </c>
      <c r="J63">
        <f t="shared" si="0"/>
        <v>0</v>
      </c>
    </row>
    <row r="64" spans="1:10" x14ac:dyDescent="0.3">
      <c r="A64" t="s">
        <v>33</v>
      </c>
      <c r="B64" t="s">
        <v>1</v>
      </c>
      <c r="C64">
        <v>40</v>
      </c>
      <c r="D64">
        <v>10</v>
      </c>
      <c r="E64" t="s">
        <v>17</v>
      </c>
      <c r="F64">
        <v>4444</v>
      </c>
      <c r="G64">
        <v>5584</v>
      </c>
      <c r="H64">
        <v>1561</v>
      </c>
      <c r="I64">
        <v>140</v>
      </c>
      <c r="J64">
        <f t="shared" si="0"/>
        <v>7145</v>
      </c>
    </row>
    <row r="65" spans="1:10" x14ac:dyDescent="0.3">
      <c r="A65" t="s">
        <v>33</v>
      </c>
      <c r="B65" t="s">
        <v>1</v>
      </c>
      <c r="C65">
        <v>40</v>
      </c>
      <c r="D65">
        <v>10</v>
      </c>
      <c r="E65" t="s">
        <v>10</v>
      </c>
      <c r="F65">
        <v>4444</v>
      </c>
      <c r="G65">
        <v>0</v>
      </c>
      <c r="H65">
        <v>0</v>
      </c>
      <c r="I65">
        <v>0</v>
      </c>
      <c r="J65">
        <f t="shared" si="0"/>
        <v>0</v>
      </c>
    </row>
    <row r="66" spans="1:10" x14ac:dyDescent="0.3">
      <c r="A66" t="s">
        <v>34</v>
      </c>
      <c r="B66" t="s">
        <v>1</v>
      </c>
      <c r="C66">
        <v>40</v>
      </c>
      <c r="D66">
        <v>10</v>
      </c>
      <c r="E66" t="s">
        <v>23</v>
      </c>
      <c r="F66">
        <v>4444</v>
      </c>
      <c r="G66">
        <v>1150</v>
      </c>
      <c r="H66">
        <v>369</v>
      </c>
      <c r="I66">
        <v>29</v>
      </c>
      <c r="J66">
        <f t="shared" si="0"/>
        <v>1519</v>
      </c>
    </row>
    <row r="67" spans="1:10" x14ac:dyDescent="0.3">
      <c r="A67" t="s">
        <v>34</v>
      </c>
      <c r="B67" t="s">
        <v>1</v>
      </c>
      <c r="C67">
        <v>40</v>
      </c>
      <c r="D67">
        <v>10</v>
      </c>
      <c r="E67" t="s">
        <v>13</v>
      </c>
      <c r="F67">
        <v>4444</v>
      </c>
      <c r="G67">
        <v>0</v>
      </c>
      <c r="H67">
        <v>0</v>
      </c>
      <c r="I67">
        <v>0</v>
      </c>
      <c r="J67">
        <f t="shared" ref="J67:J130" si="1">G67+H67</f>
        <v>0</v>
      </c>
    </row>
    <row r="68" spans="1:10" x14ac:dyDescent="0.3">
      <c r="A68" t="s">
        <v>34</v>
      </c>
      <c r="B68" t="s">
        <v>1</v>
      </c>
      <c r="C68">
        <v>40</v>
      </c>
      <c r="D68">
        <v>10</v>
      </c>
      <c r="E68" t="s">
        <v>21</v>
      </c>
      <c r="F68">
        <v>4444</v>
      </c>
      <c r="G68">
        <v>0</v>
      </c>
      <c r="H68">
        <v>0</v>
      </c>
      <c r="I68">
        <v>0</v>
      </c>
      <c r="J68">
        <f t="shared" si="1"/>
        <v>0</v>
      </c>
    </row>
    <row r="69" spans="1:10" x14ac:dyDescent="0.3">
      <c r="A69" t="s">
        <v>34</v>
      </c>
      <c r="B69" t="s">
        <v>1</v>
      </c>
      <c r="C69">
        <v>40</v>
      </c>
      <c r="D69">
        <v>10</v>
      </c>
      <c r="E69" t="s">
        <v>10</v>
      </c>
      <c r="F69">
        <v>4444</v>
      </c>
      <c r="G69">
        <v>0</v>
      </c>
      <c r="H69">
        <v>0</v>
      </c>
      <c r="I69">
        <v>0</v>
      </c>
      <c r="J69">
        <f t="shared" si="1"/>
        <v>0</v>
      </c>
    </row>
    <row r="70" spans="1:10" x14ac:dyDescent="0.3">
      <c r="A70" t="s">
        <v>35</v>
      </c>
      <c r="B70" t="s">
        <v>1</v>
      </c>
      <c r="C70">
        <v>40</v>
      </c>
      <c r="D70">
        <v>10</v>
      </c>
      <c r="E70" t="s">
        <v>23</v>
      </c>
      <c r="F70">
        <v>4444</v>
      </c>
      <c r="G70">
        <v>1332</v>
      </c>
      <c r="H70">
        <v>365</v>
      </c>
      <c r="I70">
        <v>34</v>
      </c>
      <c r="J70">
        <f t="shared" si="1"/>
        <v>1697</v>
      </c>
    </row>
    <row r="71" spans="1:10" x14ac:dyDescent="0.3">
      <c r="A71" t="s">
        <v>35</v>
      </c>
      <c r="B71" t="s">
        <v>1</v>
      </c>
      <c r="C71">
        <v>40</v>
      </c>
      <c r="D71">
        <v>10</v>
      </c>
      <c r="E71" t="s">
        <v>15</v>
      </c>
      <c r="F71">
        <v>4444</v>
      </c>
      <c r="G71">
        <v>0</v>
      </c>
      <c r="H71">
        <v>0</v>
      </c>
      <c r="I71">
        <v>0</v>
      </c>
      <c r="J71">
        <f t="shared" si="1"/>
        <v>0</v>
      </c>
    </row>
    <row r="72" spans="1:10" x14ac:dyDescent="0.3">
      <c r="A72" t="s">
        <v>35</v>
      </c>
      <c r="B72" t="s">
        <v>1</v>
      </c>
      <c r="C72">
        <v>40</v>
      </c>
      <c r="D72">
        <v>10</v>
      </c>
      <c r="E72" t="s">
        <v>21</v>
      </c>
      <c r="F72">
        <v>4444</v>
      </c>
      <c r="G72">
        <v>0</v>
      </c>
      <c r="H72">
        <v>0</v>
      </c>
      <c r="I72">
        <v>0</v>
      </c>
      <c r="J72">
        <f t="shared" si="1"/>
        <v>0</v>
      </c>
    </row>
    <row r="73" spans="1:10" x14ac:dyDescent="0.3">
      <c r="A73" t="s">
        <v>35</v>
      </c>
      <c r="B73" t="s">
        <v>1</v>
      </c>
      <c r="C73">
        <v>40</v>
      </c>
      <c r="D73">
        <v>10</v>
      </c>
      <c r="E73" t="s">
        <v>18</v>
      </c>
      <c r="F73">
        <v>4444</v>
      </c>
      <c r="G73">
        <v>0</v>
      </c>
      <c r="H73">
        <v>0</v>
      </c>
      <c r="I73">
        <v>0</v>
      </c>
      <c r="J73">
        <f t="shared" si="1"/>
        <v>0</v>
      </c>
    </row>
    <row r="74" spans="1:10" x14ac:dyDescent="0.3">
      <c r="A74" t="s">
        <v>36</v>
      </c>
      <c r="B74" t="s">
        <v>1</v>
      </c>
      <c r="C74">
        <v>40</v>
      </c>
      <c r="D74">
        <v>10</v>
      </c>
      <c r="E74" t="s">
        <v>13</v>
      </c>
      <c r="F74">
        <v>4444</v>
      </c>
      <c r="G74">
        <v>642</v>
      </c>
      <c r="H74">
        <v>236</v>
      </c>
      <c r="I74">
        <v>16</v>
      </c>
      <c r="J74">
        <f t="shared" si="1"/>
        <v>878</v>
      </c>
    </row>
    <row r="75" spans="1:10" x14ac:dyDescent="0.3">
      <c r="A75" t="s">
        <v>36</v>
      </c>
      <c r="B75" t="s">
        <v>1</v>
      </c>
      <c r="C75">
        <v>40</v>
      </c>
      <c r="D75">
        <v>10</v>
      </c>
      <c r="E75" t="s">
        <v>12</v>
      </c>
      <c r="F75">
        <v>4444</v>
      </c>
      <c r="G75">
        <v>2111</v>
      </c>
      <c r="H75">
        <v>566</v>
      </c>
      <c r="I75">
        <v>43</v>
      </c>
      <c r="J75">
        <f t="shared" si="1"/>
        <v>2677</v>
      </c>
    </row>
    <row r="76" spans="1:10" x14ac:dyDescent="0.3">
      <c r="A76" t="s">
        <v>36</v>
      </c>
      <c r="B76" t="s">
        <v>1</v>
      </c>
      <c r="C76">
        <v>40</v>
      </c>
      <c r="D76">
        <v>10</v>
      </c>
      <c r="E76" t="s">
        <v>21</v>
      </c>
      <c r="F76">
        <v>4444</v>
      </c>
      <c r="G76">
        <v>951</v>
      </c>
      <c r="H76">
        <v>267</v>
      </c>
      <c r="I76">
        <v>20</v>
      </c>
      <c r="J76">
        <f t="shared" si="1"/>
        <v>1218</v>
      </c>
    </row>
    <row r="77" spans="1:10" x14ac:dyDescent="0.3">
      <c r="A77" t="s">
        <v>36</v>
      </c>
      <c r="B77" t="s">
        <v>1</v>
      </c>
      <c r="C77">
        <v>40</v>
      </c>
      <c r="D77">
        <v>10</v>
      </c>
      <c r="E77" t="s">
        <v>10</v>
      </c>
      <c r="F77">
        <v>4444</v>
      </c>
      <c r="G77">
        <v>1169</v>
      </c>
      <c r="H77">
        <v>320</v>
      </c>
      <c r="I77">
        <v>30</v>
      </c>
      <c r="J77">
        <f t="shared" si="1"/>
        <v>1489</v>
      </c>
    </row>
    <row r="78" spans="1:10" x14ac:dyDescent="0.3">
      <c r="A78" t="s">
        <v>37</v>
      </c>
      <c r="B78" t="s">
        <v>1</v>
      </c>
      <c r="C78">
        <v>40</v>
      </c>
      <c r="D78">
        <v>10</v>
      </c>
      <c r="E78" t="s">
        <v>18</v>
      </c>
      <c r="F78">
        <v>4444</v>
      </c>
      <c r="G78">
        <v>109</v>
      </c>
      <c r="H78">
        <v>17</v>
      </c>
      <c r="I78">
        <v>2</v>
      </c>
      <c r="J78">
        <f t="shared" si="1"/>
        <v>126</v>
      </c>
    </row>
    <row r="79" spans="1:10" x14ac:dyDescent="0.3">
      <c r="A79" t="s">
        <v>37</v>
      </c>
      <c r="B79" t="s">
        <v>1</v>
      </c>
      <c r="C79">
        <v>40</v>
      </c>
      <c r="D79">
        <v>10</v>
      </c>
      <c r="E79" t="s">
        <v>23</v>
      </c>
      <c r="F79">
        <v>4444</v>
      </c>
      <c r="G79">
        <v>597</v>
      </c>
      <c r="H79">
        <v>322</v>
      </c>
      <c r="I79">
        <v>15</v>
      </c>
      <c r="J79">
        <f t="shared" si="1"/>
        <v>919</v>
      </c>
    </row>
    <row r="80" spans="1:10" x14ac:dyDescent="0.3">
      <c r="A80" t="s">
        <v>37</v>
      </c>
      <c r="B80" t="s">
        <v>1</v>
      </c>
      <c r="C80">
        <v>40</v>
      </c>
      <c r="D80">
        <v>10</v>
      </c>
      <c r="E80" t="s">
        <v>12</v>
      </c>
      <c r="F80">
        <v>4444</v>
      </c>
      <c r="G80">
        <v>3727</v>
      </c>
      <c r="H80">
        <v>834</v>
      </c>
      <c r="I80">
        <v>73</v>
      </c>
      <c r="J80">
        <f t="shared" si="1"/>
        <v>4561</v>
      </c>
    </row>
    <row r="81" spans="1:10" x14ac:dyDescent="0.3">
      <c r="A81" t="s">
        <v>37</v>
      </c>
      <c r="B81" t="s">
        <v>1</v>
      </c>
      <c r="C81">
        <v>40</v>
      </c>
      <c r="D81">
        <v>10</v>
      </c>
      <c r="E81" t="s">
        <v>21</v>
      </c>
      <c r="F81">
        <v>4444</v>
      </c>
      <c r="G81">
        <v>472</v>
      </c>
      <c r="H81">
        <v>169</v>
      </c>
      <c r="I81">
        <v>8</v>
      </c>
      <c r="J81">
        <f t="shared" si="1"/>
        <v>641</v>
      </c>
    </row>
    <row r="82" spans="1:10" x14ac:dyDescent="0.3">
      <c r="A82" t="s">
        <v>38</v>
      </c>
      <c r="B82" t="s">
        <v>1</v>
      </c>
      <c r="C82">
        <v>40</v>
      </c>
      <c r="D82">
        <v>10</v>
      </c>
      <c r="E82" t="s">
        <v>18</v>
      </c>
      <c r="F82">
        <v>4444</v>
      </c>
      <c r="G82">
        <v>521</v>
      </c>
      <c r="H82">
        <v>88</v>
      </c>
      <c r="I82">
        <v>9</v>
      </c>
      <c r="J82">
        <f t="shared" si="1"/>
        <v>609</v>
      </c>
    </row>
    <row r="83" spans="1:10" x14ac:dyDescent="0.3">
      <c r="A83" t="s">
        <v>38</v>
      </c>
      <c r="B83" t="s">
        <v>1</v>
      </c>
      <c r="C83">
        <v>40</v>
      </c>
      <c r="D83">
        <v>10</v>
      </c>
      <c r="E83" t="s">
        <v>15</v>
      </c>
      <c r="F83">
        <v>4444</v>
      </c>
      <c r="G83">
        <v>840</v>
      </c>
      <c r="H83">
        <v>320</v>
      </c>
      <c r="I83">
        <v>18</v>
      </c>
      <c r="J83">
        <f t="shared" si="1"/>
        <v>1160</v>
      </c>
    </row>
    <row r="84" spans="1:10" x14ac:dyDescent="0.3">
      <c r="A84" t="s">
        <v>38</v>
      </c>
      <c r="B84" t="s">
        <v>1</v>
      </c>
      <c r="C84">
        <v>40</v>
      </c>
      <c r="D84">
        <v>10</v>
      </c>
      <c r="E84" t="s">
        <v>13</v>
      </c>
      <c r="F84">
        <v>4444</v>
      </c>
      <c r="G84">
        <v>472</v>
      </c>
      <c r="H84">
        <v>86</v>
      </c>
      <c r="I84">
        <v>9</v>
      </c>
      <c r="J84">
        <f t="shared" si="1"/>
        <v>558</v>
      </c>
    </row>
    <row r="85" spans="1:10" x14ac:dyDescent="0.3">
      <c r="A85" t="s">
        <v>38</v>
      </c>
      <c r="B85" t="s">
        <v>1</v>
      </c>
      <c r="C85">
        <v>40</v>
      </c>
      <c r="D85">
        <v>10</v>
      </c>
      <c r="E85" t="s">
        <v>11</v>
      </c>
      <c r="F85">
        <v>4444</v>
      </c>
      <c r="G85">
        <v>1101</v>
      </c>
      <c r="H85">
        <v>242</v>
      </c>
      <c r="I85">
        <v>22</v>
      </c>
      <c r="J85">
        <f t="shared" si="1"/>
        <v>1343</v>
      </c>
    </row>
    <row r="86" spans="1:10" x14ac:dyDescent="0.3">
      <c r="A86" t="s">
        <v>39</v>
      </c>
      <c r="B86" t="s">
        <v>1</v>
      </c>
      <c r="C86">
        <v>40</v>
      </c>
      <c r="D86">
        <v>10</v>
      </c>
      <c r="E86" t="s">
        <v>12</v>
      </c>
      <c r="F86">
        <v>4444</v>
      </c>
      <c r="G86">
        <v>0</v>
      </c>
      <c r="H86">
        <v>0</v>
      </c>
      <c r="I86">
        <v>0</v>
      </c>
      <c r="J86">
        <f t="shared" si="1"/>
        <v>0</v>
      </c>
    </row>
    <row r="87" spans="1:10" x14ac:dyDescent="0.3">
      <c r="A87" t="s">
        <v>39</v>
      </c>
      <c r="B87" t="s">
        <v>1</v>
      </c>
      <c r="C87">
        <v>40</v>
      </c>
      <c r="D87">
        <v>10</v>
      </c>
      <c r="E87" t="s">
        <v>11</v>
      </c>
      <c r="F87">
        <v>4444</v>
      </c>
      <c r="G87">
        <v>0</v>
      </c>
      <c r="H87">
        <v>0</v>
      </c>
      <c r="I87">
        <v>0</v>
      </c>
      <c r="J87">
        <f t="shared" si="1"/>
        <v>0</v>
      </c>
    </row>
    <row r="88" spans="1:10" x14ac:dyDescent="0.3">
      <c r="A88" t="s">
        <v>39</v>
      </c>
      <c r="B88" t="s">
        <v>1</v>
      </c>
      <c r="C88">
        <v>40</v>
      </c>
      <c r="D88">
        <v>10</v>
      </c>
      <c r="E88" t="s">
        <v>13</v>
      </c>
      <c r="F88">
        <v>4444</v>
      </c>
      <c r="G88">
        <v>0</v>
      </c>
      <c r="H88">
        <v>0</v>
      </c>
      <c r="I88">
        <v>0</v>
      </c>
      <c r="J88">
        <f t="shared" si="1"/>
        <v>0</v>
      </c>
    </row>
    <row r="89" spans="1:10" x14ac:dyDescent="0.3">
      <c r="A89" t="s">
        <v>39</v>
      </c>
      <c r="B89" t="s">
        <v>1</v>
      </c>
      <c r="C89">
        <v>40</v>
      </c>
      <c r="D89">
        <v>10</v>
      </c>
      <c r="E89" t="s">
        <v>23</v>
      </c>
      <c r="F89">
        <v>4444</v>
      </c>
      <c r="G89">
        <v>1444</v>
      </c>
      <c r="H89">
        <v>350</v>
      </c>
      <c r="I89">
        <v>36</v>
      </c>
      <c r="J89">
        <f t="shared" si="1"/>
        <v>1794</v>
      </c>
    </row>
    <row r="90" spans="1:10" x14ac:dyDescent="0.3">
      <c r="A90" t="s">
        <v>40</v>
      </c>
      <c r="B90" t="s">
        <v>1</v>
      </c>
      <c r="C90">
        <v>40</v>
      </c>
      <c r="D90">
        <v>10</v>
      </c>
      <c r="E90" t="s">
        <v>12</v>
      </c>
      <c r="F90">
        <v>4444</v>
      </c>
      <c r="G90">
        <v>0</v>
      </c>
      <c r="H90">
        <v>0</v>
      </c>
      <c r="I90">
        <v>0</v>
      </c>
      <c r="J90">
        <f t="shared" si="1"/>
        <v>0</v>
      </c>
    </row>
    <row r="91" spans="1:10" x14ac:dyDescent="0.3">
      <c r="A91" t="s">
        <v>40</v>
      </c>
      <c r="B91" t="s">
        <v>1</v>
      </c>
      <c r="C91">
        <v>40</v>
      </c>
      <c r="D91">
        <v>10</v>
      </c>
      <c r="E91" t="s">
        <v>17</v>
      </c>
      <c r="F91">
        <v>4444</v>
      </c>
      <c r="G91">
        <v>5695</v>
      </c>
      <c r="H91">
        <v>1538</v>
      </c>
      <c r="I91">
        <v>141</v>
      </c>
      <c r="J91">
        <f t="shared" si="1"/>
        <v>7233</v>
      </c>
    </row>
    <row r="92" spans="1:10" x14ac:dyDescent="0.3">
      <c r="A92" t="s">
        <v>40</v>
      </c>
      <c r="B92" t="s">
        <v>1</v>
      </c>
      <c r="C92">
        <v>40</v>
      </c>
      <c r="D92">
        <v>10</v>
      </c>
      <c r="E92" t="s">
        <v>23</v>
      </c>
      <c r="F92">
        <v>4444</v>
      </c>
      <c r="G92">
        <v>56</v>
      </c>
      <c r="H92">
        <v>7</v>
      </c>
      <c r="I92">
        <v>0</v>
      </c>
      <c r="J92">
        <f t="shared" si="1"/>
        <v>63</v>
      </c>
    </row>
    <row r="93" spans="1:10" x14ac:dyDescent="0.3">
      <c r="A93" t="s">
        <v>40</v>
      </c>
      <c r="B93" t="s">
        <v>1</v>
      </c>
      <c r="C93">
        <v>40</v>
      </c>
      <c r="D93">
        <v>10</v>
      </c>
      <c r="E93" t="s">
        <v>18</v>
      </c>
      <c r="F93">
        <v>4444</v>
      </c>
      <c r="G93">
        <v>0</v>
      </c>
      <c r="H93">
        <v>0</v>
      </c>
      <c r="I93">
        <v>0</v>
      </c>
      <c r="J93">
        <f t="shared" si="1"/>
        <v>0</v>
      </c>
    </row>
    <row r="94" spans="1:10" x14ac:dyDescent="0.3">
      <c r="A94" t="s">
        <v>41</v>
      </c>
      <c r="B94" t="s">
        <v>1</v>
      </c>
      <c r="C94">
        <v>40</v>
      </c>
      <c r="D94">
        <v>10</v>
      </c>
      <c r="E94" t="s">
        <v>12</v>
      </c>
      <c r="F94">
        <v>4444</v>
      </c>
      <c r="G94">
        <v>0</v>
      </c>
      <c r="H94">
        <v>0</v>
      </c>
      <c r="I94">
        <v>0</v>
      </c>
      <c r="J94">
        <f t="shared" si="1"/>
        <v>0</v>
      </c>
    </row>
    <row r="95" spans="1:10" x14ac:dyDescent="0.3">
      <c r="A95" t="s">
        <v>41</v>
      </c>
      <c r="B95" t="s">
        <v>1</v>
      </c>
      <c r="C95">
        <v>40</v>
      </c>
      <c r="D95">
        <v>10</v>
      </c>
      <c r="E95" t="s">
        <v>23</v>
      </c>
      <c r="F95">
        <v>4444</v>
      </c>
      <c r="G95">
        <v>0</v>
      </c>
      <c r="H95">
        <v>0</v>
      </c>
      <c r="I95">
        <v>0</v>
      </c>
      <c r="J95">
        <f t="shared" si="1"/>
        <v>0</v>
      </c>
    </row>
    <row r="96" spans="1:10" x14ac:dyDescent="0.3">
      <c r="A96" t="s">
        <v>41</v>
      </c>
      <c r="B96" t="s">
        <v>1</v>
      </c>
      <c r="C96">
        <v>40</v>
      </c>
      <c r="D96">
        <v>10</v>
      </c>
      <c r="E96" t="s">
        <v>17</v>
      </c>
      <c r="F96">
        <v>4444</v>
      </c>
      <c r="G96">
        <v>5542</v>
      </c>
      <c r="H96">
        <v>1583</v>
      </c>
      <c r="I96">
        <v>139</v>
      </c>
      <c r="J96">
        <f t="shared" si="1"/>
        <v>7125</v>
      </c>
    </row>
    <row r="97" spans="1:10" x14ac:dyDescent="0.3">
      <c r="A97" t="s">
        <v>41</v>
      </c>
      <c r="B97" t="s">
        <v>1</v>
      </c>
      <c r="C97">
        <v>40</v>
      </c>
      <c r="D97">
        <v>10</v>
      </c>
      <c r="E97" t="s">
        <v>15</v>
      </c>
      <c r="F97">
        <v>4444</v>
      </c>
      <c r="G97">
        <v>0</v>
      </c>
      <c r="H97">
        <v>0</v>
      </c>
      <c r="I97">
        <v>0</v>
      </c>
      <c r="J97">
        <f t="shared" si="1"/>
        <v>0</v>
      </c>
    </row>
    <row r="98" spans="1:10" x14ac:dyDescent="0.3">
      <c r="A98" t="s">
        <v>42</v>
      </c>
      <c r="B98" t="s">
        <v>1</v>
      </c>
      <c r="C98">
        <v>40</v>
      </c>
      <c r="D98">
        <v>10</v>
      </c>
      <c r="E98" t="s">
        <v>12</v>
      </c>
      <c r="F98">
        <v>4444</v>
      </c>
      <c r="G98">
        <v>0</v>
      </c>
      <c r="H98">
        <v>0</v>
      </c>
      <c r="I98">
        <v>0</v>
      </c>
      <c r="J98">
        <f t="shared" si="1"/>
        <v>0</v>
      </c>
    </row>
    <row r="99" spans="1:10" x14ac:dyDescent="0.3">
      <c r="A99" t="s">
        <v>42</v>
      </c>
      <c r="B99" t="s">
        <v>1</v>
      </c>
      <c r="C99">
        <v>40</v>
      </c>
      <c r="D99">
        <v>10</v>
      </c>
      <c r="E99" t="s">
        <v>23</v>
      </c>
      <c r="F99">
        <v>4444</v>
      </c>
      <c r="G99">
        <v>0</v>
      </c>
      <c r="H99">
        <v>0</v>
      </c>
      <c r="I99">
        <v>0</v>
      </c>
      <c r="J99">
        <f t="shared" si="1"/>
        <v>0</v>
      </c>
    </row>
    <row r="100" spans="1:10" x14ac:dyDescent="0.3">
      <c r="A100" t="s">
        <v>42</v>
      </c>
      <c r="B100" t="s">
        <v>1</v>
      </c>
      <c r="C100">
        <v>40</v>
      </c>
      <c r="D100">
        <v>10</v>
      </c>
      <c r="E100" t="s">
        <v>13</v>
      </c>
      <c r="F100">
        <v>4444</v>
      </c>
      <c r="G100">
        <v>0</v>
      </c>
      <c r="H100">
        <v>0</v>
      </c>
      <c r="I100">
        <v>0</v>
      </c>
      <c r="J100">
        <f t="shared" si="1"/>
        <v>0</v>
      </c>
    </row>
    <row r="101" spans="1:10" x14ac:dyDescent="0.3">
      <c r="A101" t="s">
        <v>42</v>
      </c>
      <c r="B101" t="s">
        <v>1</v>
      </c>
      <c r="C101">
        <v>40</v>
      </c>
      <c r="D101">
        <v>10</v>
      </c>
      <c r="E101" t="s">
        <v>15</v>
      </c>
      <c r="F101">
        <v>4444</v>
      </c>
      <c r="G101">
        <v>5258</v>
      </c>
      <c r="H101">
        <v>1318</v>
      </c>
      <c r="I101">
        <v>117</v>
      </c>
      <c r="J101">
        <f t="shared" si="1"/>
        <v>6576</v>
      </c>
    </row>
    <row r="102" spans="1:10" x14ac:dyDescent="0.3">
      <c r="A102" t="s">
        <v>43</v>
      </c>
      <c r="B102" t="s">
        <v>1</v>
      </c>
      <c r="C102">
        <v>40</v>
      </c>
      <c r="D102">
        <v>10</v>
      </c>
      <c r="E102" t="s">
        <v>12</v>
      </c>
      <c r="F102">
        <v>4444</v>
      </c>
      <c r="G102">
        <v>0</v>
      </c>
      <c r="H102">
        <v>0</v>
      </c>
      <c r="I102">
        <v>0</v>
      </c>
      <c r="J102">
        <f t="shared" si="1"/>
        <v>0</v>
      </c>
    </row>
    <row r="103" spans="1:10" x14ac:dyDescent="0.3">
      <c r="A103" t="s">
        <v>43</v>
      </c>
      <c r="B103" t="s">
        <v>1</v>
      </c>
      <c r="C103">
        <v>40</v>
      </c>
      <c r="D103">
        <v>10</v>
      </c>
      <c r="E103" t="s">
        <v>15</v>
      </c>
      <c r="F103">
        <v>4444</v>
      </c>
      <c r="G103">
        <v>412</v>
      </c>
      <c r="H103">
        <v>196</v>
      </c>
      <c r="I103">
        <v>26</v>
      </c>
      <c r="J103">
        <f t="shared" si="1"/>
        <v>608</v>
      </c>
    </row>
    <row r="104" spans="1:10" x14ac:dyDescent="0.3">
      <c r="A104" t="s">
        <v>43</v>
      </c>
      <c r="B104" t="s">
        <v>1</v>
      </c>
      <c r="C104">
        <v>40</v>
      </c>
      <c r="D104">
        <v>10</v>
      </c>
      <c r="E104" t="s">
        <v>18</v>
      </c>
      <c r="F104">
        <v>4444</v>
      </c>
      <c r="G104">
        <v>0</v>
      </c>
      <c r="H104">
        <v>0</v>
      </c>
      <c r="I104">
        <v>0</v>
      </c>
      <c r="J104">
        <f t="shared" si="1"/>
        <v>0</v>
      </c>
    </row>
    <row r="105" spans="1:10" x14ac:dyDescent="0.3">
      <c r="A105" t="s">
        <v>43</v>
      </c>
      <c r="B105" t="s">
        <v>1</v>
      </c>
      <c r="C105">
        <v>40</v>
      </c>
      <c r="D105">
        <v>10</v>
      </c>
      <c r="E105" t="s">
        <v>10</v>
      </c>
      <c r="F105">
        <v>4444</v>
      </c>
      <c r="G105">
        <v>0</v>
      </c>
      <c r="H105">
        <v>0</v>
      </c>
      <c r="I105">
        <v>0</v>
      </c>
      <c r="J105">
        <f t="shared" si="1"/>
        <v>0</v>
      </c>
    </row>
    <row r="106" spans="1:10" x14ac:dyDescent="0.3">
      <c r="A106" t="s">
        <v>44</v>
      </c>
      <c r="B106" t="s">
        <v>1</v>
      </c>
      <c r="C106">
        <v>40</v>
      </c>
      <c r="D106">
        <v>10</v>
      </c>
      <c r="E106" t="s">
        <v>21</v>
      </c>
      <c r="F106">
        <v>4444</v>
      </c>
      <c r="G106">
        <v>389</v>
      </c>
      <c r="H106">
        <v>168</v>
      </c>
      <c r="I106">
        <v>10</v>
      </c>
      <c r="J106">
        <f t="shared" si="1"/>
        <v>557</v>
      </c>
    </row>
    <row r="107" spans="1:10" x14ac:dyDescent="0.3">
      <c r="A107" t="s">
        <v>44</v>
      </c>
      <c r="B107" t="s">
        <v>1</v>
      </c>
      <c r="C107">
        <v>40</v>
      </c>
      <c r="D107">
        <v>10</v>
      </c>
      <c r="E107" t="s">
        <v>11</v>
      </c>
      <c r="F107">
        <v>4444</v>
      </c>
      <c r="G107">
        <v>2272</v>
      </c>
      <c r="H107">
        <v>401</v>
      </c>
      <c r="I107">
        <v>36</v>
      </c>
      <c r="J107">
        <f t="shared" si="1"/>
        <v>2673</v>
      </c>
    </row>
    <row r="108" spans="1:10" x14ac:dyDescent="0.3">
      <c r="A108" t="s">
        <v>44</v>
      </c>
      <c r="B108" t="s">
        <v>1</v>
      </c>
      <c r="C108">
        <v>40</v>
      </c>
      <c r="D108">
        <v>10</v>
      </c>
      <c r="E108" t="s">
        <v>10</v>
      </c>
      <c r="F108">
        <v>4444</v>
      </c>
      <c r="G108">
        <v>0</v>
      </c>
      <c r="H108">
        <v>0</v>
      </c>
      <c r="I108">
        <v>0</v>
      </c>
      <c r="J108">
        <f t="shared" si="1"/>
        <v>0</v>
      </c>
    </row>
    <row r="109" spans="1:10" x14ac:dyDescent="0.3">
      <c r="A109" t="s">
        <v>44</v>
      </c>
      <c r="B109" t="s">
        <v>1</v>
      </c>
      <c r="C109">
        <v>40</v>
      </c>
      <c r="D109">
        <v>10</v>
      </c>
      <c r="E109" t="s">
        <v>15</v>
      </c>
      <c r="F109">
        <v>4444</v>
      </c>
      <c r="G109">
        <v>2102</v>
      </c>
      <c r="H109">
        <v>573</v>
      </c>
      <c r="I109">
        <v>38</v>
      </c>
      <c r="J109">
        <f t="shared" si="1"/>
        <v>2675</v>
      </c>
    </row>
    <row r="110" spans="1:10" x14ac:dyDescent="0.3">
      <c r="A110" t="s">
        <v>45</v>
      </c>
      <c r="B110" t="s">
        <v>1</v>
      </c>
      <c r="C110">
        <v>40</v>
      </c>
      <c r="D110">
        <v>10</v>
      </c>
      <c r="E110" t="s">
        <v>21</v>
      </c>
      <c r="F110">
        <v>4444</v>
      </c>
      <c r="G110">
        <v>1050</v>
      </c>
      <c r="H110">
        <v>352</v>
      </c>
      <c r="I110">
        <v>19</v>
      </c>
      <c r="J110">
        <f t="shared" si="1"/>
        <v>1402</v>
      </c>
    </row>
    <row r="111" spans="1:10" x14ac:dyDescent="0.3">
      <c r="A111" t="s">
        <v>45</v>
      </c>
      <c r="B111" t="s">
        <v>1</v>
      </c>
      <c r="C111">
        <v>40</v>
      </c>
      <c r="D111">
        <v>10</v>
      </c>
      <c r="E111" t="s">
        <v>11</v>
      </c>
      <c r="F111">
        <v>4444</v>
      </c>
      <c r="G111">
        <v>2957</v>
      </c>
      <c r="H111">
        <v>701</v>
      </c>
      <c r="I111">
        <v>51</v>
      </c>
      <c r="J111">
        <f t="shared" si="1"/>
        <v>3658</v>
      </c>
    </row>
    <row r="112" spans="1:10" x14ac:dyDescent="0.3">
      <c r="A112" t="s">
        <v>45</v>
      </c>
      <c r="B112" t="s">
        <v>1</v>
      </c>
      <c r="C112">
        <v>40</v>
      </c>
      <c r="D112">
        <v>10</v>
      </c>
      <c r="E112" t="s">
        <v>23</v>
      </c>
      <c r="F112">
        <v>4444</v>
      </c>
      <c r="G112">
        <v>1204</v>
      </c>
      <c r="H112">
        <v>278</v>
      </c>
      <c r="I112">
        <v>26</v>
      </c>
      <c r="J112">
        <f t="shared" si="1"/>
        <v>1482</v>
      </c>
    </row>
    <row r="113" spans="1:10" x14ac:dyDescent="0.3">
      <c r="A113" t="s">
        <v>45</v>
      </c>
      <c r="B113" t="s">
        <v>1</v>
      </c>
      <c r="C113">
        <v>40</v>
      </c>
      <c r="D113">
        <v>10</v>
      </c>
      <c r="E113" t="s">
        <v>12</v>
      </c>
      <c r="F113">
        <v>4444</v>
      </c>
      <c r="G113">
        <v>0</v>
      </c>
      <c r="H113">
        <v>0</v>
      </c>
      <c r="I113">
        <v>0</v>
      </c>
      <c r="J113">
        <f t="shared" si="1"/>
        <v>0</v>
      </c>
    </row>
    <row r="114" spans="1:10" x14ac:dyDescent="0.3">
      <c r="A114" t="s">
        <v>46</v>
      </c>
      <c r="B114" t="s">
        <v>1</v>
      </c>
      <c r="C114">
        <v>40</v>
      </c>
      <c r="D114">
        <v>10</v>
      </c>
      <c r="E114" t="s">
        <v>21</v>
      </c>
      <c r="F114">
        <v>4444</v>
      </c>
      <c r="G114">
        <v>0</v>
      </c>
      <c r="H114">
        <v>0</v>
      </c>
      <c r="I114">
        <v>0</v>
      </c>
      <c r="J114">
        <f t="shared" si="1"/>
        <v>0</v>
      </c>
    </row>
    <row r="115" spans="1:10" x14ac:dyDescent="0.3">
      <c r="A115" t="s">
        <v>46</v>
      </c>
      <c r="B115" t="s">
        <v>1</v>
      </c>
      <c r="C115">
        <v>40</v>
      </c>
      <c r="D115">
        <v>10</v>
      </c>
      <c r="E115" t="s">
        <v>13</v>
      </c>
      <c r="F115">
        <v>4444</v>
      </c>
      <c r="G115">
        <v>0</v>
      </c>
      <c r="H115">
        <v>0</v>
      </c>
      <c r="I115">
        <v>0</v>
      </c>
      <c r="J115">
        <f t="shared" si="1"/>
        <v>0</v>
      </c>
    </row>
    <row r="116" spans="1:10" x14ac:dyDescent="0.3">
      <c r="A116" t="s">
        <v>46</v>
      </c>
      <c r="B116" t="s">
        <v>1</v>
      </c>
      <c r="C116">
        <v>40</v>
      </c>
      <c r="D116">
        <v>10</v>
      </c>
      <c r="E116" t="s">
        <v>17</v>
      </c>
      <c r="F116">
        <v>4444</v>
      </c>
      <c r="G116">
        <v>5583</v>
      </c>
      <c r="H116">
        <v>1570</v>
      </c>
      <c r="I116">
        <v>140</v>
      </c>
      <c r="J116">
        <f t="shared" si="1"/>
        <v>7153</v>
      </c>
    </row>
    <row r="117" spans="1:10" x14ac:dyDescent="0.3">
      <c r="A117" t="s">
        <v>46</v>
      </c>
      <c r="B117" t="s">
        <v>1</v>
      </c>
      <c r="C117">
        <v>40</v>
      </c>
      <c r="D117">
        <v>10</v>
      </c>
      <c r="E117" t="s">
        <v>15</v>
      </c>
      <c r="F117">
        <v>4444</v>
      </c>
      <c r="G117">
        <v>0</v>
      </c>
      <c r="H117">
        <v>0</v>
      </c>
      <c r="I117">
        <v>0</v>
      </c>
      <c r="J117">
        <f t="shared" si="1"/>
        <v>0</v>
      </c>
    </row>
    <row r="118" spans="1:10" x14ac:dyDescent="0.3">
      <c r="A118" t="s">
        <v>47</v>
      </c>
      <c r="B118" t="s">
        <v>1</v>
      </c>
      <c r="C118">
        <v>40</v>
      </c>
      <c r="D118">
        <v>10</v>
      </c>
      <c r="E118" t="s">
        <v>21</v>
      </c>
      <c r="F118">
        <v>4444</v>
      </c>
      <c r="G118">
        <v>646</v>
      </c>
      <c r="H118">
        <v>239</v>
      </c>
      <c r="I118">
        <v>13</v>
      </c>
      <c r="J118">
        <f t="shared" si="1"/>
        <v>885</v>
      </c>
    </row>
    <row r="119" spans="1:10" x14ac:dyDescent="0.3">
      <c r="A119" t="s">
        <v>47</v>
      </c>
      <c r="B119" t="s">
        <v>1</v>
      </c>
      <c r="C119">
        <v>40</v>
      </c>
      <c r="D119">
        <v>10</v>
      </c>
      <c r="E119" t="s">
        <v>12</v>
      </c>
      <c r="F119">
        <v>4444</v>
      </c>
      <c r="G119">
        <v>1943</v>
      </c>
      <c r="H119">
        <v>478</v>
      </c>
      <c r="I119">
        <v>43</v>
      </c>
      <c r="J119">
        <f t="shared" si="1"/>
        <v>2421</v>
      </c>
    </row>
    <row r="120" spans="1:10" x14ac:dyDescent="0.3">
      <c r="A120" t="s">
        <v>47</v>
      </c>
      <c r="B120" t="s">
        <v>1</v>
      </c>
      <c r="C120">
        <v>40</v>
      </c>
      <c r="D120">
        <v>10</v>
      </c>
      <c r="E120" t="s">
        <v>13</v>
      </c>
      <c r="F120">
        <v>4444</v>
      </c>
      <c r="G120">
        <v>135</v>
      </c>
      <c r="H120">
        <v>80</v>
      </c>
      <c r="I120">
        <v>4</v>
      </c>
      <c r="J120">
        <f t="shared" si="1"/>
        <v>215</v>
      </c>
    </row>
    <row r="121" spans="1:10" x14ac:dyDescent="0.3">
      <c r="A121" t="s">
        <v>47</v>
      </c>
      <c r="B121" t="s">
        <v>1</v>
      </c>
      <c r="C121">
        <v>40</v>
      </c>
      <c r="D121">
        <v>10</v>
      </c>
      <c r="E121" t="s">
        <v>18</v>
      </c>
      <c r="F121">
        <v>4444</v>
      </c>
      <c r="G121">
        <v>3113</v>
      </c>
      <c r="H121">
        <v>698</v>
      </c>
      <c r="I121">
        <v>61</v>
      </c>
      <c r="J121">
        <f t="shared" si="1"/>
        <v>3811</v>
      </c>
    </row>
    <row r="122" spans="1:10" x14ac:dyDescent="0.3">
      <c r="A122" t="s">
        <v>48</v>
      </c>
      <c r="B122" t="s">
        <v>1</v>
      </c>
      <c r="C122">
        <v>40</v>
      </c>
      <c r="D122">
        <v>10</v>
      </c>
      <c r="E122" t="s">
        <v>15</v>
      </c>
      <c r="F122">
        <v>4444</v>
      </c>
      <c r="G122">
        <v>0</v>
      </c>
      <c r="H122">
        <v>0</v>
      </c>
      <c r="I122">
        <v>0</v>
      </c>
      <c r="J122">
        <f t="shared" si="1"/>
        <v>0</v>
      </c>
    </row>
    <row r="123" spans="1:10" x14ac:dyDescent="0.3">
      <c r="A123" t="s">
        <v>48</v>
      </c>
      <c r="B123" t="s">
        <v>1</v>
      </c>
      <c r="C123">
        <v>40</v>
      </c>
      <c r="D123">
        <v>10</v>
      </c>
      <c r="E123" t="s">
        <v>11</v>
      </c>
      <c r="F123">
        <v>4444</v>
      </c>
      <c r="G123">
        <v>0</v>
      </c>
      <c r="H123">
        <v>0</v>
      </c>
      <c r="I123">
        <v>0</v>
      </c>
      <c r="J123">
        <f t="shared" si="1"/>
        <v>0</v>
      </c>
    </row>
    <row r="124" spans="1:10" x14ac:dyDescent="0.3">
      <c r="A124" t="s">
        <v>48</v>
      </c>
      <c r="B124" t="s">
        <v>1</v>
      </c>
      <c r="C124">
        <v>40</v>
      </c>
      <c r="D124">
        <v>10</v>
      </c>
      <c r="E124" t="s">
        <v>12</v>
      </c>
      <c r="F124">
        <v>4444</v>
      </c>
      <c r="G124">
        <v>0</v>
      </c>
      <c r="H124">
        <v>0</v>
      </c>
      <c r="I124">
        <v>0</v>
      </c>
      <c r="J124">
        <f t="shared" si="1"/>
        <v>0</v>
      </c>
    </row>
    <row r="125" spans="1:10" x14ac:dyDescent="0.3">
      <c r="A125" t="s">
        <v>48</v>
      </c>
      <c r="B125" t="s">
        <v>1</v>
      </c>
      <c r="C125">
        <v>40</v>
      </c>
      <c r="D125">
        <v>10</v>
      </c>
      <c r="E125" t="s">
        <v>17</v>
      </c>
      <c r="F125">
        <v>4444</v>
      </c>
      <c r="G125">
        <v>5700</v>
      </c>
      <c r="H125">
        <v>1580</v>
      </c>
      <c r="I125">
        <v>143</v>
      </c>
      <c r="J125">
        <f t="shared" si="1"/>
        <v>7280</v>
      </c>
    </row>
    <row r="126" spans="1:10" x14ac:dyDescent="0.3">
      <c r="A126" t="s">
        <v>49</v>
      </c>
      <c r="B126" t="s">
        <v>1</v>
      </c>
      <c r="C126">
        <v>40</v>
      </c>
      <c r="D126">
        <v>10</v>
      </c>
      <c r="E126" t="s">
        <v>15</v>
      </c>
      <c r="F126">
        <v>4444</v>
      </c>
      <c r="G126">
        <v>212</v>
      </c>
      <c r="H126">
        <v>57</v>
      </c>
      <c r="I126">
        <v>6</v>
      </c>
      <c r="J126">
        <f t="shared" si="1"/>
        <v>269</v>
      </c>
    </row>
    <row r="127" spans="1:10" x14ac:dyDescent="0.3">
      <c r="A127" t="s">
        <v>49</v>
      </c>
      <c r="B127" t="s">
        <v>1</v>
      </c>
      <c r="C127">
        <v>40</v>
      </c>
      <c r="D127">
        <v>10</v>
      </c>
      <c r="E127" t="s">
        <v>11</v>
      </c>
      <c r="F127">
        <v>4444</v>
      </c>
      <c r="G127">
        <v>0</v>
      </c>
      <c r="H127">
        <v>0</v>
      </c>
      <c r="I127">
        <v>0</v>
      </c>
      <c r="J127">
        <f t="shared" si="1"/>
        <v>0</v>
      </c>
    </row>
    <row r="128" spans="1:10" x14ac:dyDescent="0.3">
      <c r="A128" t="s">
        <v>49</v>
      </c>
      <c r="B128" t="s">
        <v>1</v>
      </c>
      <c r="C128">
        <v>40</v>
      </c>
      <c r="D128">
        <v>10</v>
      </c>
      <c r="E128" t="s">
        <v>21</v>
      </c>
      <c r="F128">
        <v>4444</v>
      </c>
      <c r="G128">
        <v>0</v>
      </c>
      <c r="H128">
        <v>0</v>
      </c>
      <c r="I128">
        <v>0</v>
      </c>
      <c r="J128">
        <f t="shared" si="1"/>
        <v>0</v>
      </c>
    </row>
    <row r="129" spans="1:10" x14ac:dyDescent="0.3">
      <c r="A129" t="s">
        <v>49</v>
      </c>
      <c r="B129" t="s">
        <v>1</v>
      </c>
      <c r="C129">
        <v>40</v>
      </c>
      <c r="D129">
        <v>10</v>
      </c>
      <c r="E129" t="s">
        <v>18</v>
      </c>
      <c r="F129">
        <v>4444</v>
      </c>
      <c r="G129">
        <v>0</v>
      </c>
      <c r="H129">
        <v>0</v>
      </c>
      <c r="I129">
        <v>0</v>
      </c>
      <c r="J129">
        <f t="shared" si="1"/>
        <v>0</v>
      </c>
    </row>
    <row r="130" spans="1:10" x14ac:dyDescent="0.3">
      <c r="A130" t="s">
        <v>50</v>
      </c>
      <c r="B130" t="s">
        <v>1</v>
      </c>
      <c r="C130">
        <v>40</v>
      </c>
      <c r="D130">
        <v>10</v>
      </c>
      <c r="E130" t="s">
        <v>15</v>
      </c>
      <c r="F130">
        <v>4444</v>
      </c>
      <c r="G130">
        <v>156</v>
      </c>
      <c r="H130">
        <v>0</v>
      </c>
      <c r="I130">
        <v>6</v>
      </c>
      <c r="J130">
        <f t="shared" si="1"/>
        <v>156</v>
      </c>
    </row>
    <row r="131" spans="1:10" x14ac:dyDescent="0.3">
      <c r="A131" t="s">
        <v>50</v>
      </c>
      <c r="B131" t="s">
        <v>1</v>
      </c>
      <c r="C131">
        <v>40</v>
      </c>
      <c r="D131">
        <v>10</v>
      </c>
      <c r="E131" t="s">
        <v>23</v>
      </c>
      <c r="F131">
        <v>4444</v>
      </c>
      <c r="G131">
        <v>0</v>
      </c>
      <c r="H131">
        <v>0</v>
      </c>
      <c r="I131">
        <v>0</v>
      </c>
      <c r="J131">
        <f t="shared" ref="J131:J194" si="2">G131+H131</f>
        <v>0</v>
      </c>
    </row>
    <row r="132" spans="1:10" x14ac:dyDescent="0.3">
      <c r="A132" t="s">
        <v>50</v>
      </c>
      <c r="B132" t="s">
        <v>1</v>
      </c>
      <c r="C132">
        <v>40</v>
      </c>
      <c r="D132">
        <v>10</v>
      </c>
      <c r="E132" t="s">
        <v>18</v>
      </c>
      <c r="F132">
        <v>4444</v>
      </c>
      <c r="G132">
        <v>0</v>
      </c>
      <c r="H132">
        <v>0</v>
      </c>
      <c r="I132">
        <v>0</v>
      </c>
      <c r="J132">
        <f t="shared" si="2"/>
        <v>0</v>
      </c>
    </row>
    <row r="133" spans="1:10" x14ac:dyDescent="0.3">
      <c r="A133" t="s">
        <v>50</v>
      </c>
      <c r="B133" t="s">
        <v>1</v>
      </c>
      <c r="C133">
        <v>40</v>
      </c>
      <c r="D133">
        <v>10</v>
      </c>
      <c r="E133" t="s">
        <v>10</v>
      </c>
      <c r="F133">
        <v>4444</v>
      </c>
      <c r="G133">
        <v>0</v>
      </c>
      <c r="H133">
        <v>0</v>
      </c>
      <c r="I133">
        <v>0</v>
      </c>
      <c r="J133">
        <f t="shared" si="2"/>
        <v>0</v>
      </c>
    </row>
    <row r="134" spans="1:10" x14ac:dyDescent="0.3">
      <c r="A134" t="s">
        <v>51</v>
      </c>
      <c r="B134" t="s">
        <v>1</v>
      </c>
      <c r="C134">
        <v>40</v>
      </c>
      <c r="D134">
        <v>10</v>
      </c>
      <c r="E134" t="s">
        <v>15</v>
      </c>
      <c r="F134">
        <v>4444</v>
      </c>
      <c r="G134">
        <v>5105</v>
      </c>
      <c r="H134">
        <v>879</v>
      </c>
      <c r="I134">
        <v>114</v>
      </c>
      <c r="J134">
        <f t="shared" si="2"/>
        <v>5984</v>
      </c>
    </row>
    <row r="135" spans="1:10" x14ac:dyDescent="0.3">
      <c r="A135" t="s">
        <v>51</v>
      </c>
      <c r="B135" t="s">
        <v>1</v>
      </c>
      <c r="C135">
        <v>40</v>
      </c>
      <c r="D135">
        <v>10</v>
      </c>
      <c r="E135" t="s">
        <v>12</v>
      </c>
      <c r="F135">
        <v>4444</v>
      </c>
      <c r="G135">
        <v>0</v>
      </c>
      <c r="H135">
        <v>0</v>
      </c>
      <c r="I135">
        <v>0</v>
      </c>
      <c r="J135">
        <f t="shared" si="2"/>
        <v>0</v>
      </c>
    </row>
    <row r="136" spans="1:10" x14ac:dyDescent="0.3">
      <c r="A136" t="s">
        <v>51</v>
      </c>
      <c r="B136" t="s">
        <v>1</v>
      </c>
      <c r="C136">
        <v>40</v>
      </c>
      <c r="D136">
        <v>10</v>
      </c>
      <c r="E136" t="s">
        <v>13</v>
      </c>
      <c r="F136">
        <v>4444</v>
      </c>
      <c r="G136">
        <v>0</v>
      </c>
      <c r="H136">
        <v>0</v>
      </c>
      <c r="I136">
        <v>0</v>
      </c>
      <c r="J136">
        <f t="shared" si="2"/>
        <v>0</v>
      </c>
    </row>
    <row r="137" spans="1:10" x14ac:dyDescent="0.3">
      <c r="A137" t="s">
        <v>51</v>
      </c>
      <c r="B137" t="s">
        <v>1</v>
      </c>
      <c r="C137">
        <v>40</v>
      </c>
      <c r="D137">
        <v>10</v>
      </c>
      <c r="E137" t="s">
        <v>18</v>
      </c>
      <c r="F137">
        <v>4444</v>
      </c>
      <c r="G137">
        <v>0</v>
      </c>
      <c r="H137">
        <v>0</v>
      </c>
      <c r="I137">
        <v>0</v>
      </c>
      <c r="J137">
        <f t="shared" si="2"/>
        <v>0</v>
      </c>
    </row>
    <row r="138" spans="1:10" x14ac:dyDescent="0.3">
      <c r="A138" t="s">
        <v>52</v>
      </c>
      <c r="B138" t="s">
        <v>1</v>
      </c>
      <c r="C138">
        <v>12</v>
      </c>
      <c r="D138">
        <v>3</v>
      </c>
      <c r="E138" t="s">
        <v>10</v>
      </c>
      <c r="F138">
        <v>4444</v>
      </c>
      <c r="G138">
        <v>466</v>
      </c>
      <c r="H138">
        <v>132</v>
      </c>
      <c r="I138">
        <v>39</v>
      </c>
      <c r="J138">
        <f t="shared" si="2"/>
        <v>598</v>
      </c>
    </row>
    <row r="139" spans="1:10" x14ac:dyDescent="0.3">
      <c r="A139" t="s">
        <v>52</v>
      </c>
      <c r="B139" t="s">
        <v>1</v>
      </c>
      <c r="C139">
        <v>12</v>
      </c>
      <c r="D139">
        <v>3</v>
      </c>
      <c r="E139" t="s">
        <v>11</v>
      </c>
      <c r="F139">
        <v>4444</v>
      </c>
      <c r="G139">
        <v>2560</v>
      </c>
      <c r="H139">
        <v>581</v>
      </c>
      <c r="I139">
        <v>64</v>
      </c>
      <c r="J139">
        <f t="shared" si="2"/>
        <v>3141</v>
      </c>
    </row>
    <row r="140" spans="1:10" x14ac:dyDescent="0.3">
      <c r="A140" t="s">
        <v>52</v>
      </c>
      <c r="B140" t="s">
        <v>1</v>
      </c>
      <c r="C140">
        <v>12</v>
      </c>
      <c r="D140">
        <v>3</v>
      </c>
      <c r="E140" t="s">
        <v>12</v>
      </c>
      <c r="F140">
        <v>4444</v>
      </c>
      <c r="G140">
        <v>2272</v>
      </c>
      <c r="H140">
        <v>526</v>
      </c>
      <c r="I140">
        <v>88</v>
      </c>
      <c r="J140">
        <f t="shared" si="2"/>
        <v>2798</v>
      </c>
    </row>
    <row r="141" spans="1:10" x14ac:dyDescent="0.3">
      <c r="A141" t="s">
        <v>52</v>
      </c>
      <c r="B141" t="s">
        <v>1</v>
      </c>
      <c r="C141">
        <v>12</v>
      </c>
      <c r="D141">
        <v>3</v>
      </c>
      <c r="E141" t="s">
        <v>13</v>
      </c>
      <c r="F141">
        <v>4444</v>
      </c>
      <c r="G141">
        <v>946</v>
      </c>
      <c r="H141">
        <v>173</v>
      </c>
      <c r="I141">
        <v>20</v>
      </c>
      <c r="J141">
        <f t="shared" si="2"/>
        <v>1119</v>
      </c>
    </row>
    <row r="142" spans="1:10" x14ac:dyDescent="0.3">
      <c r="A142" t="s">
        <v>53</v>
      </c>
      <c r="B142" t="s">
        <v>1</v>
      </c>
      <c r="C142">
        <v>12</v>
      </c>
      <c r="D142">
        <v>3</v>
      </c>
      <c r="E142" t="s">
        <v>10</v>
      </c>
      <c r="F142">
        <v>4444</v>
      </c>
      <c r="G142">
        <v>0</v>
      </c>
      <c r="H142">
        <v>0</v>
      </c>
      <c r="I142">
        <v>0</v>
      </c>
      <c r="J142">
        <f t="shared" si="2"/>
        <v>0</v>
      </c>
    </row>
    <row r="143" spans="1:10" x14ac:dyDescent="0.3">
      <c r="A143" t="s">
        <v>53</v>
      </c>
      <c r="B143" t="s">
        <v>1</v>
      </c>
      <c r="C143">
        <v>12</v>
      </c>
      <c r="D143">
        <v>3</v>
      </c>
      <c r="E143" t="s">
        <v>11</v>
      </c>
      <c r="F143">
        <v>4444</v>
      </c>
      <c r="G143">
        <v>0</v>
      </c>
      <c r="H143">
        <v>0</v>
      </c>
      <c r="I143">
        <v>0</v>
      </c>
      <c r="J143">
        <f t="shared" si="2"/>
        <v>0</v>
      </c>
    </row>
    <row r="144" spans="1:10" x14ac:dyDescent="0.3">
      <c r="A144" t="s">
        <v>53</v>
      </c>
      <c r="B144" t="s">
        <v>1</v>
      </c>
      <c r="C144">
        <v>12</v>
      </c>
      <c r="D144">
        <v>3</v>
      </c>
      <c r="E144" t="s">
        <v>15</v>
      </c>
      <c r="F144">
        <v>4444</v>
      </c>
      <c r="G144">
        <v>6259</v>
      </c>
      <c r="H144">
        <v>1457</v>
      </c>
      <c r="I144">
        <v>383</v>
      </c>
      <c r="J144">
        <f t="shared" si="2"/>
        <v>7716</v>
      </c>
    </row>
    <row r="145" spans="1:10" x14ac:dyDescent="0.3">
      <c r="A145" t="s">
        <v>53</v>
      </c>
      <c r="B145" t="s">
        <v>1</v>
      </c>
      <c r="C145">
        <v>12</v>
      </c>
      <c r="D145">
        <v>3</v>
      </c>
      <c r="E145" t="s">
        <v>12</v>
      </c>
      <c r="F145">
        <v>4444</v>
      </c>
      <c r="G145">
        <v>0</v>
      </c>
      <c r="H145">
        <v>0</v>
      </c>
      <c r="I145">
        <v>0</v>
      </c>
      <c r="J145">
        <f t="shared" si="2"/>
        <v>0</v>
      </c>
    </row>
    <row r="146" spans="1:10" x14ac:dyDescent="0.3">
      <c r="A146" t="s">
        <v>54</v>
      </c>
      <c r="B146" t="s">
        <v>1</v>
      </c>
      <c r="C146">
        <v>12</v>
      </c>
      <c r="D146">
        <v>3</v>
      </c>
      <c r="E146" t="s">
        <v>10</v>
      </c>
      <c r="F146">
        <v>4444</v>
      </c>
      <c r="G146">
        <v>40</v>
      </c>
      <c r="H146">
        <v>0</v>
      </c>
      <c r="I146">
        <v>1</v>
      </c>
      <c r="J146">
        <f t="shared" si="2"/>
        <v>40</v>
      </c>
    </row>
    <row r="147" spans="1:10" x14ac:dyDescent="0.3">
      <c r="A147" t="s">
        <v>54</v>
      </c>
      <c r="B147" t="s">
        <v>1</v>
      </c>
      <c r="C147">
        <v>12</v>
      </c>
      <c r="D147">
        <v>3</v>
      </c>
      <c r="E147" t="s">
        <v>17</v>
      </c>
      <c r="F147">
        <v>4444</v>
      </c>
      <c r="G147">
        <v>2425</v>
      </c>
      <c r="H147">
        <v>717</v>
      </c>
      <c r="I147">
        <v>103</v>
      </c>
      <c r="J147">
        <f t="shared" si="2"/>
        <v>3142</v>
      </c>
    </row>
    <row r="148" spans="1:10" x14ac:dyDescent="0.3">
      <c r="A148" t="s">
        <v>54</v>
      </c>
      <c r="B148" t="s">
        <v>1</v>
      </c>
      <c r="C148">
        <v>12</v>
      </c>
      <c r="D148">
        <v>3</v>
      </c>
      <c r="E148" t="s">
        <v>13</v>
      </c>
      <c r="F148">
        <v>4444</v>
      </c>
      <c r="G148">
        <v>55</v>
      </c>
      <c r="H148">
        <v>41</v>
      </c>
      <c r="I148">
        <v>2</v>
      </c>
      <c r="J148">
        <f t="shared" si="2"/>
        <v>96</v>
      </c>
    </row>
    <row r="149" spans="1:10" x14ac:dyDescent="0.3">
      <c r="A149" t="s">
        <v>54</v>
      </c>
      <c r="B149" t="s">
        <v>1</v>
      </c>
      <c r="C149">
        <v>12</v>
      </c>
      <c r="D149">
        <v>3</v>
      </c>
      <c r="E149" t="s">
        <v>18</v>
      </c>
      <c r="F149">
        <v>4444</v>
      </c>
      <c r="G149">
        <v>2851</v>
      </c>
      <c r="H149">
        <v>604</v>
      </c>
      <c r="I149">
        <v>182</v>
      </c>
      <c r="J149">
        <f t="shared" si="2"/>
        <v>3455</v>
      </c>
    </row>
    <row r="150" spans="1:10" x14ac:dyDescent="0.3">
      <c r="A150" t="s">
        <v>55</v>
      </c>
      <c r="B150" t="s">
        <v>1</v>
      </c>
      <c r="C150">
        <v>12</v>
      </c>
      <c r="D150">
        <v>3</v>
      </c>
      <c r="E150" t="s">
        <v>10</v>
      </c>
      <c r="F150">
        <v>4444</v>
      </c>
      <c r="G150">
        <v>0</v>
      </c>
      <c r="H150">
        <v>0</v>
      </c>
      <c r="I150">
        <v>0</v>
      </c>
      <c r="J150">
        <f t="shared" si="2"/>
        <v>0</v>
      </c>
    </row>
    <row r="151" spans="1:10" x14ac:dyDescent="0.3">
      <c r="A151" t="s">
        <v>55</v>
      </c>
      <c r="B151" t="s">
        <v>1</v>
      </c>
      <c r="C151">
        <v>12</v>
      </c>
      <c r="D151">
        <v>3</v>
      </c>
      <c r="E151" t="s">
        <v>12</v>
      </c>
      <c r="F151">
        <v>4444</v>
      </c>
      <c r="G151">
        <v>0</v>
      </c>
      <c r="H151">
        <v>0</v>
      </c>
      <c r="I151">
        <v>0</v>
      </c>
      <c r="J151">
        <f t="shared" si="2"/>
        <v>0</v>
      </c>
    </row>
    <row r="152" spans="1:10" x14ac:dyDescent="0.3">
      <c r="A152" t="s">
        <v>55</v>
      </c>
      <c r="B152" t="s">
        <v>1</v>
      </c>
      <c r="C152">
        <v>12</v>
      </c>
      <c r="D152">
        <v>3</v>
      </c>
      <c r="E152" t="s">
        <v>18</v>
      </c>
      <c r="F152">
        <v>4444</v>
      </c>
      <c r="G152">
        <v>0</v>
      </c>
      <c r="H152">
        <v>0</v>
      </c>
      <c r="I152">
        <v>0</v>
      </c>
      <c r="J152">
        <f t="shared" si="2"/>
        <v>0</v>
      </c>
    </row>
    <row r="153" spans="1:10" x14ac:dyDescent="0.3">
      <c r="A153" t="s">
        <v>55</v>
      </c>
      <c r="B153" t="s">
        <v>1</v>
      </c>
      <c r="C153">
        <v>12</v>
      </c>
      <c r="D153">
        <v>3</v>
      </c>
      <c r="E153" t="s">
        <v>17</v>
      </c>
      <c r="F153">
        <v>4444</v>
      </c>
      <c r="G153">
        <v>6100</v>
      </c>
      <c r="H153">
        <v>1481</v>
      </c>
      <c r="I153">
        <v>367</v>
      </c>
      <c r="J153">
        <f t="shared" si="2"/>
        <v>7581</v>
      </c>
    </row>
    <row r="154" spans="1:10" x14ac:dyDescent="0.3">
      <c r="A154" t="s">
        <v>56</v>
      </c>
      <c r="B154" t="s">
        <v>1</v>
      </c>
      <c r="C154">
        <v>12</v>
      </c>
      <c r="D154">
        <v>3</v>
      </c>
      <c r="E154" t="s">
        <v>10</v>
      </c>
      <c r="F154">
        <v>4444</v>
      </c>
      <c r="G154">
        <v>195</v>
      </c>
      <c r="H154">
        <v>85</v>
      </c>
      <c r="I154">
        <v>17</v>
      </c>
      <c r="J154">
        <f t="shared" si="2"/>
        <v>280</v>
      </c>
    </row>
    <row r="155" spans="1:10" x14ac:dyDescent="0.3">
      <c r="A155" t="s">
        <v>56</v>
      </c>
      <c r="B155" t="s">
        <v>1</v>
      </c>
      <c r="C155">
        <v>12</v>
      </c>
      <c r="D155">
        <v>3</v>
      </c>
      <c r="E155" t="s">
        <v>21</v>
      </c>
      <c r="F155">
        <v>4444</v>
      </c>
      <c r="G155">
        <v>0</v>
      </c>
      <c r="H155">
        <v>0</v>
      </c>
      <c r="I155">
        <v>0</v>
      </c>
      <c r="J155">
        <f t="shared" si="2"/>
        <v>0</v>
      </c>
    </row>
    <row r="156" spans="1:10" x14ac:dyDescent="0.3">
      <c r="A156" t="s">
        <v>56</v>
      </c>
      <c r="B156" t="s">
        <v>1</v>
      </c>
      <c r="C156">
        <v>12</v>
      </c>
      <c r="D156">
        <v>3</v>
      </c>
      <c r="E156" t="s">
        <v>15</v>
      </c>
      <c r="F156">
        <v>4444</v>
      </c>
      <c r="G156">
        <v>1624</v>
      </c>
      <c r="H156">
        <v>416</v>
      </c>
      <c r="I156">
        <v>136</v>
      </c>
      <c r="J156">
        <f t="shared" si="2"/>
        <v>2040</v>
      </c>
    </row>
    <row r="157" spans="1:10" x14ac:dyDescent="0.3">
      <c r="A157" t="s">
        <v>56</v>
      </c>
      <c r="B157" t="s">
        <v>1</v>
      </c>
      <c r="C157">
        <v>12</v>
      </c>
      <c r="D157">
        <v>3</v>
      </c>
      <c r="E157" t="s">
        <v>17</v>
      </c>
      <c r="F157">
        <v>4444</v>
      </c>
      <c r="G157">
        <v>1</v>
      </c>
      <c r="H157">
        <v>0</v>
      </c>
      <c r="I157">
        <v>1</v>
      </c>
      <c r="J157">
        <f t="shared" si="2"/>
        <v>1</v>
      </c>
    </row>
    <row r="158" spans="1:10" x14ac:dyDescent="0.3">
      <c r="A158" t="s">
        <v>57</v>
      </c>
      <c r="B158" t="s">
        <v>1</v>
      </c>
      <c r="C158">
        <v>12</v>
      </c>
      <c r="D158">
        <v>3</v>
      </c>
      <c r="E158" t="s">
        <v>11</v>
      </c>
      <c r="F158">
        <v>4444</v>
      </c>
      <c r="G158">
        <v>0</v>
      </c>
      <c r="H158">
        <v>0</v>
      </c>
      <c r="I158">
        <v>0</v>
      </c>
      <c r="J158">
        <f t="shared" si="2"/>
        <v>0</v>
      </c>
    </row>
    <row r="159" spans="1:10" x14ac:dyDescent="0.3">
      <c r="A159" t="s">
        <v>57</v>
      </c>
      <c r="B159" t="s">
        <v>1</v>
      </c>
      <c r="C159">
        <v>12</v>
      </c>
      <c r="D159">
        <v>3</v>
      </c>
      <c r="E159" t="s">
        <v>10</v>
      </c>
      <c r="F159">
        <v>4444</v>
      </c>
      <c r="G159">
        <v>97</v>
      </c>
      <c r="H159">
        <v>37</v>
      </c>
      <c r="I159">
        <v>9</v>
      </c>
      <c r="J159">
        <f t="shared" si="2"/>
        <v>134</v>
      </c>
    </row>
    <row r="160" spans="1:10" x14ac:dyDescent="0.3">
      <c r="A160" t="s">
        <v>57</v>
      </c>
      <c r="B160" t="s">
        <v>1</v>
      </c>
      <c r="C160">
        <v>12</v>
      </c>
      <c r="D160">
        <v>3</v>
      </c>
      <c r="E160" t="s">
        <v>23</v>
      </c>
      <c r="F160">
        <v>4444</v>
      </c>
      <c r="G160">
        <v>2039</v>
      </c>
      <c r="H160">
        <v>707</v>
      </c>
      <c r="I160">
        <v>198</v>
      </c>
      <c r="J160">
        <f t="shared" si="2"/>
        <v>2746</v>
      </c>
    </row>
    <row r="161" spans="1:10" x14ac:dyDescent="0.3">
      <c r="A161" t="s">
        <v>57</v>
      </c>
      <c r="B161" t="s">
        <v>1</v>
      </c>
      <c r="C161">
        <v>12</v>
      </c>
      <c r="D161">
        <v>3</v>
      </c>
      <c r="E161" t="s">
        <v>21</v>
      </c>
      <c r="F161">
        <v>4444</v>
      </c>
      <c r="G161">
        <v>0</v>
      </c>
      <c r="H161">
        <v>0</v>
      </c>
      <c r="I161">
        <v>0</v>
      </c>
      <c r="J161">
        <f t="shared" si="2"/>
        <v>0</v>
      </c>
    </row>
    <row r="162" spans="1:10" x14ac:dyDescent="0.3">
      <c r="A162" t="s">
        <v>58</v>
      </c>
      <c r="B162" t="s">
        <v>1</v>
      </c>
      <c r="C162">
        <v>12</v>
      </c>
      <c r="D162">
        <v>3</v>
      </c>
      <c r="E162" t="s">
        <v>11</v>
      </c>
      <c r="F162">
        <v>4444</v>
      </c>
      <c r="G162">
        <v>1856</v>
      </c>
      <c r="H162">
        <v>374</v>
      </c>
      <c r="I162">
        <v>30</v>
      </c>
      <c r="J162">
        <f t="shared" si="2"/>
        <v>2230</v>
      </c>
    </row>
    <row r="163" spans="1:10" x14ac:dyDescent="0.3">
      <c r="A163" t="s">
        <v>58</v>
      </c>
      <c r="B163" t="s">
        <v>1</v>
      </c>
      <c r="C163">
        <v>12</v>
      </c>
      <c r="D163">
        <v>3</v>
      </c>
      <c r="E163" t="s">
        <v>17</v>
      </c>
      <c r="F163">
        <v>4444</v>
      </c>
      <c r="G163">
        <v>1296</v>
      </c>
      <c r="H163">
        <v>398</v>
      </c>
      <c r="I163">
        <v>32</v>
      </c>
      <c r="J163">
        <f t="shared" si="2"/>
        <v>1694</v>
      </c>
    </row>
    <row r="164" spans="1:10" x14ac:dyDescent="0.3">
      <c r="A164" t="s">
        <v>58</v>
      </c>
      <c r="B164" t="s">
        <v>1</v>
      </c>
      <c r="C164">
        <v>12</v>
      </c>
      <c r="D164">
        <v>3</v>
      </c>
      <c r="E164" t="s">
        <v>18</v>
      </c>
      <c r="F164">
        <v>4444</v>
      </c>
      <c r="G164">
        <v>170</v>
      </c>
      <c r="H164">
        <v>54</v>
      </c>
      <c r="I164">
        <v>11</v>
      </c>
      <c r="J164">
        <f t="shared" si="2"/>
        <v>224</v>
      </c>
    </row>
    <row r="165" spans="1:10" x14ac:dyDescent="0.3">
      <c r="A165" t="s">
        <v>58</v>
      </c>
      <c r="B165" t="s">
        <v>1</v>
      </c>
      <c r="C165">
        <v>12</v>
      </c>
      <c r="D165">
        <v>3</v>
      </c>
      <c r="E165" t="s">
        <v>23</v>
      </c>
      <c r="F165">
        <v>4444</v>
      </c>
      <c r="G165">
        <v>973</v>
      </c>
      <c r="H165">
        <v>267</v>
      </c>
      <c r="I165">
        <v>30</v>
      </c>
      <c r="J165">
        <f t="shared" si="2"/>
        <v>1240</v>
      </c>
    </row>
    <row r="166" spans="1:10" x14ac:dyDescent="0.3">
      <c r="A166" t="s">
        <v>59</v>
      </c>
      <c r="B166" t="s">
        <v>1</v>
      </c>
      <c r="C166">
        <v>12</v>
      </c>
      <c r="D166">
        <v>3</v>
      </c>
      <c r="E166" t="s">
        <v>11</v>
      </c>
      <c r="F166">
        <v>4444</v>
      </c>
      <c r="G166">
        <v>0</v>
      </c>
      <c r="H166">
        <v>0</v>
      </c>
      <c r="I166">
        <v>0</v>
      </c>
      <c r="J166">
        <f t="shared" si="2"/>
        <v>0</v>
      </c>
    </row>
    <row r="167" spans="1:10" x14ac:dyDescent="0.3">
      <c r="A167" t="s">
        <v>59</v>
      </c>
      <c r="B167" t="s">
        <v>1</v>
      </c>
      <c r="C167">
        <v>12</v>
      </c>
      <c r="D167">
        <v>3</v>
      </c>
      <c r="E167" t="s">
        <v>13</v>
      </c>
      <c r="F167">
        <v>4444</v>
      </c>
      <c r="G167">
        <v>0</v>
      </c>
      <c r="H167">
        <v>0</v>
      </c>
      <c r="I167">
        <v>0</v>
      </c>
      <c r="J167">
        <f t="shared" si="2"/>
        <v>0</v>
      </c>
    </row>
    <row r="168" spans="1:10" x14ac:dyDescent="0.3">
      <c r="A168" t="s">
        <v>59</v>
      </c>
      <c r="B168" t="s">
        <v>1</v>
      </c>
      <c r="C168">
        <v>12</v>
      </c>
      <c r="D168">
        <v>3</v>
      </c>
      <c r="E168" t="s">
        <v>17</v>
      </c>
      <c r="F168">
        <v>4444</v>
      </c>
      <c r="G168">
        <v>1</v>
      </c>
      <c r="H168">
        <v>0</v>
      </c>
      <c r="I168">
        <v>1</v>
      </c>
      <c r="J168">
        <f t="shared" si="2"/>
        <v>1</v>
      </c>
    </row>
    <row r="169" spans="1:10" x14ac:dyDescent="0.3">
      <c r="A169" t="s">
        <v>59</v>
      </c>
      <c r="B169" t="s">
        <v>1</v>
      </c>
      <c r="C169">
        <v>12</v>
      </c>
      <c r="D169">
        <v>3</v>
      </c>
      <c r="E169" t="s">
        <v>15</v>
      </c>
      <c r="F169">
        <v>4444</v>
      </c>
      <c r="G169">
        <v>6183</v>
      </c>
      <c r="H169">
        <v>1259</v>
      </c>
      <c r="I169">
        <v>413</v>
      </c>
      <c r="J169">
        <f t="shared" si="2"/>
        <v>7442</v>
      </c>
    </row>
    <row r="170" spans="1:10" x14ac:dyDescent="0.3">
      <c r="A170" t="s">
        <v>60</v>
      </c>
      <c r="B170" t="s">
        <v>1</v>
      </c>
      <c r="C170">
        <v>12</v>
      </c>
      <c r="D170">
        <v>3</v>
      </c>
      <c r="E170" t="s">
        <v>17</v>
      </c>
      <c r="F170">
        <v>4444</v>
      </c>
      <c r="G170">
        <v>3577</v>
      </c>
      <c r="H170">
        <v>977</v>
      </c>
      <c r="I170">
        <v>78</v>
      </c>
      <c r="J170">
        <f t="shared" si="2"/>
        <v>4554</v>
      </c>
    </row>
    <row r="171" spans="1:10" x14ac:dyDescent="0.3">
      <c r="A171" t="s">
        <v>60</v>
      </c>
      <c r="B171" t="s">
        <v>1</v>
      </c>
      <c r="C171">
        <v>12</v>
      </c>
      <c r="D171">
        <v>3</v>
      </c>
      <c r="E171" t="s">
        <v>11</v>
      </c>
      <c r="F171">
        <v>4444</v>
      </c>
      <c r="G171">
        <v>1802</v>
      </c>
      <c r="H171">
        <v>283</v>
      </c>
      <c r="I171">
        <v>32</v>
      </c>
      <c r="J171">
        <f t="shared" si="2"/>
        <v>2085</v>
      </c>
    </row>
    <row r="172" spans="1:10" x14ac:dyDescent="0.3">
      <c r="A172" t="s">
        <v>60</v>
      </c>
      <c r="B172" t="s">
        <v>1</v>
      </c>
      <c r="C172">
        <v>12</v>
      </c>
      <c r="D172">
        <v>3</v>
      </c>
      <c r="E172" t="s">
        <v>13</v>
      </c>
      <c r="F172">
        <v>4444</v>
      </c>
      <c r="G172">
        <v>0</v>
      </c>
      <c r="H172">
        <v>0</v>
      </c>
      <c r="I172">
        <v>0</v>
      </c>
      <c r="J172">
        <f t="shared" si="2"/>
        <v>0</v>
      </c>
    </row>
    <row r="173" spans="1:10" x14ac:dyDescent="0.3">
      <c r="A173" t="s">
        <v>60</v>
      </c>
      <c r="B173" t="s">
        <v>1</v>
      </c>
      <c r="C173">
        <v>12</v>
      </c>
      <c r="D173">
        <v>3</v>
      </c>
      <c r="E173" t="s">
        <v>23</v>
      </c>
      <c r="F173">
        <v>4444</v>
      </c>
      <c r="G173">
        <v>0</v>
      </c>
      <c r="H173">
        <v>0</v>
      </c>
      <c r="I173">
        <v>0</v>
      </c>
      <c r="J173">
        <f t="shared" si="2"/>
        <v>0</v>
      </c>
    </row>
    <row r="174" spans="1:10" x14ac:dyDescent="0.3">
      <c r="A174" t="s">
        <v>61</v>
      </c>
      <c r="B174" t="s">
        <v>1</v>
      </c>
      <c r="C174">
        <v>12</v>
      </c>
      <c r="D174">
        <v>3</v>
      </c>
      <c r="E174" t="s">
        <v>17</v>
      </c>
      <c r="F174">
        <v>4444</v>
      </c>
      <c r="G174">
        <v>1377</v>
      </c>
      <c r="H174">
        <v>365</v>
      </c>
      <c r="I174">
        <v>35</v>
      </c>
      <c r="J174">
        <f t="shared" si="2"/>
        <v>1742</v>
      </c>
    </row>
    <row r="175" spans="1:10" x14ac:dyDescent="0.3">
      <c r="A175" t="s">
        <v>61</v>
      </c>
      <c r="B175" t="s">
        <v>1</v>
      </c>
      <c r="C175">
        <v>12</v>
      </c>
      <c r="D175">
        <v>3</v>
      </c>
      <c r="E175" t="s">
        <v>11</v>
      </c>
      <c r="F175">
        <v>4444</v>
      </c>
      <c r="G175">
        <v>0</v>
      </c>
      <c r="H175">
        <v>0</v>
      </c>
      <c r="I175">
        <v>0</v>
      </c>
      <c r="J175">
        <f t="shared" si="2"/>
        <v>0</v>
      </c>
    </row>
    <row r="176" spans="1:10" x14ac:dyDescent="0.3">
      <c r="A176" t="s">
        <v>61</v>
      </c>
      <c r="B176" t="s">
        <v>1</v>
      </c>
      <c r="C176">
        <v>12</v>
      </c>
      <c r="D176">
        <v>3</v>
      </c>
      <c r="E176" t="s">
        <v>12</v>
      </c>
      <c r="F176">
        <v>4444</v>
      </c>
      <c r="G176">
        <v>3728</v>
      </c>
      <c r="H176">
        <v>639</v>
      </c>
      <c r="I176">
        <v>143</v>
      </c>
      <c r="J176">
        <f t="shared" si="2"/>
        <v>4367</v>
      </c>
    </row>
    <row r="177" spans="1:10" x14ac:dyDescent="0.3">
      <c r="A177" t="s">
        <v>61</v>
      </c>
      <c r="B177" t="s">
        <v>1</v>
      </c>
      <c r="C177">
        <v>12</v>
      </c>
      <c r="D177">
        <v>3</v>
      </c>
      <c r="E177" t="s">
        <v>21</v>
      </c>
      <c r="F177">
        <v>4444</v>
      </c>
      <c r="G177">
        <v>586</v>
      </c>
      <c r="H177">
        <v>194</v>
      </c>
      <c r="I177">
        <v>10</v>
      </c>
      <c r="J177">
        <f t="shared" si="2"/>
        <v>780</v>
      </c>
    </row>
    <row r="178" spans="1:10" x14ac:dyDescent="0.3">
      <c r="A178" t="s">
        <v>62</v>
      </c>
      <c r="B178" t="s">
        <v>1</v>
      </c>
      <c r="C178">
        <v>12</v>
      </c>
      <c r="D178">
        <v>3</v>
      </c>
      <c r="E178" t="s">
        <v>17</v>
      </c>
      <c r="F178">
        <v>4444</v>
      </c>
      <c r="G178">
        <v>771</v>
      </c>
      <c r="H178">
        <v>153</v>
      </c>
      <c r="I178">
        <v>20</v>
      </c>
      <c r="J178">
        <f t="shared" si="2"/>
        <v>924</v>
      </c>
    </row>
    <row r="179" spans="1:10" x14ac:dyDescent="0.3">
      <c r="A179" t="s">
        <v>62</v>
      </c>
      <c r="B179" t="s">
        <v>1</v>
      </c>
      <c r="C179">
        <v>12</v>
      </c>
      <c r="D179">
        <v>3</v>
      </c>
      <c r="E179" t="s">
        <v>11</v>
      </c>
      <c r="F179">
        <v>4444</v>
      </c>
      <c r="G179">
        <v>2873</v>
      </c>
      <c r="H179">
        <v>654</v>
      </c>
      <c r="I179">
        <v>57</v>
      </c>
      <c r="J179">
        <f t="shared" si="2"/>
        <v>3527</v>
      </c>
    </row>
    <row r="180" spans="1:10" x14ac:dyDescent="0.3">
      <c r="A180" t="s">
        <v>62</v>
      </c>
      <c r="B180" t="s">
        <v>1</v>
      </c>
      <c r="C180">
        <v>12</v>
      </c>
      <c r="D180">
        <v>3</v>
      </c>
      <c r="E180" t="s">
        <v>21</v>
      </c>
      <c r="F180">
        <v>4444</v>
      </c>
      <c r="G180">
        <v>733</v>
      </c>
      <c r="H180">
        <v>200</v>
      </c>
      <c r="I180">
        <v>17</v>
      </c>
      <c r="J180">
        <f t="shared" si="2"/>
        <v>933</v>
      </c>
    </row>
    <row r="181" spans="1:10" x14ac:dyDescent="0.3">
      <c r="A181" t="s">
        <v>62</v>
      </c>
      <c r="B181" t="s">
        <v>1</v>
      </c>
      <c r="C181">
        <v>12</v>
      </c>
      <c r="D181">
        <v>3</v>
      </c>
      <c r="E181" t="s">
        <v>18</v>
      </c>
      <c r="F181">
        <v>4444</v>
      </c>
      <c r="G181">
        <v>2329</v>
      </c>
      <c r="H181">
        <v>565</v>
      </c>
      <c r="I181">
        <v>151</v>
      </c>
      <c r="J181">
        <f t="shared" si="2"/>
        <v>2894</v>
      </c>
    </row>
    <row r="182" spans="1:10" x14ac:dyDescent="0.3">
      <c r="A182" t="s">
        <v>63</v>
      </c>
      <c r="B182" t="s">
        <v>1</v>
      </c>
      <c r="C182">
        <v>12</v>
      </c>
      <c r="D182">
        <v>3</v>
      </c>
      <c r="E182" t="s">
        <v>17</v>
      </c>
      <c r="F182">
        <v>4444</v>
      </c>
      <c r="G182">
        <v>6144</v>
      </c>
      <c r="H182">
        <v>1552</v>
      </c>
      <c r="I182">
        <v>434</v>
      </c>
      <c r="J182">
        <f t="shared" si="2"/>
        <v>7696</v>
      </c>
    </row>
    <row r="183" spans="1:10" x14ac:dyDescent="0.3">
      <c r="A183" t="s">
        <v>63</v>
      </c>
      <c r="B183" t="s">
        <v>1</v>
      </c>
      <c r="C183">
        <v>12</v>
      </c>
      <c r="D183">
        <v>3</v>
      </c>
      <c r="E183" t="s">
        <v>23</v>
      </c>
      <c r="F183">
        <v>4444</v>
      </c>
      <c r="G183">
        <v>0</v>
      </c>
      <c r="H183">
        <v>0</v>
      </c>
      <c r="I183">
        <v>0</v>
      </c>
      <c r="J183">
        <f t="shared" si="2"/>
        <v>0</v>
      </c>
    </row>
    <row r="184" spans="1:10" x14ac:dyDescent="0.3">
      <c r="A184" t="s">
        <v>63</v>
      </c>
      <c r="B184" t="s">
        <v>1</v>
      </c>
      <c r="C184">
        <v>12</v>
      </c>
      <c r="D184">
        <v>3</v>
      </c>
      <c r="E184" t="s">
        <v>15</v>
      </c>
      <c r="F184">
        <v>4444</v>
      </c>
      <c r="G184">
        <v>0</v>
      </c>
      <c r="H184">
        <v>0</v>
      </c>
      <c r="I184">
        <v>0</v>
      </c>
      <c r="J184">
        <f t="shared" si="2"/>
        <v>0</v>
      </c>
    </row>
    <row r="185" spans="1:10" x14ac:dyDescent="0.3">
      <c r="A185" t="s">
        <v>63</v>
      </c>
      <c r="B185" t="s">
        <v>1</v>
      </c>
      <c r="C185">
        <v>12</v>
      </c>
      <c r="D185">
        <v>3</v>
      </c>
      <c r="E185" t="s">
        <v>10</v>
      </c>
      <c r="F185">
        <v>4444</v>
      </c>
      <c r="G185">
        <v>0</v>
      </c>
      <c r="H185">
        <v>0</v>
      </c>
      <c r="I185">
        <v>0</v>
      </c>
      <c r="J185">
        <f t="shared" si="2"/>
        <v>0</v>
      </c>
    </row>
    <row r="186" spans="1:10" x14ac:dyDescent="0.3">
      <c r="A186" t="s">
        <v>64</v>
      </c>
      <c r="B186" t="s">
        <v>1</v>
      </c>
      <c r="C186">
        <v>12</v>
      </c>
      <c r="D186">
        <v>3</v>
      </c>
      <c r="E186" t="s">
        <v>17</v>
      </c>
      <c r="F186">
        <v>4444</v>
      </c>
      <c r="G186">
        <v>6161</v>
      </c>
      <c r="H186">
        <v>1604</v>
      </c>
      <c r="I186">
        <v>408</v>
      </c>
      <c r="J186">
        <f t="shared" si="2"/>
        <v>7765</v>
      </c>
    </row>
    <row r="187" spans="1:10" x14ac:dyDescent="0.3">
      <c r="A187" t="s">
        <v>64</v>
      </c>
      <c r="B187" t="s">
        <v>1</v>
      </c>
      <c r="C187">
        <v>12</v>
      </c>
      <c r="D187">
        <v>3</v>
      </c>
      <c r="E187" t="s">
        <v>18</v>
      </c>
      <c r="F187">
        <v>4444</v>
      </c>
      <c r="G187">
        <v>0</v>
      </c>
      <c r="H187">
        <v>0</v>
      </c>
      <c r="I187">
        <v>0</v>
      </c>
      <c r="J187">
        <f t="shared" si="2"/>
        <v>0</v>
      </c>
    </row>
    <row r="188" spans="1:10" x14ac:dyDescent="0.3">
      <c r="A188" t="s">
        <v>64</v>
      </c>
      <c r="B188" t="s">
        <v>1</v>
      </c>
      <c r="C188">
        <v>12</v>
      </c>
      <c r="D188">
        <v>3</v>
      </c>
      <c r="E188" t="s">
        <v>13</v>
      </c>
      <c r="F188">
        <v>4444</v>
      </c>
      <c r="G188">
        <v>0</v>
      </c>
      <c r="H188">
        <v>0</v>
      </c>
      <c r="I188">
        <v>0</v>
      </c>
      <c r="J188">
        <f t="shared" si="2"/>
        <v>0</v>
      </c>
    </row>
    <row r="189" spans="1:10" x14ac:dyDescent="0.3">
      <c r="A189" t="s">
        <v>64</v>
      </c>
      <c r="B189" t="s">
        <v>1</v>
      </c>
      <c r="C189">
        <v>12</v>
      </c>
      <c r="D189">
        <v>3</v>
      </c>
      <c r="E189" t="s">
        <v>21</v>
      </c>
      <c r="F189">
        <v>4444</v>
      </c>
      <c r="G189">
        <v>0</v>
      </c>
      <c r="H189">
        <v>0</v>
      </c>
      <c r="I189">
        <v>0</v>
      </c>
      <c r="J189">
        <f t="shared" si="2"/>
        <v>0</v>
      </c>
    </row>
    <row r="190" spans="1:10" x14ac:dyDescent="0.3">
      <c r="A190" t="s">
        <v>65</v>
      </c>
      <c r="B190" t="s">
        <v>1</v>
      </c>
      <c r="C190">
        <v>12</v>
      </c>
      <c r="D190">
        <v>3</v>
      </c>
      <c r="E190" t="s">
        <v>17</v>
      </c>
      <c r="F190">
        <v>4444</v>
      </c>
      <c r="G190">
        <v>6183</v>
      </c>
      <c r="H190">
        <v>1476</v>
      </c>
      <c r="I190">
        <v>363</v>
      </c>
      <c r="J190">
        <f t="shared" si="2"/>
        <v>7659</v>
      </c>
    </row>
    <row r="191" spans="1:10" x14ac:dyDescent="0.3">
      <c r="A191" t="s">
        <v>65</v>
      </c>
      <c r="B191" t="s">
        <v>1</v>
      </c>
      <c r="C191">
        <v>12</v>
      </c>
      <c r="D191">
        <v>3</v>
      </c>
      <c r="E191" t="s">
        <v>21</v>
      </c>
      <c r="F191">
        <v>4444</v>
      </c>
      <c r="G191">
        <v>0</v>
      </c>
      <c r="H191">
        <v>0</v>
      </c>
      <c r="I191">
        <v>0</v>
      </c>
      <c r="J191">
        <f t="shared" si="2"/>
        <v>0</v>
      </c>
    </row>
    <row r="192" spans="1:10" x14ac:dyDescent="0.3">
      <c r="A192" t="s">
        <v>65</v>
      </c>
      <c r="B192" t="s">
        <v>1</v>
      </c>
      <c r="C192">
        <v>12</v>
      </c>
      <c r="D192">
        <v>3</v>
      </c>
      <c r="E192" t="s">
        <v>10</v>
      </c>
      <c r="F192">
        <v>4444</v>
      </c>
      <c r="G192">
        <v>0</v>
      </c>
      <c r="H192">
        <v>0</v>
      </c>
      <c r="I192">
        <v>0</v>
      </c>
      <c r="J192">
        <f t="shared" si="2"/>
        <v>0</v>
      </c>
    </row>
    <row r="193" spans="1:10" x14ac:dyDescent="0.3">
      <c r="A193" t="s">
        <v>65</v>
      </c>
      <c r="B193" t="s">
        <v>1</v>
      </c>
      <c r="C193">
        <v>12</v>
      </c>
      <c r="D193">
        <v>3</v>
      </c>
      <c r="E193" t="s">
        <v>12</v>
      </c>
      <c r="F193">
        <v>4444</v>
      </c>
      <c r="G193">
        <v>0</v>
      </c>
      <c r="H193">
        <v>0</v>
      </c>
      <c r="I193">
        <v>0</v>
      </c>
      <c r="J193">
        <f t="shared" si="2"/>
        <v>0</v>
      </c>
    </row>
    <row r="194" spans="1:10" x14ac:dyDescent="0.3">
      <c r="A194" t="s">
        <v>66</v>
      </c>
      <c r="B194" t="s">
        <v>1</v>
      </c>
      <c r="C194">
        <v>12</v>
      </c>
      <c r="D194">
        <v>3</v>
      </c>
      <c r="E194" t="s">
        <v>23</v>
      </c>
      <c r="F194">
        <v>4444</v>
      </c>
      <c r="G194">
        <v>110</v>
      </c>
      <c r="H194">
        <v>43</v>
      </c>
      <c r="I194">
        <v>6</v>
      </c>
      <c r="J194">
        <f t="shared" si="2"/>
        <v>153</v>
      </c>
    </row>
    <row r="195" spans="1:10" x14ac:dyDescent="0.3">
      <c r="A195" t="s">
        <v>66</v>
      </c>
      <c r="B195" t="s">
        <v>1</v>
      </c>
      <c r="C195">
        <v>12</v>
      </c>
      <c r="D195">
        <v>3</v>
      </c>
      <c r="E195" t="s">
        <v>11</v>
      </c>
      <c r="F195">
        <v>4444</v>
      </c>
      <c r="G195">
        <v>3343</v>
      </c>
      <c r="H195">
        <v>790</v>
      </c>
      <c r="I195">
        <v>267</v>
      </c>
      <c r="J195">
        <f t="shared" ref="J195:J258" si="3">G195+H195</f>
        <v>4133</v>
      </c>
    </row>
    <row r="196" spans="1:10" x14ac:dyDescent="0.3">
      <c r="A196" t="s">
        <v>66</v>
      </c>
      <c r="B196" t="s">
        <v>1</v>
      </c>
      <c r="C196">
        <v>12</v>
      </c>
      <c r="D196">
        <v>3</v>
      </c>
      <c r="E196" t="s">
        <v>10</v>
      </c>
      <c r="F196">
        <v>4444</v>
      </c>
      <c r="G196">
        <v>659</v>
      </c>
      <c r="H196">
        <v>200</v>
      </c>
      <c r="I196">
        <v>46</v>
      </c>
      <c r="J196">
        <f t="shared" si="3"/>
        <v>859</v>
      </c>
    </row>
    <row r="197" spans="1:10" x14ac:dyDescent="0.3">
      <c r="A197" t="s">
        <v>66</v>
      </c>
      <c r="B197" t="s">
        <v>1</v>
      </c>
      <c r="C197">
        <v>12</v>
      </c>
      <c r="D197">
        <v>3</v>
      </c>
      <c r="E197" t="s">
        <v>18</v>
      </c>
      <c r="F197">
        <v>4444</v>
      </c>
      <c r="G197">
        <v>2691</v>
      </c>
      <c r="H197">
        <v>628</v>
      </c>
      <c r="I197">
        <v>202</v>
      </c>
      <c r="J197">
        <f t="shared" si="3"/>
        <v>3319</v>
      </c>
    </row>
    <row r="198" spans="1:10" x14ac:dyDescent="0.3">
      <c r="A198" t="s">
        <v>67</v>
      </c>
      <c r="B198" t="s">
        <v>1</v>
      </c>
      <c r="C198">
        <v>12</v>
      </c>
      <c r="D198">
        <v>3</v>
      </c>
      <c r="E198" t="s">
        <v>23</v>
      </c>
      <c r="F198">
        <v>4444</v>
      </c>
      <c r="G198">
        <v>0</v>
      </c>
      <c r="H198">
        <v>0</v>
      </c>
      <c r="I198">
        <v>0</v>
      </c>
      <c r="J198">
        <f t="shared" si="3"/>
        <v>0</v>
      </c>
    </row>
    <row r="199" spans="1:10" x14ac:dyDescent="0.3">
      <c r="A199" t="s">
        <v>67</v>
      </c>
      <c r="B199" t="s">
        <v>1</v>
      </c>
      <c r="C199">
        <v>12</v>
      </c>
      <c r="D199">
        <v>3</v>
      </c>
      <c r="E199" t="s">
        <v>13</v>
      </c>
      <c r="F199">
        <v>4444</v>
      </c>
      <c r="G199">
        <v>0</v>
      </c>
      <c r="H199">
        <v>0</v>
      </c>
      <c r="I199">
        <v>0</v>
      </c>
      <c r="J199">
        <f t="shared" si="3"/>
        <v>0</v>
      </c>
    </row>
    <row r="200" spans="1:10" x14ac:dyDescent="0.3">
      <c r="A200" t="s">
        <v>67</v>
      </c>
      <c r="B200" t="s">
        <v>1</v>
      </c>
      <c r="C200">
        <v>12</v>
      </c>
      <c r="D200">
        <v>3</v>
      </c>
      <c r="E200" t="s">
        <v>17</v>
      </c>
      <c r="F200">
        <v>4444</v>
      </c>
      <c r="G200">
        <v>5857</v>
      </c>
      <c r="H200">
        <v>1521</v>
      </c>
      <c r="I200">
        <v>431</v>
      </c>
      <c r="J200">
        <f t="shared" si="3"/>
        <v>7378</v>
      </c>
    </row>
    <row r="201" spans="1:10" x14ac:dyDescent="0.3">
      <c r="A201" t="s">
        <v>67</v>
      </c>
      <c r="B201" t="s">
        <v>1</v>
      </c>
      <c r="C201">
        <v>12</v>
      </c>
      <c r="D201">
        <v>3</v>
      </c>
      <c r="E201" t="s">
        <v>10</v>
      </c>
      <c r="F201">
        <v>4444</v>
      </c>
      <c r="G201">
        <v>0</v>
      </c>
      <c r="H201">
        <v>0</v>
      </c>
      <c r="I201">
        <v>0</v>
      </c>
      <c r="J201">
        <f t="shared" si="3"/>
        <v>0</v>
      </c>
    </row>
    <row r="202" spans="1:10" x14ac:dyDescent="0.3">
      <c r="A202" t="s">
        <v>68</v>
      </c>
      <c r="B202" t="s">
        <v>1</v>
      </c>
      <c r="C202">
        <v>12</v>
      </c>
      <c r="D202">
        <v>3</v>
      </c>
      <c r="E202" t="s">
        <v>23</v>
      </c>
      <c r="F202">
        <v>4444</v>
      </c>
      <c r="G202">
        <v>1587</v>
      </c>
      <c r="H202">
        <v>407</v>
      </c>
      <c r="I202">
        <v>133</v>
      </c>
      <c r="J202">
        <f t="shared" si="3"/>
        <v>1994</v>
      </c>
    </row>
    <row r="203" spans="1:10" x14ac:dyDescent="0.3">
      <c r="A203" t="s">
        <v>68</v>
      </c>
      <c r="B203" t="s">
        <v>1</v>
      </c>
      <c r="C203">
        <v>12</v>
      </c>
      <c r="D203">
        <v>3</v>
      </c>
      <c r="E203" t="s">
        <v>13</v>
      </c>
      <c r="F203">
        <v>4444</v>
      </c>
      <c r="G203">
        <v>0</v>
      </c>
      <c r="H203">
        <v>0</v>
      </c>
      <c r="I203">
        <v>0</v>
      </c>
      <c r="J203">
        <f t="shared" si="3"/>
        <v>0</v>
      </c>
    </row>
    <row r="204" spans="1:10" x14ac:dyDescent="0.3">
      <c r="A204" t="s">
        <v>68</v>
      </c>
      <c r="B204" t="s">
        <v>1</v>
      </c>
      <c r="C204">
        <v>12</v>
      </c>
      <c r="D204">
        <v>3</v>
      </c>
      <c r="E204" t="s">
        <v>21</v>
      </c>
      <c r="F204">
        <v>4444</v>
      </c>
      <c r="G204">
        <v>0</v>
      </c>
      <c r="H204">
        <v>0</v>
      </c>
      <c r="I204">
        <v>0</v>
      </c>
      <c r="J204">
        <f t="shared" si="3"/>
        <v>0</v>
      </c>
    </row>
    <row r="205" spans="1:10" x14ac:dyDescent="0.3">
      <c r="A205" t="s">
        <v>68</v>
      </c>
      <c r="B205" t="s">
        <v>1</v>
      </c>
      <c r="C205">
        <v>12</v>
      </c>
      <c r="D205">
        <v>3</v>
      </c>
      <c r="E205" t="s">
        <v>10</v>
      </c>
      <c r="F205">
        <v>4444</v>
      </c>
      <c r="G205">
        <v>0</v>
      </c>
      <c r="H205">
        <v>0</v>
      </c>
      <c r="I205">
        <v>0</v>
      </c>
      <c r="J205">
        <f t="shared" si="3"/>
        <v>0</v>
      </c>
    </row>
    <row r="206" spans="1:10" x14ac:dyDescent="0.3">
      <c r="A206" t="s">
        <v>69</v>
      </c>
      <c r="B206" t="s">
        <v>1</v>
      </c>
      <c r="C206">
        <v>12</v>
      </c>
      <c r="D206">
        <v>3</v>
      </c>
      <c r="E206" t="s">
        <v>23</v>
      </c>
      <c r="F206">
        <v>4444</v>
      </c>
      <c r="G206">
        <v>0</v>
      </c>
      <c r="H206">
        <v>0</v>
      </c>
      <c r="I206">
        <v>0</v>
      </c>
      <c r="J206">
        <f t="shared" si="3"/>
        <v>0</v>
      </c>
    </row>
    <row r="207" spans="1:10" x14ac:dyDescent="0.3">
      <c r="A207" t="s">
        <v>69</v>
      </c>
      <c r="B207" t="s">
        <v>1</v>
      </c>
      <c r="C207">
        <v>12</v>
      </c>
      <c r="D207">
        <v>3</v>
      </c>
      <c r="E207" t="s">
        <v>15</v>
      </c>
      <c r="F207">
        <v>4444</v>
      </c>
      <c r="G207">
        <v>6323</v>
      </c>
      <c r="H207">
        <v>1374</v>
      </c>
      <c r="I207">
        <v>424</v>
      </c>
      <c r="J207">
        <f t="shared" si="3"/>
        <v>7697</v>
      </c>
    </row>
    <row r="208" spans="1:10" x14ac:dyDescent="0.3">
      <c r="A208" t="s">
        <v>69</v>
      </c>
      <c r="B208" t="s">
        <v>1</v>
      </c>
      <c r="C208">
        <v>12</v>
      </c>
      <c r="D208">
        <v>3</v>
      </c>
      <c r="E208" t="s">
        <v>21</v>
      </c>
      <c r="F208">
        <v>4444</v>
      </c>
      <c r="G208">
        <v>0</v>
      </c>
      <c r="H208">
        <v>0</v>
      </c>
      <c r="I208">
        <v>0</v>
      </c>
      <c r="J208">
        <f t="shared" si="3"/>
        <v>0</v>
      </c>
    </row>
    <row r="209" spans="1:10" x14ac:dyDescent="0.3">
      <c r="A209" t="s">
        <v>69</v>
      </c>
      <c r="B209" t="s">
        <v>1</v>
      </c>
      <c r="C209">
        <v>12</v>
      </c>
      <c r="D209">
        <v>3</v>
      </c>
      <c r="E209" t="s">
        <v>18</v>
      </c>
      <c r="F209">
        <v>4444</v>
      </c>
      <c r="G209">
        <v>0</v>
      </c>
      <c r="H209">
        <v>0</v>
      </c>
      <c r="I209">
        <v>0</v>
      </c>
      <c r="J209">
        <f t="shared" si="3"/>
        <v>0</v>
      </c>
    </row>
    <row r="210" spans="1:10" x14ac:dyDescent="0.3">
      <c r="A210" t="s">
        <v>70</v>
      </c>
      <c r="B210" t="s">
        <v>1</v>
      </c>
      <c r="C210">
        <v>12</v>
      </c>
      <c r="D210">
        <v>3</v>
      </c>
      <c r="E210" t="s">
        <v>13</v>
      </c>
      <c r="F210">
        <v>4444</v>
      </c>
      <c r="G210">
        <v>1828</v>
      </c>
      <c r="H210">
        <v>652</v>
      </c>
      <c r="I210">
        <v>41</v>
      </c>
      <c r="J210">
        <f t="shared" si="3"/>
        <v>2480</v>
      </c>
    </row>
    <row r="211" spans="1:10" x14ac:dyDescent="0.3">
      <c r="A211" t="s">
        <v>70</v>
      </c>
      <c r="B211" t="s">
        <v>1</v>
      </c>
      <c r="C211">
        <v>12</v>
      </c>
      <c r="D211">
        <v>3</v>
      </c>
      <c r="E211" t="s">
        <v>12</v>
      </c>
      <c r="F211">
        <v>4444</v>
      </c>
      <c r="G211">
        <v>925</v>
      </c>
      <c r="H211">
        <v>184</v>
      </c>
      <c r="I211">
        <v>29</v>
      </c>
      <c r="J211">
        <f t="shared" si="3"/>
        <v>1109</v>
      </c>
    </row>
    <row r="212" spans="1:10" x14ac:dyDescent="0.3">
      <c r="A212" t="s">
        <v>70</v>
      </c>
      <c r="B212" t="s">
        <v>1</v>
      </c>
      <c r="C212">
        <v>12</v>
      </c>
      <c r="D212">
        <v>3</v>
      </c>
      <c r="E212" t="s">
        <v>21</v>
      </c>
      <c r="F212">
        <v>4444</v>
      </c>
      <c r="G212">
        <v>1183</v>
      </c>
      <c r="H212">
        <v>412</v>
      </c>
      <c r="I212">
        <v>21</v>
      </c>
      <c r="J212">
        <f t="shared" si="3"/>
        <v>1595</v>
      </c>
    </row>
    <row r="213" spans="1:10" x14ac:dyDescent="0.3">
      <c r="A213" t="s">
        <v>70</v>
      </c>
      <c r="B213" t="s">
        <v>1</v>
      </c>
      <c r="C213">
        <v>12</v>
      </c>
      <c r="D213">
        <v>3</v>
      </c>
      <c r="E213" t="s">
        <v>10</v>
      </c>
      <c r="F213">
        <v>4444</v>
      </c>
      <c r="G213">
        <v>1094</v>
      </c>
      <c r="H213">
        <v>265</v>
      </c>
      <c r="I213">
        <v>45</v>
      </c>
      <c r="J213">
        <f t="shared" si="3"/>
        <v>1359</v>
      </c>
    </row>
    <row r="214" spans="1:10" x14ac:dyDescent="0.3">
      <c r="A214" t="s">
        <v>71</v>
      </c>
      <c r="B214" t="s">
        <v>1</v>
      </c>
      <c r="C214">
        <v>12</v>
      </c>
      <c r="D214">
        <v>3</v>
      </c>
      <c r="E214" t="s">
        <v>18</v>
      </c>
      <c r="F214">
        <v>4444</v>
      </c>
      <c r="G214">
        <v>2269</v>
      </c>
      <c r="H214">
        <v>557</v>
      </c>
      <c r="I214">
        <v>70</v>
      </c>
      <c r="J214">
        <f t="shared" si="3"/>
        <v>2826</v>
      </c>
    </row>
    <row r="215" spans="1:10" x14ac:dyDescent="0.3">
      <c r="A215" t="s">
        <v>71</v>
      </c>
      <c r="B215" t="s">
        <v>1</v>
      </c>
      <c r="C215">
        <v>12</v>
      </c>
      <c r="D215">
        <v>3</v>
      </c>
      <c r="E215" t="s">
        <v>23</v>
      </c>
      <c r="F215">
        <v>4444</v>
      </c>
      <c r="G215">
        <v>790</v>
      </c>
      <c r="H215">
        <v>256</v>
      </c>
      <c r="I215">
        <v>24</v>
      </c>
      <c r="J215">
        <f t="shared" si="3"/>
        <v>1046</v>
      </c>
    </row>
    <row r="216" spans="1:10" x14ac:dyDescent="0.3">
      <c r="A216" t="s">
        <v>71</v>
      </c>
      <c r="B216" t="s">
        <v>1</v>
      </c>
      <c r="C216">
        <v>12</v>
      </c>
      <c r="D216">
        <v>3</v>
      </c>
      <c r="E216" t="s">
        <v>12</v>
      </c>
      <c r="F216">
        <v>4444</v>
      </c>
      <c r="G216">
        <v>1265</v>
      </c>
      <c r="H216">
        <v>244</v>
      </c>
      <c r="I216">
        <v>36</v>
      </c>
      <c r="J216">
        <f t="shared" si="3"/>
        <v>1509</v>
      </c>
    </row>
    <row r="217" spans="1:10" x14ac:dyDescent="0.3">
      <c r="A217" t="s">
        <v>71</v>
      </c>
      <c r="B217" t="s">
        <v>1</v>
      </c>
      <c r="C217">
        <v>12</v>
      </c>
      <c r="D217">
        <v>3</v>
      </c>
      <c r="E217" t="s">
        <v>21</v>
      </c>
      <c r="F217">
        <v>4444</v>
      </c>
      <c r="G217">
        <v>1164</v>
      </c>
      <c r="H217">
        <v>368</v>
      </c>
      <c r="I217">
        <v>20</v>
      </c>
      <c r="J217">
        <f t="shared" si="3"/>
        <v>1532</v>
      </c>
    </row>
    <row r="218" spans="1:10" x14ac:dyDescent="0.3">
      <c r="A218" t="s">
        <v>72</v>
      </c>
      <c r="B218" t="s">
        <v>1</v>
      </c>
      <c r="C218">
        <v>12</v>
      </c>
      <c r="D218">
        <v>3</v>
      </c>
      <c r="E218" t="s">
        <v>18</v>
      </c>
      <c r="F218">
        <v>4444</v>
      </c>
      <c r="G218">
        <v>0</v>
      </c>
      <c r="H218">
        <v>0</v>
      </c>
      <c r="I218">
        <v>0</v>
      </c>
      <c r="J218">
        <f t="shared" si="3"/>
        <v>0</v>
      </c>
    </row>
    <row r="219" spans="1:10" x14ac:dyDescent="0.3">
      <c r="A219" t="s">
        <v>72</v>
      </c>
      <c r="B219" t="s">
        <v>1</v>
      </c>
      <c r="C219">
        <v>12</v>
      </c>
      <c r="D219">
        <v>3</v>
      </c>
      <c r="E219" t="s">
        <v>15</v>
      </c>
      <c r="F219">
        <v>4444</v>
      </c>
      <c r="G219">
        <v>6233</v>
      </c>
      <c r="H219">
        <v>1459</v>
      </c>
      <c r="I219">
        <v>343</v>
      </c>
      <c r="J219">
        <f t="shared" si="3"/>
        <v>7692</v>
      </c>
    </row>
    <row r="220" spans="1:10" x14ac:dyDescent="0.3">
      <c r="A220" t="s">
        <v>72</v>
      </c>
      <c r="B220" t="s">
        <v>1</v>
      </c>
      <c r="C220">
        <v>12</v>
      </c>
      <c r="D220">
        <v>3</v>
      </c>
      <c r="E220" t="s">
        <v>13</v>
      </c>
      <c r="F220">
        <v>4444</v>
      </c>
      <c r="G220">
        <v>0</v>
      </c>
      <c r="H220">
        <v>0</v>
      </c>
      <c r="I220">
        <v>0</v>
      </c>
      <c r="J220">
        <f t="shared" si="3"/>
        <v>0</v>
      </c>
    </row>
    <row r="221" spans="1:10" x14ac:dyDescent="0.3">
      <c r="A221" t="s">
        <v>72</v>
      </c>
      <c r="B221" t="s">
        <v>1</v>
      </c>
      <c r="C221">
        <v>12</v>
      </c>
      <c r="D221">
        <v>3</v>
      </c>
      <c r="E221" t="s">
        <v>11</v>
      </c>
      <c r="F221">
        <v>4444</v>
      </c>
      <c r="G221">
        <v>0</v>
      </c>
      <c r="H221">
        <v>0</v>
      </c>
      <c r="I221">
        <v>0</v>
      </c>
      <c r="J221">
        <f t="shared" si="3"/>
        <v>0</v>
      </c>
    </row>
    <row r="222" spans="1:10" x14ac:dyDescent="0.3">
      <c r="A222" t="s">
        <v>73</v>
      </c>
      <c r="B222" t="s">
        <v>1</v>
      </c>
      <c r="C222">
        <v>12</v>
      </c>
      <c r="D222">
        <v>3</v>
      </c>
      <c r="E222" t="s">
        <v>12</v>
      </c>
      <c r="F222">
        <v>4444</v>
      </c>
      <c r="G222">
        <v>1118</v>
      </c>
      <c r="H222">
        <v>220</v>
      </c>
      <c r="I222">
        <v>36</v>
      </c>
      <c r="J222">
        <f t="shared" si="3"/>
        <v>1338</v>
      </c>
    </row>
    <row r="223" spans="1:10" x14ac:dyDescent="0.3">
      <c r="A223" t="s">
        <v>73</v>
      </c>
      <c r="B223" t="s">
        <v>1</v>
      </c>
      <c r="C223">
        <v>12</v>
      </c>
      <c r="D223">
        <v>3</v>
      </c>
      <c r="E223" t="s">
        <v>11</v>
      </c>
      <c r="F223">
        <v>4444</v>
      </c>
      <c r="G223">
        <v>2164</v>
      </c>
      <c r="H223">
        <v>533</v>
      </c>
      <c r="I223">
        <v>99</v>
      </c>
      <c r="J223">
        <f t="shared" si="3"/>
        <v>2697</v>
      </c>
    </row>
    <row r="224" spans="1:10" x14ac:dyDescent="0.3">
      <c r="A224" t="s">
        <v>73</v>
      </c>
      <c r="B224" t="s">
        <v>1</v>
      </c>
      <c r="C224">
        <v>12</v>
      </c>
      <c r="D224">
        <v>3</v>
      </c>
      <c r="E224" t="s">
        <v>13</v>
      </c>
      <c r="F224">
        <v>4444</v>
      </c>
      <c r="G224">
        <v>0</v>
      </c>
      <c r="H224">
        <v>0</v>
      </c>
      <c r="I224">
        <v>0</v>
      </c>
      <c r="J224">
        <f t="shared" si="3"/>
        <v>0</v>
      </c>
    </row>
    <row r="225" spans="1:10" x14ac:dyDescent="0.3">
      <c r="A225" t="s">
        <v>73</v>
      </c>
      <c r="B225" t="s">
        <v>1</v>
      </c>
      <c r="C225">
        <v>12</v>
      </c>
      <c r="D225">
        <v>3</v>
      </c>
      <c r="E225" t="s">
        <v>23</v>
      </c>
      <c r="F225">
        <v>4444</v>
      </c>
      <c r="G225">
        <v>1792</v>
      </c>
      <c r="H225">
        <v>485</v>
      </c>
      <c r="I225">
        <v>52</v>
      </c>
      <c r="J225">
        <f t="shared" si="3"/>
        <v>2277</v>
      </c>
    </row>
    <row r="226" spans="1:10" x14ac:dyDescent="0.3">
      <c r="A226" t="s">
        <v>74</v>
      </c>
      <c r="B226" t="s">
        <v>1</v>
      </c>
      <c r="C226">
        <v>12</v>
      </c>
      <c r="D226">
        <v>3</v>
      </c>
      <c r="E226" t="s">
        <v>12</v>
      </c>
      <c r="F226">
        <v>4444</v>
      </c>
      <c r="G226">
        <v>0</v>
      </c>
      <c r="H226">
        <v>0</v>
      </c>
      <c r="I226">
        <v>0</v>
      </c>
      <c r="J226">
        <f t="shared" si="3"/>
        <v>0</v>
      </c>
    </row>
    <row r="227" spans="1:10" x14ac:dyDescent="0.3">
      <c r="A227" t="s">
        <v>74</v>
      </c>
      <c r="B227" t="s">
        <v>1</v>
      </c>
      <c r="C227">
        <v>12</v>
      </c>
      <c r="D227">
        <v>3</v>
      </c>
      <c r="E227" t="s">
        <v>17</v>
      </c>
      <c r="F227">
        <v>4444</v>
      </c>
      <c r="G227">
        <v>6330</v>
      </c>
      <c r="H227">
        <v>1574</v>
      </c>
      <c r="I227">
        <v>436</v>
      </c>
      <c r="J227">
        <f t="shared" si="3"/>
        <v>7904</v>
      </c>
    </row>
    <row r="228" spans="1:10" x14ac:dyDescent="0.3">
      <c r="A228" t="s">
        <v>74</v>
      </c>
      <c r="B228" t="s">
        <v>1</v>
      </c>
      <c r="C228">
        <v>12</v>
      </c>
      <c r="D228">
        <v>3</v>
      </c>
      <c r="E228" t="s">
        <v>23</v>
      </c>
      <c r="F228">
        <v>4444</v>
      </c>
      <c r="G228">
        <v>0</v>
      </c>
      <c r="H228">
        <v>0</v>
      </c>
      <c r="I228">
        <v>0</v>
      </c>
      <c r="J228">
        <f t="shared" si="3"/>
        <v>0</v>
      </c>
    </row>
    <row r="229" spans="1:10" x14ac:dyDescent="0.3">
      <c r="A229" t="s">
        <v>74</v>
      </c>
      <c r="B229" t="s">
        <v>1</v>
      </c>
      <c r="C229">
        <v>12</v>
      </c>
      <c r="D229">
        <v>3</v>
      </c>
      <c r="E229" t="s">
        <v>18</v>
      </c>
      <c r="F229">
        <v>4444</v>
      </c>
      <c r="G229">
        <v>0</v>
      </c>
      <c r="H229">
        <v>0</v>
      </c>
      <c r="I229">
        <v>0</v>
      </c>
      <c r="J229">
        <f t="shared" si="3"/>
        <v>0</v>
      </c>
    </row>
    <row r="230" spans="1:10" x14ac:dyDescent="0.3">
      <c r="A230" t="s">
        <v>75</v>
      </c>
      <c r="B230" t="s">
        <v>1</v>
      </c>
      <c r="C230">
        <v>12</v>
      </c>
      <c r="D230">
        <v>3</v>
      </c>
      <c r="E230" t="s">
        <v>12</v>
      </c>
      <c r="F230">
        <v>4444</v>
      </c>
      <c r="G230">
        <v>0</v>
      </c>
      <c r="H230">
        <v>0</v>
      </c>
      <c r="I230">
        <v>0</v>
      </c>
      <c r="J230">
        <f t="shared" si="3"/>
        <v>0</v>
      </c>
    </row>
    <row r="231" spans="1:10" x14ac:dyDescent="0.3">
      <c r="A231" t="s">
        <v>75</v>
      </c>
      <c r="B231" t="s">
        <v>1</v>
      </c>
      <c r="C231">
        <v>12</v>
      </c>
      <c r="D231">
        <v>3</v>
      </c>
      <c r="E231" t="s">
        <v>23</v>
      </c>
      <c r="F231">
        <v>4444</v>
      </c>
      <c r="G231">
        <v>0</v>
      </c>
      <c r="H231">
        <v>0</v>
      </c>
      <c r="I231">
        <v>0</v>
      </c>
      <c r="J231">
        <f t="shared" si="3"/>
        <v>0</v>
      </c>
    </row>
    <row r="232" spans="1:10" x14ac:dyDescent="0.3">
      <c r="A232" t="s">
        <v>75</v>
      </c>
      <c r="B232" t="s">
        <v>1</v>
      </c>
      <c r="C232">
        <v>12</v>
      </c>
      <c r="D232">
        <v>3</v>
      </c>
      <c r="E232" t="s">
        <v>17</v>
      </c>
      <c r="F232">
        <v>4444</v>
      </c>
      <c r="G232">
        <v>1</v>
      </c>
      <c r="H232">
        <v>0</v>
      </c>
      <c r="I232">
        <v>1</v>
      </c>
      <c r="J232">
        <f t="shared" si="3"/>
        <v>1</v>
      </c>
    </row>
    <row r="233" spans="1:10" x14ac:dyDescent="0.3">
      <c r="A233" t="s">
        <v>75</v>
      </c>
      <c r="B233" t="s">
        <v>1</v>
      </c>
      <c r="C233">
        <v>12</v>
      </c>
      <c r="D233">
        <v>3</v>
      </c>
      <c r="E233" t="s">
        <v>15</v>
      </c>
      <c r="F233">
        <v>4444</v>
      </c>
      <c r="G233">
        <v>6078</v>
      </c>
      <c r="H233">
        <v>1317</v>
      </c>
      <c r="I233">
        <v>378</v>
      </c>
      <c r="J233">
        <f t="shared" si="3"/>
        <v>7395</v>
      </c>
    </row>
    <row r="234" spans="1:10" x14ac:dyDescent="0.3">
      <c r="A234" t="s">
        <v>76</v>
      </c>
      <c r="B234" t="s">
        <v>1</v>
      </c>
      <c r="C234">
        <v>12</v>
      </c>
      <c r="D234">
        <v>3</v>
      </c>
      <c r="E234" t="s">
        <v>12</v>
      </c>
      <c r="F234">
        <v>4444</v>
      </c>
      <c r="G234">
        <v>0</v>
      </c>
      <c r="H234">
        <v>0</v>
      </c>
      <c r="I234">
        <v>0</v>
      </c>
      <c r="J234">
        <f t="shared" si="3"/>
        <v>0</v>
      </c>
    </row>
    <row r="235" spans="1:10" x14ac:dyDescent="0.3">
      <c r="A235" t="s">
        <v>76</v>
      </c>
      <c r="B235" t="s">
        <v>1</v>
      </c>
      <c r="C235">
        <v>12</v>
      </c>
      <c r="D235">
        <v>3</v>
      </c>
      <c r="E235" t="s">
        <v>23</v>
      </c>
      <c r="F235">
        <v>4444</v>
      </c>
      <c r="G235">
        <v>0</v>
      </c>
      <c r="H235">
        <v>0</v>
      </c>
      <c r="I235">
        <v>0</v>
      </c>
      <c r="J235">
        <f t="shared" si="3"/>
        <v>0</v>
      </c>
    </row>
    <row r="236" spans="1:10" x14ac:dyDescent="0.3">
      <c r="A236" t="s">
        <v>76</v>
      </c>
      <c r="B236" t="s">
        <v>1</v>
      </c>
      <c r="C236">
        <v>12</v>
      </c>
      <c r="D236">
        <v>3</v>
      </c>
      <c r="E236" t="s">
        <v>13</v>
      </c>
      <c r="F236">
        <v>4444</v>
      </c>
      <c r="G236">
        <v>0</v>
      </c>
      <c r="H236">
        <v>0</v>
      </c>
      <c r="I236">
        <v>0</v>
      </c>
      <c r="J236">
        <f t="shared" si="3"/>
        <v>0</v>
      </c>
    </row>
    <row r="237" spans="1:10" x14ac:dyDescent="0.3">
      <c r="A237" t="s">
        <v>76</v>
      </c>
      <c r="B237" t="s">
        <v>1</v>
      </c>
      <c r="C237">
        <v>12</v>
      </c>
      <c r="D237">
        <v>3</v>
      </c>
      <c r="E237" t="s">
        <v>15</v>
      </c>
      <c r="F237">
        <v>4444</v>
      </c>
      <c r="G237">
        <v>6281</v>
      </c>
      <c r="H237">
        <v>1248</v>
      </c>
      <c r="I237">
        <v>422</v>
      </c>
      <c r="J237">
        <f t="shared" si="3"/>
        <v>7529</v>
      </c>
    </row>
    <row r="238" spans="1:10" x14ac:dyDescent="0.3">
      <c r="A238" t="s">
        <v>77</v>
      </c>
      <c r="B238" t="s">
        <v>1</v>
      </c>
      <c r="C238">
        <v>12</v>
      </c>
      <c r="D238">
        <v>3</v>
      </c>
      <c r="E238" t="s">
        <v>12</v>
      </c>
      <c r="F238">
        <v>4444</v>
      </c>
      <c r="G238">
        <v>0</v>
      </c>
      <c r="H238">
        <v>0</v>
      </c>
      <c r="I238">
        <v>0</v>
      </c>
      <c r="J238">
        <f t="shared" si="3"/>
        <v>0</v>
      </c>
    </row>
    <row r="239" spans="1:10" x14ac:dyDescent="0.3">
      <c r="A239" t="s">
        <v>77</v>
      </c>
      <c r="B239" t="s">
        <v>1</v>
      </c>
      <c r="C239">
        <v>12</v>
      </c>
      <c r="D239">
        <v>3</v>
      </c>
      <c r="E239" t="s">
        <v>15</v>
      </c>
      <c r="F239">
        <v>4444</v>
      </c>
      <c r="G239">
        <v>6224</v>
      </c>
      <c r="H239">
        <v>1358</v>
      </c>
      <c r="I239">
        <v>422</v>
      </c>
      <c r="J239">
        <f t="shared" si="3"/>
        <v>7582</v>
      </c>
    </row>
    <row r="240" spans="1:10" x14ac:dyDescent="0.3">
      <c r="A240" t="s">
        <v>77</v>
      </c>
      <c r="B240" t="s">
        <v>1</v>
      </c>
      <c r="C240">
        <v>12</v>
      </c>
      <c r="D240">
        <v>3</v>
      </c>
      <c r="E240" t="s">
        <v>18</v>
      </c>
      <c r="F240">
        <v>4444</v>
      </c>
      <c r="G240">
        <v>0</v>
      </c>
      <c r="H240">
        <v>0</v>
      </c>
      <c r="I240">
        <v>0</v>
      </c>
      <c r="J240">
        <f t="shared" si="3"/>
        <v>0</v>
      </c>
    </row>
    <row r="241" spans="1:10" x14ac:dyDescent="0.3">
      <c r="A241" t="s">
        <v>77</v>
      </c>
      <c r="B241" t="s">
        <v>1</v>
      </c>
      <c r="C241">
        <v>12</v>
      </c>
      <c r="D241">
        <v>3</v>
      </c>
      <c r="E241" t="s">
        <v>10</v>
      </c>
      <c r="F241">
        <v>4444</v>
      </c>
      <c r="G241">
        <v>0</v>
      </c>
      <c r="H241">
        <v>0</v>
      </c>
      <c r="I241">
        <v>0</v>
      </c>
      <c r="J241">
        <f t="shared" si="3"/>
        <v>0</v>
      </c>
    </row>
    <row r="242" spans="1:10" x14ac:dyDescent="0.3">
      <c r="A242" t="s">
        <v>78</v>
      </c>
      <c r="B242" t="s">
        <v>1</v>
      </c>
      <c r="C242">
        <v>12</v>
      </c>
      <c r="D242">
        <v>3</v>
      </c>
      <c r="E242" t="s">
        <v>21</v>
      </c>
      <c r="F242">
        <v>4444</v>
      </c>
      <c r="G242">
        <v>0</v>
      </c>
      <c r="H242">
        <v>0</v>
      </c>
      <c r="I242">
        <v>0</v>
      </c>
      <c r="J242">
        <f t="shared" si="3"/>
        <v>0</v>
      </c>
    </row>
    <row r="243" spans="1:10" x14ac:dyDescent="0.3">
      <c r="A243" t="s">
        <v>78</v>
      </c>
      <c r="B243" t="s">
        <v>1</v>
      </c>
      <c r="C243">
        <v>12</v>
      </c>
      <c r="D243">
        <v>3</v>
      </c>
      <c r="E243" t="s">
        <v>11</v>
      </c>
      <c r="F243">
        <v>4444</v>
      </c>
      <c r="G243">
        <v>0</v>
      </c>
      <c r="H243">
        <v>0</v>
      </c>
      <c r="I243">
        <v>0</v>
      </c>
      <c r="J243">
        <f t="shared" si="3"/>
        <v>0</v>
      </c>
    </row>
    <row r="244" spans="1:10" x14ac:dyDescent="0.3">
      <c r="A244" t="s">
        <v>78</v>
      </c>
      <c r="B244" t="s">
        <v>1</v>
      </c>
      <c r="C244">
        <v>12</v>
      </c>
      <c r="D244">
        <v>3</v>
      </c>
      <c r="E244" t="s">
        <v>10</v>
      </c>
      <c r="F244">
        <v>4444</v>
      </c>
      <c r="G244">
        <v>0</v>
      </c>
      <c r="H244">
        <v>0</v>
      </c>
      <c r="I244">
        <v>0</v>
      </c>
      <c r="J244">
        <f t="shared" si="3"/>
        <v>0</v>
      </c>
    </row>
    <row r="245" spans="1:10" x14ac:dyDescent="0.3">
      <c r="A245" t="s">
        <v>78</v>
      </c>
      <c r="B245" t="s">
        <v>1</v>
      </c>
      <c r="C245">
        <v>12</v>
      </c>
      <c r="D245">
        <v>3</v>
      </c>
      <c r="E245" t="s">
        <v>15</v>
      </c>
      <c r="F245">
        <v>4444</v>
      </c>
      <c r="G245">
        <v>5957</v>
      </c>
      <c r="H245">
        <v>1561</v>
      </c>
      <c r="I245">
        <v>317</v>
      </c>
      <c r="J245">
        <f t="shared" si="3"/>
        <v>7518</v>
      </c>
    </row>
    <row r="246" spans="1:10" x14ac:dyDescent="0.3">
      <c r="A246" t="s">
        <v>79</v>
      </c>
      <c r="B246" t="s">
        <v>1</v>
      </c>
      <c r="C246">
        <v>12</v>
      </c>
      <c r="D246">
        <v>3</v>
      </c>
      <c r="E246" t="s">
        <v>21</v>
      </c>
      <c r="F246">
        <v>4444</v>
      </c>
      <c r="G246">
        <v>0</v>
      </c>
      <c r="H246">
        <v>0</v>
      </c>
      <c r="I246">
        <v>0</v>
      </c>
      <c r="J246">
        <f t="shared" si="3"/>
        <v>0</v>
      </c>
    </row>
    <row r="247" spans="1:10" x14ac:dyDescent="0.3">
      <c r="A247" t="s">
        <v>79</v>
      </c>
      <c r="B247" t="s">
        <v>1</v>
      </c>
      <c r="C247">
        <v>12</v>
      </c>
      <c r="D247">
        <v>3</v>
      </c>
      <c r="E247" t="s">
        <v>11</v>
      </c>
      <c r="F247">
        <v>4444</v>
      </c>
      <c r="G247">
        <v>0</v>
      </c>
      <c r="H247">
        <v>0</v>
      </c>
      <c r="I247">
        <v>0</v>
      </c>
      <c r="J247">
        <f t="shared" si="3"/>
        <v>0</v>
      </c>
    </row>
    <row r="248" spans="1:10" x14ac:dyDescent="0.3">
      <c r="A248" t="s">
        <v>79</v>
      </c>
      <c r="B248" t="s">
        <v>1</v>
      </c>
      <c r="C248">
        <v>12</v>
      </c>
      <c r="D248">
        <v>3</v>
      </c>
      <c r="E248" t="s">
        <v>23</v>
      </c>
      <c r="F248">
        <v>4444</v>
      </c>
      <c r="G248">
        <v>3312</v>
      </c>
      <c r="H248">
        <v>811</v>
      </c>
      <c r="I248">
        <v>245</v>
      </c>
      <c r="J248">
        <f t="shared" si="3"/>
        <v>4123</v>
      </c>
    </row>
    <row r="249" spans="1:10" x14ac:dyDescent="0.3">
      <c r="A249" t="s">
        <v>79</v>
      </c>
      <c r="B249" t="s">
        <v>1</v>
      </c>
      <c r="C249">
        <v>12</v>
      </c>
      <c r="D249">
        <v>3</v>
      </c>
      <c r="E249" t="s">
        <v>12</v>
      </c>
      <c r="F249">
        <v>4444</v>
      </c>
      <c r="G249">
        <v>824</v>
      </c>
      <c r="H249">
        <v>187</v>
      </c>
      <c r="I249">
        <v>30</v>
      </c>
      <c r="J249">
        <f t="shared" si="3"/>
        <v>1011</v>
      </c>
    </row>
    <row r="250" spans="1:10" x14ac:dyDescent="0.3">
      <c r="A250" t="s">
        <v>80</v>
      </c>
      <c r="B250" t="s">
        <v>1</v>
      </c>
      <c r="C250">
        <v>12</v>
      </c>
      <c r="D250">
        <v>3</v>
      </c>
      <c r="E250" t="s">
        <v>21</v>
      </c>
      <c r="F250">
        <v>4444</v>
      </c>
      <c r="G250">
        <v>0</v>
      </c>
      <c r="H250">
        <v>0</v>
      </c>
      <c r="I250">
        <v>0</v>
      </c>
      <c r="J250">
        <f t="shared" si="3"/>
        <v>0</v>
      </c>
    </row>
    <row r="251" spans="1:10" x14ac:dyDescent="0.3">
      <c r="A251" t="s">
        <v>80</v>
      </c>
      <c r="B251" t="s">
        <v>1</v>
      </c>
      <c r="C251">
        <v>12</v>
      </c>
      <c r="D251">
        <v>3</v>
      </c>
      <c r="E251" t="s">
        <v>13</v>
      </c>
      <c r="F251">
        <v>4444</v>
      </c>
      <c r="G251">
        <v>0</v>
      </c>
      <c r="H251">
        <v>0</v>
      </c>
      <c r="I251">
        <v>0</v>
      </c>
      <c r="J251">
        <f t="shared" si="3"/>
        <v>0</v>
      </c>
    </row>
    <row r="252" spans="1:10" x14ac:dyDescent="0.3">
      <c r="A252" t="s">
        <v>80</v>
      </c>
      <c r="B252" t="s">
        <v>1</v>
      </c>
      <c r="C252">
        <v>12</v>
      </c>
      <c r="D252">
        <v>3</v>
      </c>
      <c r="E252" t="s">
        <v>17</v>
      </c>
      <c r="F252">
        <v>4444</v>
      </c>
      <c r="G252">
        <v>5252</v>
      </c>
      <c r="H252">
        <v>1174</v>
      </c>
      <c r="I252">
        <v>110</v>
      </c>
      <c r="J252">
        <f t="shared" si="3"/>
        <v>6426</v>
      </c>
    </row>
    <row r="253" spans="1:10" x14ac:dyDescent="0.3">
      <c r="A253" t="s">
        <v>80</v>
      </c>
      <c r="B253" t="s">
        <v>1</v>
      </c>
      <c r="C253">
        <v>12</v>
      </c>
      <c r="D253">
        <v>3</v>
      </c>
      <c r="E253" t="s">
        <v>15</v>
      </c>
      <c r="F253">
        <v>4444</v>
      </c>
      <c r="G253">
        <v>496</v>
      </c>
      <c r="H253">
        <v>147</v>
      </c>
      <c r="I253">
        <v>18</v>
      </c>
      <c r="J253">
        <f t="shared" si="3"/>
        <v>643</v>
      </c>
    </row>
    <row r="254" spans="1:10" x14ac:dyDescent="0.3">
      <c r="A254" t="s">
        <v>81</v>
      </c>
      <c r="B254" t="s">
        <v>1</v>
      </c>
      <c r="C254">
        <v>12</v>
      </c>
      <c r="D254">
        <v>3</v>
      </c>
      <c r="E254" t="s">
        <v>21</v>
      </c>
      <c r="F254">
        <v>4444</v>
      </c>
      <c r="G254">
        <v>873</v>
      </c>
      <c r="H254">
        <v>324</v>
      </c>
      <c r="I254">
        <v>18</v>
      </c>
      <c r="J254">
        <f t="shared" si="3"/>
        <v>1197</v>
      </c>
    </row>
    <row r="255" spans="1:10" x14ac:dyDescent="0.3">
      <c r="A255" t="s">
        <v>81</v>
      </c>
      <c r="B255" t="s">
        <v>1</v>
      </c>
      <c r="C255">
        <v>12</v>
      </c>
      <c r="D255">
        <v>3</v>
      </c>
      <c r="E255" t="s">
        <v>12</v>
      </c>
      <c r="F255">
        <v>4444</v>
      </c>
      <c r="G255">
        <v>2131</v>
      </c>
      <c r="H255">
        <v>414</v>
      </c>
      <c r="I255">
        <v>55</v>
      </c>
      <c r="J255">
        <f t="shared" si="3"/>
        <v>2545</v>
      </c>
    </row>
    <row r="256" spans="1:10" x14ac:dyDescent="0.3">
      <c r="A256" t="s">
        <v>81</v>
      </c>
      <c r="B256" t="s">
        <v>1</v>
      </c>
      <c r="C256">
        <v>12</v>
      </c>
      <c r="D256">
        <v>3</v>
      </c>
      <c r="E256" t="s">
        <v>13</v>
      </c>
      <c r="F256">
        <v>4444</v>
      </c>
      <c r="G256">
        <v>665</v>
      </c>
      <c r="H256">
        <v>106</v>
      </c>
      <c r="I256">
        <v>25</v>
      </c>
      <c r="J256">
        <f t="shared" si="3"/>
        <v>771</v>
      </c>
    </row>
    <row r="257" spans="1:10" x14ac:dyDescent="0.3">
      <c r="A257" t="s">
        <v>81</v>
      </c>
      <c r="B257" t="s">
        <v>1</v>
      </c>
      <c r="C257">
        <v>12</v>
      </c>
      <c r="D257">
        <v>3</v>
      </c>
      <c r="E257" t="s">
        <v>18</v>
      </c>
      <c r="F257">
        <v>4444</v>
      </c>
      <c r="G257">
        <v>2342</v>
      </c>
      <c r="H257">
        <v>550</v>
      </c>
      <c r="I257">
        <v>142</v>
      </c>
      <c r="J257">
        <f t="shared" si="3"/>
        <v>2892</v>
      </c>
    </row>
    <row r="258" spans="1:10" x14ac:dyDescent="0.3">
      <c r="A258" t="s">
        <v>82</v>
      </c>
      <c r="B258" t="s">
        <v>1</v>
      </c>
      <c r="C258">
        <v>12</v>
      </c>
      <c r="D258">
        <v>3</v>
      </c>
      <c r="E258" t="s">
        <v>15</v>
      </c>
      <c r="F258">
        <v>4444</v>
      </c>
      <c r="G258">
        <v>6262</v>
      </c>
      <c r="H258">
        <v>1443</v>
      </c>
      <c r="I258">
        <v>399</v>
      </c>
      <c r="J258">
        <f t="shared" si="3"/>
        <v>7705</v>
      </c>
    </row>
    <row r="259" spans="1:10" x14ac:dyDescent="0.3">
      <c r="A259" t="s">
        <v>82</v>
      </c>
      <c r="B259" t="s">
        <v>1</v>
      </c>
      <c r="C259">
        <v>12</v>
      </c>
      <c r="D259">
        <v>3</v>
      </c>
      <c r="E259" t="s">
        <v>11</v>
      </c>
      <c r="F259">
        <v>4444</v>
      </c>
      <c r="G259">
        <v>0</v>
      </c>
      <c r="H259">
        <v>0</v>
      </c>
      <c r="I259">
        <v>0</v>
      </c>
      <c r="J259">
        <f t="shared" ref="J259:J322" si="4">G259+H259</f>
        <v>0</v>
      </c>
    </row>
    <row r="260" spans="1:10" x14ac:dyDescent="0.3">
      <c r="A260" t="s">
        <v>82</v>
      </c>
      <c r="B260" t="s">
        <v>1</v>
      </c>
      <c r="C260">
        <v>12</v>
      </c>
      <c r="D260">
        <v>3</v>
      </c>
      <c r="E260" t="s">
        <v>12</v>
      </c>
      <c r="F260">
        <v>4444</v>
      </c>
      <c r="G260">
        <v>0</v>
      </c>
      <c r="H260">
        <v>0</v>
      </c>
      <c r="I260">
        <v>0</v>
      </c>
      <c r="J260">
        <f t="shared" si="4"/>
        <v>0</v>
      </c>
    </row>
    <row r="261" spans="1:10" x14ac:dyDescent="0.3">
      <c r="A261" t="s">
        <v>82</v>
      </c>
      <c r="B261" t="s">
        <v>1</v>
      </c>
      <c r="C261">
        <v>12</v>
      </c>
      <c r="D261">
        <v>3</v>
      </c>
      <c r="E261" t="s">
        <v>17</v>
      </c>
      <c r="F261">
        <v>4444</v>
      </c>
      <c r="G261">
        <v>1</v>
      </c>
      <c r="H261">
        <v>0</v>
      </c>
      <c r="I261">
        <v>1</v>
      </c>
      <c r="J261">
        <f t="shared" si="4"/>
        <v>1</v>
      </c>
    </row>
    <row r="262" spans="1:10" x14ac:dyDescent="0.3">
      <c r="A262" t="s">
        <v>83</v>
      </c>
      <c r="B262" t="s">
        <v>1</v>
      </c>
      <c r="C262">
        <v>12</v>
      </c>
      <c r="D262">
        <v>3</v>
      </c>
      <c r="E262" t="s">
        <v>15</v>
      </c>
      <c r="F262">
        <v>4444</v>
      </c>
      <c r="G262">
        <v>6339</v>
      </c>
      <c r="H262">
        <v>1434</v>
      </c>
      <c r="I262">
        <v>423</v>
      </c>
      <c r="J262">
        <f t="shared" si="4"/>
        <v>7773</v>
      </c>
    </row>
    <row r="263" spans="1:10" x14ac:dyDescent="0.3">
      <c r="A263" t="s">
        <v>83</v>
      </c>
      <c r="B263" t="s">
        <v>1</v>
      </c>
      <c r="C263">
        <v>12</v>
      </c>
      <c r="D263">
        <v>3</v>
      </c>
      <c r="E263" t="s">
        <v>11</v>
      </c>
      <c r="F263">
        <v>4444</v>
      </c>
      <c r="G263">
        <v>0</v>
      </c>
      <c r="H263">
        <v>0</v>
      </c>
      <c r="I263">
        <v>0</v>
      </c>
      <c r="J263">
        <f t="shared" si="4"/>
        <v>0</v>
      </c>
    </row>
    <row r="264" spans="1:10" x14ac:dyDescent="0.3">
      <c r="A264" t="s">
        <v>83</v>
      </c>
      <c r="B264" t="s">
        <v>1</v>
      </c>
      <c r="C264">
        <v>12</v>
      </c>
      <c r="D264">
        <v>3</v>
      </c>
      <c r="E264" t="s">
        <v>21</v>
      </c>
      <c r="F264">
        <v>4444</v>
      </c>
      <c r="G264">
        <v>0</v>
      </c>
      <c r="H264">
        <v>0</v>
      </c>
      <c r="I264">
        <v>0</v>
      </c>
      <c r="J264">
        <f t="shared" si="4"/>
        <v>0</v>
      </c>
    </row>
    <row r="265" spans="1:10" x14ac:dyDescent="0.3">
      <c r="A265" t="s">
        <v>83</v>
      </c>
      <c r="B265" t="s">
        <v>1</v>
      </c>
      <c r="C265">
        <v>12</v>
      </c>
      <c r="D265">
        <v>3</v>
      </c>
      <c r="E265" t="s">
        <v>18</v>
      </c>
      <c r="F265">
        <v>4444</v>
      </c>
      <c r="G265">
        <v>0</v>
      </c>
      <c r="H265">
        <v>0</v>
      </c>
      <c r="I265">
        <v>0</v>
      </c>
      <c r="J265">
        <f t="shared" si="4"/>
        <v>0</v>
      </c>
    </row>
    <row r="266" spans="1:10" x14ac:dyDescent="0.3">
      <c r="A266" t="s">
        <v>84</v>
      </c>
      <c r="B266" t="s">
        <v>1</v>
      </c>
      <c r="C266">
        <v>12</v>
      </c>
      <c r="D266">
        <v>3</v>
      </c>
      <c r="E266" t="s">
        <v>15</v>
      </c>
      <c r="F266">
        <v>4444</v>
      </c>
      <c r="G266">
        <v>6064</v>
      </c>
      <c r="H266">
        <v>1301</v>
      </c>
      <c r="I266">
        <v>410</v>
      </c>
      <c r="J266">
        <f t="shared" si="4"/>
        <v>7365</v>
      </c>
    </row>
    <row r="267" spans="1:10" x14ac:dyDescent="0.3">
      <c r="A267" t="s">
        <v>84</v>
      </c>
      <c r="B267" t="s">
        <v>1</v>
      </c>
      <c r="C267">
        <v>12</v>
      </c>
      <c r="D267">
        <v>3</v>
      </c>
      <c r="E267" t="s">
        <v>23</v>
      </c>
      <c r="F267">
        <v>4444</v>
      </c>
      <c r="G267">
        <v>0</v>
      </c>
      <c r="H267">
        <v>0</v>
      </c>
      <c r="I267">
        <v>0</v>
      </c>
      <c r="J267">
        <f t="shared" si="4"/>
        <v>0</v>
      </c>
    </row>
    <row r="268" spans="1:10" x14ac:dyDescent="0.3">
      <c r="A268" t="s">
        <v>84</v>
      </c>
      <c r="B268" t="s">
        <v>1</v>
      </c>
      <c r="C268">
        <v>12</v>
      </c>
      <c r="D268">
        <v>3</v>
      </c>
      <c r="E268" t="s">
        <v>18</v>
      </c>
      <c r="F268">
        <v>4444</v>
      </c>
      <c r="G268">
        <v>0</v>
      </c>
      <c r="H268">
        <v>0</v>
      </c>
      <c r="I268">
        <v>0</v>
      </c>
      <c r="J268">
        <f t="shared" si="4"/>
        <v>0</v>
      </c>
    </row>
    <row r="269" spans="1:10" x14ac:dyDescent="0.3">
      <c r="A269" t="s">
        <v>84</v>
      </c>
      <c r="B269" t="s">
        <v>1</v>
      </c>
      <c r="C269">
        <v>12</v>
      </c>
      <c r="D269">
        <v>3</v>
      </c>
      <c r="E269" t="s">
        <v>10</v>
      </c>
      <c r="F269">
        <v>4444</v>
      </c>
      <c r="G269">
        <v>0</v>
      </c>
      <c r="H269">
        <v>0</v>
      </c>
      <c r="I269">
        <v>0</v>
      </c>
      <c r="J269">
        <f t="shared" si="4"/>
        <v>0</v>
      </c>
    </row>
    <row r="270" spans="1:10" x14ac:dyDescent="0.3">
      <c r="A270" t="s">
        <v>85</v>
      </c>
      <c r="B270" t="s">
        <v>1</v>
      </c>
      <c r="C270">
        <v>12</v>
      </c>
      <c r="D270">
        <v>3</v>
      </c>
      <c r="E270" t="s">
        <v>15</v>
      </c>
      <c r="F270">
        <v>4444</v>
      </c>
      <c r="G270">
        <v>6222</v>
      </c>
      <c r="H270">
        <v>1402</v>
      </c>
      <c r="I270">
        <v>385</v>
      </c>
      <c r="J270">
        <f t="shared" si="4"/>
        <v>7624</v>
      </c>
    </row>
    <row r="271" spans="1:10" x14ac:dyDescent="0.3">
      <c r="A271" t="s">
        <v>85</v>
      </c>
      <c r="B271" t="s">
        <v>1</v>
      </c>
      <c r="C271">
        <v>12</v>
      </c>
      <c r="D271">
        <v>3</v>
      </c>
      <c r="E271" t="s">
        <v>12</v>
      </c>
      <c r="F271">
        <v>4444</v>
      </c>
      <c r="G271">
        <v>0</v>
      </c>
      <c r="H271">
        <v>0</v>
      </c>
      <c r="I271">
        <v>0</v>
      </c>
      <c r="J271">
        <f t="shared" si="4"/>
        <v>0</v>
      </c>
    </row>
    <row r="272" spans="1:10" x14ac:dyDescent="0.3">
      <c r="A272" t="s">
        <v>85</v>
      </c>
      <c r="B272" t="s">
        <v>1</v>
      </c>
      <c r="C272">
        <v>12</v>
      </c>
      <c r="D272">
        <v>3</v>
      </c>
      <c r="E272" t="s">
        <v>13</v>
      </c>
      <c r="F272">
        <v>4444</v>
      </c>
      <c r="G272">
        <v>0</v>
      </c>
      <c r="H272">
        <v>0</v>
      </c>
      <c r="I272">
        <v>0</v>
      </c>
      <c r="J272">
        <f t="shared" si="4"/>
        <v>0</v>
      </c>
    </row>
    <row r="273" spans="1:10" x14ac:dyDescent="0.3">
      <c r="A273" t="s">
        <v>85</v>
      </c>
      <c r="B273" t="s">
        <v>1</v>
      </c>
      <c r="C273">
        <v>12</v>
      </c>
      <c r="D273">
        <v>3</v>
      </c>
      <c r="E273" t="s">
        <v>18</v>
      </c>
      <c r="F273">
        <v>4444</v>
      </c>
      <c r="G273">
        <v>0</v>
      </c>
      <c r="H273">
        <v>0</v>
      </c>
      <c r="I273">
        <v>0</v>
      </c>
      <c r="J273">
        <f t="shared" si="4"/>
        <v>0</v>
      </c>
    </row>
    <row r="274" spans="1:10" x14ac:dyDescent="0.3">
      <c r="A274" t="s">
        <v>86</v>
      </c>
      <c r="B274" t="s">
        <v>1</v>
      </c>
      <c r="C274">
        <v>12</v>
      </c>
      <c r="D274">
        <v>3</v>
      </c>
      <c r="E274" t="s">
        <v>15</v>
      </c>
      <c r="F274">
        <v>4444</v>
      </c>
      <c r="G274">
        <v>6145</v>
      </c>
      <c r="H274">
        <v>1470</v>
      </c>
      <c r="I274">
        <v>416</v>
      </c>
      <c r="J274">
        <f t="shared" si="4"/>
        <v>7615</v>
      </c>
    </row>
    <row r="275" spans="1:10" x14ac:dyDescent="0.3">
      <c r="A275" t="s">
        <v>86</v>
      </c>
      <c r="B275" t="s">
        <v>1</v>
      </c>
      <c r="C275">
        <v>12</v>
      </c>
      <c r="D275">
        <v>3</v>
      </c>
      <c r="E275" t="s">
        <v>21</v>
      </c>
      <c r="F275">
        <v>4444</v>
      </c>
      <c r="G275">
        <v>0</v>
      </c>
      <c r="H275">
        <v>0</v>
      </c>
      <c r="I275">
        <v>0</v>
      </c>
      <c r="J275">
        <f t="shared" si="4"/>
        <v>0</v>
      </c>
    </row>
    <row r="276" spans="1:10" x14ac:dyDescent="0.3">
      <c r="A276" t="s">
        <v>86</v>
      </c>
      <c r="B276" t="s">
        <v>1</v>
      </c>
      <c r="C276">
        <v>12</v>
      </c>
      <c r="D276">
        <v>3</v>
      </c>
      <c r="E276" t="s">
        <v>13</v>
      </c>
      <c r="F276">
        <v>4444</v>
      </c>
      <c r="G276">
        <v>0</v>
      </c>
      <c r="H276">
        <v>0</v>
      </c>
      <c r="I276">
        <v>0</v>
      </c>
      <c r="J276">
        <f t="shared" si="4"/>
        <v>0</v>
      </c>
    </row>
    <row r="277" spans="1:10" x14ac:dyDescent="0.3">
      <c r="A277" t="s">
        <v>86</v>
      </c>
      <c r="B277" t="s">
        <v>1</v>
      </c>
      <c r="C277">
        <v>12</v>
      </c>
      <c r="D277">
        <v>3</v>
      </c>
      <c r="E277" t="s">
        <v>23</v>
      </c>
      <c r="F277">
        <v>4444</v>
      </c>
      <c r="G277">
        <v>0</v>
      </c>
      <c r="H277">
        <v>0</v>
      </c>
      <c r="I277">
        <v>0</v>
      </c>
      <c r="J277">
        <f t="shared" si="4"/>
        <v>0</v>
      </c>
    </row>
    <row r="278" spans="1:10" x14ac:dyDescent="0.3">
      <c r="A278" t="s">
        <v>87</v>
      </c>
      <c r="B278" t="s">
        <v>88</v>
      </c>
      <c r="C278">
        <v>40</v>
      </c>
      <c r="D278">
        <v>10</v>
      </c>
      <c r="E278" t="s">
        <v>10</v>
      </c>
      <c r="F278">
        <v>4444</v>
      </c>
      <c r="G278">
        <v>89</v>
      </c>
      <c r="H278">
        <v>0</v>
      </c>
      <c r="I278">
        <v>1</v>
      </c>
      <c r="J278">
        <f t="shared" si="4"/>
        <v>89</v>
      </c>
    </row>
    <row r="279" spans="1:10" x14ac:dyDescent="0.3">
      <c r="A279" t="s">
        <v>87</v>
      </c>
      <c r="B279" t="s">
        <v>88</v>
      </c>
      <c r="C279">
        <v>40</v>
      </c>
      <c r="D279">
        <v>10</v>
      </c>
      <c r="E279" t="s">
        <v>11</v>
      </c>
      <c r="F279">
        <v>4444</v>
      </c>
      <c r="G279">
        <v>2382</v>
      </c>
      <c r="H279">
        <v>489</v>
      </c>
      <c r="I279">
        <v>47</v>
      </c>
      <c r="J279">
        <f t="shared" si="4"/>
        <v>2871</v>
      </c>
    </row>
    <row r="280" spans="1:10" x14ac:dyDescent="0.3">
      <c r="A280" t="s">
        <v>87</v>
      </c>
      <c r="B280" t="s">
        <v>88</v>
      </c>
      <c r="C280">
        <v>40</v>
      </c>
      <c r="D280">
        <v>10</v>
      </c>
      <c r="E280" t="s">
        <v>12</v>
      </c>
      <c r="F280">
        <v>4444</v>
      </c>
      <c r="G280">
        <v>1316</v>
      </c>
      <c r="H280">
        <v>221</v>
      </c>
      <c r="I280">
        <v>23</v>
      </c>
      <c r="J280">
        <f t="shared" si="4"/>
        <v>1537</v>
      </c>
    </row>
    <row r="281" spans="1:10" x14ac:dyDescent="0.3">
      <c r="A281" t="s">
        <v>87</v>
      </c>
      <c r="B281" t="s">
        <v>88</v>
      </c>
      <c r="C281">
        <v>40</v>
      </c>
      <c r="D281">
        <v>10</v>
      </c>
      <c r="E281" t="s">
        <v>13</v>
      </c>
      <c r="F281">
        <v>4444</v>
      </c>
      <c r="G281">
        <v>579</v>
      </c>
      <c r="H281">
        <v>255</v>
      </c>
      <c r="I281">
        <v>12</v>
      </c>
      <c r="J281">
        <f t="shared" si="4"/>
        <v>834</v>
      </c>
    </row>
    <row r="282" spans="1:10" x14ac:dyDescent="0.3">
      <c r="A282" t="s">
        <v>89</v>
      </c>
      <c r="B282" t="s">
        <v>88</v>
      </c>
      <c r="C282">
        <v>40</v>
      </c>
      <c r="D282">
        <v>10</v>
      </c>
      <c r="E282" t="s">
        <v>10</v>
      </c>
      <c r="F282">
        <v>4444</v>
      </c>
      <c r="G282">
        <v>0</v>
      </c>
      <c r="H282">
        <v>0</v>
      </c>
      <c r="I282">
        <v>0</v>
      </c>
      <c r="J282">
        <f t="shared" si="4"/>
        <v>0</v>
      </c>
    </row>
    <row r="283" spans="1:10" x14ac:dyDescent="0.3">
      <c r="A283" t="s">
        <v>89</v>
      </c>
      <c r="B283" t="s">
        <v>88</v>
      </c>
      <c r="C283">
        <v>40</v>
      </c>
      <c r="D283">
        <v>10</v>
      </c>
      <c r="E283" t="s">
        <v>11</v>
      </c>
      <c r="F283">
        <v>4444</v>
      </c>
      <c r="G283">
        <v>0</v>
      </c>
      <c r="H283">
        <v>0</v>
      </c>
      <c r="I283">
        <v>0</v>
      </c>
      <c r="J283">
        <f t="shared" si="4"/>
        <v>0</v>
      </c>
    </row>
    <row r="284" spans="1:10" x14ac:dyDescent="0.3">
      <c r="A284" t="s">
        <v>89</v>
      </c>
      <c r="B284" t="s">
        <v>88</v>
      </c>
      <c r="C284">
        <v>40</v>
      </c>
      <c r="D284">
        <v>10</v>
      </c>
      <c r="E284" t="s">
        <v>15</v>
      </c>
      <c r="F284">
        <v>4444</v>
      </c>
      <c r="G284">
        <v>5495</v>
      </c>
      <c r="H284">
        <v>1042</v>
      </c>
      <c r="I284">
        <v>111</v>
      </c>
      <c r="J284">
        <f t="shared" si="4"/>
        <v>6537</v>
      </c>
    </row>
    <row r="285" spans="1:10" x14ac:dyDescent="0.3">
      <c r="A285" t="s">
        <v>89</v>
      </c>
      <c r="B285" t="s">
        <v>88</v>
      </c>
      <c r="C285">
        <v>40</v>
      </c>
      <c r="D285">
        <v>10</v>
      </c>
      <c r="E285" t="s">
        <v>12</v>
      </c>
      <c r="F285">
        <v>4444</v>
      </c>
      <c r="G285">
        <v>0</v>
      </c>
      <c r="H285">
        <v>0</v>
      </c>
      <c r="I285">
        <v>0</v>
      </c>
      <c r="J285">
        <f t="shared" si="4"/>
        <v>0</v>
      </c>
    </row>
    <row r="286" spans="1:10" x14ac:dyDescent="0.3">
      <c r="A286" t="s">
        <v>90</v>
      </c>
      <c r="B286" t="s">
        <v>88</v>
      </c>
      <c r="C286">
        <v>40</v>
      </c>
      <c r="D286">
        <v>10</v>
      </c>
      <c r="E286" t="s">
        <v>10</v>
      </c>
      <c r="F286">
        <v>4444</v>
      </c>
      <c r="G286">
        <v>0</v>
      </c>
      <c r="H286">
        <v>0</v>
      </c>
      <c r="I286">
        <v>0</v>
      </c>
      <c r="J286">
        <f t="shared" si="4"/>
        <v>0</v>
      </c>
    </row>
    <row r="287" spans="1:10" x14ac:dyDescent="0.3">
      <c r="A287" t="s">
        <v>90</v>
      </c>
      <c r="B287" t="s">
        <v>88</v>
      </c>
      <c r="C287">
        <v>40</v>
      </c>
      <c r="D287">
        <v>10</v>
      </c>
      <c r="E287" t="s">
        <v>17</v>
      </c>
      <c r="F287">
        <v>4444</v>
      </c>
      <c r="G287">
        <v>2223</v>
      </c>
      <c r="H287">
        <v>1029</v>
      </c>
      <c r="I287">
        <v>56</v>
      </c>
      <c r="J287">
        <f t="shared" si="4"/>
        <v>3252</v>
      </c>
    </row>
    <row r="288" spans="1:10" x14ac:dyDescent="0.3">
      <c r="A288" t="s">
        <v>90</v>
      </c>
      <c r="B288" t="s">
        <v>88</v>
      </c>
      <c r="C288">
        <v>40</v>
      </c>
      <c r="D288">
        <v>10</v>
      </c>
      <c r="E288" t="s">
        <v>13</v>
      </c>
      <c r="F288">
        <v>4444</v>
      </c>
      <c r="G288">
        <v>485</v>
      </c>
      <c r="H288">
        <v>0</v>
      </c>
      <c r="I288">
        <v>5</v>
      </c>
      <c r="J288">
        <f t="shared" si="4"/>
        <v>485</v>
      </c>
    </row>
    <row r="289" spans="1:10" x14ac:dyDescent="0.3">
      <c r="A289" t="s">
        <v>90</v>
      </c>
      <c r="B289" t="s">
        <v>88</v>
      </c>
      <c r="C289">
        <v>40</v>
      </c>
      <c r="D289">
        <v>10</v>
      </c>
      <c r="E289" t="s">
        <v>18</v>
      </c>
      <c r="F289">
        <v>4444</v>
      </c>
      <c r="G289">
        <v>0</v>
      </c>
      <c r="H289">
        <v>0</v>
      </c>
      <c r="I289">
        <v>0</v>
      </c>
      <c r="J289">
        <f t="shared" si="4"/>
        <v>0</v>
      </c>
    </row>
    <row r="290" spans="1:10" x14ac:dyDescent="0.3">
      <c r="A290" t="s">
        <v>91</v>
      </c>
      <c r="B290" t="s">
        <v>88</v>
      </c>
      <c r="C290">
        <v>40</v>
      </c>
      <c r="D290">
        <v>10</v>
      </c>
      <c r="E290" t="s">
        <v>10</v>
      </c>
      <c r="F290">
        <v>4444</v>
      </c>
      <c r="G290">
        <v>0</v>
      </c>
      <c r="H290">
        <v>0</v>
      </c>
      <c r="I290">
        <v>0</v>
      </c>
      <c r="J290">
        <f t="shared" si="4"/>
        <v>0</v>
      </c>
    </row>
    <row r="291" spans="1:10" x14ac:dyDescent="0.3">
      <c r="A291" t="s">
        <v>91</v>
      </c>
      <c r="B291" t="s">
        <v>88</v>
      </c>
      <c r="C291">
        <v>40</v>
      </c>
      <c r="D291">
        <v>10</v>
      </c>
      <c r="E291" t="s">
        <v>12</v>
      </c>
      <c r="F291">
        <v>4444</v>
      </c>
      <c r="G291">
        <v>0</v>
      </c>
      <c r="H291">
        <v>0</v>
      </c>
      <c r="I291">
        <v>0</v>
      </c>
      <c r="J291">
        <f t="shared" si="4"/>
        <v>0</v>
      </c>
    </row>
    <row r="292" spans="1:10" x14ac:dyDescent="0.3">
      <c r="A292" t="s">
        <v>91</v>
      </c>
      <c r="B292" t="s">
        <v>88</v>
      </c>
      <c r="C292">
        <v>40</v>
      </c>
      <c r="D292">
        <v>10</v>
      </c>
      <c r="E292" t="s">
        <v>18</v>
      </c>
      <c r="F292">
        <v>4444</v>
      </c>
      <c r="G292">
        <v>64</v>
      </c>
      <c r="H292">
        <v>0</v>
      </c>
      <c r="I292">
        <v>1</v>
      </c>
      <c r="J292">
        <f t="shared" si="4"/>
        <v>64</v>
      </c>
    </row>
    <row r="293" spans="1:10" x14ac:dyDescent="0.3">
      <c r="A293" t="s">
        <v>91</v>
      </c>
      <c r="B293" t="s">
        <v>88</v>
      </c>
      <c r="C293">
        <v>40</v>
      </c>
      <c r="D293">
        <v>10</v>
      </c>
      <c r="E293" t="s">
        <v>17</v>
      </c>
      <c r="F293">
        <v>4444</v>
      </c>
      <c r="G293">
        <v>3093</v>
      </c>
      <c r="H293">
        <v>1309</v>
      </c>
      <c r="I293">
        <v>78</v>
      </c>
      <c r="J293">
        <f t="shared" si="4"/>
        <v>4402</v>
      </c>
    </row>
    <row r="294" spans="1:10" x14ac:dyDescent="0.3">
      <c r="A294" t="s">
        <v>92</v>
      </c>
      <c r="B294" t="s">
        <v>88</v>
      </c>
      <c r="C294">
        <v>40</v>
      </c>
      <c r="D294">
        <v>10</v>
      </c>
      <c r="E294" t="s">
        <v>10</v>
      </c>
      <c r="F294">
        <v>4444</v>
      </c>
      <c r="G294">
        <v>0</v>
      </c>
      <c r="H294">
        <v>0</v>
      </c>
      <c r="I294">
        <v>0</v>
      </c>
      <c r="J294">
        <f t="shared" si="4"/>
        <v>0</v>
      </c>
    </row>
    <row r="295" spans="1:10" x14ac:dyDescent="0.3">
      <c r="A295" t="s">
        <v>92</v>
      </c>
      <c r="B295" t="s">
        <v>88</v>
      </c>
      <c r="C295">
        <v>40</v>
      </c>
      <c r="D295">
        <v>10</v>
      </c>
      <c r="E295" t="s">
        <v>21</v>
      </c>
      <c r="F295">
        <v>4444</v>
      </c>
      <c r="G295">
        <v>0</v>
      </c>
      <c r="H295">
        <v>0</v>
      </c>
      <c r="I295">
        <v>0</v>
      </c>
      <c r="J295">
        <f t="shared" si="4"/>
        <v>0</v>
      </c>
    </row>
    <row r="296" spans="1:10" x14ac:dyDescent="0.3">
      <c r="A296" t="s">
        <v>92</v>
      </c>
      <c r="B296" t="s">
        <v>88</v>
      </c>
      <c r="C296">
        <v>40</v>
      </c>
      <c r="D296">
        <v>10</v>
      </c>
      <c r="E296" t="s">
        <v>15</v>
      </c>
      <c r="F296">
        <v>4444</v>
      </c>
      <c r="G296">
        <v>0</v>
      </c>
      <c r="H296">
        <v>0</v>
      </c>
      <c r="I296">
        <v>0</v>
      </c>
      <c r="J296">
        <f t="shared" si="4"/>
        <v>0</v>
      </c>
    </row>
    <row r="297" spans="1:10" x14ac:dyDescent="0.3">
      <c r="A297" t="s">
        <v>92</v>
      </c>
      <c r="B297" t="s">
        <v>88</v>
      </c>
      <c r="C297">
        <v>40</v>
      </c>
      <c r="D297">
        <v>10</v>
      </c>
      <c r="E297" t="s">
        <v>17</v>
      </c>
      <c r="F297">
        <v>4444</v>
      </c>
      <c r="G297">
        <v>2964</v>
      </c>
      <c r="H297">
        <v>1113</v>
      </c>
      <c r="I297">
        <v>72</v>
      </c>
      <c r="J297">
        <f t="shared" si="4"/>
        <v>4077</v>
      </c>
    </row>
    <row r="298" spans="1:10" x14ac:dyDescent="0.3">
      <c r="A298" t="s">
        <v>93</v>
      </c>
      <c r="B298" t="s">
        <v>88</v>
      </c>
      <c r="C298">
        <v>40</v>
      </c>
      <c r="D298">
        <v>10</v>
      </c>
      <c r="E298" t="s">
        <v>11</v>
      </c>
      <c r="F298">
        <v>4444</v>
      </c>
      <c r="G298">
        <v>4398</v>
      </c>
      <c r="H298">
        <v>1111</v>
      </c>
      <c r="I298">
        <v>110</v>
      </c>
      <c r="J298">
        <f t="shared" si="4"/>
        <v>5509</v>
      </c>
    </row>
    <row r="299" spans="1:10" x14ac:dyDescent="0.3">
      <c r="A299" t="s">
        <v>93</v>
      </c>
      <c r="B299" t="s">
        <v>88</v>
      </c>
      <c r="C299">
        <v>40</v>
      </c>
      <c r="D299">
        <v>10</v>
      </c>
      <c r="E299" t="s">
        <v>10</v>
      </c>
      <c r="F299">
        <v>4444</v>
      </c>
      <c r="G299">
        <v>34</v>
      </c>
      <c r="H299">
        <v>0</v>
      </c>
      <c r="I299">
        <v>1</v>
      </c>
      <c r="J299">
        <f t="shared" si="4"/>
        <v>34</v>
      </c>
    </row>
    <row r="300" spans="1:10" x14ac:dyDescent="0.3">
      <c r="A300" t="s">
        <v>93</v>
      </c>
      <c r="B300" t="s">
        <v>88</v>
      </c>
      <c r="C300">
        <v>40</v>
      </c>
      <c r="D300">
        <v>10</v>
      </c>
      <c r="E300" t="s">
        <v>23</v>
      </c>
      <c r="F300">
        <v>4444</v>
      </c>
      <c r="G300">
        <v>43</v>
      </c>
      <c r="H300">
        <v>0</v>
      </c>
      <c r="I300">
        <v>1</v>
      </c>
      <c r="J300">
        <f t="shared" si="4"/>
        <v>43</v>
      </c>
    </row>
    <row r="301" spans="1:10" x14ac:dyDescent="0.3">
      <c r="A301" t="s">
        <v>93</v>
      </c>
      <c r="B301" t="s">
        <v>88</v>
      </c>
      <c r="C301">
        <v>40</v>
      </c>
      <c r="D301">
        <v>10</v>
      </c>
      <c r="E301" t="s">
        <v>21</v>
      </c>
      <c r="F301">
        <v>4444</v>
      </c>
      <c r="G301">
        <v>71</v>
      </c>
      <c r="H301">
        <v>6</v>
      </c>
      <c r="I301">
        <v>1</v>
      </c>
      <c r="J301">
        <f t="shared" si="4"/>
        <v>77</v>
      </c>
    </row>
    <row r="302" spans="1:10" x14ac:dyDescent="0.3">
      <c r="A302" t="s">
        <v>94</v>
      </c>
      <c r="B302" t="s">
        <v>88</v>
      </c>
      <c r="C302">
        <v>40</v>
      </c>
      <c r="D302">
        <v>10</v>
      </c>
      <c r="E302" t="s">
        <v>11</v>
      </c>
      <c r="F302">
        <v>4444</v>
      </c>
      <c r="G302">
        <v>0</v>
      </c>
      <c r="H302">
        <v>0</v>
      </c>
      <c r="I302">
        <v>0</v>
      </c>
      <c r="J302">
        <f t="shared" si="4"/>
        <v>0</v>
      </c>
    </row>
    <row r="303" spans="1:10" x14ac:dyDescent="0.3">
      <c r="A303" t="s">
        <v>94</v>
      </c>
      <c r="B303" t="s">
        <v>88</v>
      </c>
      <c r="C303">
        <v>40</v>
      </c>
      <c r="D303">
        <v>10</v>
      </c>
      <c r="E303" t="s">
        <v>17</v>
      </c>
      <c r="F303">
        <v>4444</v>
      </c>
      <c r="G303">
        <v>3200</v>
      </c>
      <c r="H303">
        <v>1219</v>
      </c>
      <c r="I303">
        <v>78</v>
      </c>
      <c r="J303">
        <f t="shared" si="4"/>
        <v>4419</v>
      </c>
    </row>
    <row r="304" spans="1:10" x14ac:dyDescent="0.3">
      <c r="A304" t="s">
        <v>94</v>
      </c>
      <c r="B304" t="s">
        <v>88</v>
      </c>
      <c r="C304">
        <v>40</v>
      </c>
      <c r="D304">
        <v>10</v>
      </c>
      <c r="E304" t="s">
        <v>18</v>
      </c>
      <c r="F304">
        <v>4444</v>
      </c>
      <c r="G304">
        <v>0</v>
      </c>
      <c r="H304">
        <v>0</v>
      </c>
      <c r="I304">
        <v>0</v>
      </c>
      <c r="J304">
        <f t="shared" si="4"/>
        <v>0</v>
      </c>
    </row>
    <row r="305" spans="1:10" x14ac:dyDescent="0.3">
      <c r="A305" t="s">
        <v>94</v>
      </c>
      <c r="B305" t="s">
        <v>88</v>
      </c>
      <c r="C305">
        <v>40</v>
      </c>
      <c r="D305">
        <v>10</v>
      </c>
      <c r="E305" t="s">
        <v>23</v>
      </c>
      <c r="F305">
        <v>4444</v>
      </c>
      <c r="G305">
        <v>0</v>
      </c>
      <c r="H305">
        <v>0</v>
      </c>
      <c r="I305">
        <v>0</v>
      </c>
      <c r="J305">
        <f t="shared" si="4"/>
        <v>0</v>
      </c>
    </row>
    <row r="306" spans="1:10" x14ac:dyDescent="0.3">
      <c r="A306" t="s">
        <v>95</v>
      </c>
      <c r="B306" t="s">
        <v>88</v>
      </c>
      <c r="C306">
        <v>40</v>
      </c>
      <c r="D306">
        <v>10</v>
      </c>
      <c r="E306" t="s">
        <v>11</v>
      </c>
      <c r="F306">
        <v>4444</v>
      </c>
      <c r="G306">
        <v>3959</v>
      </c>
      <c r="H306">
        <v>977</v>
      </c>
      <c r="I306">
        <v>98</v>
      </c>
      <c r="J306">
        <f t="shared" si="4"/>
        <v>4936</v>
      </c>
    </row>
    <row r="307" spans="1:10" x14ac:dyDescent="0.3">
      <c r="A307" t="s">
        <v>95</v>
      </c>
      <c r="B307" t="s">
        <v>88</v>
      </c>
      <c r="C307">
        <v>40</v>
      </c>
      <c r="D307">
        <v>10</v>
      </c>
      <c r="E307" t="s">
        <v>13</v>
      </c>
      <c r="F307">
        <v>4444</v>
      </c>
      <c r="G307">
        <v>0</v>
      </c>
      <c r="H307">
        <v>0</v>
      </c>
      <c r="I307">
        <v>0</v>
      </c>
      <c r="J307">
        <f t="shared" si="4"/>
        <v>0</v>
      </c>
    </row>
    <row r="308" spans="1:10" x14ac:dyDescent="0.3">
      <c r="A308" t="s">
        <v>95</v>
      </c>
      <c r="B308" t="s">
        <v>88</v>
      </c>
      <c r="C308">
        <v>40</v>
      </c>
      <c r="D308">
        <v>10</v>
      </c>
      <c r="E308" t="s">
        <v>17</v>
      </c>
      <c r="F308">
        <v>4444</v>
      </c>
      <c r="G308">
        <v>887</v>
      </c>
      <c r="H308">
        <v>257</v>
      </c>
      <c r="I308">
        <v>23</v>
      </c>
      <c r="J308">
        <f t="shared" si="4"/>
        <v>1144</v>
      </c>
    </row>
    <row r="309" spans="1:10" x14ac:dyDescent="0.3">
      <c r="A309" t="s">
        <v>95</v>
      </c>
      <c r="B309" t="s">
        <v>88</v>
      </c>
      <c r="C309">
        <v>40</v>
      </c>
      <c r="D309">
        <v>10</v>
      </c>
      <c r="E309" t="s">
        <v>15</v>
      </c>
      <c r="F309">
        <v>4444</v>
      </c>
      <c r="G309">
        <v>0</v>
      </c>
      <c r="H309">
        <v>0</v>
      </c>
      <c r="I309">
        <v>0</v>
      </c>
      <c r="J309">
        <f t="shared" si="4"/>
        <v>0</v>
      </c>
    </row>
    <row r="310" spans="1:10" x14ac:dyDescent="0.3">
      <c r="A310" t="s">
        <v>96</v>
      </c>
      <c r="B310" t="s">
        <v>88</v>
      </c>
      <c r="C310">
        <v>40</v>
      </c>
      <c r="D310">
        <v>10</v>
      </c>
      <c r="E310" t="s">
        <v>17</v>
      </c>
      <c r="F310">
        <v>4444</v>
      </c>
      <c r="G310">
        <v>1</v>
      </c>
      <c r="H310">
        <v>0</v>
      </c>
      <c r="I310">
        <v>1</v>
      </c>
      <c r="J310">
        <f t="shared" si="4"/>
        <v>1</v>
      </c>
    </row>
    <row r="311" spans="1:10" x14ac:dyDescent="0.3">
      <c r="A311" t="s">
        <v>96</v>
      </c>
      <c r="B311" t="s">
        <v>88</v>
      </c>
      <c r="C311">
        <v>40</v>
      </c>
      <c r="D311">
        <v>10</v>
      </c>
      <c r="E311" t="s">
        <v>11</v>
      </c>
      <c r="F311">
        <v>4444</v>
      </c>
      <c r="G311">
        <v>0</v>
      </c>
      <c r="H311">
        <v>0</v>
      </c>
      <c r="I311">
        <v>0</v>
      </c>
      <c r="J311">
        <f t="shared" si="4"/>
        <v>0</v>
      </c>
    </row>
    <row r="312" spans="1:10" x14ac:dyDescent="0.3">
      <c r="A312" t="s">
        <v>96</v>
      </c>
      <c r="B312" t="s">
        <v>88</v>
      </c>
      <c r="C312">
        <v>40</v>
      </c>
      <c r="D312">
        <v>10</v>
      </c>
      <c r="E312" t="s">
        <v>13</v>
      </c>
      <c r="F312">
        <v>4444</v>
      </c>
      <c r="G312">
        <v>0</v>
      </c>
      <c r="H312">
        <v>0</v>
      </c>
      <c r="I312">
        <v>0</v>
      </c>
      <c r="J312">
        <f t="shared" si="4"/>
        <v>0</v>
      </c>
    </row>
    <row r="313" spans="1:10" x14ac:dyDescent="0.3">
      <c r="A313" t="s">
        <v>96</v>
      </c>
      <c r="B313" t="s">
        <v>88</v>
      </c>
      <c r="C313">
        <v>40</v>
      </c>
      <c r="D313">
        <v>10</v>
      </c>
      <c r="E313" t="s">
        <v>23</v>
      </c>
      <c r="F313">
        <v>4444</v>
      </c>
      <c r="G313">
        <v>1137</v>
      </c>
      <c r="H313">
        <v>573</v>
      </c>
      <c r="I313">
        <v>29</v>
      </c>
      <c r="J313">
        <f t="shared" si="4"/>
        <v>1710</v>
      </c>
    </row>
    <row r="314" spans="1:10" x14ac:dyDescent="0.3">
      <c r="A314" t="s">
        <v>97</v>
      </c>
      <c r="B314" t="s">
        <v>88</v>
      </c>
      <c r="C314">
        <v>40</v>
      </c>
      <c r="D314">
        <v>10</v>
      </c>
      <c r="E314" t="s">
        <v>17</v>
      </c>
      <c r="F314">
        <v>4444</v>
      </c>
      <c r="G314">
        <v>2965</v>
      </c>
      <c r="H314">
        <v>1239</v>
      </c>
      <c r="I314">
        <v>74</v>
      </c>
      <c r="J314">
        <f t="shared" si="4"/>
        <v>4204</v>
      </c>
    </row>
    <row r="315" spans="1:10" x14ac:dyDescent="0.3">
      <c r="A315" t="s">
        <v>97</v>
      </c>
      <c r="B315" t="s">
        <v>88</v>
      </c>
      <c r="C315">
        <v>40</v>
      </c>
      <c r="D315">
        <v>10</v>
      </c>
      <c r="E315" t="s">
        <v>11</v>
      </c>
      <c r="F315">
        <v>4444</v>
      </c>
      <c r="G315">
        <v>0</v>
      </c>
      <c r="H315">
        <v>0</v>
      </c>
      <c r="I315">
        <v>0</v>
      </c>
      <c r="J315">
        <f t="shared" si="4"/>
        <v>0</v>
      </c>
    </row>
    <row r="316" spans="1:10" x14ac:dyDescent="0.3">
      <c r="A316" t="s">
        <v>97</v>
      </c>
      <c r="B316" t="s">
        <v>88</v>
      </c>
      <c r="C316">
        <v>40</v>
      </c>
      <c r="D316">
        <v>10</v>
      </c>
      <c r="E316" t="s">
        <v>12</v>
      </c>
      <c r="F316">
        <v>4444</v>
      </c>
      <c r="G316">
        <v>0</v>
      </c>
      <c r="H316">
        <v>0</v>
      </c>
      <c r="I316">
        <v>0</v>
      </c>
      <c r="J316">
        <f t="shared" si="4"/>
        <v>0</v>
      </c>
    </row>
    <row r="317" spans="1:10" x14ac:dyDescent="0.3">
      <c r="A317" t="s">
        <v>97</v>
      </c>
      <c r="B317" t="s">
        <v>88</v>
      </c>
      <c r="C317">
        <v>40</v>
      </c>
      <c r="D317">
        <v>10</v>
      </c>
      <c r="E317" t="s">
        <v>21</v>
      </c>
      <c r="F317">
        <v>4444</v>
      </c>
      <c r="G317">
        <v>0</v>
      </c>
      <c r="H317">
        <v>0</v>
      </c>
      <c r="I317">
        <v>0</v>
      </c>
      <c r="J317">
        <f t="shared" si="4"/>
        <v>0</v>
      </c>
    </row>
    <row r="318" spans="1:10" x14ac:dyDescent="0.3">
      <c r="A318" t="s">
        <v>98</v>
      </c>
      <c r="B318" t="s">
        <v>88</v>
      </c>
      <c r="C318">
        <v>40</v>
      </c>
      <c r="D318">
        <v>10</v>
      </c>
      <c r="E318" t="s">
        <v>17</v>
      </c>
      <c r="F318">
        <v>4444</v>
      </c>
      <c r="G318">
        <v>2997</v>
      </c>
      <c r="H318">
        <v>1187</v>
      </c>
      <c r="I318">
        <v>75</v>
      </c>
      <c r="J318">
        <f t="shared" si="4"/>
        <v>4184</v>
      </c>
    </row>
    <row r="319" spans="1:10" x14ac:dyDescent="0.3">
      <c r="A319" t="s">
        <v>98</v>
      </c>
      <c r="B319" t="s">
        <v>88</v>
      </c>
      <c r="C319">
        <v>40</v>
      </c>
      <c r="D319">
        <v>10</v>
      </c>
      <c r="E319" t="s">
        <v>23</v>
      </c>
      <c r="F319">
        <v>4444</v>
      </c>
      <c r="G319">
        <v>64</v>
      </c>
      <c r="H319">
        <v>0</v>
      </c>
      <c r="I319">
        <v>1</v>
      </c>
      <c r="J319">
        <f t="shared" si="4"/>
        <v>64</v>
      </c>
    </row>
    <row r="320" spans="1:10" x14ac:dyDescent="0.3">
      <c r="A320" t="s">
        <v>98</v>
      </c>
      <c r="B320" t="s">
        <v>88</v>
      </c>
      <c r="C320">
        <v>40</v>
      </c>
      <c r="D320">
        <v>10</v>
      </c>
      <c r="E320" t="s">
        <v>15</v>
      </c>
      <c r="F320">
        <v>4444</v>
      </c>
      <c r="G320">
        <v>0</v>
      </c>
      <c r="H320">
        <v>0</v>
      </c>
      <c r="I320">
        <v>0</v>
      </c>
      <c r="J320">
        <f t="shared" si="4"/>
        <v>0</v>
      </c>
    </row>
    <row r="321" spans="1:10" x14ac:dyDescent="0.3">
      <c r="A321" t="s">
        <v>98</v>
      </c>
      <c r="B321" t="s">
        <v>88</v>
      </c>
      <c r="C321">
        <v>40</v>
      </c>
      <c r="D321">
        <v>10</v>
      </c>
      <c r="E321" t="s">
        <v>10</v>
      </c>
      <c r="F321">
        <v>4444</v>
      </c>
      <c r="G321">
        <v>0</v>
      </c>
      <c r="H321">
        <v>0</v>
      </c>
      <c r="I321">
        <v>0</v>
      </c>
      <c r="J321">
        <f t="shared" si="4"/>
        <v>0</v>
      </c>
    </row>
    <row r="322" spans="1:10" x14ac:dyDescent="0.3">
      <c r="A322" t="s">
        <v>99</v>
      </c>
      <c r="B322" t="s">
        <v>88</v>
      </c>
      <c r="C322">
        <v>40</v>
      </c>
      <c r="D322">
        <v>10</v>
      </c>
      <c r="E322" t="s">
        <v>17</v>
      </c>
      <c r="F322">
        <v>4444</v>
      </c>
      <c r="G322">
        <v>3081</v>
      </c>
      <c r="H322">
        <v>1280</v>
      </c>
      <c r="I322">
        <v>78</v>
      </c>
      <c r="J322">
        <f t="shared" si="4"/>
        <v>4361</v>
      </c>
    </row>
    <row r="323" spans="1:10" x14ac:dyDescent="0.3">
      <c r="A323" t="s">
        <v>99</v>
      </c>
      <c r="B323" t="s">
        <v>88</v>
      </c>
      <c r="C323">
        <v>40</v>
      </c>
      <c r="D323">
        <v>10</v>
      </c>
      <c r="E323" t="s">
        <v>18</v>
      </c>
      <c r="F323">
        <v>4444</v>
      </c>
      <c r="G323">
        <v>0</v>
      </c>
      <c r="H323">
        <v>0</v>
      </c>
      <c r="I323">
        <v>0</v>
      </c>
      <c r="J323">
        <f t="shared" ref="J323:J386" si="5">G323+H323</f>
        <v>0</v>
      </c>
    </row>
    <row r="324" spans="1:10" x14ac:dyDescent="0.3">
      <c r="A324" t="s">
        <v>99</v>
      </c>
      <c r="B324" t="s">
        <v>88</v>
      </c>
      <c r="C324">
        <v>40</v>
      </c>
      <c r="D324">
        <v>10</v>
      </c>
      <c r="E324" t="s">
        <v>13</v>
      </c>
      <c r="F324">
        <v>4444</v>
      </c>
      <c r="G324">
        <v>0</v>
      </c>
      <c r="H324">
        <v>0</v>
      </c>
      <c r="I324">
        <v>0</v>
      </c>
      <c r="J324">
        <f t="shared" si="5"/>
        <v>0</v>
      </c>
    </row>
    <row r="325" spans="1:10" x14ac:dyDescent="0.3">
      <c r="A325" t="s">
        <v>99</v>
      </c>
      <c r="B325" t="s">
        <v>88</v>
      </c>
      <c r="C325">
        <v>40</v>
      </c>
      <c r="D325">
        <v>10</v>
      </c>
      <c r="E325" t="s">
        <v>21</v>
      </c>
      <c r="F325">
        <v>4444</v>
      </c>
      <c r="G325">
        <v>0</v>
      </c>
      <c r="H325">
        <v>0</v>
      </c>
      <c r="I325">
        <v>0</v>
      </c>
      <c r="J325">
        <f t="shared" si="5"/>
        <v>0</v>
      </c>
    </row>
    <row r="326" spans="1:10" x14ac:dyDescent="0.3">
      <c r="A326" t="s">
        <v>100</v>
      </c>
      <c r="B326" t="s">
        <v>88</v>
      </c>
      <c r="C326">
        <v>40</v>
      </c>
      <c r="D326">
        <v>10</v>
      </c>
      <c r="E326" t="s">
        <v>23</v>
      </c>
      <c r="F326">
        <v>4444</v>
      </c>
      <c r="G326">
        <v>0</v>
      </c>
      <c r="H326">
        <v>0</v>
      </c>
      <c r="I326">
        <v>1</v>
      </c>
      <c r="J326">
        <f t="shared" si="5"/>
        <v>0</v>
      </c>
    </row>
    <row r="327" spans="1:10" x14ac:dyDescent="0.3">
      <c r="A327" t="s">
        <v>100</v>
      </c>
      <c r="B327" t="s">
        <v>88</v>
      </c>
      <c r="C327">
        <v>40</v>
      </c>
      <c r="D327">
        <v>10</v>
      </c>
      <c r="E327" t="s">
        <v>11</v>
      </c>
      <c r="F327">
        <v>4444</v>
      </c>
      <c r="G327">
        <v>3739</v>
      </c>
      <c r="H327">
        <v>712</v>
      </c>
      <c r="I327">
        <v>84</v>
      </c>
      <c r="J327">
        <f t="shared" si="5"/>
        <v>4451</v>
      </c>
    </row>
    <row r="328" spans="1:10" x14ac:dyDescent="0.3">
      <c r="A328" t="s">
        <v>100</v>
      </c>
      <c r="B328" t="s">
        <v>88</v>
      </c>
      <c r="C328">
        <v>40</v>
      </c>
      <c r="D328">
        <v>10</v>
      </c>
      <c r="E328" t="s">
        <v>10</v>
      </c>
      <c r="F328">
        <v>4444</v>
      </c>
      <c r="G328">
        <v>85</v>
      </c>
      <c r="H328">
        <v>10</v>
      </c>
      <c r="I328">
        <v>2</v>
      </c>
      <c r="J328">
        <f t="shared" si="5"/>
        <v>95</v>
      </c>
    </row>
    <row r="329" spans="1:10" x14ac:dyDescent="0.3">
      <c r="A329" t="s">
        <v>100</v>
      </c>
      <c r="B329" t="s">
        <v>88</v>
      </c>
      <c r="C329">
        <v>40</v>
      </c>
      <c r="D329">
        <v>10</v>
      </c>
      <c r="E329" t="s">
        <v>18</v>
      </c>
      <c r="F329">
        <v>4444</v>
      </c>
      <c r="G329">
        <v>1894</v>
      </c>
      <c r="H329">
        <v>436</v>
      </c>
      <c r="I329">
        <v>32</v>
      </c>
      <c r="J329">
        <f t="shared" si="5"/>
        <v>2330</v>
      </c>
    </row>
    <row r="330" spans="1:10" x14ac:dyDescent="0.3">
      <c r="A330" t="s">
        <v>101</v>
      </c>
      <c r="B330" t="s">
        <v>88</v>
      </c>
      <c r="C330">
        <v>40</v>
      </c>
      <c r="D330">
        <v>10</v>
      </c>
      <c r="E330" t="s">
        <v>23</v>
      </c>
      <c r="F330">
        <v>4444</v>
      </c>
      <c r="G330">
        <v>0</v>
      </c>
      <c r="H330">
        <v>0</v>
      </c>
      <c r="I330">
        <v>0</v>
      </c>
      <c r="J330">
        <f t="shared" si="5"/>
        <v>0</v>
      </c>
    </row>
    <row r="331" spans="1:10" x14ac:dyDescent="0.3">
      <c r="A331" t="s">
        <v>101</v>
      </c>
      <c r="B331" t="s">
        <v>88</v>
      </c>
      <c r="C331">
        <v>40</v>
      </c>
      <c r="D331">
        <v>10</v>
      </c>
      <c r="E331" t="s">
        <v>13</v>
      </c>
      <c r="F331">
        <v>4444</v>
      </c>
      <c r="G331">
        <v>0</v>
      </c>
      <c r="H331">
        <v>0</v>
      </c>
      <c r="I331">
        <v>0</v>
      </c>
      <c r="J331">
        <f t="shared" si="5"/>
        <v>0</v>
      </c>
    </row>
    <row r="332" spans="1:10" x14ac:dyDescent="0.3">
      <c r="A332" t="s">
        <v>101</v>
      </c>
      <c r="B332" t="s">
        <v>88</v>
      </c>
      <c r="C332">
        <v>40</v>
      </c>
      <c r="D332">
        <v>10</v>
      </c>
      <c r="E332" t="s">
        <v>17</v>
      </c>
      <c r="F332">
        <v>4444</v>
      </c>
      <c r="G332">
        <v>2940</v>
      </c>
      <c r="H332">
        <v>1287</v>
      </c>
      <c r="I332">
        <v>74</v>
      </c>
      <c r="J332">
        <f t="shared" si="5"/>
        <v>4227</v>
      </c>
    </row>
    <row r="333" spans="1:10" x14ac:dyDescent="0.3">
      <c r="A333" t="s">
        <v>101</v>
      </c>
      <c r="B333" t="s">
        <v>88</v>
      </c>
      <c r="C333">
        <v>40</v>
      </c>
      <c r="D333">
        <v>10</v>
      </c>
      <c r="E333" t="s">
        <v>10</v>
      </c>
      <c r="F333">
        <v>4444</v>
      </c>
      <c r="G333">
        <v>0</v>
      </c>
      <c r="H333">
        <v>0</v>
      </c>
      <c r="I333">
        <v>0</v>
      </c>
      <c r="J333">
        <f t="shared" si="5"/>
        <v>0</v>
      </c>
    </row>
    <row r="334" spans="1:10" x14ac:dyDescent="0.3">
      <c r="A334" t="s">
        <v>102</v>
      </c>
      <c r="B334" t="s">
        <v>88</v>
      </c>
      <c r="C334">
        <v>40</v>
      </c>
      <c r="D334">
        <v>10</v>
      </c>
      <c r="E334" t="s">
        <v>23</v>
      </c>
      <c r="F334">
        <v>4444</v>
      </c>
      <c r="G334">
        <v>1493</v>
      </c>
      <c r="H334">
        <v>390</v>
      </c>
      <c r="I334">
        <v>38</v>
      </c>
      <c r="J334">
        <f t="shared" si="5"/>
        <v>1883</v>
      </c>
    </row>
    <row r="335" spans="1:10" x14ac:dyDescent="0.3">
      <c r="A335" t="s">
        <v>102</v>
      </c>
      <c r="B335" t="s">
        <v>88</v>
      </c>
      <c r="C335">
        <v>40</v>
      </c>
      <c r="D335">
        <v>10</v>
      </c>
      <c r="E335" t="s">
        <v>13</v>
      </c>
      <c r="F335">
        <v>4444</v>
      </c>
      <c r="G335">
        <v>0</v>
      </c>
      <c r="H335">
        <v>0</v>
      </c>
      <c r="I335">
        <v>0</v>
      </c>
      <c r="J335">
        <f t="shared" si="5"/>
        <v>0</v>
      </c>
    </row>
    <row r="336" spans="1:10" x14ac:dyDescent="0.3">
      <c r="A336" t="s">
        <v>102</v>
      </c>
      <c r="B336" t="s">
        <v>88</v>
      </c>
      <c r="C336">
        <v>40</v>
      </c>
      <c r="D336">
        <v>10</v>
      </c>
      <c r="E336" t="s">
        <v>21</v>
      </c>
      <c r="F336">
        <v>4444</v>
      </c>
      <c r="G336">
        <v>0</v>
      </c>
      <c r="H336">
        <v>0</v>
      </c>
      <c r="I336">
        <v>0</v>
      </c>
      <c r="J336">
        <f t="shared" si="5"/>
        <v>0</v>
      </c>
    </row>
    <row r="337" spans="1:10" x14ac:dyDescent="0.3">
      <c r="A337" t="s">
        <v>102</v>
      </c>
      <c r="B337" t="s">
        <v>88</v>
      </c>
      <c r="C337">
        <v>40</v>
      </c>
      <c r="D337">
        <v>10</v>
      </c>
      <c r="E337" t="s">
        <v>10</v>
      </c>
      <c r="F337">
        <v>4444</v>
      </c>
      <c r="G337">
        <v>0</v>
      </c>
      <c r="H337">
        <v>0</v>
      </c>
      <c r="I337">
        <v>0</v>
      </c>
      <c r="J337">
        <f t="shared" si="5"/>
        <v>0</v>
      </c>
    </row>
    <row r="338" spans="1:10" x14ac:dyDescent="0.3">
      <c r="A338" t="s">
        <v>103</v>
      </c>
      <c r="B338" t="s">
        <v>88</v>
      </c>
      <c r="C338">
        <v>40</v>
      </c>
      <c r="D338">
        <v>10</v>
      </c>
      <c r="E338" t="s">
        <v>23</v>
      </c>
      <c r="F338">
        <v>4444</v>
      </c>
      <c r="G338">
        <v>1174</v>
      </c>
      <c r="H338">
        <v>326</v>
      </c>
      <c r="I338">
        <v>30</v>
      </c>
      <c r="J338">
        <f t="shared" si="5"/>
        <v>1500</v>
      </c>
    </row>
    <row r="339" spans="1:10" x14ac:dyDescent="0.3">
      <c r="A339" t="s">
        <v>103</v>
      </c>
      <c r="B339" t="s">
        <v>88</v>
      </c>
      <c r="C339">
        <v>40</v>
      </c>
      <c r="D339">
        <v>10</v>
      </c>
      <c r="E339" t="s">
        <v>15</v>
      </c>
      <c r="F339">
        <v>4444</v>
      </c>
      <c r="G339">
        <v>0</v>
      </c>
      <c r="H339">
        <v>0</v>
      </c>
      <c r="I339">
        <v>0</v>
      </c>
      <c r="J339">
        <f t="shared" si="5"/>
        <v>0</v>
      </c>
    </row>
    <row r="340" spans="1:10" x14ac:dyDescent="0.3">
      <c r="A340" t="s">
        <v>103</v>
      </c>
      <c r="B340" t="s">
        <v>88</v>
      </c>
      <c r="C340">
        <v>40</v>
      </c>
      <c r="D340">
        <v>10</v>
      </c>
      <c r="E340" t="s">
        <v>21</v>
      </c>
      <c r="F340">
        <v>4444</v>
      </c>
      <c r="G340">
        <v>0</v>
      </c>
      <c r="H340">
        <v>0</v>
      </c>
      <c r="I340">
        <v>0</v>
      </c>
      <c r="J340">
        <f t="shared" si="5"/>
        <v>0</v>
      </c>
    </row>
    <row r="341" spans="1:10" x14ac:dyDescent="0.3">
      <c r="A341" t="s">
        <v>103</v>
      </c>
      <c r="B341" t="s">
        <v>88</v>
      </c>
      <c r="C341">
        <v>40</v>
      </c>
      <c r="D341">
        <v>10</v>
      </c>
      <c r="E341" t="s">
        <v>18</v>
      </c>
      <c r="F341">
        <v>4444</v>
      </c>
      <c r="G341">
        <v>0</v>
      </c>
      <c r="H341">
        <v>0</v>
      </c>
      <c r="I341">
        <v>0</v>
      </c>
      <c r="J341">
        <f t="shared" si="5"/>
        <v>0</v>
      </c>
    </row>
    <row r="342" spans="1:10" x14ac:dyDescent="0.3">
      <c r="A342" t="s">
        <v>104</v>
      </c>
      <c r="B342" t="s">
        <v>88</v>
      </c>
      <c r="C342">
        <v>40</v>
      </c>
      <c r="D342">
        <v>10</v>
      </c>
      <c r="E342" t="s">
        <v>13</v>
      </c>
      <c r="F342">
        <v>4444</v>
      </c>
      <c r="G342">
        <v>517</v>
      </c>
      <c r="H342">
        <v>50</v>
      </c>
      <c r="I342">
        <v>6</v>
      </c>
      <c r="J342">
        <f t="shared" si="5"/>
        <v>567</v>
      </c>
    </row>
    <row r="343" spans="1:10" x14ac:dyDescent="0.3">
      <c r="A343" t="s">
        <v>104</v>
      </c>
      <c r="B343" t="s">
        <v>88</v>
      </c>
      <c r="C343">
        <v>40</v>
      </c>
      <c r="D343">
        <v>10</v>
      </c>
      <c r="E343" t="s">
        <v>12</v>
      </c>
      <c r="F343">
        <v>4444</v>
      </c>
      <c r="G343">
        <v>4114</v>
      </c>
      <c r="H343">
        <v>916</v>
      </c>
      <c r="I343">
        <v>83</v>
      </c>
      <c r="J343">
        <f t="shared" si="5"/>
        <v>5030</v>
      </c>
    </row>
    <row r="344" spans="1:10" x14ac:dyDescent="0.3">
      <c r="A344" t="s">
        <v>104</v>
      </c>
      <c r="B344" t="s">
        <v>88</v>
      </c>
      <c r="C344">
        <v>40</v>
      </c>
      <c r="D344">
        <v>10</v>
      </c>
      <c r="E344" t="s">
        <v>21</v>
      </c>
      <c r="F344">
        <v>4444</v>
      </c>
      <c r="G344">
        <v>0</v>
      </c>
      <c r="H344">
        <v>0</v>
      </c>
      <c r="I344">
        <v>1</v>
      </c>
      <c r="J344">
        <f t="shared" si="5"/>
        <v>0</v>
      </c>
    </row>
    <row r="345" spans="1:10" x14ac:dyDescent="0.3">
      <c r="A345" t="s">
        <v>104</v>
      </c>
      <c r="B345" t="s">
        <v>88</v>
      </c>
      <c r="C345">
        <v>40</v>
      </c>
      <c r="D345">
        <v>10</v>
      </c>
      <c r="E345" t="s">
        <v>10</v>
      </c>
      <c r="F345">
        <v>4444</v>
      </c>
      <c r="G345">
        <v>760</v>
      </c>
      <c r="H345">
        <v>204</v>
      </c>
      <c r="I345">
        <v>20</v>
      </c>
      <c r="J345">
        <f t="shared" si="5"/>
        <v>964</v>
      </c>
    </row>
    <row r="346" spans="1:10" x14ac:dyDescent="0.3">
      <c r="A346" t="s">
        <v>105</v>
      </c>
      <c r="B346" t="s">
        <v>88</v>
      </c>
      <c r="C346">
        <v>40</v>
      </c>
      <c r="D346">
        <v>10</v>
      </c>
      <c r="E346" t="s">
        <v>18</v>
      </c>
      <c r="F346">
        <v>4444</v>
      </c>
      <c r="G346">
        <v>0</v>
      </c>
      <c r="H346">
        <v>0</v>
      </c>
      <c r="I346">
        <v>0</v>
      </c>
      <c r="J346">
        <f t="shared" si="5"/>
        <v>0</v>
      </c>
    </row>
    <row r="347" spans="1:10" x14ac:dyDescent="0.3">
      <c r="A347" t="s">
        <v>105</v>
      </c>
      <c r="B347" t="s">
        <v>88</v>
      </c>
      <c r="C347">
        <v>40</v>
      </c>
      <c r="D347">
        <v>10</v>
      </c>
      <c r="E347" t="s">
        <v>23</v>
      </c>
      <c r="F347">
        <v>4444</v>
      </c>
      <c r="G347">
        <v>1177</v>
      </c>
      <c r="H347">
        <v>272</v>
      </c>
      <c r="I347">
        <v>28</v>
      </c>
      <c r="J347">
        <f t="shared" si="5"/>
        <v>1449</v>
      </c>
    </row>
    <row r="348" spans="1:10" x14ac:dyDescent="0.3">
      <c r="A348" t="s">
        <v>105</v>
      </c>
      <c r="B348" t="s">
        <v>88</v>
      </c>
      <c r="C348">
        <v>40</v>
      </c>
      <c r="D348">
        <v>10</v>
      </c>
      <c r="E348" t="s">
        <v>12</v>
      </c>
      <c r="F348">
        <v>4444</v>
      </c>
      <c r="G348">
        <v>0</v>
      </c>
      <c r="H348">
        <v>0</v>
      </c>
      <c r="I348">
        <v>0</v>
      </c>
      <c r="J348">
        <f t="shared" si="5"/>
        <v>0</v>
      </c>
    </row>
    <row r="349" spans="1:10" x14ac:dyDescent="0.3">
      <c r="A349" t="s">
        <v>105</v>
      </c>
      <c r="B349" t="s">
        <v>88</v>
      </c>
      <c r="C349">
        <v>40</v>
      </c>
      <c r="D349">
        <v>10</v>
      </c>
      <c r="E349" t="s">
        <v>21</v>
      </c>
      <c r="F349">
        <v>4444</v>
      </c>
      <c r="G349">
        <v>0</v>
      </c>
      <c r="H349">
        <v>0</v>
      </c>
      <c r="I349">
        <v>0</v>
      </c>
      <c r="J349">
        <f t="shared" si="5"/>
        <v>0</v>
      </c>
    </row>
    <row r="350" spans="1:10" x14ac:dyDescent="0.3">
      <c r="A350" t="s">
        <v>106</v>
      </c>
      <c r="B350" t="s">
        <v>88</v>
      </c>
      <c r="C350">
        <v>40</v>
      </c>
      <c r="D350">
        <v>10</v>
      </c>
      <c r="E350" t="s">
        <v>18</v>
      </c>
      <c r="F350">
        <v>4444</v>
      </c>
      <c r="G350">
        <v>0</v>
      </c>
      <c r="H350">
        <v>0</v>
      </c>
      <c r="I350">
        <v>0</v>
      </c>
      <c r="J350">
        <f t="shared" si="5"/>
        <v>0</v>
      </c>
    </row>
    <row r="351" spans="1:10" x14ac:dyDescent="0.3">
      <c r="A351" t="s">
        <v>106</v>
      </c>
      <c r="B351" t="s">
        <v>88</v>
      </c>
      <c r="C351">
        <v>40</v>
      </c>
      <c r="D351">
        <v>10</v>
      </c>
      <c r="E351" t="s">
        <v>15</v>
      </c>
      <c r="F351">
        <v>4444</v>
      </c>
      <c r="G351">
        <v>4608</v>
      </c>
      <c r="H351">
        <v>1347</v>
      </c>
      <c r="I351">
        <v>106</v>
      </c>
      <c r="J351">
        <f t="shared" si="5"/>
        <v>5955</v>
      </c>
    </row>
    <row r="352" spans="1:10" x14ac:dyDescent="0.3">
      <c r="A352" t="s">
        <v>106</v>
      </c>
      <c r="B352" t="s">
        <v>88</v>
      </c>
      <c r="C352">
        <v>40</v>
      </c>
      <c r="D352">
        <v>10</v>
      </c>
      <c r="E352" t="s">
        <v>13</v>
      </c>
      <c r="F352">
        <v>4444</v>
      </c>
      <c r="G352">
        <v>0</v>
      </c>
      <c r="H352">
        <v>0</v>
      </c>
      <c r="I352">
        <v>0</v>
      </c>
      <c r="J352">
        <f t="shared" si="5"/>
        <v>0</v>
      </c>
    </row>
    <row r="353" spans="1:10" x14ac:dyDescent="0.3">
      <c r="A353" t="s">
        <v>106</v>
      </c>
      <c r="B353" t="s">
        <v>88</v>
      </c>
      <c r="C353">
        <v>40</v>
      </c>
      <c r="D353">
        <v>10</v>
      </c>
      <c r="E353" t="s">
        <v>11</v>
      </c>
      <c r="F353">
        <v>4444</v>
      </c>
      <c r="G353">
        <v>0</v>
      </c>
      <c r="H353">
        <v>0</v>
      </c>
      <c r="I353">
        <v>0</v>
      </c>
      <c r="J353">
        <f t="shared" si="5"/>
        <v>0</v>
      </c>
    </row>
    <row r="354" spans="1:10" x14ac:dyDescent="0.3">
      <c r="A354" t="s">
        <v>107</v>
      </c>
      <c r="B354" t="s">
        <v>88</v>
      </c>
      <c r="C354">
        <v>40</v>
      </c>
      <c r="D354">
        <v>10</v>
      </c>
      <c r="E354" t="s">
        <v>12</v>
      </c>
      <c r="F354">
        <v>4444</v>
      </c>
      <c r="G354">
        <v>0</v>
      </c>
      <c r="H354">
        <v>0</v>
      </c>
      <c r="I354">
        <v>0</v>
      </c>
      <c r="J354">
        <f t="shared" si="5"/>
        <v>0</v>
      </c>
    </row>
    <row r="355" spans="1:10" x14ac:dyDescent="0.3">
      <c r="A355" t="s">
        <v>107</v>
      </c>
      <c r="B355" t="s">
        <v>88</v>
      </c>
      <c r="C355">
        <v>40</v>
      </c>
      <c r="D355">
        <v>10</v>
      </c>
      <c r="E355" t="s">
        <v>11</v>
      </c>
      <c r="F355">
        <v>4444</v>
      </c>
      <c r="G355">
        <v>2020</v>
      </c>
      <c r="H355">
        <v>455</v>
      </c>
      <c r="I355">
        <v>45</v>
      </c>
      <c r="J355">
        <f t="shared" si="5"/>
        <v>2475</v>
      </c>
    </row>
    <row r="356" spans="1:10" x14ac:dyDescent="0.3">
      <c r="A356" t="s">
        <v>107</v>
      </c>
      <c r="B356" t="s">
        <v>88</v>
      </c>
      <c r="C356">
        <v>40</v>
      </c>
      <c r="D356">
        <v>10</v>
      </c>
      <c r="E356" t="s">
        <v>13</v>
      </c>
      <c r="F356">
        <v>4444</v>
      </c>
      <c r="G356">
        <v>0</v>
      </c>
      <c r="H356">
        <v>0</v>
      </c>
      <c r="I356">
        <v>0</v>
      </c>
      <c r="J356">
        <f t="shared" si="5"/>
        <v>0</v>
      </c>
    </row>
    <row r="357" spans="1:10" x14ac:dyDescent="0.3">
      <c r="A357" t="s">
        <v>107</v>
      </c>
      <c r="B357" t="s">
        <v>88</v>
      </c>
      <c r="C357">
        <v>40</v>
      </c>
      <c r="D357">
        <v>10</v>
      </c>
      <c r="E357" t="s">
        <v>23</v>
      </c>
      <c r="F357">
        <v>4444</v>
      </c>
      <c r="G357">
        <v>1472</v>
      </c>
      <c r="H357">
        <v>653</v>
      </c>
      <c r="I357">
        <v>37</v>
      </c>
      <c r="J357">
        <f t="shared" si="5"/>
        <v>2125</v>
      </c>
    </row>
    <row r="358" spans="1:10" x14ac:dyDescent="0.3">
      <c r="A358" t="s">
        <v>108</v>
      </c>
      <c r="B358" t="s">
        <v>88</v>
      </c>
      <c r="C358">
        <v>40</v>
      </c>
      <c r="D358">
        <v>10</v>
      </c>
      <c r="E358" t="s">
        <v>12</v>
      </c>
      <c r="F358">
        <v>4444</v>
      </c>
      <c r="G358">
        <v>0</v>
      </c>
      <c r="H358">
        <v>0</v>
      </c>
      <c r="I358">
        <v>0</v>
      </c>
      <c r="J358">
        <f t="shared" si="5"/>
        <v>0</v>
      </c>
    </row>
    <row r="359" spans="1:10" x14ac:dyDescent="0.3">
      <c r="A359" t="s">
        <v>108</v>
      </c>
      <c r="B359" t="s">
        <v>88</v>
      </c>
      <c r="C359">
        <v>40</v>
      </c>
      <c r="D359">
        <v>10</v>
      </c>
      <c r="E359" t="s">
        <v>17</v>
      </c>
      <c r="F359">
        <v>4444</v>
      </c>
      <c r="G359">
        <v>1</v>
      </c>
      <c r="H359">
        <v>0</v>
      </c>
      <c r="I359">
        <v>1</v>
      </c>
      <c r="J359">
        <f t="shared" si="5"/>
        <v>1</v>
      </c>
    </row>
    <row r="360" spans="1:10" x14ac:dyDescent="0.3">
      <c r="A360" t="s">
        <v>108</v>
      </c>
      <c r="B360" t="s">
        <v>88</v>
      </c>
      <c r="C360">
        <v>40</v>
      </c>
      <c r="D360">
        <v>10</v>
      </c>
      <c r="E360" t="s">
        <v>23</v>
      </c>
      <c r="F360">
        <v>4444</v>
      </c>
      <c r="G360">
        <v>964</v>
      </c>
      <c r="H360">
        <v>390</v>
      </c>
      <c r="I360">
        <v>25</v>
      </c>
      <c r="J360">
        <f t="shared" si="5"/>
        <v>1354</v>
      </c>
    </row>
    <row r="361" spans="1:10" x14ac:dyDescent="0.3">
      <c r="A361" t="s">
        <v>108</v>
      </c>
      <c r="B361" t="s">
        <v>88</v>
      </c>
      <c r="C361">
        <v>40</v>
      </c>
      <c r="D361">
        <v>10</v>
      </c>
      <c r="E361" t="s">
        <v>18</v>
      </c>
      <c r="F361">
        <v>4444</v>
      </c>
      <c r="G361">
        <v>0</v>
      </c>
      <c r="H361">
        <v>0</v>
      </c>
      <c r="I361">
        <v>1</v>
      </c>
      <c r="J361">
        <f t="shared" si="5"/>
        <v>0</v>
      </c>
    </row>
    <row r="362" spans="1:10" x14ac:dyDescent="0.3">
      <c r="A362" t="s">
        <v>109</v>
      </c>
      <c r="B362" t="s">
        <v>88</v>
      </c>
      <c r="C362">
        <v>40</v>
      </c>
      <c r="D362">
        <v>10</v>
      </c>
      <c r="E362" t="s">
        <v>12</v>
      </c>
      <c r="F362">
        <v>4444</v>
      </c>
      <c r="G362">
        <v>0</v>
      </c>
      <c r="H362">
        <v>0</v>
      </c>
      <c r="I362">
        <v>0</v>
      </c>
      <c r="J362">
        <f t="shared" si="5"/>
        <v>0</v>
      </c>
    </row>
    <row r="363" spans="1:10" x14ac:dyDescent="0.3">
      <c r="A363" t="s">
        <v>109</v>
      </c>
      <c r="B363" t="s">
        <v>88</v>
      </c>
      <c r="C363">
        <v>40</v>
      </c>
      <c r="D363">
        <v>10</v>
      </c>
      <c r="E363" t="s">
        <v>23</v>
      </c>
      <c r="F363">
        <v>4444</v>
      </c>
      <c r="G363">
        <v>0</v>
      </c>
      <c r="H363">
        <v>0</v>
      </c>
      <c r="I363">
        <v>0</v>
      </c>
      <c r="J363">
        <f t="shared" si="5"/>
        <v>0</v>
      </c>
    </row>
    <row r="364" spans="1:10" x14ac:dyDescent="0.3">
      <c r="A364" t="s">
        <v>109</v>
      </c>
      <c r="B364" t="s">
        <v>88</v>
      </c>
      <c r="C364">
        <v>40</v>
      </c>
      <c r="D364">
        <v>10</v>
      </c>
      <c r="E364" t="s">
        <v>17</v>
      </c>
      <c r="F364">
        <v>4444</v>
      </c>
      <c r="G364">
        <v>3022</v>
      </c>
      <c r="H364">
        <v>1106</v>
      </c>
      <c r="I364">
        <v>74</v>
      </c>
      <c r="J364">
        <f t="shared" si="5"/>
        <v>4128</v>
      </c>
    </row>
    <row r="365" spans="1:10" x14ac:dyDescent="0.3">
      <c r="A365" t="s">
        <v>109</v>
      </c>
      <c r="B365" t="s">
        <v>88</v>
      </c>
      <c r="C365">
        <v>40</v>
      </c>
      <c r="D365">
        <v>10</v>
      </c>
      <c r="E365" t="s">
        <v>15</v>
      </c>
      <c r="F365">
        <v>4444</v>
      </c>
      <c r="G365">
        <v>0</v>
      </c>
      <c r="H365">
        <v>0</v>
      </c>
      <c r="I365">
        <v>0</v>
      </c>
      <c r="J365">
        <f t="shared" si="5"/>
        <v>0</v>
      </c>
    </row>
    <row r="366" spans="1:10" x14ac:dyDescent="0.3">
      <c r="A366" t="s">
        <v>110</v>
      </c>
      <c r="B366" t="s">
        <v>88</v>
      </c>
      <c r="C366">
        <v>40</v>
      </c>
      <c r="D366">
        <v>10</v>
      </c>
      <c r="E366" t="s">
        <v>12</v>
      </c>
      <c r="F366">
        <v>4444</v>
      </c>
      <c r="G366">
        <v>0</v>
      </c>
      <c r="H366">
        <v>0</v>
      </c>
      <c r="I366">
        <v>0</v>
      </c>
      <c r="J366">
        <f t="shared" si="5"/>
        <v>0</v>
      </c>
    </row>
    <row r="367" spans="1:10" x14ac:dyDescent="0.3">
      <c r="A367" t="s">
        <v>110</v>
      </c>
      <c r="B367" t="s">
        <v>88</v>
      </c>
      <c r="C367">
        <v>40</v>
      </c>
      <c r="D367">
        <v>10</v>
      </c>
      <c r="E367" t="s">
        <v>23</v>
      </c>
      <c r="F367">
        <v>4444</v>
      </c>
      <c r="G367">
        <v>0</v>
      </c>
      <c r="H367">
        <v>0</v>
      </c>
      <c r="I367">
        <v>0</v>
      </c>
      <c r="J367">
        <f t="shared" si="5"/>
        <v>0</v>
      </c>
    </row>
    <row r="368" spans="1:10" x14ac:dyDescent="0.3">
      <c r="A368" t="s">
        <v>110</v>
      </c>
      <c r="B368" t="s">
        <v>88</v>
      </c>
      <c r="C368">
        <v>40</v>
      </c>
      <c r="D368">
        <v>10</v>
      </c>
      <c r="E368" t="s">
        <v>13</v>
      </c>
      <c r="F368">
        <v>4444</v>
      </c>
      <c r="G368">
        <v>0</v>
      </c>
      <c r="H368">
        <v>0</v>
      </c>
      <c r="I368">
        <v>0</v>
      </c>
      <c r="J368">
        <f t="shared" si="5"/>
        <v>0</v>
      </c>
    </row>
    <row r="369" spans="1:10" x14ac:dyDescent="0.3">
      <c r="A369" t="s">
        <v>110</v>
      </c>
      <c r="B369" t="s">
        <v>88</v>
      </c>
      <c r="C369">
        <v>40</v>
      </c>
      <c r="D369">
        <v>10</v>
      </c>
      <c r="E369" t="s">
        <v>15</v>
      </c>
      <c r="F369">
        <v>4444</v>
      </c>
      <c r="G369">
        <v>4644</v>
      </c>
      <c r="H369">
        <v>1134</v>
      </c>
      <c r="I369">
        <v>103</v>
      </c>
      <c r="J369">
        <f t="shared" si="5"/>
        <v>5778</v>
      </c>
    </row>
    <row r="370" spans="1:10" x14ac:dyDescent="0.3">
      <c r="A370" t="s">
        <v>111</v>
      </c>
      <c r="B370" t="s">
        <v>88</v>
      </c>
      <c r="C370">
        <v>40</v>
      </c>
      <c r="D370">
        <v>10</v>
      </c>
      <c r="E370" t="s">
        <v>12</v>
      </c>
      <c r="F370">
        <v>4444</v>
      </c>
      <c r="G370">
        <v>0</v>
      </c>
      <c r="H370">
        <v>0</v>
      </c>
      <c r="I370">
        <v>0</v>
      </c>
      <c r="J370">
        <f t="shared" si="5"/>
        <v>0</v>
      </c>
    </row>
    <row r="371" spans="1:10" x14ac:dyDescent="0.3">
      <c r="A371" t="s">
        <v>111</v>
      </c>
      <c r="B371" t="s">
        <v>88</v>
      </c>
      <c r="C371">
        <v>40</v>
      </c>
      <c r="D371">
        <v>10</v>
      </c>
      <c r="E371" t="s">
        <v>15</v>
      </c>
      <c r="F371">
        <v>4444</v>
      </c>
      <c r="G371">
        <v>2442</v>
      </c>
      <c r="H371">
        <v>1093</v>
      </c>
      <c r="I371">
        <v>55</v>
      </c>
      <c r="J371">
        <f t="shared" si="5"/>
        <v>3535</v>
      </c>
    </row>
    <row r="372" spans="1:10" x14ac:dyDescent="0.3">
      <c r="A372" t="s">
        <v>111</v>
      </c>
      <c r="B372" t="s">
        <v>88</v>
      </c>
      <c r="C372">
        <v>40</v>
      </c>
      <c r="D372">
        <v>10</v>
      </c>
      <c r="E372" t="s">
        <v>18</v>
      </c>
      <c r="F372">
        <v>4444</v>
      </c>
      <c r="G372">
        <v>0</v>
      </c>
      <c r="H372">
        <v>0</v>
      </c>
      <c r="I372">
        <v>0</v>
      </c>
      <c r="J372">
        <f t="shared" si="5"/>
        <v>0</v>
      </c>
    </row>
    <row r="373" spans="1:10" x14ac:dyDescent="0.3">
      <c r="A373" t="s">
        <v>111</v>
      </c>
      <c r="B373" t="s">
        <v>88</v>
      </c>
      <c r="C373">
        <v>40</v>
      </c>
      <c r="D373">
        <v>10</v>
      </c>
      <c r="E373" t="s">
        <v>10</v>
      </c>
      <c r="F373">
        <v>4444</v>
      </c>
      <c r="G373">
        <v>0</v>
      </c>
      <c r="H373">
        <v>0</v>
      </c>
      <c r="I373">
        <v>0</v>
      </c>
      <c r="J373">
        <f t="shared" si="5"/>
        <v>0</v>
      </c>
    </row>
    <row r="374" spans="1:10" x14ac:dyDescent="0.3">
      <c r="A374" t="s">
        <v>112</v>
      </c>
      <c r="B374" t="s">
        <v>88</v>
      </c>
      <c r="C374">
        <v>40</v>
      </c>
      <c r="D374">
        <v>10</v>
      </c>
      <c r="E374" t="s">
        <v>21</v>
      </c>
      <c r="F374">
        <v>4444</v>
      </c>
      <c r="G374">
        <v>0</v>
      </c>
      <c r="H374">
        <v>0</v>
      </c>
      <c r="I374">
        <v>0</v>
      </c>
      <c r="J374">
        <f t="shared" si="5"/>
        <v>0</v>
      </c>
    </row>
    <row r="375" spans="1:10" x14ac:dyDescent="0.3">
      <c r="A375" t="s">
        <v>112</v>
      </c>
      <c r="B375" t="s">
        <v>88</v>
      </c>
      <c r="C375">
        <v>40</v>
      </c>
      <c r="D375">
        <v>10</v>
      </c>
      <c r="E375" t="s">
        <v>11</v>
      </c>
      <c r="F375">
        <v>4444</v>
      </c>
      <c r="G375">
        <v>0</v>
      </c>
      <c r="H375">
        <v>0</v>
      </c>
      <c r="I375">
        <v>0</v>
      </c>
      <c r="J375">
        <f t="shared" si="5"/>
        <v>0</v>
      </c>
    </row>
    <row r="376" spans="1:10" x14ac:dyDescent="0.3">
      <c r="A376" t="s">
        <v>112</v>
      </c>
      <c r="B376" t="s">
        <v>88</v>
      </c>
      <c r="C376">
        <v>40</v>
      </c>
      <c r="D376">
        <v>10</v>
      </c>
      <c r="E376" t="s">
        <v>10</v>
      </c>
      <c r="F376">
        <v>4444</v>
      </c>
      <c r="G376">
        <v>0</v>
      </c>
      <c r="H376">
        <v>0</v>
      </c>
      <c r="I376">
        <v>0</v>
      </c>
      <c r="J376">
        <f t="shared" si="5"/>
        <v>0</v>
      </c>
    </row>
    <row r="377" spans="1:10" x14ac:dyDescent="0.3">
      <c r="A377" t="s">
        <v>112</v>
      </c>
      <c r="B377" t="s">
        <v>88</v>
      </c>
      <c r="C377">
        <v>40</v>
      </c>
      <c r="D377">
        <v>10</v>
      </c>
      <c r="E377" t="s">
        <v>15</v>
      </c>
      <c r="F377">
        <v>4444</v>
      </c>
      <c r="G377">
        <v>5504</v>
      </c>
      <c r="H377">
        <v>1047</v>
      </c>
      <c r="I377">
        <v>106</v>
      </c>
      <c r="J377">
        <f t="shared" si="5"/>
        <v>6551</v>
      </c>
    </row>
    <row r="378" spans="1:10" x14ac:dyDescent="0.3">
      <c r="A378" t="s">
        <v>113</v>
      </c>
      <c r="B378" t="s">
        <v>88</v>
      </c>
      <c r="C378">
        <v>40</v>
      </c>
      <c r="D378">
        <v>10</v>
      </c>
      <c r="E378" t="s">
        <v>21</v>
      </c>
      <c r="F378">
        <v>4444</v>
      </c>
      <c r="G378">
        <v>0</v>
      </c>
      <c r="H378">
        <v>0</v>
      </c>
      <c r="I378">
        <v>0</v>
      </c>
      <c r="J378">
        <f t="shared" si="5"/>
        <v>0</v>
      </c>
    </row>
    <row r="379" spans="1:10" x14ac:dyDescent="0.3">
      <c r="A379" t="s">
        <v>113</v>
      </c>
      <c r="B379" t="s">
        <v>88</v>
      </c>
      <c r="C379">
        <v>40</v>
      </c>
      <c r="D379">
        <v>10</v>
      </c>
      <c r="E379" t="s">
        <v>11</v>
      </c>
      <c r="F379">
        <v>4444</v>
      </c>
      <c r="G379">
        <v>1630</v>
      </c>
      <c r="H379">
        <v>197</v>
      </c>
      <c r="I379">
        <v>20</v>
      </c>
      <c r="J379">
        <f t="shared" si="5"/>
        <v>1827</v>
      </c>
    </row>
    <row r="380" spans="1:10" x14ac:dyDescent="0.3">
      <c r="A380" t="s">
        <v>113</v>
      </c>
      <c r="B380" t="s">
        <v>88</v>
      </c>
      <c r="C380">
        <v>40</v>
      </c>
      <c r="D380">
        <v>10</v>
      </c>
      <c r="E380" t="s">
        <v>23</v>
      </c>
      <c r="F380">
        <v>4444</v>
      </c>
      <c r="G380">
        <v>15</v>
      </c>
      <c r="H380">
        <v>0</v>
      </c>
      <c r="I380">
        <v>1</v>
      </c>
      <c r="J380">
        <f t="shared" si="5"/>
        <v>15</v>
      </c>
    </row>
    <row r="381" spans="1:10" x14ac:dyDescent="0.3">
      <c r="A381" t="s">
        <v>113</v>
      </c>
      <c r="B381" t="s">
        <v>88</v>
      </c>
      <c r="C381">
        <v>40</v>
      </c>
      <c r="D381">
        <v>10</v>
      </c>
      <c r="E381" t="s">
        <v>12</v>
      </c>
      <c r="F381">
        <v>4444</v>
      </c>
      <c r="G381">
        <v>4889</v>
      </c>
      <c r="H381">
        <v>1383</v>
      </c>
      <c r="I381">
        <v>110</v>
      </c>
      <c r="J381">
        <f t="shared" si="5"/>
        <v>6272</v>
      </c>
    </row>
    <row r="382" spans="1:10" x14ac:dyDescent="0.3">
      <c r="A382" t="s">
        <v>114</v>
      </c>
      <c r="B382" t="s">
        <v>88</v>
      </c>
      <c r="C382">
        <v>40</v>
      </c>
      <c r="D382">
        <v>10</v>
      </c>
      <c r="E382" t="s">
        <v>21</v>
      </c>
      <c r="F382">
        <v>4444</v>
      </c>
      <c r="G382">
        <v>0</v>
      </c>
      <c r="H382">
        <v>0</v>
      </c>
      <c r="I382">
        <v>0</v>
      </c>
      <c r="J382">
        <f t="shared" si="5"/>
        <v>0</v>
      </c>
    </row>
    <row r="383" spans="1:10" x14ac:dyDescent="0.3">
      <c r="A383" t="s">
        <v>114</v>
      </c>
      <c r="B383" t="s">
        <v>88</v>
      </c>
      <c r="C383">
        <v>40</v>
      </c>
      <c r="D383">
        <v>10</v>
      </c>
      <c r="E383" t="s">
        <v>13</v>
      </c>
      <c r="F383">
        <v>4444</v>
      </c>
      <c r="G383">
        <v>0</v>
      </c>
      <c r="H383">
        <v>0</v>
      </c>
      <c r="I383">
        <v>0</v>
      </c>
      <c r="J383">
        <f t="shared" si="5"/>
        <v>0</v>
      </c>
    </row>
    <row r="384" spans="1:10" x14ac:dyDescent="0.3">
      <c r="A384" t="s">
        <v>114</v>
      </c>
      <c r="B384" t="s">
        <v>88</v>
      </c>
      <c r="C384">
        <v>40</v>
      </c>
      <c r="D384">
        <v>10</v>
      </c>
      <c r="E384" t="s">
        <v>17</v>
      </c>
      <c r="F384">
        <v>4444</v>
      </c>
      <c r="G384">
        <v>1</v>
      </c>
      <c r="H384">
        <v>0</v>
      </c>
      <c r="I384">
        <v>1</v>
      </c>
      <c r="J384">
        <f t="shared" si="5"/>
        <v>1</v>
      </c>
    </row>
    <row r="385" spans="1:10" x14ac:dyDescent="0.3">
      <c r="A385" t="s">
        <v>114</v>
      </c>
      <c r="B385" t="s">
        <v>88</v>
      </c>
      <c r="C385">
        <v>40</v>
      </c>
      <c r="D385">
        <v>10</v>
      </c>
      <c r="E385" t="s">
        <v>15</v>
      </c>
      <c r="F385">
        <v>4444</v>
      </c>
      <c r="G385">
        <v>5020</v>
      </c>
      <c r="H385">
        <v>1078</v>
      </c>
      <c r="I385">
        <v>106</v>
      </c>
      <c r="J385">
        <f t="shared" si="5"/>
        <v>6098</v>
      </c>
    </row>
    <row r="386" spans="1:10" x14ac:dyDescent="0.3">
      <c r="A386" t="s">
        <v>115</v>
      </c>
      <c r="B386" t="s">
        <v>88</v>
      </c>
      <c r="C386">
        <v>40</v>
      </c>
      <c r="D386">
        <v>10</v>
      </c>
      <c r="E386" t="s">
        <v>21</v>
      </c>
      <c r="F386">
        <v>4444</v>
      </c>
      <c r="G386">
        <v>453</v>
      </c>
      <c r="H386">
        <v>131</v>
      </c>
      <c r="I386">
        <v>9</v>
      </c>
      <c r="J386">
        <f t="shared" si="5"/>
        <v>584</v>
      </c>
    </row>
    <row r="387" spans="1:10" x14ac:dyDescent="0.3">
      <c r="A387" t="s">
        <v>115</v>
      </c>
      <c r="B387" t="s">
        <v>88</v>
      </c>
      <c r="C387">
        <v>40</v>
      </c>
      <c r="D387">
        <v>10</v>
      </c>
      <c r="E387" t="s">
        <v>12</v>
      </c>
      <c r="F387">
        <v>4444</v>
      </c>
      <c r="G387">
        <v>928</v>
      </c>
      <c r="H387">
        <v>261</v>
      </c>
      <c r="I387">
        <v>18</v>
      </c>
      <c r="J387">
        <f t="shared" ref="J387:J450" si="6">G387+H387</f>
        <v>1189</v>
      </c>
    </row>
    <row r="388" spans="1:10" x14ac:dyDescent="0.3">
      <c r="A388" t="s">
        <v>115</v>
      </c>
      <c r="B388" t="s">
        <v>88</v>
      </c>
      <c r="C388">
        <v>40</v>
      </c>
      <c r="D388">
        <v>10</v>
      </c>
      <c r="E388" t="s">
        <v>13</v>
      </c>
      <c r="F388">
        <v>4444</v>
      </c>
      <c r="G388">
        <v>1090</v>
      </c>
      <c r="H388">
        <v>407</v>
      </c>
      <c r="I388">
        <v>24</v>
      </c>
      <c r="J388">
        <f t="shared" si="6"/>
        <v>1497</v>
      </c>
    </row>
    <row r="389" spans="1:10" x14ac:dyDescent="0.3">
      <c r="A389" t="s">
        <v>115</v>
      </c>
      <c r="B389" t="s">
        <v>88</v>
      </c>
      <c r="C389">
        <v>40</v>
      </c>
      <c r="D389">
        <v>10</v>
      </c>
      <c r="E389" t="s">
        <v>18</v>
      </c>
      <c r="F389">
        <v>4444</v>
      </c>
      <c r="G389">
        <v>511</v>
      </c>
      <c r="H389">
        <v>67</v>
      </c>
      <c r="I389">
        <v>7</v>
      </c>
      <c r="J389">
        <f t="shared" si="6"/>
        <v>578</v>
      </c>
    </row>
    <row r="390" spans="1:10" x14ac:dyDescent="0.3">
      <c r="A390" t="s">
        <v>116</v>
      </c>
      <c r="B390" t="s">
        <v>88</v>
      </c>
      <c r="C390">
        <v>40</v>
      </c>
      <c r="D390">
        <v>10</v>
      </c>
      <c r="E390" t="s">
        <v>15</v>
      </c>
      <c r="F390">
        <v>4444</v>
      </c>
      <c r="G390">
        <v>5257</v>
      </c>
      <c r="H390">
        <v>830</v>
      </c>
      <c r="I390">
        <v>110</v>
      </c>
      <c r="J390">
        <f t="shared" si="6"/>
        <v>6087</v>
      </c>
    </row>
    <row r="391" spans="1:10" x14ac:dyDescent="0.3">
      <c r="A391" t="s">
        <v>116</v>
      </c>
      <c r="B391" t="s">
        <v>88</v>
      </c>
      <c r="C391">
        <v>40</v>
      </c>
      <c r="D391">
        <v>10</v>
      </c>
      <c r="E391" t="s">
        <v>11</v>
      </c>
      <c r="F391">
        <v>4444</v>
      </c>
      <c r="G391">
        <v>0</v>
      </c>
      <c r="H391">
        <v>0</v>
      </c>
      <c r="I391">
        <v>0</v>
      </c>
      <c r="J391">
        <f t="shared" si="6"/>
        <v>0</v>
      </c>
    </row>
    <row r="392" spans="1:10" x14ac:dyDescent="0.3">
      <c r="A392" t="s">
        <v>116</v>
      </c>
      <c r="B392" t="s">
        <v>88</v>
      </c>
      <c r="C392">
        <v>40</v>
      </c>
      <c r="D392">
        <v>10</v>
      </c>
      <c r="E392" t="s">
        <v>21</v>
      </c>
      <c r="F392">
        <v>4444</v>
      </c>
      <c r="G392">
        <v>0</v>
      </c>
      <c r="H392">
        <v>0</v>
      </c>
      <c r="I392">
        <v>0</v>
      </c>
      <c r="J392">
        <f t="shared" si="6"/>
        <v>0</v>
      </c>
    </row>
    <row r="393" spans="1:10" x14ac:dyDescent="0.3">
      <c r="A393" t="s">
        <v>116</v>
      </c>
      <c r="B393" t="s">
        <v>88</v>
      </c>
      <c r="C393">
        <v>40</v>
      </c>
      <c r="D393">
        <v>10</v>
      </c>
      <c r="E393" t="s">
        <v>18</v>
      </c>
      <c r="F393">
        <v>4444</v>
      </c>
      <c r="G393">
        <v>0</v>
      </c>
      <c r="H393">
        <v>0</v>
      </c>
      <c r="I393">
        <v>0</v>
      </c>
      <c r="J393">
        <f t="shared" si="6"/>
        <v>0</v>
      </c>
    </row>
    <row r="394" spans="1:10" x14ac:dyDescent="0.3">
      <c r="A394" t="s">
        <v>117</v>
      </c>
      <c r="B394" t="s">
        <v>88</v>
      </c>
      <c r="C394">
        <v>40</v>
      </c>
      <c r="D394">
        <v>10</v>
      </c>
      <c r="E394" t="s">
        <v>15</v>
      </c>
      <c r="F394">
        <v>4444</v>
      </c>
      <c r="G394">
        <v>5242</v>
      </c>
      <c r="H394">
        <v>999</v>
      </c>
      <c r="I394">
        <v>105</v>
      </c>
      <c r="J394">
        <f t="shared" si="6"/>
        <v>6241</v>
      </c>
    </row>
    <row r="395" spans="1:10" x14ac:dyDescent="0.3">
      <c r="A395" t="s">
        <v>117</v>
      </c>
      <c r="B395" t="s">
        <v>88</v>
      </c>
      <c r="C395">
        <v>40</v>
      </c>
      <c r="D395">
        <v>10</v>
      </c>
      <c r="E395" t="s">
        <v>23</v>
      </c>
      <c r="F395">
        <v>4444</v>
      </c>
      <c r="G395">
        <v>0</v>
      </c>
      <c r="H395">
        <v>0</v>
      </c>
      <c r="I395">
        <v>0</v>
      </c>
      <c r="J395">
        <f t="shared" si="6"/>
        <v>0</v>
      </c>
    </row>
    <row r="396" spans="1:10" x14ac:dyDescent="0.3">
      <c r="A396" t="s">
        <v>117</v>
      </c>
      <c r="B396" t="s">
        <v>88</v>
      </c>
      <c r="C396">
        <v>40</v>
      </c>
      <c r="D396">
        <v>10</v>
      </c>
      <c r="E396" t="s">
        <v>18</v>
      </c>
      <c r="F396">
        <v>4444</v>
      </c>
      <c r="G396">
        <v>0</v>
      </c>
      <c r="H396">
        <v>0</v>
      </c>
      <c r="I396">
        <v>0</v>
      </c>
      <c r="J396">
        <f t="shared" si="6"/>
        <v>0</v>
      </c>
    </row>
    <row r="397" spans="1:10" x14ac:dyDescent="0.3">
      <c r="A397" t="s">
        <v>117</v>
      </c>
      <c r="B397" t="s">
        <v>88</v>
      </c>
      <c r="C397">
        <v>40</v>
      </c>
      <c r="D397">
        <v>10</v>
      </c>
      <c r="E397" t="s">
        <v>10</v>
      </c>
      <c r="F397">
        <v>4444</v>
      </c>
      <c r="G397">
        <v>0</v>
      </c>
      <c r="H397">
        <v>0</v>
      </c>
      <c r="I397">
        <v>0</v>
      </c>
      <c r="J397">
        <f t="shared" si="6"/>
        <v>0</v>
      </c>
    </row>
    <row r="398" spans="1:10" x14ac:dyDescent="0.3">
      <c r="A398" t="s">
        <v>118</v>
      </c>
      <c r="B398" t="s">
        <v>88</v>
      </c>
      <c r="C398">
        <v>40</v>
      </c>
      <c r="D398">
        <v>10</v>
      </c>
      <c r="E398" t="s">
        <v>15</v>
      </c>
      <c r="F398">
        <v>4444</v>
      </c>
      <c r="G398">
        <v>5032</v>
      </c>
      <c r="H398">
        <v>1061</v>
      </c>
      <c r="I398">
        <v>100</v>
      </c>
      <c r="J398">
        <f t="shared" si="6"/>
        <v>6093</v>
      </c>
    </row>
    <row r="399" spans="1:10" x14ac:dyDescent="0.3">
      <c r="A399" t="s">
        <v>118</v>
      </c>
      <c r="B399" t="s">
        <v>88</v>
      </c>
      <c r="C399">
        <v>40</v>
      </c>
      <c r="D399">
        <v>10</v>
      </c>
      <c r="E399" t="s">
        <v>12</v>
      </c>
      <c r="F399">
        <v>4444</v>
      </c>
      <c r="G399">
        <v>0</v>
      </c>
      <c r="H399">
        <v>0</v>
      </c>
      <c r="I399">
        <v>0</v>
      </c>
      <c r="J399">
        <f t="shared" si="6"/>
        <v>0</v>
      </c>
    </row>
    <row r="400" spans="1:10" x14ac:dyDescent="0.3">
      <c r="A400" t="s">
        <v>118</v>
      </c>
      <c r="B400" t="s">
        <v>88</v>
      </c>
      <c r="C400">
        <v>40</v>
      </c>
      <c r="D400">
        <v>10</v>
      </c>
      <c r="E400" t="s">
        <v>13</v>
      </c>
      <c r="F400">
        <v>4444</v>
      </c>
      <c r="G400">
        <v>0</v>
      </c>
      <c r="H400">
        <v>0</v>
      </c>
      <c r="I400">
        <v>0</v>
      </c>
      <c r="J400">
        <f t="shared" si="6"/>
        <v>0</v>
      </c>
    </row>
    <row r="401" spans="1:10" x14ac:dyDescent="0.3">
      <c r="A401" t="s">
        <v>118</v>
      </c>
      <c r="B401" t="s">
        <v>88</v>
      </c>
      <c r="C401">
        <v>40</v>
      </c>
      <c r="D401">
        <v>10</v>
      </c>
      <c r="E401" t="s">
        <v>18</v>
      </c>
      <c r="F401">
        <v>4444</v>
      </c>
      <c r="G401">
        <v>1</v>
      </c>
      <c r="H401">
        <v>0</v>
      </c>
      <c r="I401">
        <v>1</v>
      </c>
      <c r="J401">
        <f t="shared" si="6"/>
        <v>1</v>
      </c>
    </row>
    <row r="402" spans="1:10" x14ac:dyDescent="0.3">
      <c r="A402" t="s">
        <v>119</v>
      </c>
      <c r="B402" t="s">
        <v>88</v>
      </c>
      <c r="C402">
        <v>40</v>
      </c>
      <c r="D402">
        <v>10</v>
      </c>
      <c r="E402" t="s">
        <v>15</v>
      </c>
      <c r="F402">
        <v>4444</v>
      </c>
      <c r="G402">
        <v>4612</v>
      </c>
      <c r="H402">
        <v>1032</v>
      </c>
      <c r="I402">
        <v>100</v>
      </c>
      <c r="J402">
        <f t="shared" si="6"/>
        <v>5644</v>
      </c>
    </row>
    <row r="403" spans="1:10" x14ac:dyDescent="0.3">
      <c r="A403" t="s">
        <v>119</v>
      </c>
      <c r="B403" t="s">
        <v>88</v>
      </c>
      <c r="C403">
        <v>40</v>
      </c>
      <c r="D403">
        <v>10</v>
      </c>
      <c r="E403" t="s">
        <v>21</v>
      </c>
      <c r="F403">
        <v>4444</v>
      </c>
      <c r="G403">
        <v>0</v>
      </c>
      <c r="H403">
        <v>0</v>
      </c>
      <c r="I403">
        <v>0</v>
      </c>
      <c r="J403">
        <f t="shared" si="6"/>
        <v>0</v>
      </c>
    </row>
    <row r="404" spans="1:10" x14ac:dyDescent="0.3">
      <c r="A404" t="s">
        <v>119</v>
      </c>
      <c r="B404" t="s">
        <v>88</v>
      </c>
      <c r="C404">
        <v>40</v>
      </c>
      <c r="D404">
        <v>10</v>
      </c>
      <c r="E404" t="s">
        <v>13</v>
      </c>
      <c r="F404">
        <v>4444</v>
      </c>
      <c r="G404">
        <v>0</v>
      </c>
      <c r="H404">
        <v>0</v>
      </c>
      <c r="I404">
        <v>0</v>
      </c>
      <c r="J404">
        <f t="shared" si="6"/>
        <v>0</v>
      </c>
    </row>
    <row r="405" spans="1:10" x14ac:dyDescent="0.3">
      <c r="A405" t="s">
        <v>119</v>
      </c>
      <c r="B405" t="s">
        <v>88</v>
      </c>
      <c r="C405">
        <v>40</v>
      </c>
      <c r="D405">
        <v>10</v>
      </c>
      <c r="E405" t="s">
        <v>23</v>
      </c>
      <c r="F405">
        <v>4444</v>
      </c>
      <c r="G405">
        <v>0</v>
      </c>
      <c r="H405">
        <v>0</v>
      </c>
      <c r="I405">
        <v>0</v>
      </c>
      <c r="J405">
        <f t="shared" si="6"/>
        <v>0</v>
      </c>
    </row>
    <row r="406" spans="1:10" x14ac:dyDescent="0.3">
      <c r="A406" t="s">
        <v>120</v>
      </c>
      <c r="B406" t="s">
        <v>88</v>
      </c>
      <c r="C406">
        <v>12</v>
      </c>
      <c r="D406">
        <v>3</v>
      </c>
      <c r="E406" t="s">
        <v>10</v>
      </c>
      <c r="F406">
        <v>4444</v>
      </c>
      <c r="G406">
        <v>4</v>
      </c>
      <c r="H406">
        <v>0</v>
      </c>
      <c r="I406">
        <v>1</v>
      </c>
      <c r="J406">
        <f t="shared" si="6"/>
        <v>4</v>
      </c>
    </row>
    <row r="407" spans="1:10" x14ac:dyDescent="0.3">
      <c r="A407" t="s">
        <v>120</v>
      </c>
      <c r="B407" t="s">
        <v>88</v>
      </c>
      <c r="C407">
        <v>12</v>
      </c>
      <c r="D407">
        <v>3</v>
      </c>
      <c r="E407" t="s">
        <v>11</v>
      </c>
      <c r="F407">
        <v>4444</v>
      </c>
      <c r="G407">
        <v>4134</v>
      </c>
      <c r="H407">
        <v>1077</v>
      </c>
      <c r="I407">
        <v>161</v>
      </c>
      <c r="J407">
        <f t="shared" si="6"/>
        <v>5211</v>
      </c>
    </row>
    <row r="408" spans="1:10" x14ac:dyDescent="0.3">
      <c r="A408" t="s">
        <v>120</v>
      </c>
      <c r="B408" t="s">
        <v>88</v>
      </c>
      <c r="C408">
        <v>12</v>
      </c>
      <c r="D408">
        <v>3</v>
      </c>
      <c r="E408" t="s">
        <v>12</v>
      </c>
      <c r="F408">
        <v>4444</v>
      </c>
      <c r="G408">
        <v>1616</v>
      </c>
      <c r="H408">
        <v>242</v>
      </c>
      <c r="I408">
        <v>48</v>
      </c>
      <c r="J408">
        <f t="shared" si="6"/>
        <v>1858</v>
      </c>
    </row>
    <row r="409" spans="1:10" x14ac:dyDescent="0.3">
      <c r="A409" t="s">
        <v>120</v>
      </c>
      <c r="B409" t="s">
        <v>88</v>
      </c>
      <c r="C409">
        <v>12</v>
      </c>
      <c r="D409">
        <v>3</v>
      </c>
      <c r="E409" t="s">
        <v>13</v>
      </c>
      <c r="F409">
        <v>4444</v>
      </c>
      <c r="G409">
        <v>674</v>
      </c>
      <c r="H409">
        <v>140</v>
      </c>
      <c r="I409">
        <v>13</v>
      </c>
      <c r="J409">
        <f t="shared" si="6"/>
        <v>814</v>
      </c>
    </row>
    <row r="410" spans="1:10" x14ac:dyDescent="0.3">
      <c r="A410" t="s">
        <v>121</v>
      </c>
      <c r="B410" t="s">
        <v>88</v>
      </c>
      <c r="C410">
        <v>12</v>
      </c>
      <c r="D410">
        <v>3</v>
      </c>
      <c r="E410" t="s">
        <v>10</v>
      </c>
      <c r="F410">
        <v>4444</v>
      </c>
      <c r="G410">
        <v>0</v>
      </c>
      <c r="H410">
        <v>0</v>
      </c>
      <c r="I410">
        <v>0</v>
      </c>
      <c r="J410">
        <f t="shared" si="6"/>
        <v>0</v>
      </c>
    </row>
    <row r="411" spans="1:10" x14ac:dyDescent="0.3">
      <c r="A411" t="s">
        <v>121</v>
      </c>
      <c r="B411" t="s">
        <v>88</v>
      </c>
      <c r="C411">
        <v>12</v>
      </c>
      <c r="D411">
        <v>3</v>
      </c>
      <c r="E411" t="s">
        <v>11</v>
      </c>
      <c r="F411">
        <v>4444</v>
      </c>
      <c r="G411">
        <v>0</v>
      </c>
      <c r="H411">
        <v>0</v>
      </c>
      <c r="I411">
        <v>0</v>
      </c>
      <c r="J411">
        <f t="shared" si="6"/>
        <v>0</v>
      </c>
    </row>
    <row r="412" spans="1:10" x14ac:dyDescent="0.3">
      <c r="A412" t="s">
        <v>121</v>
      </c>
      <c r="B412" t="s">
        <v>88</v>
      </c>
      <c r="C412">
        <v>12</v>
      </c>
      <c r="D412">
        <v>3</v>
      </c>
      <c r="E412" t="s">
        <v>15</v>
      </c>
      <c r="F412">
        <v>4444</v>
      </c>
      <c r="G412">
        <v>4637</v>
      </c>
      <c r="H412">
        <v>1006</v>
      </c>
      <c r="I412">
        <v>374</v>
      </c>
      <c r="J412">
        <f t="shared" si="6"/>
        <v>5643</v>
      </c>
    </row>
    <row r="413" spans="1:10" x14ac:dyDescent="0.3">
      <c r="A413" t="s">
        <v>121</v>
      </c>
      <c r="B413" t="s">
        <v>88</v>
      </c>
      <c r="C413">
        <v>12</v>
      </c>
      <c r="D413">
        <v>3</v>
      </c>
      <c r="E413" t="s">
        <v>12</v>
      </c>
      <c r="F413">
        <v>4444</v>
      </c>
      <c r="G413">
        <v>0</v>
      </c>
      <c r="H413">
        <v>0</v>
      </c>
      <c r="I413">
        <v>0</v>
      </c>
      <c r="J413">
        <f t="shared" si="6"/>
        <v>0</v>
      </c>
    </row>
    <row r="414" spans="1:10" x14ac:dyDescent="0.3">
      <c r="A414" t="s">
        <v>122</v>
      </c>
      <c r="B414" t="s">
        <v>88</v>
      </c>
      <c r="C414">
        <v>12</v>
      </c>
      <c r="D414">
        <v>3</v>
      </c>
      <c r="E414" t="s">
        <v>10</v>
      </c>
      <c r="F414">
        <v>4444</v>
      </c>
      <c r="G414">
        <v>0</v>
      </c>
      <c r="H414">
        <v>0</v>
      </c>
      <c r="I414">
        <v>0</v>
      </c>
      <c r="J414">
        <f t="shared" si="6"/>
        <v>0</v>
      </c>
    </row>
    <row r="415" spans="1:10" x14ac:dyDescent="0.3">
      <c r="A415" t="s">
        <v>122</v>
      </c>
      <c r="B415" t="s">
        <v>88</v>
      </c>
      <c r="C415">
        <v>12</v>
      </c>
      <c r="D415">
        <v>3</v>
      </c>
      <c r="E415" t="s">
        <v>17</v>
      </c>
      <c r="F415">
        <v>4444</v>
      </c>
      <c r="G415">
        <v>3102</v>
      </c>
      <c r="H415">
        <v>1344</v>
      </c>
      <c r="I415">
        <v>259</v>
      </c>
      <c r="J415">
        <f t="shared" si="6"/>
        <v>4446</v>
      </c>
    </row>
    <row r="416" spans="1:10" x14ac:dyDescent="0.3">
      <c r="A416" t="s">
        <v>122</v>
      </c>
      <c r="B416" t="s">
        <v>88</v>
      </c>
      <c r="C416">
        <v>12</v>
      </c>
      <c r="D416">
        <v>3</v>
      </c>
      <c r="E416" t="s">
        <v>13</v>
      </c>
      <c r="F416">
        <v>4444</v>
      </c>
      <c r="G416">
        <v>0</v>
      </c>
      <c r="H416">
        <v>0</v>
      </c>
      <c r="I416">
        <v>0</v>
      </c>
      <c r="J416">
        <f t="shared" si="6"/>
        <v>0</v>
      </c>
    </row>
    <row r="417" spans="1:10" x14ac:dyDescent="0.3">
      <c r="A417" t="s">
        <v>122</v>
      </c>
      <c r="B417" t="s">
        <v>88</v>
      </c>
      <c r="C417">
        <v>12</v>
      </c>
      <c r="D417">
        <v>3</v>
      </c>
      <c r="E417" t="s">
        <v>18</v>
      </c>
      <c r="F417">
        <v>4444</v>
      </c>
      <c r="G417">
        <v>0</v>
      </c>
      <c r="H417">
        <v>0</v>
      </c>
      <c r="I417">
        <v>0</v>
      </c>
      <c r="J417">
        <f t="shared" si="6"/>
        <v>0</v>
      </c>
    </row>
    <row r="418" spans="1:10" x14ac:dyDescent="0.3">
      <c r="A418" t="s">
        <v>123</v>
      </c>
      <c r="B418" t="s">
        <v>88</v>
      </c>
      <c r="C418">
        <v>12</v>
      </c>
      <c r="D418">
        <v>3</v>
      </c>
      <c r="E418" t="s">
        <v>10</v>
      </c>
      <c r="F418">
        <v>4444</v>
      </c>
      <c r="G418">
        <v>10</v>
      </c>
      <c r="H418">
        <v>0</v>
      </c>
      <c r="I418">
        <v>1</v>
      </c>
      <c r="J418">
        <f t="shared" si="6"/>
        <v>10</v>
      </c>
    </row>
    <row r="419" spans="1:10" x14ac:dyDescent="0.3">
      <c r="A419" t="s">
        <v>123</v>
      </c>
      <c r="B419" t="s">
        <v>88</v>
      </c>
      <c r="C419">
        <v>12</v>
      </c>
      <c r="D419">
        <v>3</v>
      </c>
      <c r="E419" t="s">
        <v>13</v>
      </c>
      <c r="F419">
        <v>4444</v>
      </c>
      <c r="G419">
        <v>827</v>
      </c>
      <c r="H419">
        <v>170</v>
      </c>
      <c r="I419">
        <v>14</v>
      </c>
      <c r="J419">
        <f t="shared" si="6"/>
        <v>997</v>
      </c>
    </row>
    <row r="420" spans="1:10" x14ac:dyDescent="0.3">
      <c r="A420" t="s">
        <v>123</v>
      </c>
      <c r="B420" t="s">
        <v>88</v>
      </c>
      <c r="C420">
        <v>12</v>
      </c>
      <c r="D420">
        <v>3</v>
      </c>
      <c r="E420" t="s">
        <v>11</v>
      </c>
      <c r="F420">
        <v>4444</v>
      </c>
      <c r="G420">
        <v>11</v>
      </c>
      <c r="H420">
        <v>0</v>
      </c>
      <c r="I420">
        <v>119</v>
      </c>
      <c r="J420">
        <f t="shared" si="6"/>
        <v>11</v>
      </c>
    </row>
    <row r="421" spans="1:10" x14ac:dyDescent="0.3">
      <c r="A421" t="s">
        <v>123</v>
      </c>
      <c r="B421" t="s">
        <v>88</v>
      </c>
      <c r="C421">
        <v>12</v>
      </c>
      <c r="D421">
        <v>3</v>
      </c>
      <c r="E421" t="s">
        <v>18</v>
      </c>
      <c r="F421">
        <v>4444</v>
      </c>
      <c r="G421">
        <v>4816</v>
      </c>
      <c r="H421">
        <v>1141</v>
      </c>
      <c r="I421">
        <v>347</v>
      </c>
      <c r="J421">
        <f t="shared" si="6"/>
        <v>5957</v>
      </c>
    </row>
    <row r="422" spans="1:10" x14ac:dyDescent="0.3">
      <c r="A422" t="s">
        <v>124</v>
      </c>
      <c r="B422" t="s">
        <v>88</v>
      </c>
      <c r="C422">
        <v>12</v>
      </c>
      <c r="D422">
        <v>3</v>
      </c>
      <c r="E422" t="s">
        <v>10</v>
      </c>
      <c r="F422">
        <v>4444</v>
      </c>
      <c r="G422">
        <v>0</v>
      </c>
      <c r="H422">
        <v>0</v>
      </c>
      <c r="I422">
        <v>0</v>
      </c>
      <c r="J422">
        <f t="shared" si="6"/>
        <v>0</v>
      </c>
    </row>
    <row r="423" spans="1:10" x14ac:dyDescent="0.3">
      <c r="A423" t="s">
        <v>124</v>
      </c>
      <c r="B423" t="s">
        <v>88</v>
      </c>
      <c r="C423">
        <v>12</v>
      </c>
      <c r="D423">
        <v>3</v>
      </c>
      <c r="E423" t="s">
        <v>12</v>
      </c>
      <c r="F423">
        <v>4444</v>
      </c>
      <c r="G423">
        <v>0</v>
      </c>
      <c r="H423">
        <v>0</v>
      </c>
      <c r="I423">
        <v>0</v>
      </c>
      <c r="J423">
        <f t="shared" si="6"/>
        <v>0</v>
      </c>
    </row>
    <row r="424" spans="1:10" x14ac:dyDescent="0.3">
      <c r="A424" t="s">
        <v>124</v>
      </c>
      <c r="B424" t="s">
        <v>88</v>
      </c>
      <c r="C424">
        <v>12</v>
      </c>
      <c r="D424">
        <v>3</v>
      </c>
      <c r="E424" t="s">
        <v>18</v>
      </c>
      <c r="F424">
        <v>4444</v>
      </c>
      <c r="G424">
        <v>0</v>
      </c>
      <c r="H424">
        <v>0</v>
      </c>
      <c r="I424">
        <v>0</v>
      </c>
      <c r="J424">
        <f t="shared" si="6"/>
        <v>0</v>
      </c>
    </row>
    <row r="425" spans="1:10" x14ac:dyDescent="0.3">
      <c r="A425" t="s">
        <v>124</v>
      </c>
      <c r="B425" t="s">
        <v>88</v>
      </c>
      <c r="C425">
        <v>12</v>
      </c>
      <c r="D425">
        <v>3</v>
      </c>
      <c r="E425" t="s">
        <v>17</v>
      </c>
      <c r="F425">
        <v>4444</v>
      </c>
      <c r="G425">
        <v>3129</v>
      </c>
      <c r="H425">
        <v>1317</v>
      </c>
      <c r="I425">
        <v>261</v>
      </c>
      <c r="J425">
        <f t="shared" si="6"/>
        <v>4446</v>
      </c>
    </row>
    <row r="426" spans="1:10" x14ac:dyDescent="0.3">
      <c r="A426" t="s">
        <v>125</v>
      </c>
      <c r="B426" t="s">
        <v>88</v>
      </c>
      <c r="C426">
        <v>12</v>
      </c>
      <c r="D426">
        <v>3</v>
      </c>
      <c r="E426" t="s">
        <v>10</v>
      </c>
      <c r="F426">
        <v>4444</v>
      </c>
      <c r="G426">
        <v>0</v>
      </c>
      <c r="H426">
        <v>0</v>
      </c>
      <c r="I426">
        <v>0</v>
      </c>
      <c r="J426">
        <f t="shared" si="6"/>
        <v>0</v>
      </c>
    </row>
    <row r="427" spans="1:10" x14ac:dyDescent="0.3">
      <c r="A427" t="s">
        <v>125</v>
      </c>
      <c r="B427" t="s">
        <v>88</v>
      </c>
      <c r="C427">
        <v>12</v>
      </c>
      <c r="D427">
        <v>3</v>
      </c>
      <c r="E427" t="s">
        <v>21</v>
      </c>
      <c r="F427">
        <v>4444</v>
      </c>
      <c r="G427">
        <v>0</v>
      </c>
      <c r="H427">
        <v>0</v>
      </c>
      <c r="I427">
        <v>0</v>
      </c>
      <c r="J427">
        <f t="shared" si="6"/>
        <v>0</v>
      </c>
    </row>
    <row r="428" spans="1:10" x14ac:dyDescent="0.3">
      <c r="A428" t="s">
        <v>125</v>
      </c>
      <c r="B428" t="s">
        <v>88</v>
      </c>
      <c r="C428">
        <v>12</v>
      </c>
      <c r="D428">
        <v>3</v>
      </c>
      <c r="E428" t="s">
        <v>15</v>
      </c>
      <c r="F428">
        <v>4444</v>
      </c>
      <c r="G428">
        <v>6240</v>
      </c>
      <c r="H428">
        <v>1083</v>
      </c>
      <c r="I428">
        <v>347</v>
      </c>
      <c r="J428">
        <f t="shared" si="6"/>
        <v>7323</v>
      </c>
    </row>
    <row r="429" spans="1:10" x14ac:dyDescent="0.3">
      <c r="A429" t="s">
        <v>125</v>
      </c>
      <c r="B429" t="s">
        <v>88</v>
      </c>
      <c r="C429">
        <v>12</v>
      </c>
      <c r="D429">
        <v>3</v>
      </c>
      <c r="E429" t="s">
        <v>17</v>
      </c>
      <c r="F429">
        <v>4444</v>
      </c>
      <c r="G429">
        <v>1</v>
      </c>
      <c r="H429">
        <v>0</v>
      </c>
      <c r="I429">
        <v>1</v>
      </c>
      <c r="J429">
        <f t="shared" si="6"/>
        <v>1</v>
      </c>
    </row>
    <row r="430" spans="1:10" x14ac:dyDescent="0.3">
      <c r="A430" t="s">
        <v>126</v>
      </c>
      <c r="B430" t="s">
        <v>88</v>
      </c>
      <c r="C430">
        <v>12</v>
      </c>
      <c r="D430">
        <v>3</v>
      </c>
      <c r="E430" t="s">
        <v>11</v>
      </c>
      <c r="F430">
        <v>4444</v>
      </c>
      <c r="G430">
        <v>0</v>
      </c>
      <c r="H430">
        <v>0</v>
      </c>
      <c r="I430">
        <v>0</v>
      </c>
      <c r="J430">
        <f t="shared" si="6"/>
        <v>0</v>
      </c>
    </row>
    <row r="431" spans="1:10" x14ac:dyDescent="0.3">
      <c r="A431" t="s">
        <v>126</v>
      </c>
      <c r="B431" t="s">
        <v>88</v>
      </c>
      <c r="C431">
        <v>12</v>
      </c>
      <c r="D431">
        <v>3</v>
      </c>
      <c r="E431" t="s">
        <v>10</v>
      </c>
      <c r="F431">
        <v>4444</v>
      </c>
      <c r="G431">
        <v>0</v>
      </c>
      <c r="H431">
        <v>0</v>
      </c>
      <c r="I431">
        <v>0</v>
      </c>
      <c r="J431">
        <f t="shared" si="6"/>
        <v>0</v>
      </c>
    </row>
    <row r="432" spans="1:10" x14ac:dyDescent="0.3">
      <c r="A432" t="s">
        <v>126</v>
      </c>
      <c r="B432" t="s">
        <v>88</v>
      </c>
      <c r="C432">
        <v>12</v>
      </c>
      <c r="D432">
        <v>3</v>
      </c>
      <c r="E432" t="s">
        <v>23</v>
      </c>
      <c r="F432">
        <v>4444</v>
      </c>
      <c r="G432">
        <v>1944</v>
      </c>
      <c r="H432">
        <v>712</v>
      </c>
      <c r="I432">
        <v>163</v>
      </c>
      <c r="J432">
        <f t="shared" si="6"/>
        <v>2656</v>
      </c>
    </row>
    <row r="433" spans="1:10" x14ac:dyDescent="0.3">
      <c r="A433" t="s">
        <v>126</v>
      </c>
      <c r="B433" t="s">
        <v>88</v>
      </c>
      <c r="C433">
        <v>12</v>
      </c>
      <c r="D433">
        <v>3</v>
      </c>
      <c r="E433" t="s">
        <v>21</v>
      </c>
      <c r="F433">
        <v>4444</v>
      </c>
      <c r="G433">
        <v>0</v>
      </c>
      <c r="H433">
        <v>0</v>
      </c>
      <c r="I433">
        <v>0</v>
      </c>
      <c r="J433">
        <f t="shared" si="6"/>
        <v>0</v>
      </c>
    </row>
    <row r="434" spans="1:10" x14ac:dyDescent="0.3">
      <c r="A434" t="s">
        <v>127</v>
      </c>
      <c r="B434" t="s">
        <v>88</v>
      </c>
      <c r="C434">
        <v>12</v>
      </c>
      <c r="D434">
        <v>3</v>
      </c>
      <c r="E434" t="s">
        <v>11</v>
      </c>
      <c r="F434">
        <v>4444</v>
      </c>
      <c r="G434">
        <v>0</v>
      </c>
      <c r="H434">
        <v>0</v>
      </c>
      <c r="I434">
        <v>0</v>
      </c>
      <c r="J434">
        <f t="shared" si="6"/>
        <v>0</v>
      </c>
    </row>
    <row r="435" spans="1:10" x14ac:dyDescent="0.3">
      <c r="A435" t="s">
        <v>127</v>
      </c>
      <c r="B435" t="s">
        <v>88</v>
      </c>
      <c r="C435">
        <v>12</v>
      </c>
      <c r="D435">
        <v>3</v>
      </c>
      <c r="E435" t="s">
        <v>17</v>
      </c>
      <c r="F435">
        <v>4444</v>
      </c>
      <c r="G435">
        <v>3223</v>
      </c>
      <c r="H435">
        <v>1345</v>
      </c>
      <c r="I435">
        <v>222</v>
      </c>
      <c r="J435">
        <f t="shared" si="6"/>
        <v>4568</v>
      </c>
    </row>
    <row r="436" spans="1:10" x14ac:dyDescent="0.3">
      <c r="A436" t="s">
        <v>127</v>
      </c>
      <c r="B436" t="s">
        <v>88</v>
      </c>
      <c r="C436">
        <v>12</v>
      </c>
      <c r="D436">
        <v>3</v>
      </c>
      <c r="E436" t="s">
        <v>18</v>
      </c>
      <c r="F436">
        <v>4444</v>
      </c>
      <c r="G436">
        <v>0</v>
      </c>
      <c r="H436">
        <v>0</v>
      </c>
      <c r="I436">
        <v>0</v>
      </c>
      <c r="J436">
        <f t="shared" si="6"/>
        <v>0</v>
      </c>
    </row>
    <row r="437" spans="1:10" x14ac:dyDescent="0.3">
      <c r="A437" t="s">
        <v>127</v>
      </c>
      <c r="B437" t="s">
        <v>88</v>
      </c>
      <c r="C437">
        <v>12</v>
      </c>
      <c r="D437">
        <v>3</v>
      </c>
      <c r="E437" t="s">
        <v>23</v>
      </c>
      <c r="F437">
        <v>4444</v>
      </c>
      <c r="G437">
        <v>0</v>
      </c>
      <c r="H437">
        <v>0</v>
      </c>
      <c r="I437">
        <v>0</v>
      </c>
      <c r="J437">
        <f t="shared" si="6"/>
        <v>0</v>
      </c>
    </row>
    <row r="438" spans="1:10" x14ac:dyDescent="0.3">
      <c r="A438" t="s">
        <v>128</v>
      </c>
      <c r="B438" t="s">
        <v>88</v>
      </c>
      <c r="C438">
        <v>12</v>
      </c>
      <c r="D438">
        <v>3</v>
      </c>
      <c r="E438" t="s">
        <v>11</v>
      </c>
      <c r="F438">
        <v>4444</v>
      </c>
      <c r="G438">
        <v>1872</v>
      </c>
      <c r="H438">
        <v>191</v>
      </c>
      <c r="I438">
        <v>33</v>
      </c>
      <c r="J438">
        <f t="shared" si="6"/>
        <v>2063</v>
      </c>
    </row>
    <row r="439" spans="1:10" x14ac:dyDescent="0.3">
      <c r="A439" t="s">
        <v>128</v>
      </c>
      <c r="B439" t="s">
        <v>88</v>
      </c>
      <c r="C439">
        <v>12</v>
      </c>
      <c r="D439">
        <v>3</v>
      </c>
      <c r="E439" t="s">
        <v>13</v>
      </c>
      <c r="F439">
        <v>4444</v>
      </c>
      <c r="G439">
        <v>0</v>
      </c>
      <c r="H439">
        <v>0</v>
      </c>
      <c r="I439">
        <v>0</v>
      </c>
      <c r="J439">
        <f t="shared" si="6"/>
        <v>0</v>
      </c>
    </row>
    <row r="440" spans="1:10" x14ac:dyDescent="0.3">
      <c r="A440" t="s">
        <v>128</v>
      </c>
      <c r="B440" t="s">
        <v>88</v>
      </c>
      <c r="C440">
        <v>12</v>
      </c>
      <c r="D440">
        <v>3</v>
      </c>
      <c r="E440" t="s">
        <v>17</v>
      </c>
      <c r="F440">
        <v>4444</v>
      </c>
      <c r="G440">
        <v>2757</v>
      </c>
      <c r="H440">
        <v>1006</v>
      </c>
      <c r="I440">
        <v>85</v>
      </c>
      <c r="J440">
        <f t="shared" si="6"/>
        <v>3763</v>
      </c>
    </row>
    <row r="441" spans="1:10" x14ac:dyDescent="0.3">
      <c r="A441" t="s">
        <v>128</v>
      </c>
      <c r="B441" t="s">
        <v>88</v>
      </c>
      <c r="C441">
        <v>12</v>
      </c>
      <c r="D441">
        <v>3</v>
      </c>
      <c r="E441" t="s">
        <v>15</v>
      </c>
      <c r="F441">
        <v>4444</v>
      </c>
      <c r="G441">
        <v>0</v>
      </c>
      <c r="H441">
        <v>0</v>
      </c>
      <c r="I441">
        <v>0</v>
      </c>
      <c r="J441">
        <f t="shared" si="6"/>
        <v>0</v>
      </c>
    </row>
    <row r="442" spans="1:10" x14ac:dyDescent="0.3">
      <c r="A442" t="s">
        <v>129</v>
      </c>
      <c r="B442" t="s">
        <v>88</v>
      </c>
      <c r="C442">
        <v>12</v>
      </c>
      <c r="D442">
        <v>3</v>
      </c>
      <c r="E442" t="s">
        <v>17</v>
      </c>
      <c r="F442">
        <v>4444</v>
      </c>
      <c r="G442">
        <v>2753</v>
      </c>
      <c r="H442">
        <v>1236</v>
      </c>
      <c r="I442">
        <v>156</v>
      </c>
      <c r="J442">
        <f t="shared" si="6"/>
        <v>3989</v>
      </c>
    </row>
    <row r="443" spans="1:10" x14ac:dyDescent="0.3">
      <c r="A443" t="s">
        <v>129</v>
      </c>
      <c r="B443" t="s">
        <v>88</v>
      </c>
      <c r="C443">
        <v>12</v>
      </c>
      <c r="D443">
        <v>3</v>
      </c>
      <c r="E443" t="s">
        <v>11</v>
      </c>
      <c r="F443">
        <v>4444</v>
      </c>
      <c r="G443">
        <v>1940</v>
      </c>
      <c r="H443">
        <v>216</v>
      </c>
      <c r="I443">
        <v>73</v>
      </c>
      <c r="J443">
        <f t="shared" si="6"/>
        <v>2156</v>
      </c>
    </row>
    <row r="444" spans="1:10" x14ac:dyDescent="0.3">
      <c r="A444" t="s">
        <v>129</v>
      </c>
      <c r="B444" t="s">
        <v>88</v>
      </c>
      <c r="C444">
        <v>12</v>
      </c>
      <c r="D444">
        <v>3</v>
      </c>
      <c r="E444" t="s">
        <v>13</v>
      </c>
      <c r="F444">
        <v>4444</v>
      </c>
      <c r="G444">
        <v>0</v>
      </c>
      <c r="H444">
        <v>0</v>
      </c>
      <c r="I444">
        <v>0</v>
      </c>
      <c r="J444">
        <f t="shared" si="6"/>
        <v>0</v>
      </c>
    </row>
    <row r="445" spans="1:10" x14ac:dyDescent="0.3">
      <c r="A445" t="s">
        <v>129</v>
      </c>
      <c r="B445" t="s">
        <v>88</v>
      </c>
      <c r="C445">
        <v>12</v>
      </c>
      <c r="D445">
        <v>3</v>
      </c>
      <c r="E445" t="s">
        <v>23</v>
      </c>
      <c r="F445">
        <v>4444</v>
      </c>
      <c r="G445">
        <v>0</v>
      </c>
      <c r="H445">
        <v>0</v>
      </c>
      <c r="I445">
        <v>0</v>
      </c>
      <c r="J445">
        <f t="shared" si="6"/>
        <v>0</v>
      </c>
    </row>
    <row r="446" spans="1:10" x14ac:dyDescent="0.3">
      <c r="A446" t="s">
        <v>130</v>
      </c>
      <c r="B446" t="s">
        <v>88</v>
      </c>
      <c r="C446">
        <v>12</v>
      </c>
      <c r="D446">
        <v>3</v>
      </c>
      <c r="E446" t="s">
        <v>17</v>
      </c>
      <c r="F446">
        <v>4444</v>
      </c>
      <c r="G446">
        <v>1299</v>
      </c>
      <c r="H446">
        <v>428</v>
      </c>
      <c r="I446">
        <v>57</v>
      </c>
      <c r="J446">
        <f t="shared" si="6"/>
        <v>1727</v>
      </c>
    </row>
    <row r="447" spans="1:10" x14ac:dyDescent="0.3">
      <c r="A447" t="s">
        <v>130</v>
      </c>
      <c r="B447" t="s">
        <v>88</v>
      </c>
      <c r="C447">
        <v>12</v>
      </c>
      <c r="D447">
        <v>3</v>
      </c>
      <c r="E447" t="s">
        <v>11</v>
      </c>
      <c r="F447">
        <v>4444</v>
      </c>
      <c r="G447">
        <v>0</v>
      </c>
      <c r="H447">
        <v>0</v>
      </c>
      <c r="I447">
        <v>0</v>
      </c>
      <c r="J447">
        <f t="shared" si="6"/>
        <v>0</v>
      </c>
    </row>
    <row r="448" spans="1:10" x14ac:dyDescent="0.3">
      <c r="A448" t="s">
        <v>130</v>
      </c>
      <c r="B448" t="s">
        <v>88</v>
      </c>
      <c r="C448">
        <v>12</v>
      </c>
      <c r="D448">
        <v>3</v>
      </c>
      <c r="E448" t="s">
        <v>12</v>
      </c>
      <c r="F448">
        <v>4444</v>
      </c>
      <c r="G448">
        <v>4022</v>
      </c>
      <c r="H448">
        <v>778</v>
      </c>
      <c r="I448">
        <v>172</v>
      </c>
      <c r="J448">
        <f t="shared" si="6"/>
        <v>4800</v>
      </c>
    </row>
    <row r="449" spans="1:10" x14ac:dyDescent="0.3">
      <c r="A449" t="s">
        <v>130</v>
      </c>
      <c r="B449" t="s">
        <v>88</v>
      </c>
      <c r="C449">
        <v>12</v>
      </c>
      <c r="D449">
        <v>3</v>
      </c>
      <c r="E449" t="s">
        <v>21</v>
      </c>
      <c r="F449">
        <v>4444</v>
      </c>
      <c r="G449">
        <v>0</v>
      </c>
      <c r="H449">
        <v>0</v>
      </c>
      <c r="I449">
        <v>0</v>
      </c>
      <c r="J449">
        <f t="shared" si="6"/>
        <v>0</v>
      </c>
    </row>
    <row r="450" spans="1:10" x14ac:dyDescent="0.3">
      <c r="A450" t="s">
        <v>131</v>
      </c>
      <c r="B450" t="s">
        <v>88</v>
      </c>
      <c r="C450">
        <v>12</v>
      </c>
      <c r="D450">
        <v>3</v>
      </c>
      <c r="E450" t="s">
        <v>17</v>
      </c>
      <c r="F450">
        <v>4444</v>
      </c>
      <c r="G450">
        <v>3232</v>
      </c>
      <c r="H450">
        <v>1356</v>
      </c>
      <c r="I450">
        <v>270</v>
      </c>
      <c r="J450">
        <f t="shared" si="6"/>
        <v>4588</v>
      </c>
    </row>
    <row r="451" spans="1:10" x14ac:dyDescent="0.3">
      <c r="A451" t="s">
        <v>131</v>
      </c>
      <c r="B451" t="s">
        <v>88</v>
      </c>
      <c r="C451">
        <v>12</v>
      </c>
      <c r="D451">
        <v>3</v>
      </c>
      <c r="E451" t="s">
        <v>11</v>
      </c>
      <c r="F451">
        <v>4444</v>
      </c>
      <c r="G451">
        <v>0</v>
      </c>
      <c r="H451">
        <v>0</v>
      </c>
      <c r="I451">
        <v>0</v>
      </c>
      <c r="J451">
        <f t="shared" ref="J451:J514" si="7">G451+H451</f>
        <v>0</v>
      </c>
    </row>
    <row r="452" spans="1:10" x14ac:dyDescent="0.3">
      <c r="A452" t="s">
        <v>131</v>
      </c>
      <c r="B452" t="s">
        <v>88</v>
      </c>
      <c r="C452">
        <v>12</v>
      </c>
      <c r="D452">
        <v>3</v>
      </c>
      <c r="E452" t="s">
        <v>21</v>
      </c>
      <c r="F452">
        <v>4444</v>
      </c>
      <c r="G452">
        <v>0</v>
      </c>
      <c r="H452">
        <v>0</v>
      </c>
      <c r="I452">
        <v>0</v>
      </c>
      <c r="J452">
        <f t="shared" si="7"/>
        <v>0</v>
      </c>
    </row>
    <row r="453" spans="1:10" x14ac:dyDescent="0.3">
      <c r="A453" t="s">
        <v>131</v>
      </c>
      <c r="B453" t="s">
        <v>88</v>
      </c>
      <c r="C453">
        <v>12</v>
      </c>
      <c r="D453">
        <v>3</v>
      </c>
      <c r="E453" t="s">
        <v>18</v>
      </c>
      <c r="F453">
        <v>4444</v>
      </c>
      <c r="G453">
        <v>0</v>
      </c>
      <c r="H453">
        <v>0</v>
      </c>
      <c r="I453">
        <v>0</v>
      </c>
      <c r="J453">
        <f t="shared" si="7"/>
        <v>0</v>
      </c>
    </row>
    <row r="454" spans="1:10" x14ac:dyDescent="0.3">
      <c r="A454" t="s">
        <v>132</v>
      </c>
      <c r="B454" t="s">
        <v>88</v>
      </c>
      <c r="C454">
        <v>12</v>
      </c>
      <c r="D454">
        <v>3</v>
      </c>
      <c r="E454" t="s">
        <v>17</v>
      </c>
      <c r="F454">
        <v>4444</v>
      </c>
      <c r="G454">
        <v>2924</v>
      </c>
      <c r="H454">
        <v>1404</v>
      </c>
      <c r="I454">
        <v>244</v>
      </c>
      <c r="J454">
        <f t="shared" si="7"/>
        <v>4328</v>
      </c>
    </row>
    <row r="455" spans="1:10" x14ac:dyDescent="0.3">
      <c r="A455" t="s">
        <v>132</v>
      </c>
      <c r="B455" t="s">
        <v>88</v>
      </c>
      <c r="C455">
        <v>12</v>
      </c>
      <c r="D455">
        <v>3</v>
      </c>
      <c r="E455" t="s">
        <v>23</v>
      </c>
      <c r="F455">
        <v>4444</v>
      </c>
      <c r="G455">
        <v>0</v>
      </c>
      <c r="H455">
        <v>0</v>
      </c>
      <c r="I455">
        <v>0</v>
      </c>
      <c r="J455">
        <f t="shared" si="7"/>
        <v>0</v>
      </c>
    </row>
    <row r="456" spans="1:10" x14ac:dyDescent="0.3">
      <c r="A456" t="s">
        <v>132</v>
      </c>
      <c r="B456" t="s">
        <v>88</v>
      </c>
      <c r="C456">
        <v>12</v>
      </c>
      <c r="D456">
        <v>3</v>
      </c>
      <c r="E456" t="s">
        <v>15</v>
      </c>
      <c r="F456">
        <v>4444</v>
      </c>
      <c r="G456">
        <v>0</v>
      </c>
      <c r="H456">
        <v>0</v>
      </c>
      <c r="I456">
        <v>0</v>
      </c>
      <c r="J456">
        <f t="shared" si="7"/>
        <v>0</v>
      </c>
    </row>
    <row r="457" spans="1:10" x14ac:dyDescent="0.3">
      <c r="A457" t="s">
        <v>132</v>
      </c>
      <c r="B457" t="s">
        <v>88</v>
      </c>
      <c r="C457">
        <v>12</v>
      </c>
      <c r="D457">
        <v>3</v>
      </c>
      <c r="E457" t="s">
        <v>10</v>
      </c>
      <c r="F457">
        <v>4444</v>
      </c>
      <c r="G457">
        <v>0</v>
      </c>
      <c r="H457">
        <v>0</v>
      </c>
      <c r="I457">
        <v>0</v>
      </c>
      <c r="J457">
        <f t="shared" si="7"/>
        <v>0</v>
      </c>
    </row>
    <row r="458" spans="1:10" x14ac:dyDescent="0.3">
      <c r="A458" t="s">
        <v>133</v>
      </c>
      <c r="B458" t="s">
        <v>88</v>
      </c>
      <c r="C458">
        <v>12</v>
      </c>
      <c r="D458">
        <v>3</v>
      </c>
      <c r="E458" t="s">
        <v>17</v>
      </c>
      <c r="F458">
        <v>4444</v>
      </c>
      <c r="G458">
        <v>3042</v>
      </c>
      <c r="H458">
        <v>1393</v>
      </c>
      <c r="I458">
        <v>254</v>
      </c>
      <c r="J458">
        <f t="shared" si="7"/>
        <v>4435</v>
      </c>
    </row>
    <row r="459" spans="1:10" x14ac:dyDescent="0.3">
      <c r="A459" t="s">
        <v>133</v>
      </c>
      <c r="B459" t="s">
        <v>88</v>
      </c>
      <c r="C459">
        <v>12</v>
      </c>
      <c r="D459">
        <v>3</v>
      </c>
      <c r="E459" t="s">
        <v>18</v>
      </c>
      <c r="F459">
        <v>4444</v>
      </c>
      <c r="G459">
        <v>0</v>
      </c>
      <c r="H459">
        <v>0</v>
      </c>
      <c r="I459">
        <v>0</v>
      </c>
      <c r="J459">
        <f t="shared" si="7"/>
        <v>0</v>
      </c>
    </row>
    <row r="460" spans="1:10" x14ac:dyDescent="0.3">
      <c r="A460" t="s">
        <v>133</v>
      </c>
      <c r="B460" t="s">
        <v>88</v>
      </c>
      <c r="C460">
        <v>12</v>
      </c>
      <c r="D460">
        <v>3</v>
      </c>
      <c r="E460" t="s">
        <v>13</v>
      </c>
      <c r="F460">
        <v>4444</v>
      </c>
      <c r="G460">
        <v>0</v>
      </c>
      <c r="H460">
        <v>0</v>
      </c>
      <c r="I460">
        <v>0</v>
      </c>
      <c r="J460">
        <f t="shared" si="7"/>
        <v>0</v>
      </c>
    </row>
    <row r="461" spans="1:10" x14ac:dyDescent="0.3">
      <c r="A461" t="s">
        <v>133</v>
      </c>
      <c r="B461" t="s">
        <v>88</v>
      </c>
      <c r="C461">
        <v>12</v>
      </c>
      <c r="D461">
        <v>3</v>
      </c>
      <c r="E461" t="s">
        <v>21</v>
      </c>
      <c r="F461">
        <v>4444</v>
      </c>
      <c r="G461">
        <v>0</v>
      </c>
      <c r="H461">
        <v>0</v>
      </c>
      <c r="I461">
        <v>0</v>
      </c>
      <c r="J461">
        <f t="shared" si="7"/>
        <v>0</v>
      </c>
    </row>
    <row r="462" spans="1:10" x14ac:dyDescent="0.3">
      <c r="A462" t="s">
        <v>134</v>
      </c>
      <c r="B462" t="s">
        <v>88</v>
      </c>
      <c r="C462">
        <v>12</v>
      </c>
      <c r="D462">
        <v>3</v>
      </c>
      <c r="E462" t="s">
        <v>17</v>
      </c>
      <c r="F462">
        <v>4444</v>
      </c>
      <c r="G462">
        <v>3020</v>
      </c>
      <c r="H462">
        <v>1317</v>
      </c>
      <c r="I462">
        <v>252</v>
      </c>
      <c r="J462">
        <f t="shared" si="7"/>
        <v>4337</v>
      </c>
    </row>
    <row r="463" spans="1:10" x14ac:dyDescent="0.3">
      <c r="A463" t="s">
        <v>134</v>
      </c>
      <c r="B463" t="s">
        <v>88</v>
      </c>
      <c r="C463">
        <v>12</v>
      </c>
      <c r="D463">
        <v>3</v>
      </c>
      <c r="E463" t="s">
        <v>21</v>
      </c>
      <c r="F463">
        <v>4444</v>
      </c>
      <c r="G463">
        <v>0</v>
      </c>
      <c r="H463">
        <v>0</v>
      </c>
      <c r="I463">
        <v>0</v>
      </c>
      <c r="J463">
        <f t="shared" si="7"/>
        <v>0</v>
      </c>
    </row>
    <row r="464" spans="1:10" x14ac:dyDescent="0.3">
      <c r="A464" t="s">
        <v>134</v>
      </c>
      <c r="B464" t="s">
        <v>88</v>
      </c>
      <c r="C464">
        <v>12</v>
      </c>
      <c r="D464">
        <v>3</v>
      </c>
      <c r="E464" t="s">
        <v>10</v>
      </c>
      <c r="F464">
        <v>4444</v>
      </c>
      <c r="G464">
        <v>0</v>
      </c>
      <c r="H464">
        <v>0</v>
      </c>
      <c r="I464">
        <v>0</v>
      </c>
      <c r="J464">
        <f t="shared" si="7"/>
        <v>0</v>
      </c>
    </row>
    <row r="465" spans="1:10" x14ac:dyDescent="0.3">
      <c r="A465" t="s">
        <v>134</v>
      </c>
      <c r="B465" t="s">
        <v>88</v>
      </c>
      <c r="C465">
        <v>12</v>
      </c>
      <c r="D465">
        <v>3</v>
      </c>
      <c r="E465" t="s">
        <v>12</v>
      </c>
      <c r="F465">
        <v>4444</v>
      </c>
      <c r="G465">
        <v>0</v>
      </c>
      <c r="H465">
        <v>0</v>
      </c>
      <c r="I465">
        <v>0</v>
      </c>
      <c r="J465">
        <f t="shared" si="7"/>
        <v>0</v>
      </c>
    </row>
    <row r="466" spans="1:10" x14ac:dyDescent="0.3">
      <c r="A466" t="s">
        <v>135</v>
      </c>
      <c r="B466" t="s">
        <v>88</v>
      </c>
      <c r="C466">
        <v>12</v>
      </c>
      <c r="D466">
        <v>3</v>
      </c>
      <c r="E466" t="s">
        <v>23</v>
      </c>
      <c r="F466">
        <v>4444</v>
      </c>
      <c r="G466">
        <v>0</v>
      </c>
      <c r="H466">
        <v>0</v>
      </c>
      <c r="I466">
        <v>1</v>
      </c>
      <c r="J466">
        <f t="shared" si="7"/>
        <v>0</v>
      </c>
    </row>
    <row r="467" spans="1:10" x14ac:dyDescent="0.3">
      <c r="A467" t="s">
        <v>135</v>
      </c>
      <c r="B467" t="s">
        <v>88</v>
      </c>
      <c r="C467">
        <v>12</v>
      </c>
      <c r="D467">
        <v>3</v>
      </c>
      <c r="E467" t="s">
        <v>11</v>
      </c>
      <c r="F467">
        <v>4444</v>
      </c>
      <c r="G467">
        <v>2790</v>
      </c>
      <c r="H467">
        <v>554</v>
      </c>
      <c r="I467">
        <v>195</v>
      </c>
      <c r="J467">
        <f t="shared" si="7"/>
        <v>3344</v>
      </c>
    </row>
    <row r="468" spans="1:10" x14ac:dyDescent="0.3">
      <c r="A468" t="s">
        <v>135</v>
      </c>
      <c r="B468" t="s">
        <v>88</v>
      </c>
      <c r="C468">
        <v>12</v>
      </c>
      <c r="D468">
        <v>3</v>
      </c>
      <c r="E468" t="s">
        <v>10</v>
      </c>
      <c r="F468">
        <v>4444</v>
      </c>
      <c r="G468">
        <v>0</v>
      </c>
      <c r="H468">
        <v>0</v>
      </c>
      <c r="I468">
        <v>1</v>
      </c>
      <c r="J468">
        <f t="shared" si="7"/>
        <v>0</v>
      </c>
    </row>
    <row r="469" spans="1:10" x14ac:dyDescent="0.3">
      <c r="A469" t="s">
        <v>135</v>
      </c>
      <c r="B469" t="s">
        <v>88</v>
      </c>
      <c r="C469">
        <v>12</v>
      </c>
      <c r="D469">
        <v>3</v>
      </c>
      <c r="E469" t="s">
        <v>18</v>
      </c>
      <c r="F469">
        <v>4444</v>
      </c>
      <c r="G469">
        <v>4606</v>
      </c>
      <c r="H469">
        <v>725</v>
      </c>
      <c r="I469">
        <v>207</v>
      </c>
      <c r="J469">
        <f t="shared" si="7"/>
        <v>5331</v>
      </c>
    </row>
    <row r="470" spans="1:10" x14ac:dyDescent="0.3">
      <c r="A470" t="s">
        <v>136</v>
      </c>
      <c r="B470" t="s">
        <v>88</v>
      </c>
      <c r="C470">
        <v>12</v>
      </c>
      <c r="D470">
        <v>3</v>
      </c>
      <c r="E470" t="s">
        <v>23</v>
      </c>
      <c r="F470">
        <v>4444</v>
      </c>
      <c r="G470">
        <v>0</v>
      </c>
      <c r="H470">
        <v>0</v>
      </c>
      <c r="I470">
        <v>0</v>
      </c>
      <c r="J470">
        <f t="shared" si="7"/>
        <v>0</v>
      </c>
    </row>
    <row r="471" spans="1:10" x14ac:dyDescent="0.3">
      <c r="A471" t="s">
        <v>136</v>
      </c>
      <c r="B471" t="s">
        <v>88</v>
      </c>
      <c r="C471">
        <v>12</v>
      </c>
      <c r="D471">
        <v>3</v>
      </c>
      <c r="E471" t="s">
        <v>13</v>
      </c>
      <c r="F471">
        <v>4444</v>
      </c>
      <c r="G471">
        <v>0</v>
      </c>
      <c r="H471">
        <v>0</v>
      </c>
      <c r="I471">
        <v>0</v>
      </c>
      <c r="J471">
        <f t="shared" si="7"/>
        <v>0</v>
      </c>
    </row>
    <row r="472" spans="1:10" x14ac:dyDescent="0.3">
      <c r="A472" t="s">
        <v>136</v>
      </c>
      <c r="B472" t="s">
        <v>88</v>
      </c>
      <c r="C472">
        <v>12</v>
      </c>
      <c r="D472">
        <v>3</v>
      </c>
      <c r="E472" t="s">
        <v>17</v>
      </c>
      <c r="F472">
        <v>4444</v>
      </c>
      <c r="G472">
        <v>2995</v>
      </c>
      <c r="H472">
        <v>1342</v>
      </c>
      <c r="I472">
        <v>250</v>
      </c>
      <c r="J472">
        <f t="shared" si="7"/>
        <v>4337</v>
      </c>
    </row>
    <row r="473" spans="1:10" x14ac:dyDescent="0.3">
      <c r="A473" t="s">
        <v>136</v>
      </c>
      <c r="B473" t="s">
        <v>88</v>
      </c>
      <c r="C473">
        <v>12</v>
      </c>
      <c r="D473">
        <v>3</v>
      </c>
      <c r="E473" t="s">
        <v>10</v>
      </c>
      <c r="F473">
        <v>4444</v>
      </c>
      <c r="G473">
        <v>0</v>
      </c>
      <c r="H473">
        <v>0</v>
      </c>
      <c r="I473">
        <v>0</v>
      </c>
      <c r="J473">
        <f t="shared" si="7"/>
        <v>0</v>
      </c>
    </row>
    <row r="474" spans="1:10" x14ac:dyDescent="0.3">
      <c r="A474" t="s">
        <v>137</v>
      </c>
      <c r="B474" t="s">
        <v>88</v>
      </c>
      <c r="C474">
        <v>12</v>
      </c>
      <c r="D474">
        <v>3</v>
      </c>
      <c r="E474" t="s">
        <v>23</v>
      </c>
      <c r="F474">
        <v>4444</v>
      </c>
      <c r="G474">
        <v>1392</v>
      </c>
      <c r="H474">
        <v>417</v>
      </c>
      <c r="I474">
        <v>117</v>
      </c>
      <c r="J474">
        <f t="shared" si="7"/>
        <v>1809</v>
      </c>
    </row>
    <row r="475" spans="1:10" x14ac:dyDescent="0.3">
      <c r="A475" t="s">
        <v>137</v>
      </c>
      <c r="B475" t="s">
        <v>88</v>
      </c>
      <c r="C475">
        <v>12</v>
      </c>
      <c r="D475">
        <v>3</v>
      </c>
      <c r="E475" t="s">
        <v>13</v>
      </c>
      <c r="F475">
        <v>4444</v>
      </c>
      <c r="G475">
        <v>0</v>
      </c>
      <c r="H475">
        <v>0</v>
      </c>
      <c r="I475">
        <v>0</v>
      </c>
      <c r="J475">
        <f t="shared" si="7"/>
        <v>0</v>
      </c>
    </row>
    <row r="476" spans="1:10" x14ac:dyDescent="0.3">
      <c r="A476" t="s">
        <v>137</v>
      </c>
      <c r="B476" t="s">
        <v>88</v>
      </c>
      <c r="C476">
        <v>12</v>
      </c>
      <c r="D476">
        <v>3</v>
      </c>
      <c r="E476" t="s">
        <v>21</v>
      </c>
      <c r="F476">
        <v>4444</v>
      </c>
      <c r="G476">
        <v>0</v>
      </c>
      <c r="H476">
        <v>0</v>
      </c>
      <c r="I476">
        <v>0</v>
      </c>
      <c r="J476">
        <f t="shared" si="7"/>
        <v>0</v>
      </c>
    </row>
    <row r="477" spans="1:10" x14ac:dyDescent="0.3">
      <c r="A477" t="s">
        <v>137</v>
      </c>
      <c r="B477" t="s">
        <v>88</v>
      </c>
      <c r="C477">
        <v>12</v>
      </c>
      <c r="D477">
        <v>3</v>
      </c>
      <c r="E477" t="s">
        <v>10</v>
      </c>
      <c r="F477">
        <v>4444</v>
      </c>
      <c r="G477">
        <v>0</v>
      </c>
      <c r="H477">
        <v>0</v>
      </c>
      <c r="I477">
        <v>0</v>
      </c>
      <c r="J477">
        <f t="shared" si="7"/>
        <v>0</v>
      </c>
    </row>
    <row r="478" spans="1:10" x14ac:dyDescent="0.3">
      <c r="A478" t="s">
        <v>138</v>
      </c>
      <c r="B478" t="s">
        <v>88</v>
      </c>
      <c r="C478">
        <v>12</v>
      </c>
      <c r="D478">
        <v>3</v>
      </c>
      <c r="E478" t="s">
        <v>23</v>
      </c>
      <c r="F478">
        <v>4444</v>
      </c>
      <c r="G478">
        <v>1517</v>
      </c>
      <c r="H478">
        <v>570</v>
      </c>
      <c r="I478">
        <v>127</v>
      </c>
      <c r="J478">
        <f t="shared" si="7"/>
        <v>2087</v>
      </c>
    </row>
    <row r="479" spans="1:10" x14ac:dyDescent="0.3">
      <c r="A479" t="s">
        <v>138</v>
      </c>
      <c r="B479" t="s">
        <v>88</v>
      </c>
      <c r="C479">
        <v>12</v>
      </c>
      <c r="D479">
        <v>3</v>
      </c>
      <c r="E479" t="s">
        <v>15</v>
      </c>
      <c r="F479">
        <v>4444</v>
      </c>
      <c r="G479">
        <v>0</v>
      </c>
      <c r="H479">
        <v>0</v>
      </c>
      <c r="I479">
        <v>0</v>
      </c>
      <c r="J479">
        <f t="shared" si="7"/>
        <v>0</v>
      </c>
    </row>
    <row r="480" spans="1:10" x14ac:dyDescent="0.3">
      <c r="A480" t="s">
        <v>138</v>
      </c>
      <c r="B480" t="s">
        <v>88</v>
      </c>
      <c r="C480">
        <v>12</v>
      </c>
      <c r="D480">
        <v>3</v>
      </c>
      <c r="E480" t="s">
        <v>21</v>
      </c>
      <c r="F480">
        <v>4444</v>
      </c>
      <c r="G480">
        <v>0</v>
      </c>
      <c r="H480">
        <v>0</v>
      </c>
      <c r="I480">
        <v>0</v>
      </c>
      <c r="J480">
        <f t="shared" si="7"/>
        <v>0</v>
      </c>
    </row>
    <row r="481" spans="1:10" x14ac:dyDescent="0.3">
      <c r="A481" t="s">
        <v>138</v>
      </c>
      <c r="B481" t="s">
        <v>88</v>
      </c>
      <c r="C481">
        <v>12</v>
      </c>
      <c r="D481">
        <v>3</v>
      </c>
      <c r="E481" t="s">
        <v>18</v>
      </c>
      <c r="F481">
        <v>4444</v>
      </c>
      <c r="G481">
        <v>0</v>
      </c>
      <c r="H481">
        <v>0</v>
      </c>
      <c r="I481">
        <v>0</v>
      </c>
      <c r="J481">
        <f t="shared" si="7"/>
        <v>0</v>
      </c>
    </row>
    <row r="482" spans="1:10" x14ac:dyDescent="0.3">
      <c r="A482" t="s">
        <v>139</v>
      </c>
      <c r="B482" t="s">
        <v>88</v>
      </c>
      <c r="C482">
        <v>12</v>
      </c>
      <c r="D482">
        <v>3</v>
      </c>
      <c r="E482" t="s">
        <v>13</v>
      </c>
      <c r="F482">
        <v>4444</v>
      </c>
      <c r="G482">
        <v>939</v>
      </c>
      <c r="H482">
        <v>119</v>
      </c>
      <c r="I482">
        <v>20</v>
      </c>
      <c r="J482">
        <f t="shared" si="7"/>
        <v>1058</v>
      </c>
    </row>
    <row r="483" spans="1:10" x14ac:dyDescent="0.3">
      <c r="A483" t="s">
        <v>139</v>
      </c>
      <c r="B483" t="s">
        <v>88</v>
      </c>
      <c r="C483">
        <v>12</v>
      </c>
      <c r="D483">
        <v>3</v>
      </c>
      <c r="E483" t="s">
        <v>12</v>
      </c>
      <c r="F483">
        <v>4444</v>
      </c>
      <c r="G483">
        <v>1393</v>
      </c>
      <c r="H483">
        <v>212</v>
      </c>
      <c r="I483">
        <v>35</v>
      </c>
      <c r="J483">
        <f t="shared" si="7"/>
        <v>1605</v>
      </c>
    </row>
    <row r="484" spans="1:10" x14ac:dyDescent="0.3">
      <c r="A484" t="s">
        <v>139</v>
      </c>
      <c r="B484" t="s">
        <v>88</v>
      </c>
      <c r="C484">
        <v>12</v>
      </c>
      <c r="D484">
        <v>3</v>
      </c>
      <c r="E484" t="s">
        <v>21</v>
      </c>
      <c r="F484">
        <v>4444</v>
      </c>
      <c r="G484">
        <v>805</v>
      </c>
      <c r="H484">
        <v>173</v>
      </c>
      <c r="I484">
        <v>15</v>
      </c>
      <c r="J484">
        <f t="shared" si="7"/>
        <v>978</v>
      </c>
    </row>
    <row r="485" spans="1:10" x14ac:dyDescent="0.3">
      <c r="A485" t="s">
        <v>139</v>
      </c>
      <c r="B485" t="s">
        <v>88</v>
      </c>
      <c r="C485">
        <v>12</v>
      </c>
      <c r="D485">
        <v>3</v>
      </c>
      <c r="E485" t="s">
        <v>10</v>
      </c>
      <c r="F485">
        <v>4444</v>
      </c>
      <c r="G485">
        <v>952</v>
      </c>
      <c r="H485">
        <v>272</v>
      </c>
      <c r="I485">
        <v>62</v>
      </c>
      <c r="J485">
        <f t="shared" si="7"/>
        <v>1224</v>
      </c>
    </row>
    <row r="486" spans="1:10" x14ac:dyDescent="0.3">
      <c r="A486" t="s">
        <v>140</v>
      </c>
      <c r="B486" t="s">
        <v>88</v>
      </c>
      <c r="C486">
        <v>12</v>
      </c>
      <c r="D486">
        <v>3</v>
      </c>
      <c r="E486" t="s">
        <v>18</v>
      </c>
      <c r="F486">
        <v>4444</v>
      </c>
      <c r="G486">
        <v>0</v>
      </c>
      <c r="H486">
        <v>0</v>
      </c>
      <c r="I486">
        <v>0</v>
      </c>
      <c r="J486">
        <f t="shared" si="7"/>
        <v>0</v>
      </c>
    </row>
    <row r="487" spans="1:10" x14ac:dyDescent="0.3">
      <c r="A487" t="s">
        <v>140</v>
      </c>
      <c r="B487" t="s">
        <v>88</v>
      </c>
      <c r="C487">
        <v>12</v>
      </c>
      <c r="D487">
        <v>3</v>
      </c>
      <c r="E487" t="s">
        <v>23</v>
      </c>
      <c r="F487">
        <v>4444</v>
      </c>
      <c r="G487">
        <v>1939</v>
      </c>
      <c r="H487">
        <v>804</v>
      </c>
      <c r="I487">
        <v>162</v>
      </c>
      <c r="J487">
        <f t="shared" si="7"/>
        <v>2743</v>
      </c>
    </row>
    <row r="488" spans="1:10" x14ac:dyDescent="0.3">
      <c r="A488" t="s">
        <v>140</v>
      </c>
      <c r="B488" t="s">
        <v>88</v>
      </c>
      <c r="C488">
        <v>12</v>
      </c>
      <c r="D488">
        <v>3</v>
      </c>
      <c r="E488" t="s">
        <v>12</v>
      </c>
      <c r="F488">
        <v>4444</v>
      </c>
      <c r="G488">
        <v>0</v>
      </c>
      <c r="H488">
        <v>0</v>
      </c>
      <c r="I488">
        <v>0</v>
      </c>
      <c r="J488">
        <f t="shared" si="7"/>
        <v>0</v>
      </c>
    </row>
    <row r="489" spans="1:10" x14ac:dyDescent="0.3">
      <c r="A489" t="s">
        <v>140</v>
      </c>
      <c r="B489" t="s">
        <v>88</v>
      </c>
      <c r="C489">
        <v>12</v>
      </c>
      <c r="D489">
        <v>3</v>
      </c>
      <c r="E489" t="s">
        <v>21</v>
      </c>
      <c r="F489">
        <v>4444</v>
      </c>
      <c r="G489">
        <v>0</v>
      </c>
      <c r="H489">
        <v>0</v>
      </c>
      <c r="I489">
        <v>0</v>
      </c>
      <c r="J489">
        <f t="shared" si="7"/>
        <v>0</v>
      </c>
    </row>
    <row r="490" spans="1:10" x14ac:dyDescent="0.3">
      <c r="A490" t="s">
        <v>141</v>
      </c>
      <c r="B490" t="s">
        <v>88</v>
      </c>
      <c r="C490">
        <v>12</v>
      </c>
      <c r="D490">
        <v>3</v>
      </c>
      <c r="E490" t="s">
        <v>18</v>
      </c>
      <c r="F490">
        <v>4444</v>
      </c>
      <c r="G490">
        <v>0</v>
      </c>
      <c r="H490">
        <v>0</v>
      </c>
      <c r="I490">
        <v>0</v>
      </c>
      <c r="J490">
        <f t="shared" si="7"/>
        <v>0</v>
      </c>
    </row>
    <row r="491" spans="1:10" x14ac:dyDescent="0.3">
      <c r="A491" t="s">
        <v>141</v>
      </c>
      <c r="B491" t="s">
        <v>88</v>
      </c>
      <c r="C491">
        <v>12</v>
      </c>
      <c r="D491">
        <v>3</v>
      </c>
      <c r="E491" t="s">
        <v>15</v>
      </c>
      <c r="F491">
        <v>4444</v>
      </c>
      <c r="G491">
        <v>5627</v>
      </c>
      <c r="H491">
        <v>1098</v>
      </c>
      <c r="I491">
        <v>354</v>
      </c>
      <c r="J491">
        <f t="shared" si="7"/>
        <v>6725</v>
      </c>
    </row>
    <row r="492" spans="1:10" x14ac:dyDescent="0.3">
      <c r="A492" t="s">
        <v>141</v>
      </c>
      <c r="B492" t="s">
        <v>88</v>
      </c>
      <c r="C492">
        <v>12</v>
      </c>
      <c r="D492">
        <v>3</v>
      </c>
      <c r="E492" t="s">
        <v>13</v>
      </c>
      <c r="F492">
        <v>4444</v>
      </c>
      <c r="G492">
        <v>0</v>
      </c>
      <c r="H492">
        <v>0</v>
      </c>
      <c r="I492">
        <v>0</v>
      </c>
      <c r="J492">
        <f t="shared" si="7"/>
        <v>0</v>
      </c>
    </row>
    <row r="493" spans="1:10" x14ac:dyDescent="0.3">
      <c r="A493" t="s">
        <v>141</v>
      </c>
      <c r="B493" t="s">
        <v>88</v>
      </c>
      <c r="C493">
        <v>12</v>
      </c>
      <c r="D493">
        <v>3</v>
      </c>
      <c r="E493" t="s">
        <v>11</v>
      </c>
      <c r="F493">
        <v>4444</v>
      </c>
      <c r="G493">
        <v>0</v>
      </c>
      <c r="H493">
        <v>0</v>
      </c>
      <c r="I493">
        <v>0</v>
      </c>
      <c r="J493">
        <f t="shared" si="7"/>
        <v>0</v>
      </c>
    </row>
    <row r="494" spans="1:10" x14ac:dyDescent="0.3">
      <c r="A494" t="s">
        <v>142</v>
      </c>
      <c r="B494" t="s">
        <v>88</v>
      </c>
      <c r="C494">
        <v>12</v>
      </c>
      <c r="D494">
        <v>3</v>
      </c>
      <c r="E494" t="s">
        <v>12</v>
      </c>
      <c r="F494">
        <v>4444</v>
      </c>
      <c r="G494">
        <v>0</v>
      </c>
      <c r="H494">
        <v>0</v>
      </c>
      <c r="I494">
        <v>0</v>
      </c>
      <c r="J494">
        <f t="shared" si="7"/>
        <v>0</v>
      </c>
    </row>
    <row r="495" spans="1:10" x14ac:dyDescent="0.3">
      <c r="A495" t="s">
        <v>142</v>
      </c>
      <c r="B495" t="s">
        <v>88</v>
      </c>
      <c r="C495">
        <v>12</v>
      </c>
      <c r="D495">
        <v>3</v>
      </c>
      <c r="E495" t="s">
        <v>11</v>
      </c>
      <c r="F495">
        <v>4444</v>
      </c>
      <c r="G495">
        <v>0</v>
      </c>
      <c r="H495">
        <v>0</v>
      </c>
      <c r="I495">
        <v>0</v>
      </c>
      <c r="J495">
        <f t="shared" si="7"/>
        <v>0</v>
      </c>
    </row>
    <row r="496" spans="1:10" x14ac:dyDescent="0.3">
      <c r="A496" t="s">
        <v>142</v>
      </c>
      <c r="B496" t="s">
        <v>88</v>
      </c>
      <c r="C496">
        <v>12</v>
      </c>
      <c r="D496">
        <v>3</v>
      </c>
      <c r="E496" t="s">
        <v>13</v>
      </c>
      <c r="F496">
        <v>4444</v>
      </c>
      <c r="G496">
        <v>0</v>
      </c>
      <c r="H496">
        <v>0</v>
      </c>
      <c r="I496">
        <v>0</v>
      </c>
      <c r="J496">
        <f t="shared" si="7"/>
        <v>0</v>
      </c>
    </row>
    <row r="497" spans="1:10" x14ac:dyDescent="0.3">
      <c r="A497" t="s">
        <v>142</v>
      </c>
      <c r="B497" t="s">
        <v>88</v>
      </c>
      <c r="C497">
        <v>12</v>
      </c>
      <c r="D497">
        <v>3</v>
      </c>
      <c r="E497" t="s">
        <v>23</v>
      </c>
      <c r="F497">
        <v>4444</v>
      </c>
      <c r="G497">
        <v>2337</v>
      </c>
      <c r="H497">
        <v>851</v>
      </c>
      <c r="I497">
        <v>195</v>
      </c>
      <c r="J497">
        <f t="shared" si="7"/>
        <v>3188</v>
      </c>
    </row>
    <row r="498" spans="1:10" x14ac:dyDescent="0.3">
      <c r="A498" t="s">
        <v>143</v>
      </c>
      <c r="B498" t="s">
        <v>88</v>
      </c>
      <c r="C498">
        <v>12</v>
      </c>
      <c r="D498">
        <v>3</v>
      </c>
      <c r="E498" t="s">
        <v>12</v>
      </c>
      <c r="F498">
        <v>4444</v>
      </c>
      <c r="G498">
        <v>761</v>
      </c>
      <c r="H498">
        <v>118</v>
      </c>
      <c r="I498">
        <v>18</v>
      </c>
      <c r="J498">
        <f t="shared" si="7"/>
        <v>879</v>
      </c>
    </row>
    <row r="499" spans="1:10" x14ac:dyDescent="0.3">
      <c r="A499" t="s">
        <v>143</v>
      </c>
      <c r="B499" t="s">
        <v>88</v>
      </c>
      <c r="C499">
        <v>12</v>
      </c>
      <c r="D499">
        <v>3</v>
      </c>
      <c r="E499" t="s">
        <v>17</v>
      </c>
      <c r="F499">
        <v>4444</v>
      </c>
      <c r="G499">
        <v>1010</v>
      </c>
      <c r="H499">
        <v>206</v>
      </c>
      <c r="I499">
        <v>24</v>
      </c>
      <c r="J499">
        <f t="shared" si="7"/>
        <v>1216</v>
      </c>
    </row>
    <row r="500" spans="1:10" x14ac:dyDescent="0.3">
      <c r="A500" t="s">
        <v>143</v>
      </c>
      <c r="B500" t="s">
        <v>88</v>
      </c>
      <c r="C500">
        <v>12</v>
      </c>
      <c r="D500">
        <v>3</v>
      </c>
      <c r="E500" t="s">
        <v>23</v>
      </c>
      <c r="F500">
        <v>4444</v>
      </c>
      <c r="G500">
        <v>52</v>
      </c>
      <c r="H500">
        <v>0</v>
      </c>
      <c r="I500">
        <v>1</v>
      </c>
      <c r="J500">
        <f t="shared" si="7"/>
        <v>52</v>
      </c>
    </row>
    <row r="501" spans="1:10" x14ac:dyDescent="0.3">
      <c r="A501" t="s">
        <v>143</v>
      </c>
      <c r="B501" t="s">
        <v>88</v>
      </c>
      <c r="C501">
        <v>12</v>
      </c>
      <c r="D501">
        <v>3</v>
      </c>
      <c r="E501" t="s">
        <v>18</v>
      </c>
      <c r="F501">
        <v>4444</v>
      </c>
      <c r="G501">
        <v>2691</v>
      </c>
      <c r="H501">
        <v>781</v>
      </c>
      <c r="I501">
        <v>216</v>
      </c>
      <c r="J501">
        <f t="shared" si="7"/>
        <v>3472</v>
      </c>
    </row>
    <row r="502" spans="1:10" x14ac:dyDescent="0.3">
      <c r="A502" t="s">
        <v>144</v>
      </c>
      <c r="B502" t="s">
        <v>88</v>
      </c>
      <c r="C502">
        <v>12</v>
      </c>
      <c r="D502">
        <v>3</v>
      </c>
      <c r="E502" t="s">
        <v>12</v>
      </c>
      <c r="F502">
        <v>4444</v>
      </c>
      <c r="G502">
        <v>0</v>
      </c>
      <c r="H502">
        <v>0</v>
      </c>
      <c r="I502">
        <v>0</v>
      </c>
      <c r="J502">
        <f t="shared" si="7"/>
        <v>0</v>
      </c>
    </row>
    <row r="503" spans="1:10" x14ac:dyDescent="0.3">
      <c r="A503" t="s">
        <v>144</v>
      </c>
      <c r="B503" t="s">
        <v>88</v>
      </c>
      <c r="C503">
        <v>12</v>
      </c>
      <c r="D503">
        <v>3</v>
      </c>
      <c r="E503" t="s">
        <v>23</v>
      </c>
      <c r="F503">
        <v>4444</v>
      </c>
      <c r="G503">
        <v>0</v>
      </c>
      <c r="H503">
        <v>0</v>
      </c>
      <c r="I503">
        <v>0</v>
      </c>
      <c r="J503">
        <f t="shared" si="7"/>
        <v>0</v>
      </c>
    </row>
    <row r="504" spans="1:10" x14ac:dyDescent="0.3">
      <c r="A504" t="s">
        <v>144</v>
      </c>
      <c r="B504" t="s">
        <v>88</v>
      </c>
      <c r="C504">
        <v>12</v>
      </c>
      <c r="D504">
        <v>3</v>
      </c>
      <c r="E504" t="s">
        <v>17</v>
      </c>
      <c r="F504">
        <v>4444</v>
      </c>
      <c r="G504">
        <v>3101</v>
      </c>
      <c r="H504">
        <v>1333</v>
      </c>
      <c r="I504">
        <v>259</v>
      </c>
      <c r="J504">
        <f t="shared" si="7"/>
        <v>4434</v>
      </c>
    </row>
    <row r="505" spans="1:10" x14ac:dyDescent="0.3">
      <c r="A505" t="s">
        <v>144</v>
      </c>
      <c r="B505" t="s">
        <v>88</v>
      </c>
      <c r="C505">
        <v>12</v>
      </c>
      <c r="D505">
        <v>3</v>
      </c>
      <c r="E505" t="s">
        <v>15</v>
      </c>
      <c r="F505">
        <v>4444</v>
      </c>
      <c r="G505">
        <v>0</v>
      </c>
      <c r="H505">
        <v>0</v>
      </c>
      <c r="I505">
        <v>0</v>
      </c>
      <c r="J505">
        <f t="shared" si="7"/>
        <v>0</v>
      </c>
    </row>
    <row r="506" spans="1:10" x14ac:dyDescent="0.3">
      <c r="A506" t="s">
        <v>145</v>
      </c>
      <c r="B506" t="s">
        <v>88</v>
      </c>
      <c r="C506">
        <v>12</v>
      </c>
      <c r="D506">
        <v>3</v>
      </c>
      <c r="E506" t="s">
        <v>12</v>
      </c>
      <c r="F506">
        <v>4444</v>
      </c>
      <c r="G506">
        <v>0</v>
      </c>
      <c r="H506">
        <v>0</v>
      </c>
      <c r="I506">
        <v>0</v>
      </c>
      <c r="J506">
        <f t="shared" si="7"/>
        <v>0</v>
      </c>
    </row>
    <row r="507" spans="1:10" x14ac:dyDescent="0.3">
      <c r="A507" t="s">
        <v>145</v>
      </c>
      <c r="B507" t="s">
        <v>88</v>
      </c>
      <c r="C507">
        <v>12</v>
      </c>
      <c r="D507">
        <v>3</v>
      </c>
      <c r="E507" t="s">
        <v>23</v>
      </c>
      <c r="F507">
        <v>4444</v>
      </c>
      <c r="G507">
        <v>0</v>
      </c>
      <c r="H507">
        <v>0</v>
      </c>
      <c r="I507">
        <v>0</v>
      </c>
      <c r="J507">
        <f t="shared" si="7"/>
        <v>0</v>
      </c>
    </row>
    <row r="508" spans="1:10" x14ac:dyDescent="0.3">
      <c r="A508" t="s">
        <v>145</v>
      </c>
      <c r="B508" t="s">
        <v>88</v>
      </c>
      <c r="C508">
        <v>12</v>
      </c>
      <c r="D508">
        <v>3</v>
      </c>
      <c r="E508" t="s">
        <v>13</v>
      </c>
      <c r="F508">
        <v>4444</v>
      </c>
      <c r="G508">
        <v>0</v>
      </c>
      <c r="H508">
        <v>0</v>
      </c>
      <c r="I508">
        <v>0</v>
      </c>
      <c r="J508">
        <f t="shared" si="7"/>
        <v>0</v>
      </c>
    </row>
    <row r="509" spans="1:10" x14ac:dyDescent="0.3">
      <c r="A509" t="s">
        <v>145</v>
      </c>
      <c r="B509" t="s">
        <v>88</v>
      </c>
      <c r="C509">
        <v>12</v>
      </c>
      <c r="D509">
        <v>3</v>
      </c>
      <c r="E509" t="s">
        <v>15</v>
      </c>
      <c r="F509">
        <v>4444</v>
      </c>
      <c r="G509">
        <v>5980</v>
      </c>
      <c r="H509">
        <v>1314</v>
      </c>
      <c r="I509">
        <v>377</v>
      </c>
      <c r="J509">
        <f t="shared" si="7"/>
        <v>7294</v>
      </c>
    </row>
    <row r="510" spans="1:10" x14ac:dyDescent="0.3">
      <c r="A510" t="s">
        <v>146</v>
      </c>
      <c r="B510" t="s">
        <v>88</v>
      </c>
      <c r="C510">
        <v>12</v>
      </c>
      <c r="D510">
        <v>3</v>
      </c>
      <c r="E510" t="s">
        <v>12</v>
      </c>
      <c r="F510">
        <v>4444</v>
      </c>
      <c r="G510">
        <v>0</v>
      </c>
      <c r="H510">
        <v>0</v>
      </c>
      <c r="I510">
        <v>0</v>
      </c>
      <c r="J510">
        <f t="shared" si="7"/>
        <v>0</v>
      </c>
    </row>
    <row r="511" spans="1:10" x14ac:dyDescent="0.3">
      <c r="A511" t="s">
        <v>146</v>
      </c>
      <c r="B511" t="s">
        <v>88</v>
      </c>
      <c r="C511">
        <v>12</v>
      </c>
      <c r="D511">
        <v>3</v>
      </c>
      <c r="E511" t="s">
        <v>15</v>
      </c>
      <c r="F511">
        <v>4444</v>
      </c>
      <c r="G511">
        <v>5580</v>
      </c>
      <c r="H511">
        <v>1084</v>
      </c>
      <c r="I511">
        <v>381</v>
      </c>
      <c r="J511">
        <f t="shared" si="7"/>
        <v>6664</v>
      </c>
    </row>
    <row r="512" spans="1:10" x14ac:dyDescent="0.3">
      <c r="A512" t="s">
        <v>146</v>
      </c>
      <c r="B512" t="s">
        <v>88</v>
      </c>
      <c r="C512">
        <v>12</v>
      </c>
      <c r="D512">
        <v>3</v>
      </c>
      <c r="E512" t="s">
        <v>18</v>
      </c>
      <c r="F512">
        <v>4444</v>
      </c>
      <c r="G512">
        <v>0</v>
      </c>
      <c r="H512">
        <v>0</v>
      </c>
      <c r="I512">
        <v>0</v>
      </c>
      <c r="J512">
        <f t="shared" si="7"/>
        <v>0</v>
      </c>
    </row>
    <row r="513" spans="1:10" x14ac:dyDescent="0.3">
      <c r="A513" t="s">
        <v>146</v>
      </c>
      <c r="B513" t="s">
        <v>88</v>
      </c>
      <c r="C513">
        <v>12</v>
      </c>
      <c r="D513">
        <v>3</v>
      </c>
      <c r="E513" t="s">
        <v>10</v>
      </c>
      <c r="F513">
        <v>4444</v>
      </c>
      <c r="G513">
        <v>0</v>
      </c>
      <c r="H513">
        <v>0</v>
      </c>
      <c r="I513">
        <v>0</v>
      </c>
      <c r="J513">
        <f t="shared" si="7"/>
        <v>0</v>
      </c>
    </row>
    <row r="514" spans="1:10" x14ac:dyDescent="0.3">
      <c r="A514" t="s">
        <v>147</v>
      </c>
      <c r="B514" t="s">
        <v>88</v>
      </c>
      <c r="C514">
        <v>12</v>
      </c>
      <c r="D514">
        <v>3</v>
      </c>
      <c r="E514" t="s">
        <v>21</v>
      </c>
      <c r="F514">
        <v>4444</v>
      </c>
      <c r="G514">
        <v>0</v>
      </c>
      <c r="H514">
        <v>0</v>
      </c>
      <c r="I514">
        <v>0</v>
      </c>
      <c r="J514">
        <f t="shared" si="7"/>
        <v>0</v>
      </c>
    </row>
    <row r="515" spans="1:10" x14ac:dyDescent="0.3">
      <c r="A515" t="s">
        <v>147</v>
      </c>
      <c r="B515" t="s">
        <v>88</v>
      </c>
      <c r="C515">
        <v>12</v>
      </c>
      <c r="D515">
        <v>3</v>
      </c>
      <c r="E515" t="s">
        <v>11</v>
      </c>
      <c r="F515">
        <v>4444</v>
      </c>
      <c r="G515">
        <v>0</v>
      </c>
      <c r="H515">
        <v>0</v>
      </c>
      <c r="I515">
        <v>0</v>
      </c>
      <c r="J515">
        <f t="shared" ref="J515:J578" si="8">G515+H515</f>
        <v>0</v>
      </c>
    </row>
    <row r="516" spans="1:10" x14ac:dyDescent="0.3">
      <c r="A516" t="s">
        <v>147</v>
      </c>
      <c r="B516" t="s">
        <v>88</v>
      </c>
      <c r="C516">
        <v>12</v>
      </c>
      <c r="D516">
        <v>3</v>
      </c>
      <c r="E516" t="s">
        <v>10</v>
      </c>
      <c r="F516">
        <v>4444</v>
      </c>
      <c r="G516">
        <v>0</v>
      </c>
      <c r="H516">
        <v>0</v>
      </c>
      <c r="I516">
        <v>0</v>
      </c>
      <c r="J516">
        <f t="shared" si="8"/>
        <v>0</v>
      </c>
    </row>
    <row r="517" spans="1:10" x14ac:dyDescent="0.3">
      <c r="A517" t="s">
        <v>147</v>
      </c>
      <c r="B517" t="s">
        <v>88</v>
      </c>
      <c r="C517">
        <v>12</v>
      </c>
      <c r="D517">
        <v>3</v>
      </c>
      <c r="E517" t="s">
        <v>15</v>
      </c>
      <c r="F517">
        <v>4444</v>
      </c>
      <c r="G517">
        <v>4771</v>
      </c>
      <c r="H517">
        <v>933</v>
      </c>
      <c r="I517">
        <v>359</v>
      </c>
      <c r="J517">
        <f t="shared" si="8"/>
        <v>5704</v>
      </c>
    </row>
    <row r="518" spans="1:10" x14ac:dyDescent="0.3">
      <c r="A518" t="s">
        <v>148</v>
      </c>
      <c r="B518" t="s">
        <v>88</v>
      </c>
      <c r="C518">
        <v>12</v>
      </c>
      <c r="D518">
        <v>3</v>
      </c>
      <c r="E518" t="s">
        <v>21</v>
      </c>
      <c r="F518">
        <v>4444</v>
      </c>
      <c r="G518">
        <v>0</v>
      </c>
      <c r="H518">
        <v>0</v>
      </c>
      <c r="I518">
        <v>0</v>
      </c>
      <c r="J518">
        <f t="shared" si="8"/>
        <v>0</v>
      </c>
    </row>
    <row r="519" spans="1:10" x14ac:dyDescent="0.3">
      <c r="A519" t="s">
        <v>148</v>
      </c>
      <c r="B519" t="s">
        <v>88</v>
      </c>
      <c r="C519">
        <v>12</v>
      </c>
      <c r="D519">
        <v>3</v>
      </c>
      <c r="E519" t="s">
        <v>11</v>
      </c>
      <c r="F519">
        <v>4444</v>
      </c>
      <c r="G519">
        <v>3134</v>
      </c>
      <c r="H519">
        <v>682</v>
      </c>
      <c r="I519">
        <v>101</v>
      </c>
      <c r="J519">
        <f t="shared" si="8"/>
        <v>3816</v>
      </c>
    </row>
    <row r="520" spans="1:10" x14ac:dyDescent="0.3">
      <c r="A520" t="s">
        <v>148</v>
      </c>
      <c r="B520" t="s">
        <v>88</v>
      </c>
      <c r="C520">
        <v>12</v>
      </c>
      <c r="D520">
        <v>3</v>
      </c>
      <c r="E520" t="s">
        <v>23</v>
      </c>
      <c r="F520">
        <v>4444</v>
      </c>
      <c r="G520">
        <v>1474</v>
      </c>
      <c r="H520">
        <v>591</v>
      </c>
      <c r="I520">
        <v>67</v>
      </c>
      <c r="J520">
        <f t="shared" si="8"/>
        <v>2065</v>
      </c>
    </row>
    <row r="521" spans="1:10" x14ac:dyDescent="0.3">
      <c r="A521" t="s">
        <v>148</v>
      </c>
      <c r="B521" t="s">
        <v>88</v>
      </c>
      <c r="C521">
        <v>12</v>
      </c>
      <c r="D521">
        <v>3</v>
      </c>
      <c r="E521" t="s">
        <v>12</v>
      </c>
      <c r="F521">
        <v>4444</v>
      </c>
      <c r="G521">
        <v>0</v>
      </c>
      <c r="H521">
        <v>0</v>
      </c>
      <c r="I521">
        <v>0</v>
      </c>
      <c r="J521">
        <f t="shared" si="8"/>
        <v>0</v>
      </c>
    </row>
    <row r="522" spans="1:10" x14ac:dyDescent="0.3">
      <c r="A522" t="s">
        <v>149</v>
      </c>
      <c r="B522" t="s">
        <v>88</v>
      </c>
      <c r="C522">
        <v>12</v>
      </c>
      <c r="D522">
        <v>3</v>
      </c>
      <c r="E522" t="s">
        <v>21</v>
      </c>
      <c r="F522">
        <v>4444</v>
      </c>
      <c r="G522">
        <v>0</v>
      </c>
      <c r="H522">
        <v>0</v>
      </c>
      <c r="I522">
        <v>0</v>
      </c>
      <c r="J522">
        <f t="shared" si="8"/>
        <v>0</v>
      </c>
    </row>
    <row r="523" spans="1:10" x14ac:dyDescent="0.3">
      <c r="A523" t="s">
        <v>149</v>
      </c>
      <c r="B523" t="s">
        <v>88</v>
      </c>
      <c r="C523">
        <v>12</v>
      </c>
      <c r="D523">
        <v>3</v>
      </c>
      <c r="E523" t="s">
        <v>13</v>
      </c>
      <c r="F523">
        <v>4444</v>
      </c>
      <c r="G523">
        <v>0</v>
      </c>
      <c r="H523">
        <v>0</v>
      </c>
      <c r="I523">
        <v>0</v>
      </c>
      <c r="J523">
        <f t="shared" si="8"/>
        <v>0</v>
      </c>
    </row>
    <row r="524" spans="1:10" x14ac:dyDescent="0.3">
      <c r="A524" t="s">
        <v>149</v>
      </c>
      <c r="B524" t="s">
        <v>88</v>
      </c>
      <c r="C524">
        <v>12</v>
      </c>
      <c r="D524">
        <v>3</v>
      </c>
      <c r="E524" t="s">
        <v>17</v>
      </c>
      <c r="F524">
        <v>4444</v>
      </c>
      <c r="G524">
        <v>1</v>
      </c>
      <c r="H524">
        <v>0</v>
      </c>
      <c r="I524">
        <v>1</v>
      </c>
      <c r="J524">
        <f t="shared" si="8"/>
        <v>1</v>
      </c>
    </row>
    <row r="525" spans="1:10" x14ac:dyDescent="0.3">
      <c r="A525" t="s">
        <v>149</v>
      </c>
      <c r="B525" t="s">
        <v>88</v>
      </c>
      <c r="C525">
        <v>12</v>
      </c>
      <c r="D525">
        <v>3</v>
      </c>
      <c r="E525" t="s">
        <v>15</v>
      </c>
      <c r="F525">
        <v>4444</v>
      </c>
      <c r="G525">
        <v>6118</v>
      </c>
      <c r="H525">
        <v>1229</v>
      </c>
      <c r="I525">
        <v>378</v>
      </c>
      <c r="J525">
        <f t="shared" si="8"/>
        <v>7347</v>
      </c>
    </row>
    <row r="526" spans="1:10" x14ac:dyDescent="0.3">
      <c r="A526" t="s">
        <v>150</v>
      </c>
      <c r="B526" t="s">
        <v>88</v>
      </c>
      <c r="C526">
        <v>12</v>
      </c>
      <c r="D526">
        <v>3</v>
      </c>
      <c r="E526" t="s">
        <v>21</v>
      </c>
      <c r="F526">
        <v>4444</v>
      </c>
      <c r="G526">
        <v>630</v>
      </c>
      <c r="H526">
        <v>139</v>
      </c>
      <c r="I526">
        <v>15</v>
      </c>
      <c r="J526">
        <f t="shared" si="8"/>
        <v>769</v>
      </c>
    </row>
    <row r="527" spans="1:10" x14ac:dyDescent="0.3">
      <c r="A527" t="s">
        <v>150</v>
      </c>
      <c r="B527" t="s">
        <v>88</v>
      </c>
      <c r="C527">
        <v>12</v>
      </c>
      <c r="D527">
        <v>3</v>
      </c>
      <c r="E527" t="s">
        <v>12</v>
      </c>
      <c r="F527">
        <v>4444</v>
      </c>
      <c r="G527">
        <v>1432</v>
      </c>
      <c r="H527">
        <v>198</v>
      </c>
      <c r="I527">
        <v>43</v>
      </c>
      <c r="J527">
        <f t="shared" si="8"/>
        <v>1630</v>
      </c>
    </row>
    <row r="528" spans="1:10" x14ac:dyDescent="0.3">
      <c r="A528" t="s">
        <v>150</v>
      </c>
      <c r="B528" t="s">
        <v>88</v>
      </c>
      <c r="C528">
        <v>12</v>
      </c>
      <c r="D528">
        <v>3</v>
      </c>
      <c r="E528" t="s">
        <v>13</v>
      </c>
      <c r="F528">
        <v>4444</v>
      </c>
      <c r="G528">
        <v>1304</v>
      </c>
      <c r="H528">
        <v>933</v>
      </c>
      <c r="I528">
        <v>59</v>
      </c>
      <c r="J528">
        <f t="shared" si="8"/>
        <v>2237</v>
      </c>
    </row>
    <row r="529" spans="1:10" x14ac:dyDescent="0.3">
      <c r="A529" t="s">
        <v>150</v>
      </c>
      <c r="B529" t="s">
        <v>88</v>
      </c>
      <c r="C529">
        <v>12</v>
      </c>
      <c r="D529">
        <v>3</v>
      </c>
      <c r="E529" t="s">
        <v>18</v>
      </c>
      <c r="F529">
        <v>4444</v>
      </c>
      <c r="G529">
        <v>107</v>
      </c>
      <c r="H529">
        <v>6</v>
      </c>
      <c r="I529">
        <v>2</v>
      </c>
      <c r="J529">
        <f t="shared" si="8"/>
        <v>113</v>
      </c>
    </row>
    <row r="530" spans="1:10" x14ac:dyDescent="0.3">
      <c r="A530" t="s">
        <v>151</v>
      </c>
      <c r="B530" t="s">
        <v>88</v>
      </c>
      <c r="C530">
        <v>12</v>
      </c>
      <c r="D530">
        <v>3</v>
      </c>
      <c r="E530" t="s">
        <v>15</v>
      </c>
      <c r="F530">
        <v>4444</v>
      </c>
      <c r="G530">
        <v>1107</v>
      </c>
      <c r="H530">
        <v>98</v>
      </c>
      <c r="I530">
        <v>21</v>
      </c>
      <c r="J530">
        <f t="shared" si="8"/>
        <v>1205</v>
      </c>
    </row>
    <row r="531" spans="1:10" x14ac:dyDescent="0.3">
      <c r="A531" t="s">
        <v>151</v>
      </c>
      <c r="B531" t="s">
        <v>88</v>
      </c>
      <c r="C531">
        <v>12</v>
      </c>
      <c r="D531">
        <v>3</v>
      </c>
      <c r="E531" t="s">
        <v>11</v>
      </c>
      <c r="F531">
        <v>4444</v>
      </c>
      <c r="G531">
        <v>2071</v>
      </c>
      <c r="H531">
        <v>287</v>
      </c>
      <c r="I531">
        <v>48</v>
      </c>
      <c r="J531">
        <f t="shared" si="8"/>
        <v>2358</v>
      </c>
    </row>
    <row r="532" spans="1:10" x14ac:dyDescent="0.3">
      <c r="A532" t="s">
        <v>151</v>
      </c>
      <c r="B532" t="s">
        <v>88</v>
      </c>
      <c r="C532">
        <v>12</v>
      </c>
      <c r="D532">
        <v>3</v>
      </c>
      <c r="E532" t="s">
        <v>12</v>
      </c>
      <c r="F532">
        <v>4444</v>
      </c>
      <c r="G532">
        <v>0</v>
      </c>
      <c r="H532">
        <v>0</v>
      </c>
      <c r="I532">
        <v>0</v>
      </c>
      <c r="J532">
        <f t="shared" si="8"/>
        <v>0</v>
      </c>
    </row>
    <row r="533" spans="1:10" x14ac:dyDescent="0.3">
      <c r="A533" t="s">
        <v>151</v>
      </c>
      <c r="B533" t="s">
        <v>88</v>
      </c>
      <c r="C533">
        <v>12</v>
      </c>
      <c r="D533">
        <v>3</v>
      </c>
      <c r="E533" t="s">
        <v>17</v>
      </c>
      <c r="F533">
        <v>4444</v>
      </c>
      <c r="G533">
        <v>1965</v>
      </c>
      <c r="H533">
        <v>939</v>
      </c>
      <c r="I533">
        <v>64</v>
      </c>
      <c r="J533">
        <f t="shared" si="8"/>
        <v>2904</v>
      </c>
    </row>
    <row r="534" spans="1:10" x14ac:dyDescent="0.3">
      <c r="A534" t="s">
        <v>152</v>
      </c>
      <c r="B534" t="s">
        <v>88</v>
      </c>
      <c r="C534">
        <v>12</v>
      </c>
      <c r="D534">
        <v>3</v>
      </c>
      <c r="E534" t="s">
        <v>15</v>
      </c>
      <c r="F534">
        <v>4444</v>
      </c>
      <c r="G534">
        <v>6138</v>
      </c>
      <c r="H534">
        <v>1164</v>
      </c>
      <c r="I534">
        <v>385</v>
      </c>
      <c r="J534">
        <f t="shared" si="8"/>
        <v>7302</v>
      </c>
    </row>
    <row r="535" spans="1:10" x14ac:dyDescent="0.3">
      <c r="A535" t="s">
        <v>152</v>
      </c>
      <c r="B535" t="s">
        <v>88</v>
      </c>
      <c r="C535">
        <v>12</v>
      </c>
      <c r="D535">
        <v>3</v>
      </c>
      <c r="E535" t="s">
        <v>11</v>
      </c>
      <c r="F535">
        <v>4444</v>
      </c>
      <c r="G535">
        <v>0</v>
      </c>
      <c r="H535">
        <v>0</v>
      </c>
      <c r="I535">
        <v>0</v>
      </c>
      <c r="J535">
        <f t="shared" si="8"/>
        <v>0</v>
      </c>
    </row>
    <row r="536" spans="1:10" x14ac:dyDescent="0.3">
      <c r="A536" t="s">
        <v>152</v>
      </c>
      <c r="B536" t="s">
        <v>88</v>
      </c>
      <c r="C536">
        <v>12</v>
      </c>
      <c r="D536">
        <v>3</v>
      </c>
      <c r="E536" t="s">
        <v>21</v>
      </c>
      <c r="F536">
        <v>4444</v>
      </c>
      <c r="G536">
        <v>0</v>
      </c>
      <c r="H536">
        <v>0</v>
      </c>
      <c r="I536">
        <v>0</v>
      </c>
      <c r="J536">
        <f t="shared" si="8"/>
        <v>0</v>
      </c>
    </row>
    <row r="537" spans="1:10" x14ac:dyDescent="0.3">
      <c r="A537" t="s">
        <v>152</v>
      </c>
      <c r="B537" t="s">
        <v>88</v>
      </c>
      <c r="C537">
        <v>12</v>
      </c>
      <c r="D537">
        <v>3</v>
      </c>
      <c r="E537" t="s">
        <v>18</v>
      </c>
      <c r="F537">
        <v>4444</v>
      </c>
      <c r="G537">
        <v>0</v>
      </c>
      <c r="H537">
        <v>0</v>
      </c>
      <c r="I537">
        <v>0</v>
      </c>
      <c r="J537">
        <f t="shared" si="8"/>
        <v>0</v>
      </c>
    </row>
    <row r="538" spans="1:10" x14ac:dyDescent="0.3">
      <c r="A538" t="s">
        <v>153</v>
      </c>
      <c r="B538" t="s">
        <v>88</v>
      </c>
      <c r="C538">
        <v>12</v>
      </c>
      <c r="D538">
        <v>3</v>
      </c>
      <c r="E538" t="s">
        <v>15</v>
      </c>
      <c r="F538">
        <v>4444</v>
      </c>
      <c r="G538">
        <v>5045</v>
      </c>
      <c r="H538">
        <v>978</v>
      </c>
      <c r="I538">
        <v>380</v>
      </c>
      <c r="J538">
        <f t="shared" si="8"/>
        <v>6023</v>
      </c>
    </row>
    <row r="539" spans="1:10" x14ac:dyDescent="0.3">
      <c r="A539" t="s">
        <v>153</v>
      </c>
      <c r="B539" t="s">
        <v>88</v>
      </c>
      <c r="C539">
        <v>12</v>
      </c>
      <c r="D539">
        <v>3</v>
      </c>
      <c r="E539" t="s">
        <v>23</v>
      </c>
      <c r="F539">
        <v>4444</v>
      </c>
      <c r="G539">
        <v>0</v>
      </c>
      <c r="H539">
        <v>0</v>
      </c>
      <c r="I539">
        <v>0</v>
      </c>
      <c r="J539">
        <f t="shared" si="8"/>
        <v>0</v>
      </c>
    </row>
    <row r="540" spans="1:10" x14ac:dyDescent="0.3">
      <c r="A540" t="s">
        <v>153</v>
      </c>
      <c r="B540" t="s">
        <v>88</v>
      </c>
      <c r="C540">
        <v>12</v>
      </c>
      <c r="D540">
        <v>3</v>
      </c>
      <c r="E540" t="s">
        <v>18</v>
      </c>
      <c r="F540">
        <v>4444</v>
      </c>
      <c r="G540">
        <v>0</v>
      </c>
      <c r="H540">
        <v>0</v>
      </c>
      <c r="I540">
        <v>0</v>
      </c>
      <c r="J540">
        <f t="shared" si="8"/>
        <v>0</v>
      </c>
    </row>
    <row r="541" spans="1:10" x14ac:dyDescent="0.3">
      <c r="A541" t="s">
        <v>153</v>
      </c>
      <c r="B541" t="s">
        <v>88</v>
      </c>
      <c r="C541">
        <v>12</v>
      </c>
      <c r="D541">
        <v>3</v>
      </c>
      <c r="E541" t="s">
        <v>10</v>
      </c>
      <c r="F541">
        <v>4444</v>
      </c>
      <c r="G541">
        <v>0</v>
      </c>
      <c r="H541">
        <v>0</v>
      </c>
      <c r="I541">
        <v>0</v>
      </c>
      <c r="J541">
        <f t="shared" si="8"/>
        <v>0</v>
      </c>
    </row>
    <row r="542" spans="1:10" x14ac:dyDescent="0.3">
      <c r="A542" t="s">
        <v>154</v>
      </c>
      <c r="B542" t="s">
        <v>88</v>
      </c>
      <c r="C542">
        <v>12</v>
      </c>
      <c r="D542">
        <v>3</v>
      </c>
      <c r="E542" t="s">
        <v>15</v>
      </c>
      <c r="F542">
        <v>4444</v>
      </c>
      <c r="G542">
        <v>3387</v>
      </c>
      <c r="H542">
        <v>1031</v>
      </c>
      <c r="I542">
        <v>355</v>
      </c>
      <c r="J542">
        <f t="shared" si="8"/>
        <v>4418</v>
      </c>
    </row>
    <row r="543" spans="1:10" x14ac:dyDescent="0.3">
      <c r="A543" t="s">
        <v>154</v>
      </c>
      <c r="B543" t="s">
        <v>88</v>
      </c>
      <c r="C543">
        <v>12</v>
      </c>
      <c r="D543">
        <v>3</v>
      </c>
      <c r="E543" t="s">
        <v>12</v>
      </c>
      <c r="F543">
        <v>4444</v>
      </c>
      <c r="G543">
        <v>0</v>
      </c>
      <c r="H543">
        <v>0</v>
      </c>
      <c r="I543">
        <v>0</v>
      </c>
      <c r="J543">
        <f t="shared" si="8"/>
        <v>0</v>
      </c>
    </row>
    <row r="544" spans="1:10" x14ac:dyDescent="0.3">
      <c r="A544" t="s">
        <v>154</v>
      </c>
      <c r="B544" t="s">
        <v>88</v>
      </c>
      <c r="C544">
        <v>12</v>
      </c>
      <c r="D544">
        <v>3</v>
      </c>
      <c r="E544" t="s">
        <v>13</v>
      </c>
      <c r="F544">
        <v>4444</v>
      </c>
      <c r="G544">
        <v>0</v>
      </c>
      <c r="H544">
        <v>0</v>
      </c>
      <c r="I544">
        <v>0</v>
      </c>
      <c r="J544">
        <f t="shared" si="8"/>
        <v>0</v>
      </c>
    </row>
    <row r="545" spans="1:10" x14ac:dyDescent="0.3">
      <c r="A545" t="s">
        <v>154</v>
      </c>
      <c r="B545" t="s">
        <v>88</v>
      </c>
      <c r="C545">
        <v>12</v>
      </c>
      <c r="D545">
        <v>3</v>
      </c>
      <c r="E545" t="s">
        <v>18</v>
      </c>
      <c r="F545">
        <v>4444</v>
      </c>
      <c r="G545">
        <v>0</v>
      </c>
      <c r="H545">
        <v>0</v>
      </c>
      <c r="I545">
        <v>0</v>
      </c>
      <c r="J545">
        <f t="shared" si="8"/>
        <v>0</v>
      </c>
    </row>
    <row r="546" spans="1:10" x14ac:dyDescent="0.3">
      <c r="A546" t="s">
        <v>155</v>
      </c>
      <c r="B546" t="s">
        <v>88</v>
      </c>
      <c r="C546">
        <v>12</v>
      </c>
      <c r="D546">
        <v>3</v>
      </c>
      <c r="E546" t="s">
        <v>15</v>
      </c>
      <c r="F546">
        <v>4444</v>
      </c>
      <c r="G546">
        <v>6031</v>
      </c>
      <c r="H546">
        <v>1142</v>
      </c>
      <c r="I546">
        <v>391</v>
      </c>
      <c r="J546">
        <f t="shared" si="8"/>
        <v>7173</v>
      </c>
    </row>
    <row r="547" spans="1:10" x14ac:dyDescent="0.3">
      <c r="A547" t="s">
        <v>155</v>
      </c>
      <c r="B547" t="s">
        <v>88</v>
      </c>
      <c r="C547">
        <v>12</v>
      </c>
      <c r="D547">
        <v>3</v>
      </c>
      <c r="E547" t="s">
        <v>21</v>
      </c>
      <c r="F547">
        <v>4444</v>
      </c>
      <c r="G547">
        <v>0</v>
      </c>
      <c r="H547">
        <v>0</v>
      </c>
      <c r="I547">
        <v>0</v>
      </c>
      <c r="J547">
        <f t="shared" si="8"/>
        <v>0</v>
      </c>
    </row>
    <row r="548" spans="1:10" x14ac:dyDescent="0.3">
      <c r="A548" t="s">
        <v>155</v>
      </c>
      <c r="B548" t="s">
        <v>88</v>
      </c>
      <c r="C548">
        <v>12</v>
      </c>
      <c r="D548">
        <v>3</v>
      </c>
      <c r="E548" t="s">
        <v>13</v>
      </c>
      <c r="F548">
        <v>4444</v>
      </c>
      <c r="G548">
        <v>0</v>
      </c>
      <c r="H548">
        <v>0</v>
      </c>
      <c r="I548">
        <v>0</v>
      </c>
      <c r="J548">
        <f t="shared" si="8"/>
        <v>0</v>
      </c>
    </row>
    <row r="549" spans="1:10" x14ac:dyDescent="0.3">
      <c r="A549" t="s">
        <v>155</v>
      </c>
      <c r="B549" t="s">
        <v>88</v>
      </c>
      <c r="C549">
        <v>12</v>
      </c>
      <c r="D549">
        <v>3</v>
      </c>
      <c r="E549" t="s">
        <v>23</v>
      </c>
      <c r="F549">
        <v>4444</v>
      </c>
      <c r="G549">
        <v>0</v>
      </c>
      <c r="H549">
        <v>0</v>
      </c>
      <c r="I549">
        <v>0</v>
      </c>
      <c r="J549">
        <f t="shared" si="8"/>
        <v>0</v>
      </c>
    </row>
    <row r="550" spans="1:10" x14ac:dyDescent="0.3">
      <c r="A550" t="s">
        <v>156</v>
      </c>
      <c r="B550" t="s">
        <v>157</v>
      </c>
      <c r="C550">
        <v>40</v>
      </c>
      <c r="D550">
        <v>10</v>
      </c>
      <c r="E550" t="s">
        <v>10</v>
      </c>
      <c r="F550">
        <v>4444</v>
      </c>
      <c r="G550">
        <v>135</v>
      </c>
      <c r="H550">
        <v>129</v>
      </c>
      <c r="I550">
        <v>4</v>
      </c>
      <c r="J550">
        <f t="shared" si="8"/>
        <v>264</v>
      </c>
    </row>
    <row r="551" spans="1:10" x14ac:dyDescent="0.3">
      <c r="A551" t="s">
        <v>156</v>
      </c>
      <c r="B551" t="s">
        <v>157</v>
      </c>
      <c r="C551">
        <v>40</v>
      </c>
      <c r="D551">
        <v>10</v>
      </c>
      <c r="E551" t="s">
        <v>11</v>
      </c>
      <c r="F551">
        <v>4444</v>
      </c>
      <c r="G551">
        <v>306</v>
      </c>
      <c r="H551">
        <v>216</v>
      </c>
      <c r="I551">
        <v>8</v>
      </c>
      <c r="J551">
        <f t="shared" si="8"/>
        <v>522</v>
      </c>
    </row>
    <row r="552" spans="1:10" x14ac:dyDescent="0.3">
      <c r="A552" t="s">
        <v>156</v>
      </c>
      <c r="B552" t="s">
        <v>157</v>
      </c>
      <c r="C552">
        <v>40</v>
      </c>
      <c r="D552">
        <v>10</v>
      </c>
      <c r="E552" t="s">
        <v>12</v>
      </c>
      <c r="F552">
        <v>4444</v>
      </c>
      <c r="G552">
        <v>75</v>
      </c>
      <c r="H552">
        <v>59</v>
      </c>
      <c r="I552">
        <v>2</v>
      </c>
      <c r="J552">
        <f t="shared" si="8"/>
        <v>134</v>
      </c>
    </row>
    <row r="553" spans="1:10" x14ac:dyDescent="0.3">
      <c r="A553" t="s">
        <v>156</v>
      </c>
      <c r="B553" t="s">
        <v>157</v>
      </c>
      <c r="C553">
        <v>40</v>
      </c>
      <c r="D553">
        <v>10</v>
      </c>
      <c r="E553" t="s">
        <v>13</v>
      </c>
      <c r="F553">
        <v>4444</v>
      </c>
      <c r="G553">
        <v>30</v>
      </c>
      <c r="H553">
        <v>74</v>
      </c>
      <c r="I553">
        <v>1</v>
      </c>
      <c r="J553">
        <f t="shared" si="8"/>
        <v>104</v>
      </c>
    </row>
    <row r="554" spans="1:10" x14ac:dyDescent="0.3">
      <c r="A554" t="s">
        <v>158</v>
      </c>
      <c r="B554" t="s">
        <v>157</v>
      </c>
      <c r="C554">
        <v>40</v>
      </c>
      <c r="D554">
        <v>10</v>
      </c>
      <c r="E554" t="s">
        <v>10</v>
      </c>
      <c r="F554">
        <v>4444</v>
      </c>
      <c r="G554">
        <v>0</v>
      </c>
      <c r="H554">
        <v>0</v>
      </c>
      <c r="I554">
        <v>0</v>
      </c>
      <c r="J554">
        <f t="shared" si="8"/>
        <v>0</v>
      </c>
    </row>
    <row r="555" spans="1:10" x14ac:dyDescent="0.3">
      <c r="A555" t="s">
        <v>158</v>
      </c>
      <c r="B555" t="s">
        <v>157</v>
      </c>
      <c r="C555">
        <v>40</v>
      </c>
      <c r="D555">
        <v>10</v>
      </c>
      <c r="E555" t="s">
        <v>11</v>
      </c>
      <c r="F555">
        <v>4444</v>
      </c>
      <c r="G555">
        <v>0</v>
      </c>
      <c r="H555">
        <v>0</v>
      </c>
      <c r="I555">
        <v>0</v>
      </c>
      <c r="J555">
        <f t="shared" si="8"/>
        <v>0</v>
      </c>
    </row>
    <row r="556" spans="1:10" x14ac:dyDescent="0.3">
      <c r="A556" t="s">
        <v>158</v>
      </c>
      <c r="B556" t="s">
        <v>157</v>
      </c>
      <c r="C556">
        <v>40</v>
      </c>
      <c r="D556">
        <v>10</v>
      </c>
      <c r="E556" t="s">
        <v>15</v>
      </c>
      <c r="F556">
        <v>4444</v>
      </c>
      <c r="G556">
        <v>4509</v>
      </c>
      <c r="H556">
        <v>617</v>
      </c>
      <c r="I556">
        <v>64</v>
      </c>
      <c r="J556">
        <f t="shared" si="8"/>
        <v>5126</v>
      </c>
    </row>
    <row r="557" spans="1:10" x14ac:dyDescent="0.3">
      <c r="A557" t="s">
        <v>158</v>
      </c>
      <c r="B557" t="s">
        <v>157</v>
      </c>
      <c r="C557">
        <v>40</v>
      </c>
      <c r="D557">
        <v>10</v>
      </c>
      <c r="E557" t="s">
        <v>12</v>
      </c>
      <c r="F557">
        <v>4444</v>
      </c>
      <c r="G557">
        <v>0</v>
      </c>
      <c r="H557">
        <v>0</v>
      </c>
      <c r="I557">
        <v>0</v>
      </c>
      <c r="J557">
        <f t="shared" si="8"/>
        <v>0</v>
      </c>
    </row>
    <row r="558" spans="1:10" x14ac:dyDescent="0.3">
      <c r="A558" t="s">
        <v>159</v>
      </c>
      <c r="B558" t="s">
        <v>157</v>
      </c>
      <c r="C558">
        <v>40</v>
      </c>
      <c r="D558">
        <v>10</v>
      </c>
      <c r="E558" t="s">
        <v>10</v>
      </c>
      <c r="F558">
        <v>4444</v>
      </c>
      <c r="G558">
        <v>0</v>
      </c>
      <c r="H558">
        <v>0</v>
      </c>
      <c r="I558">
        <v>0</v>
      </c>
      <c r="J558">
        <f t="shared" si="8"/>
        <v>0</v>
      </c>
    </row>
    <row r="559" spans="1:10" x14ac:dyDescent="0.3">
      <c r="A559" t="s">
        <v>159</v>
      </c>
      <c r="B559" t="s">
        <v>157</v>
      </c>
      <c r="C559">
        <v>40</v>
      </c>
      <c r="D559">
        <v>10</v>
      </c>
      <c r="E559" t="s">
        <v>17</v>
      </c>
      <c r="F559">
        <v>4444</v>
      </c>
      <c r="G559">
        <v>2606</v>
      </c>
      <c r="H559">
        <v>975</v>
      </c>
      <c r="I559">
        <v>66</v>
      </c>
      <c r="J559">
        <f t="shared" si="8"/>
        <v>3581</v>
      </c>
    </row>
    <row r="560" spans="1:10" x14ac:dyDescent="0.3">
      <c r="A560" t="s">
        <v>159</v>
      </c>
      <c r="B560" t="s">
        <v>157</v>
      </c>
      <c r="C560">
        <v>40</v>
      </c>
      <c r="D560">
        <v>10</v>
      </c>
      <c r="E560" t="s">
        <v>13</v>
      </c>
      <c r="F560">
        <v>4444</v>
      </c>
      <c r="G560">
        <v>0</v>
      </c>
      <c r="H560">
        <v>0</v>
      </c>
      <c r="I560">
        <v>0</v>
      </c>
      <c r="J560">
        <f t="shared" si="8"/>
        <v>0</v>
      </c>
    </row>
    <row r="561" spans="1:10" x14ac:dyDescent="0.3">
      <c r="A561" t="s">
        <v>159</v>
      </c>
      <c r="B561" t="s">
        <v>157</v>
      </c>
      <c r="C561">
        <v>40</v>
      </c>
      <c r="D561">
        <v>10</v>
      </c>
      <c r="E561" t="s">
        <v>18</v>
      </c>
      <c r="F561">
        <v>4444</v>
      </c>
      <c r="G561">
        <v>0</v>
      </c>
      <c r="H561">
        <v>0</v>
      </c>
      <c r="I561">
        <v>0</v>
      </c>
      <c r="J561">
        <f t="shared" si="8"/>
        <v>0</v>
      </c>
    </row>
    <row r="562" spans="1:10" x14ac:dyDescent="0.3">
      <c r="A562" t="s">
        <v>160</v>
      </c>
      <c r="B562" t="s">
        <v>157</v>
      </c>
      <c r="C562">
        <v>40</v>
      </c>
      <c r="D562">
        <v>10</v>
      </c>
      <c r="E562" t="s">
        <v>10</v>
      </c>
      <c r="F562">
        <v>4444</v>
      </c>
      <c r="G562">
        <v>85</v>
      </c>
      <c r="H562">
        <v>83</v>
      </c>
      <c r="I562">
        <v>3</v>
      </c>
      <c r="J562">
        <f t="shared" si="8"/>
        <v>168</v>
      </c>
    </row>
    <row r="563" spans="1:10" x14ac:dyDescent="0.3">
      <c r="A563" t="s">
        <v>160</v>
      </c>
      <c r="B563" t="s">
        <v>157</v>
      </c>
      <c r="C563">
        <v>40</v>
      </c>
      <c r="D563">
        <v>10</v>
      </c>
      <c r="E563" t="s">
        <v>13</v>
      </c>
      <c r="F563">
        <v>4444</v>
      </c>
      <c r="G563">
        <v>30</v>
      </c>
      <c r="H563">
        <v>74</v>
      </c>
      <c r="I563">
        <v>1</v>
      </c>
      <c r="J563">
        <f t="shared" si="8"/>
        <v>104</v>
      </c>
    </row>
    <row r="564" spans="1:10" x14ac:dyDescent="0.3">
      <c r="A564" t="s">
        <v>160</v>
      </c>
      <c r="B564" t="s">
        <v>157</v>
      </c>
      <c r="C564">
        <v>40</v>
      </c>
      <c r="D564">
        <v>10</v>
      </c>
      <c r="E564" t="s">
        <v>11</v>
      </c>
      <c r="F564">
        <v>4444</v>
      </c>
      <c r="G564">
        <v>731</v>
      </c>
      <c r="H564">
        <v>251</v>
      </c>
      <c r="I564">
        <v>19</v>
      </c>
      <c r="J564">
        <f t="shared" si="8"/>
        <v>982</v>
      </c>
    </row>
    <row r="565" spans="1:10" x14ac:dyDescent="0.3">
      <c r="A565" t="s">
        <v>160</v>
      </c>
      <c r="B565" t="s">
        <v>157</v>
      </c>
      <c r="C565">
        <v>40</v>
      </c>
      <c r="D565">
        <v>10</v>
      </c>
      <c r="E565" t="s">
        <v>18</v>
      </c>
      <c r="F565">
        <v>4444</v>
      </c>
      <c r="G565">
        <v>1737</v>
      </c>
      <c r="H565">
        <v>286</v>
      </c>
      <c r="I565">
        <v>29</v>
      </c>
      <c r="J565">
        <f t="shared" si="8"/>
        <v>2023</v>
      </c>
    </row>
    <row r="566" spans="1:10" x14ac:dyDescent="0.3">
      <c r="A566" t="s">
        <v>161</v>
      </c>
      <c r="B566" t="s">
        <v>157</v>
      </c>
      <c r="C566">
        <v>40</v>
      </c>
      <c r="D566">
        <v>10</v>
      </c>
      <c r="E566" t="s">
        <v>10</v>
      </c>
      <c r="F566">
        <v>4444</v>
      </c>
      <c r="G566">
        <v>55</v>
      </c>
      <c r="H566">
        <v>45</v>
      </c>
      <c r="I566">
        <v>2</v>
      </c>
      <c r="J566">
        <f t="shared" si="8"/>
        <v>100</v>
      </c>
    </row>
    <row r="567" spans="1:10" x14ac:dyDescent="0.3">
      <c r="A567" t="s">
        <v>161</v>
      </c>
      <c r="B567" t="s">
        <v>157</v>
      </c>
      <c r="C567">
        <v>40</v>
      </c>
      <c r="D567">
        <v>10</v>
      </c>
      <c r="E567" t="s">
        <v>12</v>
      </c>
      <c r="F567">
        <v>4444</v>
      </c>
      <c r="G567">
        <v>32</v>
      </c>
      <c r="H567">
        <v>7</v>
      </c>
      <c r="I567">
        <v>0</v>
      </c>
      <c r="J567">
        <f t="shared" si="8"/>
        <v>39</v>
      </c>
    </row>
    <row r="568" spans="1:10" x14ac:dyDescent="0.3">
      <c r="A568" t="s">
        <v>161</v>
      </c>
      <c r="B568" t="s">
        <v>157</v>
      </c>
      <c r="C568">
        <v>40</v>
      </c>
      <c r="D568">
        <v>10</v>
      </c>
      <c r="E568" t="s">
        <v>18</v>
      </c>
      <c r="F568">
        <v>4444</v>
      </c>
      <c r="G568">
        <v>5983</v>
      </c>
      <c r="H568">
        <v>897</v>
      </c>
      <c r="I568">
        <v>89</v>
      </c>
      <c r="J568">
        <f t="shared" si="8"/>
        <v>6880</v>
      </c>
    </row>
    <row r="569" spans="1:10" x14ac:dyDescent="0.3">
      <c r="A569" t="s">
        <v>161</v>
      </c>
      <c r="B569" t="s">
        <v>157</v>
      </c>
      <c r="C569">
        <v>40</v>
      </c>
      <c r="D569">
        <v>10</v>
      </c>
      <c r="E569" t="s">
        <v>17</v>
      </c>
      <c r="F569">
        <v>4444</v>
      </c>
      <c r="G569">
        <v>0</v>
      </c>
      <c r="H569">
        <v>0</v>
      </c>
      <c r="I569">
        <v>0</v>
      </c>
      <c r="J569">
        <f t="shared" si="8"/>
        <v>0</v>
      </c>
    </row>
    <row r="570" spans="1:10" x14ac:dyDescent="0.3">
      <c r="A570" t="s">
        <v>162</v>
      </c>
      <c r="B570" t="s">
        <v>157</v>
      </c>
      <c r="C570">
        <v>40</v>
      </c>
      <c r="D570">
        <v>10</v>
      </c>
      <c r="E570" t="s">
        <v>11</v>
      </c>
      <c r="F570">
        <v>4444</v>
      </c>
      <c r="G570">
        <v>150</v>
      </c>
      <c r="H570">
        <v>195</v>
      </c>
      <c r="I570">
        <v>4</v>
      </c>
      <c r="J570">
        <f t="shared" si="8"/>
        <v>345</v>
      </c>
    </row>
    <row r="571" spans="1:10" x14ac:dyDescent="0.3">
      <c r="A571" t="s">
        <v>162</v>
      </c>
      <c r="B571" t="s">
        <v>157</v>
      </c>
      <c r="C571">
        <v>40</v>
      </c>
      <c r="D571">
        <v>10</v>
      </c>
      <c r="E571" t="s">
        <v>10</v>
      </c>
      <c r="F571">
        <v>4444</v>
      </c>
      <c r="G571">
        <v>1171</v>
      </c>
      <c r="H571">
        <v>354</v>
      </c>
      <c r="I571">
        <v>29</v>
      </c>
      <c r="J571">
        <f t="shared" si="8"/>
        <v>1525</v>
      </c>
    </row>
    <row r="572" spans="1:10" x14ac:dyDescent="0.3">
      <c r="A572" t="s">
        <v>162</v>
      </c>
      <c r="B572" t="s">
        <v>157</v>
      </c>
      <c r="C572">
        <v>40</v>
      </c>
      <c r="D572">
        <v>10</v>
      </c>
      <c r="E572" t="s">
        <v>23</v>
      </c>
      <c r="F572">
        <v>4444</v>
      </c>
      <c r="G572">
        <v>339</v>
      </c>
      <c r="H572">
        <v>281</v>
      </c>
      <c r="I572">
        <v>9</v>
      </c>
      <c r="J572">
        <f t="shared" si="8"/>
        <v>620</v>
      </c>
    </row>
    <row r="573" spans="1:10" x14ac:dyDescent="0.3">
      <c r="A573" t="s">
        <v>162</v>
      </c>
      <c r="B573" t="s">
        <v>157</v>
      </c>
      <c r="C573">
        <v>40</v>
      </c>
      <c r="D573">
        <v>10</v>
      </c>
      <c r="E573" t="s">
        <v>21</v>
      </c>
      <c r="F573">
        <v>4444</v>
      </c>
      <c r="G573">
        <v>35</v>
      </c>
      <c r="H573">
        <v>1</v>
      </c>
      <c r="I573">
        <v>1</v>
      </c>
      <c r="J573">
        <f t="shared" si="8"/>
        <v>36</v>
      </c>
    </row>
    <row r="574" spans="1:10" x14ac:dyDescent="0.3">
      <c r="A574" t="s">
        <v>163</v>
      </c>
      <c r="B574" t="s">
        <v>157</v>
      </c>
      <c r="C574">
        <v>40</v>
      </c>
      <c r="D574">
        <v>10</v>
      </c>
      <c r="E574" t="s">
        <v>11</v>
      </c>
      <c r="F574">
        <v>4444</v>
      </c>
      <c r="G574">
        <v>310</v>
      </c>
      <c r="H574">
        <v>207</v>
      </c>
      <c r="I574">
        <v>8</v>
      </c>
      <c r="J574">
        <f t="shared" si="8"/>
        <v>517</v>
      </c>
    </row>
    <row r="575" spans="1:10" x14ac:dyDescent="0.3">
      <c r="A575" t="s">
        <v>163</v>
      </c>
      <c r="B575" t="s">
        <v>157</v>
      </c>
      <c r="C575">
        <v>40</v>
      </c>
      <c r="D575">
        <v>10</v>
      </c>
      <c r="E575" t="s">
        <v>17</v>
      </c>
      <c r="F575">
        <v>4444</v>
      </c>
      <c r="G575">
        <v>485</v>
      </c>
      <c r="H575">
        <v>221</v>
      </c>
      <c r="I575">
        <v>13</v>
      </c>
      <c r="J575">
        <f t="shared" si="8"/>
        <v>706</v>
      </c>
    </row>
    <row r="576" spans="1:10" x14ac:dyDescent="0.3">
      <c r="A576" t="s">
        <v>163</v>
      </c>
      <c r="B576" t="s">
        <v>157</v>
      </c>
      <c r="C576">
        <v>40</v>
      </c>
      <c r="D576">
        <v>10</v>
      </c>
      <c r="E576" t="s">
        <v>18</v>
      </c>
      <c r="F576">
        <v>4444</v>
      </c>
      <c r="G576">
        <v>2042</v>
      </c>
      <c r="H576">
        <v>328</v>
      </c>
      <c r="I576">
        <v>33</v>
      </c>
      <c r="J576">
        <f t="shared" si="8"/>
        <v>2370</v>
      </c>
    </row>
    <row r="577" spans="1:10" x14ac:dyDescent="0.3">
      <c r="A577" t="s">
        <v>163</v>
      </c>
      <c r="B577" t="s">
        <v>157</v>
      </c>
      <c r="C577">
        <v>40</v>
      </c>
      <c r="D577">
        <v>10</v>
      </c>
      <c r="E577" t="s">
        <v>23</v>
      </c>
      <c r="F577">
        <v>4444</v>
      </c>
      <c r="G577">
        <v>115</v>
      </c>
      <c r="H577">
        <v>115</v>
      </c>
      <c r="I577">
        <v>3</v>
      </c>
      <c r="J577">
        <f t="shared" si="8"/>
        <v>230</v>
      </c>
    </row>
    <row r="578" spans="1:10" x14ac:dyDescent="0.3">
      <c r="A578" t="s">
        <v>164</v>
      </c>
      <c r="B578" t="s">
        <v>157</v>
      </c>
      <c r="C578">
        <v>40</v>
      </c>
      <c r="D578">
        <v>10</v>
      </c>
      <c r="E578" t="s">
        <v>11</v>
      </c>
      <c r="F578">
        <v>4444</v>
      </c>
      <c r="G578">
        <v>0</v>
      </c>
      <c r="H578">
        <v>0</v>
      </c>
      <c r="I578">
        <v>0</v>
      </c>
      <c r="J578">
        <f t="shared" si="8"/>
        <v>0</v>
      </c>
    </row>
    <row r="579" spans="1:10" x14ac:dyDescent="0.3">
      <c r="A579" t="s">
        <v>164</v>
      </c>
      <c r="B579" t="s">
        <v>157</v>
      </c>
      <c r="C579">
        <v>40</v>
      </c>
      <c r="D579">
        <v>10</v>
      </c>
      <c r="E579" t="s">
        <v>13</v>
      </c>
      <c r="F579">
        <v>4444</v>
      </c>
      <c r="G579">
        <v>0</v>
      </c>
      <c r="H579">
        <v>0</v>
      </c>
      <c r="I579">
        <v>0</v>
      </c>
      <c r="J579">
        <f t="shared" ref="J579:J642" si="9">G579+H579</f>
        <v>0</v>
      </c>
    </row>
    <row r="580" spans="1:10" x14ac:dyDescent="0.3">
      <c r="A580" t="s">
        <v>164</v>
      </c>
      <c r="B580" t="s">
        <v>157</v>
      </c>
      <c r="C580">
        <v>40</v>
      </c>
      <c r="D580">
        <v>10</v>
      </c>
      <c r="E580" t="s">
        <v>17</v>
      </c>
      <c r="F580">
        <v>4444</v>
      </c>
      <c r="G580">
        <v>1</v>
      </c>
      <c r="H580">
        <v>0</v>
      </c>
      <c r="I580">
        <v>1</v>
      </c>
      <c r="J580">
        <f t="shared" si="9"/>
        <v>1</v>
      </c>
    </row>
    <row r="581" spans="1:10" x14ac:dyDescent="0.3">
      <c r="A581" t="s">
        <v>164</v>
      </c>
      <c r="B581" t="s">
        <v>157</v>
      </c>
      <c r="C581">
        <v>40</v>
      </c>
      <c r="D581">
        <v>10</v>
      </c>
      <c r="E581" t="s">
        <v>15</v>
      </c>
      <c r="F581">
        <v>4444</v>
      </c>
      <c r="G581">
        <v>4636</v>
      </c>
      <c r="H581">
        <v>713</v>
      </c>
      <c r="I581">
        <v>67</v>
      </c>
      <c r="J581">
        <f t="shared" si="9"/>
        <v>5349</v>
      </c>
    </row>
    <row r="582" spans="1:10" x14ac:dyDescent="0.3">
      <c r="A582" t="s">
        <v>165</v>
      </c>
      <c r="B582" t="s">
        <v>157</v>
      </c>
      <c r="C582">
        <v>40</v>
      </c>
      <c r="D582">
        <v>10</v>
      </c>
      <c r="E582" t="s">
        <v>17</v>
      </c>
      <c r="F582">
        <v>4444</v>
      </c>
      <c r="G582">
        <v>775</v>
      </c>
      <c r="H582">
        <v>284</v>
      </c>
      <c r="I582">
        <v>20</v>
      </c>
      <c r="J582">
        <f t="shared" si="9"/>
        <v>1059</v>
      </c>
    </row>
    <row r="583" spans="1:10" x14ac:dyDescent="0.3">
      <c r="A583" t="s">
        <v>165</v>
      </c>
      <c r="B583" t="s">
        <v>157</v>
      </c>
      <c r="C583">
        <v>40</v>
      </c>
      <c r="D583">
        <v>10</v>
      </c>
      <c r="E583" t="s">
        <v>11</v>
      </c>
      <c r="F583">
        <v>4444</v>
      </c>
      <c r="G583">
        <v>1596</v>
      </c>
      <c r="H583">
        <v>349</v>
      </c>
      <c r="I583">
        <v>35</v>
      </c>
      <c r="J583">
        <f t="shared" si="9"/>
        <v>1945</v>
      </c>
    </row>
    <row r="584" spans="1:10" x14ac:dyDescent="0.3">
      <c r="A584" t="s">
        <v>165</v>
      </c>
      <c r="B584" t="s">
        <v>157</v>
      </c>
      <c r="C584">
        <v>40</v>
      </c>
      <c r="D584">
        <v>10</v>
      </c>
      <c r="E584" t="s">
        <v>13</v>
      </c>
      <c r="F584">
        <v>4444</v>
      </c>
      <c r="G584">
        <v>159</v>
      </c>
      <c r="H584">
        <v>209</v>
      </c>
      <c r="I584">
        <v>4</v>
      </c>
      <c r="J584">
        <f t="shared" si="9"/>
        <v>368</v>
      </c>
    </row>
    <row r="585" spans="1:10" x14ac:dyDescent="0.3">
      <c r="A585" t="s">
        <v>165</v>
      </c>
      <c r="B585" t="s">
        <v>157</v>
      </c>
      <c r="C585">
        <v>40</v>
      </c>
      <c r="D585">
        <v>10</v>
      </c>
      <c r="E585" t="s">
        <v>23</v>
      </c>
      <c r="F585">
        <v>4444</v>
      </c>
      <c r="G585">
        <v>115</v>
      </c>
      <c r="H585">
        <v>115</v>
      </c>
      <c r="I585">
        <v>3</v>
      </c>
      <c r="J585">
        <f t="shared" si="9"/>
        <v>230</v>
      </c>
    </row>
    <row r="586" spans="1:10" x14ac:dyDescent="0.3">
      <c r="A586" t="s">
        <v>166</v>
      </c>
      <c r="B586" t="s">
        <v>157</v>
      </c>
      <c r="C586">
        <v>40</v>
      </c>
      <c r="D586">
        <v>10</v>
      </c>
      <c r="E586" t="s">
        <v>17</v>
      </c>
      <c r="F586">
        <v>4444</v>
      </c>
      <c r="G586">
        <v>2683</v>
      </c>
      <c r="H586">
        <v>865</v>
      </c>
      <c r="I586">
        <v>64</v>
      </c>
      <c r="J586">
        <f t="shared" si="9"/>
        <v>3548</v>
      </c>
    </row>
    <row r="587" spans="1:10" x14ac:dyDescent="0.3">
      <c r="A587" t="s">
        <v>166</v>
      </c>
      <c r="B587" t="s">
        <v>157</v>
      </c>
      <c r="C587">
        <v>40</v>
      </c>
      <c r="D587">
        <v>10</v>
      </c>
      <c r="E587" t="s">
        <v>11</v>
      </c>
      <c r="F587">
        <v>4444</v>
      </c>
      <c r="G587">
        <v>0</v>
      </c>
      <c r="H587">
        <v>0</v>
      </c>
      <c r="I587">
        <v>0</v>
      </c>
      <c r="J587">
        <f t="shared" si="9"/>
        <v>0</v>
      </c>
    </row>
    <row r="588" spans="1:10" x14ac:dyDescent="0.3">
      <c r="A588" t="s">
        <v>166</v>
      </c>
      <c r="B588" t="s">
        <v>157</v>
      </c>
      <c r="C588">
        <v>40</v>
      </c>
      <c r="D588">
        <v>10</v>
      </c>
      <c r="E588" t="s">
        <v>12</v>
      </c>
      <c r="F588">
        <v>4444</v>
      </c>
      <c r="G588">
        <v>64</v>
      </c>
      <c r="H588">
        <v>53</v>
      </c>
      <c r="I588">
        <v>2</v>
      </c>
      <c r="J588">
        <f t="shared" si="9"/>
        <v>117</v>
      </c>
    </row>
    <row r="589" spans="1:10" x14ac:dyDescent="0.3">
      <c r="A589" t="s">
        <v>166</v>
      </c>
      <c r="B589" t="s">
        <v>157</v>
      </c>
      <c r="C589">
        <v>40</v>
      </c>
      <c r="D589">
        <v>10</v>
      </c>
      <c r="E589" t="s">
        <v>21</v>
      </c>
      <c r="F589">
        <v>4444</v>
      </c>
      <c r="G589">
        <v>1</v>
      </c>
      <c r="H589">
        <v>0</v>
      </c>
      <c r="I589">
        <v>1</v>
      </c>
      <c r="J589">
        <f t="shared" si="9"/>
        <v>1</v>
      </c>
    </row>
    <row r="590" spans="1:10" x14ac:dyDescent="0.3">
      <c r="A590" t="s">
        <v>167</v>
      </c>
      <c r="B590" t="s">
        <v>157</v>
      </c>
      <c r="C590">
        <v>40</v>
      </c>
      <c r="D590">
        <v>10</v>
      </c>
      <c r="E590" t="s">
        <v>17</v>
      </c>
      <c r="F590">
        <v>4444</v>
      </c>
      <c r="G590">
        <v>2309</v>
      </c>
      <c r="H590">
        <v>995</v>
      </c>
      <c r="I590">
        <v>61</v>
      </c>
      <c r="J590">
        <f t="shared" si="9"/>
        <v>3304</v>
      </c>
    </row>
    <row r="591" spans="1:10" x14ac:dyDescent="0.3">
      <c r="A591" t="s">
        <v>167</v>
      </c>
      <c r="B591" t="s">
        <v>157</v>
      </c>
      <c r="C591">
        <v>40</v>
      </c>
      <c r="D591">
        <v>10</v>
      </c>
      <c r="E591" t="s">
        <v>11</v>
      </c>
      <c r="F591">
        <v>4444</v>
      </c>
      <c r="G591">
        <v>0</v>
      </c>
      <c r="H591">
        <v>0</v>
      </c>
      <c r="I591">
        <v>0</v>
      </c>
      <c r="J591">
        <f t="shared" si="9"/>
        <v>0</v>
      </c>
    </row>
    <row r="592" spans="1:10" x14ac:dyDescent="0.3">
      <c r="A592" t="s">
        <v>167</v>
      </c>
      <c r="B592" t="s">
        <v>157</v>
      </c>
      <c r="C592">
        <v>40</v>
      </c>
      <c r="D592">
        <v>10</v>
      </c>
      <c r="E592" t="s">
        <v>21</v>
      </c>
      <c r="F592">
        <v>4444</v>
      </c>
      <c r="G592">
        <v>35</v>
      </c>
      <c r="H592">
        <v>1</v>
      </c>
      <c r="I592">
        <v>1</v>
      </c>
      <c r="J592">
        <f t="shared" si="9"/>
        <v>36</v>
      </c>
    </row>
    <row r="593" spans="1:10" x14ac:dyDescent="0.3">
      <c r="A593" t="s">
        <v>167</v>
      </c>
      <c r="B593" t="s">
        <v>157</v>
      </c>
      <c r="C593">
        <v>40</v>
      </c>
      <c r="D593">
        <v>10</v>
      </c>
      <c r="E593" t="s">
        <v>18</v>
      </c>
      <c r="F593">
        <v>4444</v>
      </c>
      <c r="G593">
        <v>0</v>
      </c>
      <c r="H593">
        <v>0</v>
      </c>
      <c r="I593">
        <v>0</v>
      </c>
      <c r="J593">
        <f t="shared" si="9"/>
        <v>0</v>
      </c>
    </row>
    <row r="594" spans="1:10" x14ac:dyDescent="0.3">
      <c r="A594" t="s">
        <v>168</v>
      </c>
      <c r="B594" t="s">
        <v>157</v>
      </c>
      <c r="C594">
        <v>40</v>
      </c>
      <c r="D594">
        <v>10</v>
      </c>
      <c r="E594" t="s">
        <v>17</v>
      </c>
      <c r="F594">
        <v>4444</v>
      </c>
      <c r="G594">
        <v>2575</v>
      </c>
      <c r="H594">
        <v>844</v>
      </c>
      <c r="I594">
        <v>61</v>
      </c>
      <c r="J594">
        <f t="shared" si="9"/>
        <v>3419</v>
      </c>
    </row>
    <row r="595" spans="1:10" x14ac:dyDescent="0.3">
      <c r="A595" t="s">
        <v>168</v>
      </c>
      <c r="B595" t="s">
        <v>157</v>
      </c>
      <c r="C595">
        <v>40</v>
      </c>
      <c r="D595">
        <v>10</v>
      </c>
      <c r="E595" t="s">
        <v>23</v>
      </c>
      <c r="F595">
        <v>4444</v>
      </c>
      <c r="G595">
        <v>0</v>
      </c>
      <c r="H595">
        <v>0</v>
      </c>
      <c r="I595">
        <v>0</v>
      </c>
      <c r="J595">
        <f t="shared" si="9"/>
        <v>0</v>
      </c>
    </row>
    <row r="596" spans="1:10" x14ac:dyDescent="0.3">
      <c r="A596" t="s">
        <v>168</v>
      </c>
      <c r="B596" t="s">
        <v>157</v>
      </c>
      <c r="C596">
        <v>40</v>
      </c>
      <c r="D596">
        <v>10</v>
      </c>
      <c r="E596" t="s">
        <v>15</v>
      </c>
      <c r="F596">
        <v>4444</v>
      </c>
      <c r="G596">
        <v>103</v>
      </c>
      <c r="H596">
        <v>87</v>
      </c>
      <c r="I596">
        <v>3</v>
      </c>
      <c r="J596">
        <f t="shared" si="9"/>
        <v>190</v>
      </c>
    </row>
    <row r="597" spans="1:10" x14ac:dyDescent="0.3">
      <c r="A597" t="s">
        <v>168</v>
      </c>
      <c r="B597" t="s">
        <v>157</v>
      </c>
      <c r="C597">
        <v>40</v>
      </c>
      <c r="D597">
        <v>10</v>
      </c>
      <c r="E597" t="s">
        <v>10</v>
      </c>
      <c r="F597">
        <v>4444</v>
      </c>
      <c r="G597">
        <v>0</v>
      </c>
      <c r="H597">
        <v>0</v>
      </c>
      <c r="I597">
        <v>0</v>
      </c>
      <c r="J597">
        <f t="shared" si="9"/>
        <v>0</v>
      </c>
    </row>
    <row r="598" spans="1:10" x14ac:dyDescent="0.3">
      <c r="A598" t="s">
        <v>169</v>
      </c>
      <c r="B598" t="s">
        <v>157</v>
      </c>
      <c r="C598">
        <v>40</v>
      </c>
      <c r="D598">
        <v>10</v>
      </c>
      <c r="E598" t="s">
        <v>17</v>
      </c>
      <c r="F598">
        <v>4444</v>
      </c>
      <c r="G598">
        <v>464</v>
      </c>
      <c r="H598">
        <v>221</v>
      </c>
      <c r="I598">
        <v>12</v>
      </c>
      <c r="J598">
        <f t="shared" si="9"/>
        <v>685</v>
      </c>
    </row>
    <row r="599" spans="1:10" x14ac:dyDescent="0.3">
      <c r="A599" t="s">
        <v>169</v>
      </c>
      <c r="B599" t="s">
        <v>157</v>
      </c>
      <c r="C599">
        <v>40</v>
      </c>
      <c r="D599">
        <v>10</v>
      </c>
      <c r="E599" t="s">
        <v>18</v>
      </c>
      <c r="F599">
        <v>4444</v>
      </c>
      <c r="G599">
        <v>1880</v>
      </c>
      <c r="H599">
        <v>323</v>
      </c>
      <c r="I599">
        <v>33</v>
      </c>
      <c r="J599">
        <f t="shared" si="9"/>
        <v>2203</v>
      </c>
    </row>
    <row r="600" spans="1:10" x14ac:dyDescent="0.3">
      <c r="A600" t="s">
        <v>169</v>
      </c>
      <c r="B600" t="s">
        <v>157</v>
      </c>
      <c r="C600">
        <v>40</v>
      </c>
      <c r="D600">
        <v>10</v>
      </c>
      <c r="E600" t="s">
        <v>13</v>
      </c>
      <c r="F600">
        <v>4444</v>
      </c>
      <c r="G600">
        <v>119</v>
      </c>
      <c r="H600">
        <v>166</v>
      </c>
      <c r="I600">
        <v>3</v>
      </c>
      <c r="J600">
        <f t="shared" si="9"/>
        <v>285</v>
      </c>
    </row>
    <row r="601" spans="1:10" x14ac:dyDescent="0.3">
      <c r="A601" t="s">
        <v>169</v>
      </c>
      <c r="B601" t="s">
        <v>157</v>
      </c>
      <c r="C601">
        <v>40</v>
      </c>
      <c r="D601">
        <v>10</v>
      </c>
      <c r="E601" t="s">
        <v>21</v>
      </c>
      <c r="F601">
        <v>4444</v>
      </c>
      <c r="G601">
        <v>35</v>
      </c>
      <c r="H601">
        <v>1</v>
      </c>
      <c r="I601">
        <v>1</v>
      </c>
      <c r="J601">
        <f t="shared" si="9"/>
        <v>36</v>
      </c>
    </row>
    <row r="602" spans="1:10" x14ac:dyDescent="0.3">
      <c r="A602" t="s">
        <v>170</v>
      </c>
      <c r="B602" t="s">
        <v>157</v>
      </c>
      <c r="C602">
        <v>40</v>
      </c>
      <c r="D602">
        <v>10</v>
      </c>
      <c r="E602" t="s">
        <v>17</v>
      </c>
      <c r="F602">
        <v>4444</v>
      </c>
      <c r="G602">
        <v>2415</v>
      </c>
      <c r="H602">
        <v>901</v>
      </c>
      <c r="I602">
        <v>61</v>
      </c>
      <c r="J602">
        <f t="shared" si="9"/>
        <v>3316</v>
      </c>
    </row>
    <row r="603" spans="1:10" x14ac:dyDescent="0.3">
      <c r="A603" t="s">
        <v>170</v>
      </c>
      <c r="B603" t="s">
        <v>157</v>
      </c>
      <c r="C603">
        <v>40</v>
      </c>
      <c r="D603">
        <v>10</v>
      </c>
      <c r="E603" t="s">
        <v>21</v>
      </c>
      <c r="F603">
        <v>4444</v>
      </c>
      <c r="G603">
        <v>1</v>
      </c>
      <c r="H603">
        <v>0</v>
      </c>
      <c r="I603">
        <v>1</v>
      </c>
      <c r="J603">
        <f t="shared" si="9"/>
        <v>1</v>
      </c>
    </row>
    <row r="604" spans="1:10" x14ac:dyDescent="0.3">
      <c r="A604" t="s">
        <v>170</v>
      </c>
      <c r="B604" t="s">
        <v>157</v>
      </c>
      <c r="C604">
        <v>40</v>
      </c>
      <c r="D604">
        <v>10</v>
      </c>
      <c r="E604" t="s">
        <v>10</v>
      </c>
      <c r="F604">
        <v>4444</v>
      </c>
      <c r="G604">
        <v>80</v>
      </c>
      <c r="H604">
        <v>57</v>
      </c>
      <c r="I604">
        <v>3</v>
      </c>
      <c r="J604">
        <f t="shared" si="9"/>
        <v>137</v>
      </c>
    </row>
    <row r="605" spans="1:10" x14ac:dyDescent="0.3">
      <c r="A605" t="s">
        <v>170</v>
      </c>
      <c r="B605" t="s">
        <v>157</v>
      </c>
      <c r="C605">
        <v>40</v>
      </c>
      <c r="D605">
        <v>10</v>
      </c>
      <c r="E605" t="s">
        <v>12</v>
      </c>
      <c r="F605">
        <v>4444</v>
      </c>
      <c r="G605">
        <v>0</v>
      </c>
      <c r="H605">
        <v>0</v>
      </c>
      <c r="I605">
        <v>0</v>
      </c>
      <c r="J605">
        <f t="shared" si="9"/>
        <v>0</v>
      </c>
    </row>
    <row r="606" spans="1:10" x14ac:dyDescent="0.3">
      <c r="A606" t="s">
        <v>171</v>
      </c>
      <c r="B606" t="s">
        <v>157</v>
      </c>
      <c r="C606">
        <v>40</v>
      </c>
      <c r="D606">
        <v>10</v>
      </c>
      <c r="E606" t="s">
        <v>23</v>
      </c>
      <c r="F606">
        <v>4444</v>
      </c>
      <c r="G606">
        <v>34</v>
      </c>
      <c r="H606">
        <v>43</v>
      </c>
      <c r="I606">
        <v>1</v>
      </c>
      <c r="J606">
        <f t="shared" si="9"/>
        <v>77</v>
      </c>
    </row>
    <row r="607" spans="1:10" x14ac:dyDescent="0.3">
      <c r="A607" t="s">
        <v>171</v>
      </c>
      <c r="B607" t="s">
        <v>157</v>
      </c>
      <c r="C607">
        <v>40</v>
      </c>
      <c r="D607">
        <v>10</v>
      </c>
      <c r="E607" t="s">
        <v>11</v>
      </c>
      <c r="F607">
        <v>4444</v>
      </c>
      <c r="G607">
        <v>1498</v>
      </c>
      <c r="H607">
        <v>393</v>
      </c>
      <c r="I607">
        <v>38</v>
      </c>
      <c r="J607">
        <f t="shared" si="9"/>
        <v>1891</v>
      </c>
    </row>
    <row r="608" spans="1:10" x14ac:dyDescent="0.3">
      <c r="A608" t="s">
        <v>171</v>
      </c>
      <c r="B608" t="s">
        <v>157</v>
      </c>
      <c r="C608">
        <v>40</v>
      </c>
      <c r="D608">
        <v>10</v>
      </c>
      <c r="E608" t="s">
        <v>10</v>
      </c>
      <c r="F608">
        <v>4444</v>
      </c>
      <c r="G608">
        <v>78</v>
      </c>
      <c r="H608">
        <v>56</v>
      </c>
      <c r="I608">
        <v>2</v>
      </c>
      <c r="J608">
        <f t="shared" si="9"/>
        <v>134</v>
      </c>
    </row>
    <row r="609" spans="1:10" x14ac:dyDescent="0.3">
      <c r="A609" t="s">
        <v>171</v>
      </c>
      <c r="B609" t="s">
        <v>157</v>
      </c>
      <c r="C609">
        <v>40</v>
      </c>
      <c r="D609">
        <v>10</v>
      </c>
      <c r="E609" t="s">
        <v>18</v>
      </c>
      <c r="F609">
        <v>4444</v>
      </c>
      <c r="G609">
        <v>1517</v>
      </c>
      <c r="H609">
        <v>267</v>
      </c>
      <c r="I609">
        <v>27</v>
      </c>
      <c r="J609">
        <f t="shared" si="9"/>
        <v>1784</v>
      </c>
    </row>
    <row r="610" spans="1:10" x14ac:dyDescent="0.3">
      <c r="A610" t="s">
        <v>172</v>
      </c>
      <c r="B610" t="s">
        <v>157</v>
      </c>
      <c r="C610">
        <v>40</v>
      </c>
      <c r="D610">
        <v>10</v>
      </c>
      <c r="E610" t="s">
        <v>23</v>
      </c>
      <c r="F610">
        <v>4444</v>
      </c>
      <c r="G610">
        <v>0</v>
      </c>
      <c r="H610">
        <v>0</v>
      </c>
      <c r="I610">
        <v>0</v>
      </c>
      <c r="J610">
        <f t="shared" si="9"/>
        <v>0</v>
      </c>
    </row>
    <row r="611" spans="1:10" x14ac:dyDescent="0.3">
      <c r="A611" t="s">
        <v>172</v>
      </c>
      <c r="B611" t="s">
        <v>157</v>
      </c>
      <c r="C611">
        <v>40</v>
      </c>
      <c r="D611">
        <v>10</v>
      </c>
      <c r="E611" t="s">
        <v>13</v>
      </c>
      <c r="F611">
        <v>4444</v>
      </c>
      <c r="G611">
        <v>0</v>
      </c>
      <c r="H611">
        <v>0</v>
      </c>
      <c r="I611">
        <v>0</v>
      </c>
      <c r="J611">
        <f t="shared" si="9"/>
        <v>0</v>
      </c>
    </row>
    <row r="612" spans="1:10" x14ac:dyDescent="0.3">
      <c r="A612" t="s">
        <v>172</v>
      </c>
      <c r="B612" t="s">
        <v>157</v>
      </c>
      <c r="C612">
        <v>40</v>
      </c>
      <c r="D612">
        <v>10</v>
      </c>
      <c r="E612" t="s">
        <v>17</v>
      </c>
      <c r="F612">
        <v>4444</v>
      </c>
      <c r="G612">
        <v>2308</v>
      </c>
      <c r="H612">
        <v>873</v>
      </c>
      <c r="I612">
        <v>58</v>
      </c>
      <c r="J612">
        <f t="shared" si="9"/>
        <v>3181</v>
      </c>
    </row>
    <row r="613" spans="1:10" x14ac:dyDescent="0.3">
      <c r="A613" t="s">
        <v>172</v>
      </c>
      <c r="B613" t="s">
        <v>157</v>
      </c>
      <c r="C613">
        <v>40</v>
      </c>
      <c r="D613">
        <v>10</v>
      </c>
      <c r="E613" t="s">
        <v>10</v>
      </c>
      <c r="F613">
        <v>4444</v>
      </c>
      <c r="G613">
        <v>0</v>
      </c>
      <c r="H613">
        <v>0</v>
      </c>
      <c r="I613">
        <v>0</v>
      </c>
      <c r="J613">
        <f t="shared" si="9"/>
        <v>0</v>
      </c>
    </row>
    <row r="614" spans="1:10" x14ac:dyDescent="0.3">
      <c r="A614" t="s">
        <v>173</v>
      </c>
      <c r="B614" t="s">
        <v>157</v>
      </c>
      <c r="C614">
        <v>40</v>
      </c>
      <c r="D614">
        <v>10</v>
      </c>
      <c r="E614" t="s">
        <v>23</v>
      </c>
      <c r="F614">
        <v>4444</v>
      </c>
      <c r="G614">
        <v>34</v>
      </c>
      <c r="H614">
        <v>43</v>
      </c>
      <c r="I614">
        <v>1</v>
      </c>
      <c r="J614">
        <f t="shared" si="9"/>
        <v>77</v>
      </c>
    </row>
    <row r="615" spans="1:10" x14ac:dyDescent="0.3">
      <c r="A615" t="s">
        <v>173</v>
      </c>
      <c r="B615" t="s">
        <v>157</v>
      </c>
      <c r="C615">
        <v>40</v>
      </c>
      <c r="D615">
        <v>10</v>
      </c>
      <c r="E615" t="s">
        <v>13</v>
      </c>
      <c r="F615">
        <v>4444</v>
      </c>
      <c r="G615">
        <v>30</v>
      </c>
      <c r="H615">
        <v>74</v>
      </c>
      <c r="I615">
        <v>1</v>
      </c>
      <c r="J615">
        <f t="shared" si="9"/>
        <v>104</v>
      </c>
    </row>
    <row r="616" spans="1:10" x14ac:dyDescent="0.3">
      <c r="A616" t="s">
        <v>173</v>
      </c>
      <c r="B616" t="s">
        <v>157</v>
      </c>
      <c r="C616">
        <v>40</v>
      </c>
      <c r="D616">
        <v>10</v>
      </c>
      <c r="E616" t="s">
        <v>21</v>
      </c>
      <c r="F616">
        <v>4444</v>
      </c>
      <c r="G616">
        <v>35</v>
      </c>
      <c r="H616">
        <v>1</v>
      </c>
      <c r="I616">
        <v>1</v>
      </c>
      <c r="J616">
        <f t="shared" si="9"/>
        <v>36</v>
      </c>
    </row>
    <row r="617" spans="1:10" x14ac:dyDescent="0.3">
      <c r="A617" t="s">
        <v>173</v>
      </c>
      <c r="B617" t="s">
        <v>157</v>
      </c>
      <c r="C617">
        <v>40</v>
      </c>
      <c r="D617">
        <v>10</v>
      </c>
      <c r="E617" t="s">
        <v>10</v>
      </c>
      <c r="F617">
        <v>4444</v>
      </c>
      <c r="G617">
        <v>222</v>
      </c>
      <c r="H617">
        <v>83</v>
      </c>
      <c r="I617">
        <v>6</v>
      </c>
      <c r="J617">
        <f t="shared" si="9"/>
        <v>305</v>
      </c>
    </row>
    <row r="618" spans="1:10" x14ac:dyDescent="0.3">
      <c r="A618" t="s">
        <v>174</v>
      </c>
      <c r="B618" t="s">
        <v>157</v>
      </c>
      <c r="C618">
        <v>40</v>
      </c>
      <c r="D618">
        <v>10</v>
      </c>
      <c r="E618" t="s">
        <v>23</v>
      </c>
      <c r="F618">
        <v>4444</v>
      </c>
      <c r="G618">
        <v>0</v>
      </c>
      <c r="H618">
        <v>0</v>
      </c>
      <c r="I618">
        <v>0</v>
      </c>
      <c r="J618">
        <f t="shared" si="9"/>
        <v>0</v>
      </c>
    </row>
    <row r="619" spans="1:10" x14ac:dyDescent="0.3">
      <c r="A619" t="s">
        <v>174</v>
      </c>
      <c r="B619" t="s">
        <v>157</v>
      </c>
      <c r="C619">
        <v>40</v>
      </c>
      <c r="D619">
        <v>10</v>
      </c>
      <c r="E619" t="s">
        <v>15</v>
      </c>
      <c r="F619">
        <v>4444</v>
      </c>
      <c r="G619">
        <v>2407</v>
      </c>
      <c r="H619">
        <v>684</v>
      </c>
      <c r="I619">
        <v>61</v>
      </c>
      <c r="J619">
        <f t="shared" si="9"/>
        <v>3091</v>
      </c>
    </row>
    <row r="620" spans="1:10" x14ac:dyDescent="0.3">
      <c r="A620" t="s">
        <v>174</v>
      </c>
      <c r="B620" t="s">
        <v>157</v>
      </c>
      <c r="C620">
        <v>40</v>
      </c>
      <c r="D620">
        <v>10</v>
      </c>
      <c r="E620" t="s">
        <v>21</v>
      </c>
      <c r="F620">
        <v>4444</v>
      </c>
      <c r="G620">
        <v>1</v>
      </c>
      <c r="H620">
        <v>0</v>
      </c>
      <c r="I620">
        <v>1</v>
      </c>
      <c r="J620">
        <f t="shared" si="9"/>
        <v>1</v>
      </c>
    </row>
    <row r="621" spans="1:10" x14ac:dyDescent="0.3">
      <c r="A621" t="s">
        <v>174</v>
      </c>
      <c r="B621" t="s">
        <v>157</v>
      </c>
      <c r="C621">
        <v>40</v>
      </c>
      <c r="D621">
        <v>10</v>
      </c>
      <c r="E621" t="s">
        <v>18</v>
      </c>
      <c r="F621">
        <v>4444</v>
      </c>
      <c r="G621">
        <v>68</v>
      </c>
      <c r="H621">
        <v>32</v>
      </c>
      <c r="I621">
        <v>1</v>
      </c>
      <c r="J621">
        <f t="shared" si="9"/>
        <v>100</v>
      </c>
    </row>
    <row r="622" spans="1:10" x14ac:dyDescent="0.3">
      <c r="A622" t="s">
        <v>175</v>
      </c>
      <c r="B622" t="s">
        <v>157</v>
      </c>
      <c r="C622">
        <v>40</v>
      </c>
      <c r="D622">
        <v>10</v>
      </c>
      <c r="E622" t="s">
        <v>13</v>
      </c>
      <c r="F622">
        <v>4444</v>
      </c>
      <c r="G622">
        <v>2149</v>
      </c>
      <c r="H622">
        <v>1203</v>
      </c>
      <c r="I622">
        <v>66</v>
      </c>
      <c r="J622">
        <f t="shared" si="9"/>
        <v>3352</v>
      </c>
    </row>
    <row r="623" spans="1:10" x14ac:dyDescent="0.3">
      <c r="A623" t="s">
        <v>175</v>
      </c>
      <c r="B623" t="s">
        <v>157</v>
      </c>
      <c r="C623">
        <v>40</v>
      </c>
      <c r="D623">
        <v>10</v>
      </c>
      <c r="E623" t="s">
        <v>12</v>
      </c>
      <c r="F623">
        <v>4444</v>
      </c>
      <c r="G623">
        <v>119</v>
      </c>
      <c r="H623">
        <v>82</v>
      </c>
      <c r="I623">
        <v>1</v>
      </c>
      <c r="J623">
        <f t="shared" si="9"/>
        <v>201</v>
      </c>
    </row>
    <row r="624" spans="1:10" x14ac:dyDescent="0.3">
      <c r="A624" t="s">
        <v>175</v>
      </c>
      <c r="B624" t="s">
        <v>157</v>
      </c>
      <c r="C624">
        <v>40</v>
      </c>
      <c r="D624">
        <v>10</v>
      </c>
      <c r="E624" t="s">
        <v>21</v>
      </c>
      <c r="F624">
        <v>4444</v>
      </c>
      <c r="G624">
        <v>35</v>
      </c>
      <c r="H624">
        <v>1</v>
      </c>
      <c r="I624">
        <v>1</v>
      </c>
      <c r="J624">
        <f t="shared" si="9"/>
        <v>36</v>
      </c>
    </row>
    <row r="625" spans="1:10" x14ac:dyDescent="0.3">
      <c r="A625" t="s">
        <v>175</v>
      </c>
      <c r="B625" t="s">
        <v>157</v>
      </c>
      <c r="C625">
        <v>40</v>
      </c>
      <c r="D625">
        <v>10</v>
      </c>
      <c r="E625" t="s">
        <v>10</v>
      </c>
      <c r="F625">
        <v>4444</v>
      </c>
      <c r="G625">
        <v>0</v>
      </c>
      <c r="H625">
        <v>0</v>
      </c>
      <c r="I625">
        <v>1</v>
      </c>
      <c r="J625">
        <f t="shared" si="9"/>
        <v>0</v>
      </c>
    </row>
    <row r="626" spans="1:10" x14ac:dyDescent="0.3">
      <c r="A626" t="s">
        <v>176</v>
      </c>
      <c r="B626" t="s">
        <v>157</v>
      </c>
      <c r="C626">
        <v>40</v>
      </c>
      <c r="D626">
        <v>10</v>
      </c>
      <c r="E626" t="s">
        <v>18</v>
      </c>
      <c r="F626">
        <v>4444</v>
      </c>
      <c r="G626">
        <v>0</v>
      </c>
      <c r="H626">
        <v>0</v>
      </c>
      <c r="I626">
        <v>0</v>
      </c>
      <c r="J626">
        <f t="shared" si="9"/>
        <v>0</v>
      </c>
    </row>
    <row r="627" spans="1:10" x14ac:dyDescent="0.3">
      <c r="A627" t="s">
        <v>176</v>
      </c>
      <c r="B627" t="s">
        <v>157</v>
      </c>
      <c r="C627">
        <v>40</v>
      </c>
      <c r="D627">
        <v>10</v>
      </c>
      <c r="E627" t="s">
        <v>23</v>
      </c>
      <c r="F627">
        <v>4444</v>
      </c>
      <c r="G627">
        <v>784</v>
      </c>
      <c r="H627">
        <v>444</v>
      </c>
      <c r="I627">
        <v>20</v>
      </c>
      <c r="J627">
        <f t="shared" si="9"/>
        <v>1228</v>
      </c>
    </row>
    <row r="628" spans="1:10" x14ac:dyDescent="0.3">
      <c r="A628" t="s">
        <v>176</v>
      </c>
      <c r="B628" t="s">
        <v>157</v>
      </c>
      <c r="C628">
        <v>40</v>
      </c>
      <c r="D628">
        <v>10</v>
      </c>
      <c r="E628" t="s">
        <v>12</v>
      </c>
      <c r="F628">
        <v>4444</v>
      </c>
      <c r="G628">
        <v>0</v>
      </c>
      <c r="H628">
        <v>0</v>
      </c>
      <c r="I628">
        <v>0</v>
      </c>
      <c r="J628">
        <f t="shared" si="9"/>
        <v>0</v>
      </c>
    </row>
    <row r="629" spans="1:10" x14ac:dyDescent="0.3">
      <c r="A629" t="s">
        <v>176</v>
      </c>
      <c r="B629" t="s">
        <v>157</v>
      </c>
      <c r="C629">
        <v>40</v>
      </c>
      <c r="D629">
        <v>10</v>
      </c>
      <c r="E629" t="s">
        <v>21</v>
      </c>
      <c r="F629">
        <v>4444</v>
      </c>
      <c r="G629">
        <v>1</v>
      </c>
      <c r="H629">
        <v>0</v>
      </c>
      <c r="I629">
        <v>1</v>
      </c>
      <c r="J629">
        <f t="shared" si="9"/>
        <v>1</v>
      </c>
    </row>
    <row r="630" spans="1:10" x14ac:dyDescent="0.3">
      <c r="A630" t="s">
        <v>177</v>
      </c>
      <c r="B630" t="s">
        <v>157</v>
      </c>
      <c r="C630">
        <v>40</v>
      </c>
      <c r="D630">
        <v>10</v>
      </c>
      <c r="E630" t="s">
        <v>18</v>
      </c>
      <c r="F630">
        <v>4444</v>
      </c>
      <c r="G630">
        <v>0</v>
      </c>
      <c r="H630">
        <v>0</v>
      </c>
      <c r="I630">
        <v>0</v>
      </c>
      <c r="J630">
        <f t="shared" si="9"/>
        <v>0</v>
      </c>
    </row>
    <row r="631" spans="1:10" x14ac:dyDescent="0.3">
      <c r="A631" t="s">
        <v>177</v>
      </c>
      <c r="B631" t="s">
        <v>157</v>
      </c>
      <c r="C631">
        <v>40</v>
      </c>
      <c r="D631">
        <v>10</v>
      </c>
      <c r="E631" t="s">
        <v>15</v>
      </c>
      <c r="F631">
        <v>4444</v>
      </c>
      <c r="G631">
        <v>4284</v>
      </c>
      <c r="H631">
        <v>735</v>
      </c>
      <c r="I631">
        <v>68</v>
      </c>
      <c r="J631">
        <f t="shared" si="9"/>
        <v>5019</v>
      </c>
    </row>
    <row r="632" spans="1:10" x14ac:dyDescent="0.3">
      <c r="A632" t="s">
        <v>177</v>
      </c>
      <c r="B632" t="s">
        <v>157</v>
      </c>
      <c r="C632">
        <v>40</v>
      </c>
      <c r="D632">
        <v>10</v>
      </c>
      <c r="E632" t="s">
        <v>13</v>
      </c>
      <c r="F632">
        <v>4444</v>
      </c>
      <c r="G632">
        <v>0</v>
      </c>
      <c r="H632">
        <v>0</v>
      </c>
      <c r="I632">
        <v>0</v>
      </c>
      <c r="J632">
        <f t="shared" si="9"/>
        <v>0</v>
      </c>
    </row>
    <row r="633" spans="1:10" x14ac:dyDescent="0.3">
      <c r="A633" t="s">
        <v>177</v>
      </c>
      <c r="B633" t="s">
        <v>157</v>
      </c>
      <c r="C633">
        <v>40</v>
      </c>
      <c r="D633">
        <v>10</v>
      </c>
      <c r="E633" t="s">
        <v>11</v>
      </c>
      <c r="F633">
        <v>4444</v>
      </c>
      <c r="G633">
        <v>0</v>
      </c>
      <c r="H633">
        <v>0</v>
      </c>
      <c r="I633">
        <v>0</v>
      </c>
      <c r="J633">
        <f t="shared" si="9"/>
        <v>0</v>
      </c>
    </row>
    <row r="634" spans="1:10" x14ac:dyDescent="0.3">
      <c r="A634" t="s">
        <v>178</v>
      </c>
      <c r="B634" t="s">
        <v>157</v>
      </c>
      <c r="C634">
        <v>40</v>
      </c>
      <c r="D634">
        <v>10</v>
      </c>
      <c r="E634" t="s">
        <v>12</v>
      </c>
      <c r="F634">
        <v>4444</v>
      </c>
      <c r="G634">
        <v>123</v>
      </c>
      <c r="H634">
        <v>93</v>
      </c>
      <c r="I634">
        <v>4</v>
      </c>
      <c r="J634">
        <f t="shared" si="9"/>
        <v>216</v>
      </c>
    </row>
    <row r="635" spans="1:10" x14ac:dyDescent="0.3">
      <c r="A635" t="s">
        <v>178</v>
      </c>
      <c r="B635" t="s">
        <v>157</v>
      </c>
      <c r="C635">
        <v>40</v>
      </c>
      <c r="D635">
        <v>10</v>
      </c>
      <c r="E635" t="s">
        <v>11</v>
      </c>
      <c r="F635">
        <v>4444</v>
      </c>
      <c r="G635">
        <v>306</v>
      </c>
      <c r="H635">
        <v>216</v>
      </c>
      <c r="I635">
        <v>8</v>
      </c>
      <c r="J635">
        <f t="shared" si="9"/>
        <v>522</v>
      </c>
    </row>
    <row r="636" spans="1:10" x14ac:dyDescent="0.3">
      <c r="A636" t="s">
        <v>178</v>
      </c>
      <c r="B636" t="s">
        <v>157</v>
      </c>
      <c r="C636">
        <v>40</v>
      </c>
      <c r="D636">
        <v>10</v>
      </c>
      <c r="E636" t="s">
        <v>13</v>
      </c>
      <c r="F636">
        <v>4444</v>
      </c>
      <c r="G636">
        <v>159</v>
      </c>
      <c r="H636">
        <v>209</v>
      </c>
      <c r="I636">
        <v>4</v>
      </c>
      <c r="J636">
        <f t="shared" si="9"/>
        <v>368</v>
      </c>
    </row>
    <row r="637" spans="1:10" x14ac:dyDescent="0.3">
      <c r="A637" t="s">
        <v>178</v>
      </c>
      <c r="B637" t="s">
        <v>157</v>
      </c>
      <c r="C637">
        <v>40</v>
      </c>
      <c r="D637">
        <v>10</v>
      </c>
      <c r="E637" t="s">
        <v>23</v>
      </c>
      <c r="F637">
        <v>4444</v>
      </c>
      <c r="G637">
        <v>75</v>
      </c>
      <c r="H637">
        <v>73</v>
      </c>
      <c r="I637">
        <v>2</v>
      </c>
      <c r="J637">
        <f t="shared" si="9"/>
        <v>148</v>
      </c>
    </row>
    <row r="638" spans="1:10" x14ac:dyDescent="0.3">
      <c r="A638" t="s">
        <v>179</v>
      </c>
      <c r="B638" t="s">
        <v>157</v>
      </c>
      <c r="C638">
        <v>40</v>
      </c>
      <c r="D638">
        <v>10</v>
      </c>
      <c r="E638" t="s">
        <v>12</v>
      </c>
      <c r="F638">
        <v>4444</v>
      </c>
      <c r="G638">
        <v>0</v>
      </c>
      <c r="H638">
        <v>0</v>
      </c>
      <c r="I638">
        <v>0</v>
      </c>
      <c r="J638">
        <f t="shared" si="9"/>
        <v>0</v>
      </c>
    </row>
    <row r="639" spans="1:10" x14ac:dyDescent="0.3">
      <c r="A639" t="s">
        <v>179</v>
      </c>
      <c r="B639" t="s">
        <v>157</v>
      </c>
      <c r="C639">
        <v>40</v>
      </c>
      <c r="D639">
        <v>10</v>
      </c>
      <c r="E639" t="s">
        <v>17</v>
      </c>
      <c r="F639">
        <v>4444</v>
      </c>
      <c r="G639">
        <v>1</v>
      </c>
      <c r="H639">
        <v>0</v>
      </c>
      <c r="I639">
        <v>1</v>
      </c>
      <c r="J639">
        <f t="shared" si="9"/>
        <v>1</v>
      </c>
    </row>
    <row r="640" spans="1:10" x14ac:dyDescent="0.3">
      <c r="A640" t="s">
        <v>179</v>
      </c>
      <c r="B640" t="s">
        <v>157</v>
      </c>
      <c r="C640">
        <v>40</v>
      </c>
      <c r="D640">
        <v>10</v>
      </c>
      <c r="E640" t="s">
        <v>23</v>
      </c>
      <c r="F640">
        <v>4444</v>
      </c>
      <c r="G640">
        <v>539</v>
      </c>
      <c r="H640">
        <v>302</v>
      </c>
      <c r="I640">
        <v>14</v>
      </c>
      <c r="J640">
        <f t="shared" si="9"/>
        <v>841</v>
      </c>
    </row>
    <row r="641" spans="1:10" x14ac:dyDescent="0.3">
      <c r="A641" t="s">
        <v>179</v>
      </c>
      <c r="B641" t="s">
        <v>157</v>
      </c>
      <c r="C641">
        <v>40</v>
      </c>
      <c r="D641">
        <v>10</v>
      </c>
      <c r="E641" t="s">
        <v>18</v>
      </c>
      <c r="F641">
        <v>4444</v>
      </c>
      <c r="G641">
        <v>0</v>
      </c>
      <c r="H641">
        <v>0</v>
      </c>
      <c r="I641">
        <v>0</v>
      </c>
      <c r="J641">
        <f t="shared" si="9"/>
        <v>0</v>
      </c>
    </row>
    <row r="642" spans="1:10" x14ac:dyDescent="0.3">
      <c r="A642" t="s">
        <v>180</v>
      </c>
      <c r="B642" t="s">
        <v>157</v>
      </c>
      <c r="C642">
        <v>40</v>
      </c>
      <c r="D642">
        <v>10</v>
      </c>
      <c r="E642" t="s">
        <v>12</v>
      </c>
      <c r="F642">
        <v>4444</v>
      </c>
      <c r="G642">
        <v>0</v>
      </c>
      <c r="H642">
        <v>0</v>
      </c>
      <c r="I642">
        <v>0</v>
      </c>
      <c r="J642">
        <f t="shared" si="9"/>
        <v>0</v>
      </c>
    </row>
    <row r="643" spans="1:10" x14ac:dyDescent="0.3">
      <c r="A643" t="s">
        <v>180</v>
      </c>
      <c r="B643" t="s">
        <v>157</v>
      </c>
      <c r="C643">
        <v>40</v>
      </c>
      <c r="D643">
        <v>10</v>
      </c>
      <c r="E643" t="s">
        <v>23</v>
      </c>
      <c r="F643">
        <v>4444</v>
      </c>
      <c r="G643">
        <v>0</v>
      </c>
      <c r="H643">
        <v>0</v>
      </c>
      <c r="I643">
        <v>0</v>
      </c>
      <c r="J643">
        <f t="shared" ref="J643:J706" si="10">G643+H643</f>
        <v>0</v>
      </c>
    </row>
    <row r="644" spans="1:10" x14ac:dyDescent="0.3">
      <c r="A644" t="s">
        <v>180</v>
      </c>
      <c r="B644" t="s">
        <v>157</v>
      </c>
      <c r="C644">
        <v>40</v>
      </c>
      <c r="D644">
        <v>10</v>
      </c>
      <c r="E644" t="s">
        <v>17</v>
      </c>
      <c r="F644">
        <v>4444</v>
      </c>
      <c r="G644">
        <v>2490</v>
      </c>
      <c r="H644">
        <v>1009</v>
      </c>
      <c r="I644">
        <v>63</v>
      </c>
      <c r="J644">
        <f t="shared" si="10"/>
        <v>3499</v>
      </c>
    </row>
    <row r="645" spans="1:10" x14ac:dyDescent="0.3">
      <c r="A645" t="s">
        <v>180</v>
      </c>
      <c r="B645" t="s">
        <v>157</v>
      </c>
      <c r="C645">
        <v>40</v>
      </c>
      <c r="D645">
        <v>10</v>
      </c>
      <c r="E645" t="s">
        <v>15</v>
      </c>
      <c r="F645">
        <v>4444</v>
      </c>
      <c r="G645">
        <v>0</v>
      </c>
      <c r="H645">
        <v>0</v>
      </c>
      <c r="I645">
        <v>0</v>
      </c>
      <c r="J645">
        <f t="shared" si="10"/>
        <v>0</v>
      </c>
    </row>
    <row r="646" spans="1:10" x14ac:dyDescent="0.3">
      <c r="A646" t="s">
        <v>181</v>
      </c>
      <c r="B646" t="s">
        <v>157</v>
      </c>
      <c r="C646">
        <v>40</v>
      </c>
      <c r="D646">
        <v>10</v>
      </c>
      <c r="E646" t="s">
        <v>12</v>
      </c>
      <c r="F646">
        <v>4444</v>
      </c>
      <c r="G646">
        <v>0</v>
      </c>
      <c r="H646">
        <v>0</v>
      </c>
      <c r="I646">
        <v>0</v>
      </c>
      <c r="J646">
        <f t="shared" si="10"/>
        <v>0</v>
      </c>
    </row>
    <row r="647" spans="1:10" x14ac:dyDescent="0.3">
      <c r="A647" t="s">
        <v>181</v>
      </c>
      <c r="B647" t="s">
        <v>157</v>
      </c>
      <c r="C647">
        <v>40</v>
      </c>
      <c r="D647">
        <v>10</v>
      </c>
      <c r="E647" t="s">
        <v>23</v>
      </c>
      <c r="F647">
        <v>4444</v>
      </c>
      <c r="G647">
        <v>208</v>
      </c>
      <c r="H647">
        <v>151</v>
      </c>
      <c r="I647">
        <v>6</v>
      </c>
      <c r="J647">
        <f t="shared" si="10"/>
        <v>359</v>
      </c>
    </row>
    <row r="648" spans="1:10" x14ac:dyDescent="0.3">
      <c r="A648" t="s">
        <v>181</v>
      </c>
      <c r="B648" t="s">
        <v>157</v>
      </c>
      <c r="C648">
        <v>40</v>
      </c>
      <c r="D648">
        <v>10</v>
      </c>
      <c r="E648" t="s">
        <v>13</v>
      </c>
      <c r="F648">
        <v>4444</v>
      </c>
      <c r="G648">
        <v>0</v>
      </c>
      <c r="H648">
        <v>0</v>
      </c>
      <c r="I648">
        <v>0</v>
      </c>
      <c r="J648">
        <f t="shared" si="10"/>
        <v>0</v>
      </c>
    </row>
    <row r="649" spans="1:10" x14ac:dyDescent="0.3">
      <c r="A649" t="s">
        <v>181</v>
      </c>
      <c r="B649" t="s">
        <v>157</v>
      </c>
      <c r="C649">
        <v>40</v>
      </c>
      <c r="D649">
        <v>10</v>
      </c>
      <c r="E649" t="s">
        <v>15</v>
      </c>
      <c r="F649">
        <v>4444</v>
      </c>
      <c r="G649">
        <v>4474</v>
      </c>
      <c r="H649">
        <v>490</v>
      </c>
      <c r="I649">
        <v>60</v>
      </c>
      <c r="J649">
        <f t="shared" si="10"/>
        <v>4964</v>
      </c>
    </row>
    <row r="650" spans="1:10" x14ac:dyDescent="0.3">
      <c r="A650" t="s">
        <v>182</v>
      </c>
      <c r="B650" t="s">
        <v>157</v>
      </c>
      <c r="C650">
        <v>40</v>
      </c>
      <c r="D650">
        <v>10</v>
      </c>
      <c r="E650" t="s">
        <v>12</v>
      </c>
      <c r="F650">
        <v>4444</v>
      </c>
      <c r="G650">
        <v>0</v>
      </c>
      <c r="H650">
        <v>0</v>
      </c>
      <c r="I650">
        <v>0</v>
      </c>
      <c r="J650">
        <f t="shared" si="10"/>
        <v>0</v>
      </c>
    </row>
    <row r="651" spans="1:10" x14ac:dyDescent="0.3">
      <c r="A651" t="s">
        <v>182</v>
      </c>
      <c r="B651" t="s">
        <v>157</v>
      </c>
      <c r="C651">
        <v>40</v>
      </c>
      <c r="D651">
        <v>10</v>
      </c>
      <c r="E651" t="s">
        <v>15</v>
      </c>
      <c r="F651">
        <v>4444</v>
      </c>
      <c r="G651">
        <v>4950</v>
      </c>
      <c r="H651">
        <v>763</v>
      </c>
      <c r="I651">
        <v>76</v>
      </c>
      <c r="J651">
        <f t="shared" si="10"/>
        <v>5713</v>
      </c>
    </row>
    <row r="652" spans="1:10" x14ac:dyDescent="0.3">
      <c r="A652" t="s">
        <v>182</v>
      </c>
      <c r="B652" t="s">
        <v>157</v>
      </c>
      <c r="C652">
        <v>40</v>
      </c>
      <c r="D652">
        <v>10</v>
      </c>
      <c r="E652" t="s">
        <v>18</v>
      </c>
      <c r="F652">
        <v>4444</v>
      </c>
      <c r="G652">
        <v>0</v>
      </c>
      <c r="H652">
        <v>0</v>
      </c>
      <c r="I652">
        <v>0</v>
      </c>
      <c r="J652">
        <f t="shared" si="10"/>
        <v>0</v>
      </c>
    </row>
    <row r="653" spans="1:10" x14ac:dyDescent="0.3">
      <c r="A653" t="s">
        <v>182</v>
      </c>
      <c r="B653" t="s">
        <v>157</v>
      </c>
      <c r="C653">
        <v>40</v>
      </c>
      <c r="D653">
        <v>10</v>
      </c>
      <c r="E653" t="s">
        <v>10</v>
      </c>
      <c r="F653">
        <v>4444</v>
      </c>
      <c r="G653">
        <v>0</v>
      </c>
      <c r="H653">
        <v>0</v>
      </c>
      <c r="I653">
        <v>0</v>
      </c>
      <c r="J653">
        <f t="shared" si="10"/>
        <v>0</v>
      </c>
    </row>
    <row r="654" spans="1:10" x14ac:dyDescent="0.3">
      <c r="A654" t="s">
        <v>183</v>
      </c>
      <c r="B654" t="s">
        <v>157</v>
      </c>
      <c r="C654">
        <v>40</v>
      </c>
      <c r="D654">
        <v>10</v>
      </c>
      <c r="E654" t="s">
        <v>21</v>
      </c>
      <c r="F654">
        <v>4444</v>
      </c>
      <c r="G654">
        <v>1</v>
      </c>
      <c r="H654">
        <v>0</v>
      </c>
      <c r="I654">
        <v>1</v>
      </c>
      <c r="J654">
        <f t="shared" si="10"/>
        <v>1</v>
      </c>
    </row>
    <row r="655" spans="1:10" x14ac:dyDescent="0.3">
      <c r="A655" t="s">
        <v>183</v>
      </c>
      <c r="B655" t="s">
        <v>157</v>
      </c>
      <c r="C655">
        <v>40</v>
      </c>
      <c r="D655">
        <v>10</v>
      </c>
      <c r="E655" t="s">
        <v>11</v>
      </c>
      <c r="F655">
        <v>4444</v>
      </c>
      <c r="G655">
        <v>0</v>
      </c>
      <c r="H655">
        <v>0</v>
      </c>
      <c r="I655">
        <v>0</v>
      </c>
      <c r="J655">
        <f t="shared" si="10"/>
        <v>0</v>
      </c>
    </row>
    <row r="656" spans="1:10" x14ac:dyDescent="0.3">
      <c r="A656" t="s">
        <v>183</v>
      </c>
      <c r="B656" t="s">
        <v>157</v>
      </c>
      <c r="C656">
        <v>40</v>
      </c>
      <c r="D656">
        <v>10</v>
      </c>
      <c r="E656" t="s">
        <v>10</v>
      </c>
      <c r="F656">
        <v>4444</v>
      </c>
      <c r="G656">
        <v>0</v>
      </c>
      <c r="H656">
        <v>0</v>
      </c>
      <c r="I656">
        <v>0</v>
      </c>
      <c r="J656">
        <f t="shared" si="10"/>
        <v>0</v>
      </c>
    </row>
    <row r="657" spans="1:10" x14ac:dyDescent="0.3">
      <c r="A657" t="s">
        <v>183</v>
      </c>
      <c r="B657" t="s">
        <v>157</v>
      </c>
      <c r="C657">
        <v>40</v>
      </c>
      <c r="D657">
        <v>10</v>
      </c>
      <c r="E657" t="s">
        <v>15</v>
      </c>
      <c r="F657">
        <v>4444</v>
      </c>
      <c r="G657">
        <v>4717</v>
      </c>
      <c r="H657">
        <v>644</v>
      </c>
      <c r="I657">
        <v>65</v>
      </c>
      <c r="J657">
        <f t="shared" si="10"/>
        <v>5361</v>
      </c>
    </row>
    <row r="658" spans="1:10" x14ac:dyDescent="0.3">
      <c r="A658" t="s">
        <v>184</v>
      </c>
      <c r="B658" t="s">
        <v>157</v>
      </c>
      <c r="C658">
        <v>40</v>
      </c>
      <c r="D658">
        <v>10</v>
      </c>
      <c r="E658" t="s">
        <v>21</v>
      </c>
      <c r="F658">
        <v>4444</v>
      </c>
      <c r="G658">
        <v>1</v>
      </c>
      <c r="H658">
        <v>0</v>
      </c>
      <c r="I658">
        <v>1</v>
      </c>
      <c r="J658">
        <f t="shared" si="10"/>
        <v>1</v>
      </c>
    </row>
    <row r="659" spans="1:10" x14ac:dyDescent="0.3">
      <c r="A659" t="s">
        <v>184</v>
      </c>
      <c r="B659" t="s">
        <v>157</v>
      </c>
      <c r="C659">
        <v>40</v>
      </c>
      <c r="D659">
        <v>10</v>
      </c>
      <c r="E659" t="s">
        <v>11</v>
      </c>
      <c r="F659">
        <v>4444</v>
      </c>
      <c r="G659">
        <v>1012</v>
      </c>
      <c r="H659">
        <v>293</v>
      </c>
      <c r="I659">
        <v>26</v>
      </c>
      <c r="J659">
        <f t="shared" si="10"/>
        <v>1305</v>
      </c>
    </row>
    <row r="660" spans="1:10" x14ac:dyDescent="0.3">
      <c r="A660" t="s">
        <v>184</v>
      </c>
      <c r="B660" t="s">
        <v>157</v>
      </c>
      <c r="C660">
        <v>40</v>
      </c>
      <c r="D660">
        <v>10</v>
      </c>
      <c r="E660" t="s">
        <v>23</v>
      </c>
      <c r="F660">
        <v>4444</v>
      </c>
      <c r="G660">
        <v>927</v>
      </c>
      <c r="H660">
        <v>420</v>
      </c>
      <c r="I660">
        <v>24</v>
      </c>
      <c r="J660">
        <f t="shared" si="10"/>
        <v>1347</v>
      </c>
    </row>
    <row r="661" spans="1:10" x14ac:dyDescent="0.3">
      <c r="A661" t="s">
        <v>184</v>
      </c>
      <c r="B661" t="s">
        <v>157</v>
      </c>
      <c r="C661">
        <v>40</v>
      </c>
      <c r="D661">
        <v>10</v>
      </c>
      <c r="E661" t="s">
        <v>12</v>
      </c>
      <c r="F661">
        <v>4444</v>
      </c>
      <c r="G661">
        <v>0</v>
      </c>
      <c r="H661">
        <v>0</v>
      </c>
      <c r="I661">
        <v>0</v>
      </c>
      <c r="J661">
        <f t="shared" si="10"/>
        <v>0</v>
      </c>
    </row>
    <row r="662" spans="1:10" x14ac:dyDescent="0.3">
      <c r="A662" t="s">
        <v>185</v>
      </c>
      <c r="B662" t="s">
        <v>157</v>
      </c>
      <c r="C662">
        <v>40</v>
      </c>
      <c r="D662">
        <v>10</v>
      </c>
      <c r="E662" t="s">
        <v>21</v>
      </c>
      <c r="F662">
        <v>4444</v>
      </c>
      <c r="G662">
        <v>0</v>
      </c>
      <c r="H662">
        <v>0</v>
      </c>
      <c r="I662">
        <v>1</v>
      </c>
      <c r="J662">
        <f t="shared" si="10"/>
        <v>0</v>
      </c>
    </row>
    <row r="663" spans="1:10" x14ac:dyDescent="0.3">
      <c r="A663" t="s">
        <v>185</v>
      </c>
      <c r="B663" t="s">
        <v>157</v>
      </c>
      <c r="C663">
        <v>40</v>
      </c>
      <c r="D663">
        <v>10</v>
      </c>
      <c r="E663" t="s">
        <v>13</v>
      </c>
      <c r="F663">
        <v>4444</v>
      </c>
      <c r="G663">
        <v>0</v>
      </c>
      <c r="H663">
        <v>0</v>
      </c>
      <c r="I663">
        <v>0</v>
      </c>
      <c r="J663">
        <f t="shared" si="10"/>
        <v>0</v>
      </c>
    </row>
    <row r="664" spans="1:10" x14ac:dyDescent="0.3">
      <c r="A664" t="s">
        <v>185</v>
      </c>
      <c r="B664" t="s">
        <v>157</v>
      </c>
      <c r="C664">
        <v>40</v>
      </c>
      <c r="D664">
        <v>10</v>
      </c>
      <c r="E664" t="s">
        <v>17</v>
      </c>
      <c r="F664">
        <v>4444</v>
      </c>
      <c r="G664">
        <v>2248</v>
      </c>
      <c r="H664">
        <v>1030</v>
      </c>
      <c r="I664">
        <v>57</v>
      </c>
      <c r="J664">
        <f t="shared" si="10"/>
        <v>3278</v>
      </c>
    </row>
    <row r="665" spans="1:10" x14ac:dyDescent="0.3">
      <c r="A665" t="s">
        <v>185</v>
      </c>
      <c r="B665" t="s">
        <v>157</v>
      </c>
      <c r="C665">
        <v>40</v>
      </c>
      <c r="D665">
        <v>10</v>
      </c>
      <c r="E665" t="s">
        <v>15</v>
      </c>
      <c r="F665">
        <v>4444</v>
      </c>
      <c r="G665">
        <v>0</v>
      </c>
      <c r="H665">
        <v>0</v>
      </c>
      <c r="I665">
        <v>0</v>
      </c>
      <c r="J665">
        <f t="shared" si="10"/>
        <v>0</v>
      </c>
    </row>
    <row r="666" spans="1:10" x14ac:dyDescent="0.3">
      <c r="A666" t="s">
        <v>186</v>
      </c>
      <c r="B666" t="s">
        <v>157</v>
      </c>
      <c r="C666">
        <v>40</v>
      </c>
      <c r="D666">
        <v>10</v>
      </c>
      <c r="E666" t="s">
        <v>21</v>
      </c>
      <c r="F666">
        <v>4444</v>
      </c>
      <c r="G666">
        <v>35</v>
      </c>
      <c r="H666">
        <v>1</v>
      </c>
      <c r="I666">
        <v>1</v>
      </c>
      <c r="J666">
        <f t="shared" si="10"/>
        <v>36</v>
      </c>
    </row>
    <row r="667" spans="1:10" x14ac:dyDescent="0.3">
      <c r="A667" t="s">
        <v>186</v>
      </c>
      <c r="B667" t="s">
        <v>157</v>
      </c>
      <c r="C667">
        <v>40</v>
      </c>
      <c r="D667">
        <v>10</v>
      </c>
      <c r="E667" t="s">
        <v>12</v>
      </c>
      <c r="F667">
        <v>4444</v>
      </c>
      <c r="G667">
        <v>166</v>
      </c>
      <c r="H667">
        <v>136</v>
      </c>
      <c r="I667">
        <v>5</v>
      </c>
      <c r="J667">
        <f t="shared" si="10"/>
        <v>302</v>
      </c>
    </row>
    <row r="668" spans="1:10" x14ac:dyDescent="0.3">
      <c r="A668" t="s">
        <v>186</v>
      </c>
      <c r="B668" t="s">
        <v>157</v>
      </c>
      <c r="C668">
        <v>40</v>
      </c>
      <c r="D668">
        <v>10</v>
      </c>
      <c r="E668" t="s">
        <v>13</v>
      </c>
      <c r="F668">
        <v>4444</v>
      </c>
      <c r="G668">
        <v>159</v>
      </c>
      <c r="H668">
        <v>209</v>
      </c>
      <c r="I668">
        <v>4</v>
      </c>
      <c r="J668">
        <f t="shared" si="10"/>
        <v>368</v>
      </c>
    </row>
    <row r="669" spans="1:10" x14ac:dyDescent="0.3">
      <c r="A669" t="s">
        <v>186</v>
      </c>
      <c r="B669" t="s">
        <v>157</v>
      </c>
      <c r="C669">
        <v>40</v>
      </c>
      <c r="D669">
        <v>10</v>
      </c>
      <c r="E669" t="s">
        <v>18</v>
      </c>
      <c r="F669">
        <v>4444</v>
      </c>
      <c r="G669">
        <v>2463</v>
      </c>
      <c r="H669">
        <v>325</v>
      </c>
      <c r="I669">
        <v>39</v>
      </c>
      <c r="J669">
        <f t="shared" si="10"/>
        <v>2788</v>
      </c>
    </row>
    <row r="670" spans="1:10" x14ac:dyDescent="0.3">
      <c r="A670" t="s">
        <v>187</v>
      </c>
      <c r="B670" t="s">
        <v>157</v>
      </c>
      <c r="C670">
        <v>40</v>
      </c>
      <c r="D670">
        <v>10</v>
      </c>
      <c r="E670" t="s">
        <v>15</v>
      </c>
      <c r="F670">
        <v>4444</v>
      </c>
      <c r="G670">
        <v>5071</v>
      </c>
      <c r="H670">
        <v>780</v>
      </c>
      <c r="I670">
        <v>75</v>
      </c>
      <c r="J670">
        <f t="shared" si="10"/>
        <v>5851</v>
      </c>
    </row>
    <row r="671" spans="1:10" x14ac:dyDescent="0.3">
      <c r="A671" t="s">
        <v>187</v>
      </c>
      <c r="B671" t="s">
        <v>157</v>
      </c>
      <c r="C671">
        <v>40</v>
      </c>
      <c r="D671">
        <v>10</v>
      </c>
      <c r="E671" t="s">
        <v>11</v>
      </c>
      <c r="F671">
        <v>4444</v>
      </c>
      <c r="G671">
        <v>0</v>
      </c>
      <c r="H671">
        <v>0</v>
      </c>
      <c r="I671">
        <v>0</v>
      </c>
      <c r="J671">
        <f t="shared" si="10"/>
        <v>0</v>
      </c>
    </row>
    <row r="672" spans="1:10" x14ac:dyDescent="0.3">
      <c r="A672" t="s">
        <v>187</v>
      </c>
      <c r="B672" t="s">
        <v>157</v>
      </c>
      <c r="C672">
        <v>40</v>
      </c>
      <c r="D672">
        <v>10</v>
      </c>
      <c r="E672" t="s">
        <v>12</v>
      </c>
      <c r="F672">
        <v>4444</v>
      </c>
      <c r="G672">
        <v>0</v>
      </c>
      <c r="H672">
        <v>0</v>
      </c>
      <c r="I672">
        <v>0</v>
      </c>
      <c r="J672">
        <f t="shared" si="10"/>
        <v>0</v>
      </c>
    </row>
    <row r="673" spans="1:10" x14ac:dyDescent="0.3">
      <c r="A673" t="s">
        <v>187</v>
      </c>
      <c r="B673" t="s">
        <v>157</v>
      </c>
      <c r="C673">
        <v>40</v>
      </c>
      <c r="D673">
        <v>10</v>
      </c>
      <c r="E673" t="s">
        <v>17</v>
      </c>
      <c r="F673">
        <v>4444</v>
      </c>
      <c r="G673">
        <v>1</v>
      </c>
      <c r="H673">
        <v>0</v>
      </c>
      <c r="I673">
        <v>1</v>
      </c>
      <c r="J673">
        <f t="shared" si="10"/>
        <v>1</v>
      </c>
    </row>
    <row r="674" spans="1:10" x14ac:dyDescent="0.3">
      <c r="A674" t="s">
        <v>188</v>
      </c>
      <c r="B674" t="s">
        <v>157</v>
      </c>
      <c r="C674">
        <v>40</v>
      </c>
      <c r="D674">
        <v>10</v>
      </c>
      <c r="E674" t="s">
        <v>15</v>
      </c>
      <c r="F674">
        <v>4444</v>
      </c>
      <c r="G674">
        <v>5206</v>
      </c>
      <c r="H674">
        <v>697</v>
      </c>
      <c r="I674">
        <v>78</v>
      </c>
      <c r="J674">
        <f t="shared" si="10"/>
        <v>5903</v>
      </c>
    </row>
    <row r="675" spans="1:10" x14ac:dyDescent="0.3">
      <c r="A675" t="s">
        <v>188</v>
      </c>
      <c r="B675" t="s">
        <v>157</v>
      </c>
      <c r="C675">
        <v>40</v>
      </c>
      <c r="D675">
        <v>10</v>
      </c>
      <c r="E675" t="s">
        <v>11</v>
      </c>
      <c r="F675">
        <v>4444</v>
      </c>
      <c r="G675">
        <v>0</v>
      </c>
      <c r="H675">
        <v>0</v>
      </c>
      <c r="I675">
        <v>0</v>
      </c>
      <c r="J675">
        <f t="shared" si="10"/>
        <v>0</v>
      </c>
    </row>
    <row r="676" spans="1:10" x14ac:dyDescent="0.3">
      <c r="A676" t="s">
        <v>188</v>
      </c>
      <c r="B676" t="s">
        <v>157</v>
      </c>
      <c r="C676">
        <v>40</v>
      </c>
      <c r="D676">
        <v>10</v>
      </c>
      <c r="E676" t="s">
        <v>21</v>
      </c>
      <c r="F676">
        <v>4444</v>
      </c>
      <c r="G676">
        <v>1</v>
      </c>
      <c r="H676">
        <v>0</v>
      </c>
      <c r="I676">
        <v>1</v>
      </c>
      <c r="J676">
        <f t="shared" si="10"/>
        <v>1</v>
      </c>
    </row>
    <row r="677" spans="1:10" x14ac:dyDescent="0.3">
      <c r="A677" t="s">
        <v>188</v>
      </c>
      <c r="B677" t="s">
        <v>157</v>
      </c>
      <c r="C677">
        <v>40</v>
      </c>
      <c r="D677">
        <v>10</v>
      </c>
      <c r="E677" t="s">
        <v>18</v>
      </c>
      <c r="F677">
        <v>4444</v>
      </c>
      <c r="G677">
        <v>0</v>
      </c>
      <c r="H677">
        <v>0</v>
      </c>
      <c r="I677">
        <v>0</v>
      </c>
      <c r="J677">
        <f t="shared" si="10"/>
        <v>0</v>
      </c>
    </row>
    <row r="678" spans="1:10" x14ac:dyDescent="0.3">
      <c r="A678" t="s">
        <v>189</v>
      </c>
      <c r="B678" t="s">
        <v>157</v>
      </c>
      <c r="C678">
        <v>40</v>
      </c>
      <c r="D678">
        <v>10</v>
      </c>
      <c r="E678" t="s">
        <v>15</v>
      </c>
      <c r="F678">
        <v>4444</v>
      </c>
      <c r="G678">
        <v>0</v>
      </c>
      <c r="H678">
        <v>0</v>
      </c>
      <c r="I678">
        <v>1</v>
      </c>
      <c r="J678">
        <f t="shared" si="10"/>
        <v>0</v>
      </c>
    </row>
    <row r="679" spans="1:10" x14ac:dyDescent="0.3">
      <c r="A679" t="s">
        <v>189</v>
      </c>
      <c r="B679" t="s">
        <v>157</v>
      </c>
      <c r="C679">
        <v>40</v>
      </c>
      <c r="D679">
        <v>10</v>
      </c>
      <c r="E679" t="s">
        <v>23</v>
      </c>
      <c r="F679">
        <v>4444</v>
      </c>
      <c r="G679">
        <v>0</v>
      </c>
      <c r="H679">
        <v>0</v>
      </c>
      <c r="I679">
        <v>1</v>
      </c>
      <c r="J679">
        <f t="shared" si="10"/>
        <v>0</v>
      </c>
    </row>
    <row r="680" spans="1:10" x14ac:dyDescent="0.3">
      <c r="A680" t="s">
        <v>189</v>
      </c>
      <c r="B680" t="s">
        <v>157</v>
      </c>
      <c r="C680">
        <v>40</v>
      </c>
      <c r="D680">
        <v>10</v>
      </c>
      <c r="E680" t="s">
        <v>18</v>
      </c>
      <c r="F680">
        <v>4444</v>
      </c>
      <c r="G680">
        <v>4108</v>
      </c>
      <c r="H680">
        <v>776</v>
      </c>
      <c r="I680">
        <v>66</v>
      </c>
      <c r="J680">
        <f t="shared" si="10"/>
        <v>4884</v>
      </c>
    </row>
    <row r="681" spans="1:10" x14ac:dyDescent="0.3">
      <c r="A681" t="s">
        <v>189</v>
      </c>
      <c r="B681" t="s">
        <v>157</v>
      </c>
      <c r="C681">
        <v>40</v>
      </c>
      <c r="D681">
        <v>10</v>
      </c>
      <c r="E681" t="s">
        <v>10</v>
      </c>
      <c r="F681">
        <v>4444</v>
      </c>
      <c r="G681">
        <v>0</v>
      </c>
      <c r="H681">
        <v>0</v>
      </c>
      <c r="I681">
        <v>0</v>
      </c>
      <c r="J681">
        <f t="shared" si="10"/>
        <v>0</v>
      </c>
    </row>
    <row r="682" spans="1:10" x14ac:dyDescent="0.3">
      <c r="A682" t="s">
        <v>190</v>
      </c>
      <c r="B682" t="s">
        <v>157</v>
      </c>
      <c r="C682">
        <v>40</v>
      </c>
      <c r="D682">
        <v>10</v>
      </c>
      <c r="E682" t="s">
        <v>15</v>
      </c>
      <c r="F682">
        <v>4444</v>
      </c>
      <c r="G682">
        <v>4748</v>
      </c>
      <c r="H682">
        <v>725</v>
      </c>
      <c r="I682">
        <v>73</v>
      </c>
      <c r="J682">
        <f t="shared" si="10"/>
        <v>5473</v>
      </c>
    </row>
    <row r="683" spans="1:10" x14ac:dyDescent="0.3">
      <c r="A683" t="s">
        <v>190</v>
      </c>
      <c r="B683" t="s">
        <v>157</v>
      </c>
      <c r="C683">
        <v>40</v>
      </c>
      <c r="D683">
        <v>10</v>
      </c>
      <c r="E683" t="s">
        <v>12</v>
      </c>
      <c r="F683">
        <v>4444</v>
      </c>
      <c r="G683">
        <v>0</v>
      </c>
      <c r="H683">
        <v>0</v>
      </c>
      <c r="I683">
        <v>0</v>
      </c>
      <c r="J683">
        <f t="shared" si="10"/>
        <v>0</v>
      </c>
    </row>
    <row r="684" spans="1:10" x14ac:dyDescent="0.3">
      <c r="A684" t="s">
        <v>190</v>
      </c>
      <c r="B684" t="s">
        <v>157</v>
      </c>
      <c r="C684">
        <v>40</v>
      </c>
      <c r="D684">
        <v>10</v>
      </c>
      <c r="E684" t="s">
        <v>13</v>
      </c>
      <c r="F684">
        <v>4444</v>
      </c>
      <c r="G684">
        <v>0</v>
      </c>
      <c r="H684">
        <v>0</v>
      </c>
      <c r="I684">
        <v>0</v>
      </c>
      <c r="J684">
        <f t="shared" si="10"/>
        <v>0</v>
      </c>
    </row>
    <row r="685" spans="1:10" x14ac:dyDescent="0.3">
      <c r="A685" t="s">
        <v>190</v>
      </c>
      <c r="B685" t="s">
        <v>157</v>
      </c>
      <c r="C685">
        <v>40</v>
      </c>
      <c r="D685">
        <v>10</v>
      </c>
      <c r="E685" t="s">
        <v>18</v>
      </c>
      <c r="F685">
        <v>4444</v>
      </c>
      <c r="G685">
        <v>0</v>
      </c>
      <c r="H685">
        <v>0</v>
      </c>
      <c r="I685">
        <v>0</v>
      </c>
      <c r="J685">
        <f t="shared" si="10"/>
        <v>0</v>
      </c>
    </row>
    <row r="686" spans="1:10" x14ac:dyDescent="0.3">
      <c r="A686" t="s">
        <v>191</v>
      </c>
      <c r="B686" t="s">
        <v>157</v>
      </c>
      <c r="C686">
        <v>40</v>
      </c>
      <c r="D686">
        <v>10</v>
      </c>
      <c r="E686" t="s">
        <v>15</v>
      </c>
      <c r="F686">
        <v>4444</v>
      </c>
      <c r="G686">
        <v>4707</v>
      </c>
      <c r="H686">
        <v>664</v>
      </c>
      <c r="I686">
        <v>72</v>
      </c>
      <c r="J686">
        <f t="shared" si="10"/>
        <v>5371</v>
      </c>
    </row>
    <row r="687" spans="1:10" x14ac:dyDescent="0.3">
      <c r="A687" t="s">
        <v>191</v>
      </c>
      <c r="B687" t="s">
        <v>157</v>
      </c>
      <c r="C687">
        <v>40</v>
      </c>
      <c r="D687">
        <v>10</v>
      </c>
      <c r="E687" t="s">
        <v>21</v>
      </c>
      <c r="F687">
        <v>4444</v>
      </c>
      <c r="G687">
        <v>1</v>
      </c>
      <c r="H687">
        <v>0</v>
      </c>
      <c r="I687">
        <v>1</v>
      </c>
      <c r="J687">
        <f t="shared" si="10"/>
        <v>1</v>
      </c>
    </row>
    <row r="688" spans="1:10" x14ac:dyDescent="0.3">
      <c r="A688" t="s">
        <v>191</v>
      </c>
      <c r="B688" t="s">
        <v>157</v>
      </c>
      <c r="C688">
        <v>40</v>
      </c>
      <c r="D688">
        <v>10</v>
      </c>
      <c r="E688" t="s">
        <v>13</v>
      </c>
      <c r="F688">
        <v>4444</v>
      </c>
      <c r="G688">
        <v>0</v>
      </c>
      <c r="H688">
        <v>0</v>
      </c>
      <c r="I688">
        <v>0</v>
      </c>
      <c r="J688">
        <f t="shared" si="10"/>
        <v>0</v>
      </c>
    </row>
    <row r="689" spans="1:10" x14ac:dyDescent="0.3">
      <c r="A689" t="s">
        <v>191</v>
      </c>
      <c r="B689" t="s">
        <v>157</v>
      </c>
      <c r="C689">
        <v>40</v>
      </c>
      <c r="D689">
        <v>10</v>
      </c>
      <c r="E689" t="s">
        <v>23</v>
      </c>
      <c r="F689">
        <v>4444</v>
      </c>
      <c r="G689">
        <v>0</v>
      </c>
      <c r="H689">
        <v>0</v>
      </c>
      <c r="I689">
        <v>0</v>
      </c>
      <c r="J689">
        <f t="shared" si="10"/>
        <v>0</v>
      </c>
    </row>
    <row r="690" spans="1:10" x14ac:dyDescent="0.3">
      <c r="A690" t="s">
        <v>192</v>
      </c>
      <c r="B690" t="s">
        <v>157</v>
      </c>
      <c r="C690">
        <v>12</v>
      </c>
      <c r="D690">
        <v>3</v>
      </c>
      <c r="E690" t="s">
        <v>10</v>
      </c>
      <c r="F690">
        <v>4444</v>
      </c>
      <c r="G690">
        <v>115</v>
      </c>
      <c r="H690">
        <v>179</v>
      </c>
      <c r="I690">
        <v>10</v>
      </c>
      <c r="J690">
        <f t="shared" si="10"/>
        <v>294</v>
      </c>
    </row>
    <row r="691" spans="1:10" x14ac:dyDescent="0.3">
      <c r="A691" t="s">
        <v>192</v>
      </c>
      <c r="B691" t="s">
        <v>157</v>
      </c>
      <c r="C691">
        <v>12</v>
      </c>
      <c r="D691">
        <v>3</v>
      </c>
      <c r="E691" t="s">
        <v>11</v>
      </c>
      <c r="F691">
        <v>4444</v>
      </c>
      <c r="G691">
        <v>0</v>
      </c>
      <c r="H691">
        <v>0</v>
      </c>
      <c r="I691">
        <v>0</v>
      </c>
      <c r="J691">
        <f t="shared" si="10"/>
        <v>0</v>
      </c>
    </row>
    <row r="692" spans="1:10" x14ac:dyDescent="0.3">
      <c r="A692" t="s">
        <v>192</v>
      </c>
      <c r="B692" t="s">
        <v>157</v>
      </c>
      <c r="C692">
        <v>12</v>
      </c>
      <c r="D692">
        <v>3</v>
      </c>
      <c r="E692" t="s">
        <v>15</v>
      </c>
      <c r="F692">
        <v>4444</v>
      </c>
      <c r="G692">
        <v>852</v>
      </c>
      <c r="H692">
        <v>245</v>
      </c>
      <c r="I692">
        <v>72</v>
      </c>
      <c r="J692">
        <f t="shared" si="10"/>
        <v>1097</v>
      </c>
    </row>
    <row r="693" spans="1:10" x14ac:dyDescent="0.3">
      <c r="A693" t="s">
        <v>192</v>
      </c>
      <c r="B693" t="s">
        <v>157</v>
      </c>
      <c r="C693">
        <v>12</v>
      </c>
      <c r="D693">
        <v>3</v>
      </c>
      <c r="E693" t="s">
        <v>12</v>
      </c>
      <c r="F693">
        <v>4444</v>
      </c>
      <c r="G693">
        <v>156</v>
      </c>
      <c r="H693">
        <v>97</v>
      </c>
      <c r="I693">
        <v>10</v>
      </c>
      <c r="J693">
        <f t="shared" si="10"/>
        <v>253</v>
      </c>
    </row>
    <row r="694" spans="1:10" x14ac:dyDescent="0.3">
      <c r="A694" t="s">
        <v>193</v>
      </c>
      <c r="B694" t="s">
        <v>157</v>
      </c>
      <c r="C694">
        <v>12</v>
      </c>
      <c r="D694">
        <v>3</v>
      </c>
      <c r="E694" t="s">
        <v>10</v>
      </c>
      <c r="F694">
        <v>4444</v>
      </c>
      <c r="G694">
        <v>261</v>
      </c>
      <c r="H694">
        <v>244</v>
      </c>
      <c r="I694">
        <v>22</v>
      </c>
      <c r="J694">
        <f t="shared" si="10"/>
        <v>505</v>
      </c>
    </row>
    <row r="695" spans="1:10" x14ac:dyDescent="0.3">
      <c r="A695" t="s">
        <v>193</v>
      </c>
      <c r="B695" t="s">
        <v>157</v>
      </c>
      <c r="C695">
        <v>12</v>
      </c>
      <c r="D695">
        <v>3</v>
      </c>
      <c r="E695" t="s">
        <v>17</v>
      </c>
      <c r="F695">
        <v>4444</v>
      </c>
      <c r="G695">
        <v>1026</v>
      </c>
      <c r="H695">
        <v>410</v>
      </c>
      <c r="I695">
        <v>90</v>
      </c>
      <c r="J695">
        <f t="shared" si="10"/>
        <v>1436</v>
      </c>
    </row>
    <row r="696" spans="1:10" x14ac:dyDescent="0.3">
      <c r="A696" t="s">
        <v>193</v>
      </c>
      <c r="B696" t="s">
        <v>157</v>
      </c>
      <c r="C696">
        <v>12</v>
      </c>
      <c r="D696">
        <v>3</v>
      </c>
      <c r="E696" t="s">
        <v>13</v>
      </c>
      <c r="F696">
        <v>4444</v>
      </c>
      <c r="G696">
        <v>388</v>
      </c>
      <c r="H696">
        <v>321</v>
      </c>
      <c r="I696">
        <v>12</v>
      </c>
      <c r="J696">
        <f t="shared" si="10"/>
        <v>709</v>
      </c>
    </row>
    <row r="697" spans="1:10" x14ac:dyDescent="0.3">
      <c r="A697" t="s">
        <v>193</v>
      </c>
      <c r="B697" t="s">
        <v>157</v>
      </c>
      <c r="C697">
        <v>12</v>
      </c>
      <c r="D697">
        <v>3</v>
      </c>
      <c r="E697" t="s">
        <v>18</v>
      </c>
      <c r="F697">
        <v>4444</v>
      </c>
      <c r="G697">
        <v>2690</v>
      </c>
      <c r="H697">
        <v>465</v>
      </c>
      <c r="I697">
        <v>132</v>
      </c>
      <c r="J697">
        <f t="shared" si="10"/>
        <v>3155</v>
      </c>
    </row>
    <row r="698" spans="1:10" x14ac:dyDescent="0.3">
      <c r="A698" t="s">
        <v>194</v>
      </c>
      <c r="B698" t="s">
        <v>157</v>
      </c>
      <c r="C698">
        <v>12</v>
      </c>
      <c r="D698">
        <v>3</v>
      </c>
      <c r="E698" t="s">
        <v>10</v>
      </c>
      <c r="F698">
        <v>4444</v>
      </c>
      <c r="G698">
        <v>58</v>
      </c>
      <c r="H698">
        <v>35</v>
      </c>
      <c r="I698">
        <v>5</v>
      </c>
      <c r="J698">
        <f t="shared" si="10"/>
        <v>93</v>
      </c>
    </row>
    <row r="699" spans="1:10" x14ac:dyDescent="0.3">
      <c r="A699" t="s">
        <v>194</v>
      </c>
      <c r="B699" t="s">
        <v>157</v>
      </c>
      <c r="C699">
        <v>12</v>
      </c>
      <c r="D699">
        <v>3</v>
      </c>
      <c r="E699" t="s">
        <v>13</v>
      </c>
      <c r="F699">
        <v>4444</v>
      </c>
      <c r="G699">
        <v>2205</v>
      </c>
      <c r="H699">
        <v>563</v>
      </c>
      <c r="I699">
        <v>53</v>
      </c>
      <c r="J699">
        <f t="shared" si="10"/>
        <v>2768</v>
      </c>
    </row>
    <row r="700" spans="1:10" x14ac:dyDescent="0.3">
      <c r="A700" t="s">
        <v>194</v>
      </c>
      <c r="B700" t="s">
        <v>157</v>
      </c>
      <c r="C700">
        <v>12</v>
      </c>
      <c r="D700">
        <v>3</v>
      </c>
      <c r="E700" t="s">
        <v>11</v>
      </c>
      <c r="F700">
        <v>4444</v>
      </c>
      <c r="G700">
        <v>159</v>
      </c>
      <c r="H700">
        <v>220</v>
      </c>
      <c r="I700">
        <v>39</v>
      </c>
      <c r="J700">
        <f t="shared" si="10"/>
        <v>379</v>
      </c>
    </row>
    <row r="701" spans="1:10" x14ac:dyDescent="0.3">
      <c r="A701" t="s">
        <v>194</v>
      </c>
      <c r="B701" t="s">
        <v>157</v>
      </c>
      <c r="C701">
        <v>12</v>
      </c>
      <c r="D701">
        <v>3</v>
      </c>
      <c r="E701" t="s">
        <v>18</v>
      </c>
      <c r="F701">
        <v>4444</v>
      </c>
      <c r="G701">
        <v>2730</v>
      </c>
      <c r="H701">
        <v>459</v>
      </c>
      <c r="I701">
        <v>150</v>
      </c>
      <c r="J701">
        <f t="shared" si="10"/>
        <v>3189</v>
      </c>
    </row>
    <row r="702" spans="1:10" x14ac:dyDescent="0.3">
      <c r="A702" t="s">
        <v>195</v>
      </c>
      <c r="B702" t="s">
        <v>157</v>
      </c>
      <c r="C702">
        <v>12</v>
      </c>
      <c r="D702">
        <v>3</v>
      </c>
      <c r="E702" t="s">
        <v>10</v>
      </c>
      <c r="F702">
        <v>4444</v>
      </c>
      <c r="G702">
        <v>148</v>
      </c>
      <c r="H702">
        <v>118</v>
      </c>
      <c r="I702">
        <v>11</v>
      </c>
      <c r="J702">
        <f t="shared" si="10"/>
        <v>266</v>
      </c>
    </row>
    <row r="703" spans="1:10" x14ac:dyDescent="0.3">
      <c r="A703" t="s">
        <v>195</v>
      </c>
      <c r="B703" t="s">
        <v>157</v>
      </c>
      <c r="C703">
        <v>12</v>
      </c>
      <c r="D703">
        <v>3</v>
      </c>
      <c r="E703" t="s">
        <v>12</v>
      </c>
      <c r="F703">
        <v>4444</v>
      </c>
      <c r="G703">
        <v>3058</v>
      </c>
      <c r="H703">
        <v>564</v>
      </c>
      <c r="I703">
        <v>116</v>
      </c>
      <c r="J703">
        <f t="shared" si="10"/>
        <v>3622</v>
      </c>
    </row>
    <row r="704" spans="1:10" x14ac:dyDescent="0.3">
      <c r="A704" t="s">
        <v>195</v>
      </c>
      <c r="B704" t="s">
        <v>157</v>
      </c>
      <c r="C704">
        <v>12</v>
      </c>
      <c r="D704">
        <v>3</v>
      </c>
      <c r="E704" t="s">
        <v>18</v>
      </c>
      <c r="F704">
        <v>4444</v>
      </c>
      <c r="G704">
        <v>736</v>
      </c>
      <c r="H704">
        <v>216</v>
      </c>
      <c r="I704">
        <v>19</v>
      </c>
      <c r="J704">
        <f t="shared" si="10"/>
        <v>952</v>
      </c>
    </row>
    <row r="705" spans="1:10" x14ac:dyDescent="0.3">
      <c r="A705" t="s">
        <v>195</v>
      </c>
      <c r="B705" t="s">
        <v>157</v>
      </c>
      <c r="C705">
        <v>12</v>
      </c>
      <c r="D705">
        <v>3</v>
      </c>
      <c r="E705" t="s">
        <v>17</v>
      </c>
      <c r="F705">
        <v>4444</v>
      </c>
      <c r="G705">
        <v>1007</v>
      </c>
      <c r="H705">
        <v>377</v>
      </c>
      <c r="I705">
        <v>85</v>
      </c>
      <c r="J705">
        <f t="shared" si="10"/>
        <v>1384</v>
      </c>
    </row>
    <row r="706" spans="1:10" x14ac:dyDescent="0.3">
      <c r="A706" t="s">
        <v>196</v>
      </c>
      <c r="B706" t="s">
        <v>157</v>
      </c>
      <c r="C706">
        <v>12</v>
      </c>
      <c r="D706">
        <v>3</v>
      </c>
      <c r="E706" t="s">
        <v>10</v>
      </c>
      <c r="F706">
        <v>4444</v>
      </c>
      <c r="G706">
        <v>0</v>
      </c>
      <c r="H706">
        <v>0</v>
      </c>
      <c r="I706">
        <v>0</v>
      </c>
      <c r="J706">
        <f t="shared" si="10"/>
        <v>0</v>
      </c>
    </row>
    <row r="707" spans="1:10" x14ac:dyDescent="0.3">
      <c r="A707" t="s">
        <v>196</v>
      </c>
      <c r="B707" t="s">
        <v>157</v>
      </c>
      <c r="C707">
        <v>12</v>
      </c>
      <c r="D707">
        <v>3</v>
      </c>
      <c r="E707" t="s">
        <v>21</v>
      </c>
      <c r="F707">
        <v>4444</v>
      </c>
      <c r="G707">
        <v>0</v>
      </c>
      <c r="H707">
        <v>0</v>
      </c>
      <c r="I707">
        <v>1</v>
      </c>
      <c r="J707">
        <f t="shared" ref="J707:J770" si="11">G707+H707</f>
        <v>0</v>
      </c>
    </row>
    <row r="708" spans="1:10" x14ac:dyDescent="0.3">
      <c r="A708" t="s">
        <v>196</v>
      </c>
      <c r="B708" t="s">
        <v>157</v>
      </c>
      <c r="C708">
        <v>12</v>
      </c>
      <c r="D708">
        <v>3</v>
      </c>
      <c r="E708" t="s">
        <v>15</v>
      </c>
      <c r="F708">
        <v>4444</v>
      </c>
      <c r="G708">
        <v>0</v>
      </c>
      <c r="H708">
        <v>0</v>
      </c>
      <c r="I708">
        <v>0</v>
      </c>
      <c r="J708">
        <f t="shared" si="11"/>
        <v>0</v>
      </c>
    </row>
    <row r="709" spans="1:10" x14ac:dyDescent="0.3">
      <c r="A709" t="s">
        <v>196</v>
      </c>
      <c r="B709" t="s">
        <v>157</v>
      </c>
      <c r="C709">
        <v>12</v>
      </c>
      <c r="D709">
        <v>3</v>
      </c>
      <c r="E709" t="s">
        <v>17</v>
      </c>
      <c r="F709">
        <v>4444</v>
      </c>
      <c r="G709">
        <v>2783</v>
      </c>
      <c r="H709">
        <v>1247</v>
      </c>
      <c r="I709">
        <v>232</v>
      </c>
      <c r="J709">
        <f t="shared" si="11"/>
        <v>4030</v>
      </c>
    </row>
    <row r="710" spans="1:10" x14ac:dyDescent="0.3">
      <c r="A710" t="s">
        <v>197</v>
      </c>
      <c r="B710" t="s">
        <v>157</v>
      </c>
      <c r="C710">
        <v>12</v>
      </c>
      <c r="D710">
        <v>3</v>
      </c>
      <c r="E710" t="s">
        <v>11</v>
      </c>
      <c r="F710">
        <v>4444</v>
      </c>
      <c r="G710">
        <v>0</v>
      </c>
      <c r="H710">
        <v>0</v>
      </c>
      <c r="I710">
        <v>0</v>
      </c>
      <c r="J710">
        <f t="shared" si="11"/>
        <v>0</v>
      </c>
    </row>
    <row r="711" spans="1:10" x14ac:dyDescent="0.3">
      <c r="A711" t="s">
        <v>197</v>
      </c>
      <c r="B711" t="s">
        <v>157</v>
      </c>
      <c r="C711">
        <v>12</v>
      </c>
      <c r="D711">
        <v>3</v>
      </c>
      <c r="E711" t="s">
        <v>10</v>
      </c>
      <c r="F711">
        <v>4444</v>
      </c>
      <c r="G711">
        <v>0</v>
      </c>
      <c r="H711">
        <v>0</v>
      </c>
      <c r="I711">
        <v>0</v>
      </c>
      <c r="J711">
        <f t="shared" si="11"/>
        <v>0</v>
      </c>
    </row>
    <row r="712" spans="1:10" x14ac:dyDescent="0.3">
      <c r="A712" t="s">
        <v>197</v>
      </c>
      <c r="B712" t="s">
        <v>157</v>
      </c>
      <c r="C712">
        <v>12</v>
      </c>
      <c r="D712">
        <v>3</v>
      </c>
      <c r="E712" t="s">
        <v>23</v>
      </c>
      <c r="F712">
        <v>4444</v>
      </c>
      <c r="G712">
        <v>1621</v>
      </c>
      <c r="H712">
        <v>741</v>
      </c>
      <c r="I712">
        <v>136</v>
      </c>
      <c r="J712">
        <f t="shared" si="11"/>
        <v>2362</v>
      </c>
    </row>
    <row r="713" spans="1:10" x14ac:dyDescent="0.3">
      <c r="A713" t="s">
        <v>197</v>
      </c>
      <c r="B713" t="s">
        <v>157</v>
      </c>
      <c r="C713">
        <v>12</v>
      </c>
      <c r="D713">
        <v>3</v>
      </c>
      <c r="E713" t="s">
        <v>21</v>
      </c>
      <c r="F713">
        <v>4444</v>
      </c>
      <c r="G713">
        <v>1</v>
      </c>
      <c r="H713">
        <v>0</v>
      </c>
      <c r="I713">
        <v>1</v>
      </c>
      <c r="J713">
        <f t="shared" si="11"/>
        <v>1</v>
      </c>
    </row>
    <row r="714" spans="1:10" x14ac:dyDescent="0.3">
      <c r="A714" t="s">
        <v>198</v>
      </c>
      <c r="B714" t="s">
        <v>157</v>
      </c>
      <c r="C714">
        <v>12</v>
      </c>
      <c r="D714">
        <v>3</v>
      </c>
      <c r="E714" t="s">
        <v>11</v>
      </c>
      <c r="F714">
        <v>4444</v>
      </c>
      <c r="G714">
        <v>0</v>
      </c>
      <c r="H714">
        <v>0</v>
      </c>
      <c r="I714">
        <v>0</v>
      </c>
      <c r="J714">
        <f t="shared" si="11"/>
        <v>0</v>
      </c>
    </row>
    <row r="715" spans="1:10" x14ac:dyDescent="0.3">
      <c r="A715" t="s">
        <v>198</v>
      </c>
      <c r="B715" t="s">
        <v>157</v>
      </c>
      <c r="C715">
        <v>12</v>
      </c>
      <c r="D715">
        <v>3</v>
      </c>
      <c r="E715" t="s">
        <v>17</v>
      </c>
      <c r="F715">
        <v>4444</v>
      </c>
      <c r="G715">
        <v>2663</v>
      </c>
      <c r="H715">
        <v>1236</v>
      </c>
      <c r="I715">
        <v>222</v>
      </c>
      <c r="J715">
        <f t="shared" si="11"/>
        <v>3899</v>
      </c>
    </row>
    <row r="716" spans="1:10" x14ac:dyDescent="0.3">
      <c r="A716" t="s">
        <v>198</v>
      </c>
      <c r="B716" t="s">
        <v>157</v>
      </c>
      <c r="C716">
        <v>12</v>
      </c>
      <c r="D716">
        <v>3</v>
      </c>
      <c r="E716" t="s">
        <v>18</v>
      </c>
      <c r="F716">
        <v>4444</v>
      </c>
      <c r="G716">
        <v>0</v>
      </c>
      <c r="H716">
        <v>0</v>
      </c>
      <c r="I716">
        <v>0</v>
      </c>
      <c r="J716">
        <f t="shared" si="11"/>
        <v>0</v>
      </c>
    </row>
    <row r="717" spans="1:10" x14ac:dyDescent="0.3">
      <c r="A717" t="s">
        <v>198</v>
      </c>
      <c r="B717" t="s">
        <v>157</v>
      </c>
      <c r="C717">
        <v>12</v>
      </c>
      <c r="D717">
        <v>3</v>
      </c>
      <c r="E717" t="s">
        <v>23</v>
      </c>
      <c r="F717">
        <v>4444</v>
      </c>
      <c r="G717">
        <v>0</v>
      </c>
      <c r="H717">
        <v>0</v>
      </c>
      <c r="I717">
        <v>0</v>
      </c>
      <c r="J717">
        <f t="shared" si="11"/>
        <v>0</v>
      </c>
    </row>
    <row r="718" spans="1:10" x14ac:dyDescent="0.3">
      <c r="A718" t="s">
        <v>199</v>
      </c>
      <c r="B718" t="s">
        <v>157</v>
      </c>
      <c r="C718">
        <v>12</v>
      </c>
      <c r="D718">
        <v>3</v>
      </c>
      <c r="E718" t="s">
        <v>11</v>
      </c>
      <c r="F718">
        <v>4444</v>
      </c>
      <c r="G718">
        <v>0</v>
      </c>
      <c r="H718">
        <v>0</v>
      </c>
      <c r="I718">
        <v>0</v>
      </c>
      <c r="J718">
        <f t="shared" si="11"/>
        <v>0</v>
      </c>
    </row>
    <row r="719" spans="1:10" x14ac:dyDescent="0.3">
      <c r="A719" t="s">
        <v>199</v>
      </c>
      <c r="B719" t="s">
        <v>157</v>
      </c>
      <c r="C719">
        <v>12</v>
      </c>
      <c r="D719">
        <v>3</v>
      </c>
      <c r="E719" t="s">
        <v>13</v>
      </c>
      <c r="F719">
        <v>4444</v>
      </c>
      <c r="G719">
        <v>0</v>
      </c>
      <c r="H719">
        <v>0</v>
      </c>
      <c r="I719">
        <v>0</v>
      </c>
      <c r="J719">
        <f t="shared" si="11"/>
        <v>0</v>
      </c>
    </row>
    <row r="720" spans="1:10" x14ac:dyDescent="0.3">
      <c r="A720" t="s">
        <v>199</v>
      </c>
      <c r="B720" t="s">
        <v>157</v>
      </c>
      <c r="C720">
        <v>12</v>
      </c>
      <c r="D720">
        <v>3</v>
      </c>
      <c r="E720" t="s">
        <v>17</v>
      </c>
      <c r="F720">
        <v>4444</v>
      </c>
      <c r="G720">
        <v>1</v>
      </c>
      <c r="H720">
        <v>0</v>
      </c>
      <c r="I720">
        <v>1</v>
      </c>
      <c r="J720">
        <f t="shared" si="11"/>
        <v>1</v>
      </c>
    </row>
    <row r="721" spans="1:10" x14ac:dyDescent="0.3">
      <c r="A721" t="s">
        <v>199</v>
      </c>
      <c r="B721" t="s">
        <v>157</v>
      </c>
      <c r="C721">
        <v>12</v>
      </c>
      <c r="D721">
        <v>3</v>
      </c>
      <c r="E721" t="s">
        <v>15</v>
      </c>
      <c r="F721">
        <v>4444</v>
      </c>
      <c r="G721">
        <v>4821</v>
      </c>
      <c r="H721">
        <v>665</v>
      </c>
      <c r="I721">
        <v>278</v>
      </c>
      <c r="J721">
        <f t="shared" si="11"/>
        <v>5486</v>
      </c>
    </row>
    <row r="722" spans="1:10" x14ac:dyDescent="0.3">
      <c r="A722" t="s">
        <v>200</v>
      </c>
      <c r="B722" t="s">
        <v>157</v>
      </c>
      <c r="C722">
        <v>12</v>
      </c>
      <c r="D722">
        <v>3</v>
      </c>
      <c r="E722" t="s">
        <v>17</v>
      </c>
      <c r="F722">
        <v>4444</v>
      </c>
      <c r="G722">
        <v>2632</v>
      </c>
      <c r="H722">
        <v>1267</v>
      </c>
      <c r="I722">
        <v>220</v>
      </c>
      <c r="J722">
        <f t="shared" si="11"/>
        <v>3899</v>
      </c>
    </row>
    <row r="723" spans="1:10" x14ac:dyDescent="0.3">
      <c r="A723" t="s">
        <v>200</v>
      </c>
      <c r="B723" t="s">
        <v>157</v>
      </c>
      <c r="C723">
        <v>12</v>
      </c>
      <c r="D723">
        <v>3</v>
      </c>
      <c r="E723" t="s">
        <v>11</v>
      </c>
      <c r="F723">
        <v>4444</v>
      </c>
      <c r="G723">
        <v>0</v>
      </c>
      <c r="H723">
        <v>0</v>
      </c>
      <c r="I723">
        <v>0</v>
      </c>
      <c r="J723">
        <f t="shared" si="11"/>
        <v>0</v>
      </c>
    </row>
    <row r="724" spans="1:10" x14ac:dyDescent="0.3">
      <c r="A724" t="s">
        <v>200</v>
      </c>
      <c r="B724" t="s">
        <v>157</v>
      </c>
      <c r="C724">
        <v>12</v>
      </c>
      <c r="D724">
        <v>3</v>
      </c>
      <c r="E724" t="s">
        <v>13</v>
      </c>
      <c r="F724">
        <v>4444</v>
      </c>
      <c r="G724">
        <v>0</v>
      </c>
      <c r="H724">
        <v>0</v>
      </c>
      <c r="I724">
        <v>0</v>
      </c>
      <c r="J724">
        <f t="shared" si="11"/>
        <v>0</v>
      </c>
    </row>
    <row r="725" spans="1:10" x14ac:dyDescent="0.3">
      <c r="A725" t="s">
        <v>200</v>
      </c>
      <c r="B725" t="s">
        <v>157</v>
      </c>
      <c r="C725">
        <v>12</v>
      </c>
      <c r="D725">
        <v>3</v>
      </c>
      <c r="E725" t="s">
        <v>23</v>
      </c>
      <c r="F725">
        <v>4444</v>
      </c>
      <c r="G725">
        <v>0</v>
      </c>
      <c r="H725">
        <v>0</v>
      </c>
      <c r="I725">
        <v>0</v>
      </c>
      <c r="J725">
        <f t="shared" si="11"/>
        <v>0</v>
      </c>
    </row>
    <row r="726" spans="1:10" x14ac:dyDescent="0.3">
      <c r="A726" t="s">
        <v>201</v>
      </c>
      <c r="B726" t="s">
        <v>157</v>
      </c>
      <c r="C726">
        <v>12</v>
      </c>
      <c r="D726">
        <v>3</v>
      </c>
      <c r="E726" t="s">
        <v>17</v>
      </c>
      <c r="F726">
        <v>4444</v>
      </c>
      <c r="G726">
        <v>1542</v>
      </c>
      <c r="H726">
        <v>414</v>
      </c>
      <c r="I726">
        <v>128</v>
      </c>
      <c r="J726">
        <f t="shared" si="11"/>
        <v>1956</v>
      </c>
    </row>
    <row r="727" spans="1:10" x14ac:dyDescent="0.3">
      <c r="A727" t="s">
        <v>201</v>
      </c>
      <c r="B727" t="s">
        <v>157</v>
      </c>
      <c r="C727">
        <v>12</v>
      </c>
      <c r="D727">
        <v>3</v>
      </c>
      <c r="E727" t="s">
        <v>11</v>
      </c>
      <c r="F727">
        <v>4444</v>
      </c>
      <c r="G727">
        <v>167</v>
      </c>
      <c r="H727">
        <v>201</v>
      </c>
      <c r="I727">
        <v>11</v>
      </c>
      <c r="J727">
        <f t="shared" si="11"/>
        <v>368</v>
      </c>
    </row>
    <row r="728" spans="1:10" x14ac:dyDescent="0.3">
      <c r="A728" t="s">
        <v>201</v>
      </c>
      <c r="B728" t="s">
        <v>157</v>
      </c>
      <c r="C728">
        <v>12</v>
      </c>
      <c r="D728">
        <v>3</v>
      </c>
      <c r="E728" t="s">
        <v>12</v>
      </c>
      <c r="F728">
        <v>4444</v>
      </c>
      <c r="G728">
        <v>3792</v>
      </c>
      <c r="H728">
        <v>555</v>
      </c>
      <c r="I728">
        <v>139</v>
      </c>
      <c r="J728">
        <f t="shared" si="11"/>
        <v>4347</v>
      </c>
    </row>
    <row r="729" spans="1:10" x14ac:dyDescent="0.3">
      <c r="A729" t="s">
        <v>201</v>
      </c>
      <c r="B729" t="s">
        <v>157</v>
      </c>
      <c r="C729">
        <v>12</v>
      </c>
      <c r="D729">
        <v>3</v>
      </c>
      <c r="E729" t="s">
        <v>21</v>
      </c>
      <c r="F729">
        <v>4444</v>
      </c>
      <c r="G729">
        <v>34</v>
      </c>
      <c r="H729">
        <v>1</v>
      </c>
      <c r="I729">
        <v>1</v>
      </c>
      <c r="J729">
        <f t="shared" si="11"/>
        <v>35</v>
      </c>
    </row>
    <row r="730" spans="1:10" x14ac:dyDescent="0.3">
      <c r="A730" t="s">
        <v>202</v>
      </c>
      <c r="B730" t="s">
        <v>157</v>
      </c>
      <c r="C730">
        <v>12</v>
      </c>
      <c r="D730">
        <v>3</v>
      </c>
      <c r="E730" t="s">
        <v>17</v>
      </c>
      <c r="F730">
        <v>4444</v>
      </c>
      <c r="G730">
        <v>2366</v>
      </c>
      <c r="H730">
        <v>621</v>
      </c>
      <c r="I730">
        <v>155</v>
      </c>
      <c r="J730">
        <f t="shared" si="11"/>
        <v>2987</v>
      </c>
    </row>
    <row r="731" spans="1:10" x14ac:dyDescent="0.3">
      <c r="A731" t="s">
        <v>202</v>
      </c>
      <c r="B731" t="s">
        <v>157</v>
      </c>
      <c r="C731">
        <v>12</v>
      </c>
      <c r="D731">
        <v>3</v>
      </c>
      <c r="E731" t="s">
        <v>18</v>
      </c>
      <c r="F731">
        <v>4444</v>
      </c>
      <c r="G731">
        <v>186</v>
      </c>
      <c r="H731">
        <v>97</v>
      </c>
      <c r="I731">
        <v>10</v>
      </c>
      <c r="J731">
        <f t="shared" si="11"/>
        <v>283</v>
      </c>
    </row>
    <row r="732" spans="1:10" x14ac:dyDescent="0.3">
      <c r="A732" t="s">
        <v>202</v>
      </c>
      <c r="B732" t="s">
        <v>157</v>
      </c>
      <c r="C732">
        <v>12</v>
      </c>
      <c r="D732">
        <v>3</v>
      </c>
      <c r="E732" t="s">
        <v>13</v>
      </c>
      <c r="F732">
        <v>4444</v>
      </c>
      <c r="G732">
        <v>1514</v>
      </c>
      <c r="H732">
        <v>447</v>
      </c>
      <c r="I732">
        <v>45</v>
      </c>
      <c r="J732">
        <f t="shared" si="11"/>
        <v>1961</v>
      </c>
    </row>
    <row r="733" spans="1:10" x14ac:dyDescent="0.3">
      <c r="A733" t="s">
        <v>202</v>
      </c>
      <c r="B733" t="s">
        <v>157</v>
      </c>
      <c r="C733">
        <v>12</v>
      </c>
      <c r="D733">
        <v>3</v>
      </c>
      <c r="E733" t="s">
        <v>21</v>
      </c>
      <c r="F733">
        <v>4444</v>
      </c>
      <c r="G733">
        <v>1</v>
      </c>
      <c r="H733">
        <v>0</v>
      </c>
      <c r="I733">
        <v>1</v>
      </c>
      <c r="J733">
        <f t="shared" si="11"/>
        <v>1</v>
      </c>
    </row>
    <row r="734" spans="1:10" x14ac:dyDescent="0.3">
      <c r="A734" t="s">
        <v>203</v>
      </c>
      <c r="B734" t="s">
        <v>157</v>
      </c>
      <c r="C734">
        <v>12</v>
      </c>
      <c r="D734">
        <v>3</v>
      </c>
      <c r="E734" t="s">
        <v>17</v>
      </c>
      <c r="F734">
        <v>4444</v>
      </c>
      <c r="G734">
        <v>2738</v>
      </c>
      <c r="H734">
        <v>1244</v>
      </c>
      <c r="I734">
        <v>229</v>
      </c>
      <c r="J734">
        <f t="shared" si="11"/>
        <v>3982</v>
      </c>
    </row>
    <row r="735" spans="1:10" x14ac:dyDescent="0.3">
      <c r="A735" t="s">
        <v>203</v>
      </c>
      <c r="B735" t="s">
        <v>157</v>
      </c>
      <c r="C735">
        <v>12</v>
      </c>
      <c r="D735">
        <v>3</v>
      </c>
      <c r="E735" t="s">
        <v>21</v>
      </c>
      <c r="F735">
        <v>4444</v>
      </c>
      <c r="G735">
        <v>1</v>
      </c>
      <c r="H735">
        <v>0</v>
      </c>
      <c r="I735">
        <v>1</v>
      </c>
      <c r="J735">
        <f t="shared" si="11"/>
        <v>1</v>
      </c>
    </row>
    <row r="736" spans="1:10" x14ac:dyDescent="0.3">
      <c r="A736" t="s">
        <v>203</v>
      </c>
      <c r="B736" t="s">
        <v>157</v>
      </c>
      <c r="C736">
        <v>12</v>
      </c>
      <c r="D736">
        <v>3</v>
      </c>
      <c r="E736" t="s">
        <v>10</v>
      </c>
      <c r="F736">
        <v>4444</v>
      </c>
      <c r="G736">
        <v>0</v>
      </c>
      <c r="H736">
        <v>0</v>
      </c>
      <c r="I736">
        <v>0</v>
      </c>
      <c r="J736">
        <f t="shared" si="11"/>
        <v>0</v>
      </c>
    </row>
    <row r="737" spans="1:10" x14ac:dyDescent="0.3">
      <c r="A737" t="s">
        <v>203</v>
      </c>
      <c r="B737" t="s">
        <v>157</v>
      </c>
      <c r="C737">
        <v>12</v>
      </c>
      <c r="D737">
        <v>3</v>
      </c>
      <c r="E737" t="s">
        <v>12</v>
      </c>
      <c r="F737">
        <v>4444</v>
      </c>
      <c r="G737">
        <v>0</v>
      </c>
      <c r="H737">
        <v>0</v>
      </c>
      <c r="I737">
        <v>0</v>
      </c>
      <c r="J737">
        <f t="shared" si="11"/>
        <v>0</v>
      </c>
    </row>
    <row r="738" spans="1:10" x14ac:dyDescent="0.3">
      <c r="A738" t="s">
        <v>204</v>
      </c>
      <c r="B738" t="s">
        <v>157</v>
      </c>
      <c r="C738">
        <v>12</v>
      </c>
      <c r="D738">
        <v>3</v>
      </c>
      <c r="E738" t="s">
        <v>23</v>
      </c>
      <c r="F738">
        <v>4444</v>
      </c>
      <c r="G738">
        <v>921</v>
      </c>
      <c r="H738">
        <v>505</v>
      </c>
      <c r="I738">
        <v>42</v>
      </c>
      <c r="J738">
        <f t="shared" si="11"/>
        <v>1426</v>
      </c>
    </row>
    <row r="739" spans="1:10" x14ac:dyDescent="0.3">
      <c r="A739" t="s">
        <v>204</v>
      </c>
      <c r="B739" t="s">
        <v>157</v>
      </c>
      <c r="C739">
        <v>12</v>
      </c>
      <c r="D739">
        <v>3</v>
      </c>
      <c r="E739" t="s">
        <v>11</v>
      </c>
      <c r="F739">
        <v>4444</v>
      </c>
      <c r="G739">
        <v>0</v>
      </c>
      <c r="H739">
        <v>0</v>
      </c>
      <c r="I739">
        <v>0</v>
      </c>
      <c r="J739">
        <f t="shared" si="11"/>
        <v>0</v>
      </c>
    </row>
    <row r="740" spans="1:10" x14ac:dyDescent="0.3">
      <c r="A740" t="s">
        <v>204</v>
      </c>
      <c r="B740" t="s">
        <v>157</v>
      </c>
      <c r="C740">
        <v>12</v>
      </c>
      <c r="D740">
        <v>3</v>
      </c>
      <c r="E740" t="s">
        <v>10</v>
      </c>
      <c r="F740">
        <v>4444</v>
      </c>
      <c r="G740">
        <v>0</v>
      </c>
      <c r="H740">
        <v>0</v>
      </c>
      <c r="I740">
        <v>0</v>
      </c>
      <c r="J740">
        <f t="shared" si="11"/>
        <v>0</v>
      </c>
    </row>
    <row r="741" spans="1:10" x14ac:dyDescent="0.3">
      <c r="A741" t="s">
        <v>204</v>
      </c>
      <c r="B741" t="s">
        <v>157</v>
      </c>
      <c r="C741">
        <v>12</v>
      </c>
      <c r="D741">
        <v>3</v>
      </c>
      <c r="E741" t="s">
        <v>18</v>
      </c>
      <c r="F741">
        <v>4444</v>
      </c>
      <c r="G741">
        <v>145</v>
      </c>
      <c r="H741">
        <v>53</v>
      </c>
      <c r="I741">
        <v>10</v>
      </c>
      <c r="J741">
        <f t="shared" si="11"/>
        <v>198</v>
      </c>
    </row>
    <row r="742" spans="1:10" x14ac:dyDescent="0.3">
      <c r="A742" t="s">
        <v>205</v>
      </c>
      <c r="B742" t="s">
        <v>157</v>
      </c>
      <c r="C742">
        <v>12</v>
      </c>
      <c r="D742">
        <v>3</v>
      </c>
      <c r="E742" t="s">
        <v>23</v>
      </c>
      <c r="F742">
        <v>4444</v>
      </c>
      <c r="G742">
        <v>0</v>
      </c>
      <c r="H742">
        <v>0</v>
      </c>
      <c r="I742">
        <v>0</v>
      </c>
      <c r="J742">
        <f t="shared" si="11"/>
        <v>0</v>
      </c>
    </row>
    <row r="743" spans="1:10" x14ac:dyDescent="0.3">
      <c r="A743" t="s">
        <v>205</v>
      </c>
      <c r="B743" t="s">
        <v>157</v>
      </c>
      <c r="C743">
        <v>12</v>
      </c>
      <c r="D743">
        <v>3</v>
      </c>
      <c r="E743" t="s">
        <v>13</v>
      </c>
      <c r="F743">
        <v>4444</v>
      </c>
      <c r="G743">
        <v>0</v>
      </c>
      <c r="H743">
        <v>0</v>
      </c>
      <c r="I743">
        <v>0</v>
      </c>
      <c r="J743">
        <f t="shared" si="11"/>
        <v>0</v>
      </c>
    </row>
    <row r="744" spans="1:10" x14ac:dyDescent="0.3">
      <c r="A744" t="s">
        <v>205</v>
      </c>
      <c r="B744" t="s">
        <v>157</v>
      </c>
      <c r="C744">
        <v>12</v>
      </c>
      <c r="D744">
        <v>3</v>
      </c>
      <c r="E744" t="s">
        <v>17</v>
      </c>
      <c r="F744">
        <v>4444</v>
      </c>
      <c r="G744">
        <v>2771</v>
      </c>
      <c r="H744">
        <v>1296</v>
      </c>
      <c r="I744">
        <v>231</v>
      </c>
      <c r="J744">
        <f t="shared" si="11"/>
        <v>4067</v>
      </c>
    </row>
    <row r="745" spans="1:10" x14ac:dyDescent="0.3">
      <c r="A745" t="s">
        <v>205</v>
      </c>
      <c r="B745" t="s">
        <v>157</v>
      </c>
      <c r="C745">
        <v>12</v>
      </c>
      <c r="D745">
        <v>3</v>
      </c>
      <c r="E745" t="s">
        <v>10</v>
      </c>
      <c r="F745">
        <v>4444</v>
      </c>
      <c r="G745">
        <v>0</v>
      </c>
      <c r="H745">
        <v>0</v>
      </c>
      <c r="I745">
        <v>0</v>
      </c>
      <c r="J745">
        <f t="shared" si="11"/>
        <v>0</v>
      </c>
    </row>
    <row r="746" spans="1:10" x14ac:dyDescent="0.3">
      <c r="A746" t="s">
        <v>206</v>
      </c>
      <c r="B746" t="s">
        <v>157</v>
      </c>
      <c r="C746">
        <v>12</v>
      </c>
      <c r="D746">
        <v>3</v>
      </c>
      <c r="E746" t="s">
        <v>23</v>
      </c>
      <c r="F746">
        <v>4444</v>
      </c>
      <c r="G746">
        <v>0</v>
      </c>
      <c r="H746">
        <v>0</v>
      </c>
      <c r="I746">
        <v>0</v>
      </c>
      <c r="J746">
        <f t="shared" si="11"/>
        <v>0</v>
      </c>
    </row>
    <row r="747" spans="1:10" x14ac:dyDescent="0.3">
      <c r="A747" t="s">
        <v>206</v>
      </c>
      <c r="B747" t="s">
        <v>157</v>
      </c>
      <c r="C747">
        <v>12</v>
      </c>
      <c r="D747">
        <v>3</v>
      </c>
      <c r="E747" t="s">
        <v>15</v>
      </c>
      <c r="F747">
        <v>4444</v>
      </c>
      <c r="G747">
        <v>4543</v>
      </c>
      <c r="H747">
        <v>618</v>
      </c>
      <c r="I747">
        <v>171</v>
      </c>
      <c r="J747">
        <f t="shared" si="11"/>
        <v>5161</v>
      </c>
    </row>
    <row r="748" spans="1:10" x14ac:dyDescent="0.3">
      <c r="A748" t="s">
        <v>206</v>
      </c>
      <c r="B748" t="s">
        <v>157</v>
      </c>
      <c r="C748">
        <v>12</v>
      </c>
      <c r="D748">
        <v>3</v>
      </c>
      <c r="E748" t="s">
        <v>21</v>
      </c>
      <c r="F748">
        <v>4444</v>
      </c>
      <c r="G748">
        <v>35</v>
      </c>
      <c r="H748">
        <v>1</v>
      </c>
      <c r="I748">
        <v>1</v>
      </c>
      <c r="J748">
        <f t="shared" si="11"/>
        <v>36</v>
      </c>
    </row>
    <row r="749" spans="1:10" x14ac:dyDescent="0.3">
      <c r="A749" t="s">
        <v>206</v>
      </c>
      <c r="B749" t="s">
        <v>157</v>
      </c>
      <c r="C749">
        <v>12</v>
      </c>
      <c r="D749">
        <v>3</v>
      </c>
      <c r="E749" t="s">
        <v>18</v>
      </c>
      <c r="F749">
        <v>4444</v>
      </c>
      <c r="G749">
        <v>132</v>
      </c>
      <c r="H749">
        <v>39</v>
      </c>
      <c r="I749">
        <v>9</v>
      </c>
      <c r="J749">
        <f t="shared" si="11"/>
        <v>171</v>
      </c>
    </row>
    <row r="750" spans="1:10" x14ac:dyDescent="0.3">
      <c r="A750" t="s">
        <v>207</v>
      </c>
      <c r="B750" t="s">
        <v>157</v>
      </c>
      <c r="C750">
        <v>12</v>
      </c>
      <c r="D750">
        <v>3</v>
      </c>
      <c r="E750" t="s">
        <v>13</v>
      </c>
      <c r="F750">
        <v>4444</v>
      </c>
      <c r="G750">
        <v>135</v>
      </c>
      <c r="H750">
        <v>169</v>
      </c>
      <c r="I750">
        <v>6</v>
      </c>
      <c r="J750">
        <f t="shared" si="11"/>
        <v>304</v>
      </c>
    </row>
    <row r="751" spans="1:10" x14ac:dyDescent="0.3">
      <c r="A751" t="s">
        <v>207</v>
      </c>
      <c r="B751" t="s">
        <v>157</v>
      </c>
      <c r="C751">
        <v>12</v>
      </c>
      <c r="D751">
        <v>3</v>
      </c>
      <c r="E751" t="s">
        <v>12</v>
      </c>
      <c r="F751">
        <v>4444</v>
      </c>
      <c r="G751">
        <v>4477</v>
      </c>
      <c r="H751">
        <v>806</v>
      </c>
      <c r="I751">
        <v>232</v>
      </c>
      <c r="J751">
        <f t="shared" si="11"/>
        <v>5283</v>
      </c>
    </row>
    <row r="752" spans="1:10" x14ac:dyDescent="0.3">
      <c r="A752" t="s">
        <v>207</v>
      </c>
      <c r="B752" t="s">
        <v>157</v>
      </c>
      <c r="C752">
        <v>12</v>
      </c>
      <c r="D752">
        <v>3</v>
      </c>
      <c r="E752" t="s">
        <v>21</v>
      </c>
      <c r="F752">
        <v>4444</v>
      </c>
      <c r="G752">
        <v>4</v>
      </c>
      <c r="H752">
        <v>0</v>
      </c>
      <c r="I752">
        <v>1</v>
      </c>
      <c r="J752">
        <f t="shared" si="11"/>
        <v>4</v>
      </c>
    </row>
    <row r="753" spans="1:10" x14ac:dyDescent="0.3">
      <c r="A753" t="s">
        <v>207</v>
      </c>
      <c r="B753" t="s">
        <v>157</v>
      </c>
      <c r="C753">
        <v>12</v>
      </c>
      <c r="D753">
        <v>3</v>
      </c>
      <c r="E753" t="s">
        <v>10</v>
      </c>
      <c r="F753">
        <v>4444</v>
      </c>
      <c r="G753">
        <v>672</v>
      </c>
      <c r="H753">
        <v>205</v>
      </c>
      <c r="I753">
        <v>57</v>
      </c>
      <c r="J753">
        <f t="shared" si="11"/>
        <v>877</v>
      </c>
    </row>
    <row r="754" spans="1:10" x14ac:dyDescent="0.3">
      <c r="A754" t="s">
        <v>208</v>
      </c>
      <c r="B754" t="s">
        <v>157</v>
      </c>
      <c r="C754">
        <v>12</v>
      </c>
      <c r="D754">
        <v>3</v>
      </c>
      <c r="E754" t="s">
        <v>18</v>
      </c>
      <c r="F754">
        <v>4444</v>
      </c>
      <c r="G754">
        <v>305</v>
      </c>
      <c r="H754">
        <v>205</v>
      </c>
      <c r="I754">
        <v>14</v>
      </c>
      <c r="J754">
        <f t="shared" si="11"/>
        <v>510</v>
      </c>
    </row>
    <row r="755" spans="1:10" x14ac:dyDescent="0.3">
      <c r="A755" t="s">
        <v>208</v>
      </c>
      <c r="B755" t="s">
        <v>157</v>
      </c>
      <c r="C755">
        <v>12</v>
      </c>
      <c r="D755">
        <v>3</v>
      </c>
      <c r="E755" t="s">
        <v>23</v>
      </c>
      <c r="F755">
        <v>4444</v>
      </c>
      <c r="G755">
        <v>681</v>
      </c>
      <c r="H755">
        <v>405</v>
      </c>
      <c r="I755">
        <v>28</v>
      </c>
      <c r="J755">
        <f t="shared" si="11"/>
        <v>1086</v>
      </c>
    </row>
    <row r="756" spans="1:10" x14ac:dyDescent="0.3">
      <c r="A756" t="s">
        <v>208</v>
      </c>
      <c r="B756" t="s">
        <v>157</v>
      </c>
      <c r="C756">
        <v>12</v>
      </c>
      <c r="D756">
        <v>3</v>
      </c>
      <c r="E756" t="s">
        <v>12</v>
      </c>
      <c r="F756">
        <v>4444</v>
      </c>
      <c r="G756">
        <v>1579</v>
      </c>
      <c r="H756">
        <v>298</v>
      </c>
      <c r="I756">
        <v>45</v>
      </c>
      <c r="J756">
        <f t="shared" si="11"/>
        <v>1877</v>
      </c>
    </row>
    <row r="757" spans="1:10" x14ac:dyDescent="0.3">
      <c r="A757" t="s">
        <v>208</v>
      </c>
      <c r="B757" t="s">
        <v>157</v>
      </c>
      <c r="C757">
        <v>12</v>
      </c>
      <c r="D757">
        <v>3</v>
      </c>
      <c r="E757" t="s">
        <v>21</v>
      </c>
      <c r="F757">
        <v>4444</v>
      </c>
      <c r="G757">
        <v>35</v>
      </c>
      <c r="H757">
        <v>1</v>
      </c>
      <c r="I757">
        <v>1</v>
      </c>
      <c r="J757">
        <f t="shared" si="11"/>
        <v>36</v>
      </c>
    </row>
    <row r="758" spans="1:10" x14ac:dyDescent="0.3">
      <c r="A758" t="s">
        <v>209</v>
      </c>
      <c r="B758" t="s">
        <v>157</v>
      </c>
      <c r="C758">
        <v>12</v>
      </c>
      <c r="D758">
        <v>3</v>
      </c>
      <c r="E758" t="s">
        <v>12</v>
      </c>
      <c r="F758">
        <v>4444</v>
      </c>
      <c r="G758">
        <v>0</v>
      </c>
      <c r="H758">
        <v>0</v>
      </c>
      <c r="I758">
        <v>0</v>
      </c>
      <c r="J758">
        <f t="shared" si="11"/>
        <v>0</v>
      </c>
    </row>
    <row r="759" spans="1:10" x14ac:dyDescent="0.3">
      <c r="A759" t="s">
        <v>209</v>
      </c>
      <c r="B759" t="s">
        <v>157</v>
      </c>
      <c r="C759">
        <v>12</v>
      </c>
      <c r="D759">
        <v>3</v>
      </c>
      <c r="E759" t="s">
        <v>11</v>
      </c>
      <c r="F759">
        <v>4444</v>
      </c>
      <c r="G759">
        <v>0</v>
      </c>
      <c r="H759">
        <v>0</v>
      </c>
      <c r="I759">
        <v>0</v>
      </c>
      <c r="J759">
        <f t="shared" si="11"/>
        <v>0</v>
      </c>
    </row>
    <row r="760" spans="1:10" x14ac:dyDescent="0.3">
      <c r="A760" t="s">
        <v>209</v>
      </c>
      <c r="B760" t="s">
        <v>157</v>
      </c>
      <c r="C760">
        <v>12</v>
      </c>
      <c r="D760">
        <v>3</v>
      </c>
      <c r="E760" t="s">
        <v>13</v>
      </c>
      <c r="F760">
        <v>4444</v>
      </c>
      <c r="G760">
        <v>0</v>
      </c>
      <c r="H760">
        <v>0</v>
      </c>
      <c r="I760">
        <v>0</v>
      </c>
      <c r="J760">
        <f t="shared" si="11"/>
        <v>0</v>
      </c>
    </row>
    <row r="761" spans="1:10" x14ac:dyDescent="0.3">
      <c r="A761" t="s">
        <v>209</v>
      </c>
      <c r="B761" t="s">
        <v>157</v>
      </c>
      <c r="C761">
        <v>12</v>
      </c>
      <c r="D761">
        <v>3</v>
      </c>
      <c r="E761" t="s">
        <v>23</v>
      </c>
      <c r="F761">
        <v>4444</v>
      </c>
      <c r="G761">
        <v>1078</v>
      </c>
      <c r="H761">
        <v>573</v>
      </c>
      <c r="I761">
        <v>90</v>
      </c>
      <c r="J761">
        <f t="shared" si="11"/>
        <v>1651</v>
      </c>
    </row>
    <row r="762" spans="1:10" x14ac:dyDescent="0.3">
      <c r="A762" t="s">
        <v>210</v>
      </c>
      <c r="B762" t="s">
        <v>157</v>
      </c>
      <c r="C762">
        <v>12</v>
      </c>
      <c r="D762">
        <v>3</v>
      </c>
      <c r="E762" t="s">
        <v>12</v>
      </c>
      <c r="F762">
        <v>4444</v>
      </c>
      <c r="G762">
        <v>161</v>
      </c>
      <c r="H762">
        <v>130</v>
      </c>
      <c r="I762">
        <v>9</v>
      </c>
      <c r="J762">
        <f t="shared" si="11"/>
        <v>291</v>
      </c>
    </row>
    <row r="763" spans="1:10" x14ac:dyDescent="0.3">
      <c r="A763" t="s">
        <v>210</v>
      </c>
      <c r="B763" t="s">
        <v>157</v>
      </c>
      <c r="C763">
        <v>12</v>
      </c>
      <c r="D763">
        <v>3</v>
      </c>
      <c r="E763" t="s">
        <v>23</v>
      </c>
      <c r="F763">
        <v>4444</v>
      </c>
      <c r="G763">
        <v>0</v>
      </c>
      <c r="H763">
        <v>0</v>
      </c>
      <c r="I763">
        <v>0</v>
      </c>
      <c r="J763">
        <f t="shared" si="11"/>
        <v>0</v>
      </c>
    </row>
    <row r="764" spans="1:10" x14ac:dyDescent="0.3">
      <c r="A764" t="s">
        <v>210</v>
      </c>
      <c r="B764" t="s">
        <v>157</v>
      </c>
      <c r="C764">
        <v>12</v>
      </c>
      <c r="D764">
        <v>3</v>
      </c>
      <c r="E764" t="s">
        <v>17</v>
      </c>
      <c r="F764">
        <v>4444</v>
      </c>
      <c r="G764">
        <v>3286</v>
      </c>
      <c r="H764">
        <v>1029</v>
      </c>
      <c r="I764">
        <v>138</v>
      </c>
      <c r="J764">
        <f t="shared" si="11"/>
        <v>4315</v>
      </c>
    </row>
    <row r="765" spans="1:10" x14ac:dyDescent="0.3">
      <c r="A765" t="s">
        <v>210</v>
      </c>
      <c r="B765" t="s">
        <v>157</v>
      </c>
      <c r="C765">
        <v>12</v>
      </c>
      <c r="D765">
        <v>3</v>
      </c>
      <c r="E765" t="s">
        <v>15</v>
      </c>
      <c r="F765">
        <v>4444</v>
      </c>
      <c r="G765">
        <v>0</v>
      </c>
      <c r="H765">
        <v>0</v>
      </c>
      <c r="I765">
        <v>0</v>
      </c>
      <c r="J765">
        <f t="shared" si="11"/>
        <v>0</v>
      </c>
    </row>
    <row r="766" spans="1:10" x14ac:dyDescent="0.3">
      <c r="A766" t="s">
        <v>211</v>
      </c>
      <c r="B766" t="s">
        <v>157</v>
      </c>
      <c r="C766">
        <v>12</v>
      </c>
      <c r="D766">
        <v>3</v>
      </c>
      <c r="E766" t="s">
        <v>21</v>
      </c>
      <c r="F766">
        <v>4444</v>
      </c>
      <c r="G766">
        <v>1</v>
      </c>
      <c r="H766">
        <v>0</v>
      </c>
      <c r="I766">
        <v>1</v>
      </c>
      <c r="J766">
        <f t="shared" si="11"/>
        <v>1</v>
      </c>
    </row>
    <row r="767" spans="1:10" x14ac:dyDescent="0.3">
      <c r="A767" t="s">
        <v>211</v>
      </c>
      <c r="B767" t="s">
        <v>157</v>
      </c>
      <c r="C767">
        <v>12</v>
      </c>
      <c r="D767">
        <v>3</v>
      </c>
      <c r="E767" t="s">
        <v>11</v>
      </c>
      <c r="F767">
        <v>4444</v>
      </c>
      <c r="G767">
        <v>0</v>
      </c>
      <c r="H767">
        <v>0</v>
      </c>
      <c r="I767">
        <v>0</v>
      </c>
      <c r="J767">
        <f t="shared" si="11"/>
        <v>0</v>
      </c>
    </row>
    <row r="768" spans="1:10" x14ac:dyDescent="0.3">
      <c r="A768" t="s">
        <v>211</v>
      </c>
      <c r="B768" t="s">
        <v>157</v>
      </c>
      <c r="C768">
        <v>12</v>
      </c>
      <c r="D768">
        <v>3</v>
      </c>
      <c r="E768" t="s">
        <v>10</v>
      </c>
      <c r="F768">
        <v>4444</v>
      </c>
      <c r="G768">
        <v>167</v>
      </c>
      <c r="H768">
        <v>87</v>
      </c>
      <c r="I768">
        <v>8</v>
      </c>
      <c r="J768">
        <f t="shared" si="11"/>
        <v>254</v>
      </c>
    </row>
    <row r="769" spans="1:10" x14ac:dyDescent="0.3">
      <c r="A769" t="s">
        <v>211</v>
      </c>
      <c r="B769" t="s">
        <v>157</v>
      </c>
      <c r="C769">
        <v>12</v>
      </c>
      <c r="D769">
        <v>3</v>
      </c>
      <c r="E769" t="s">
        <v>15</v>
      </c>
      <c r="F769">
        <v>4444</v>
      </c>
      <c r="G769">
        <v>4283</v>
      </c>
      <c r="H769">
        <v>221</v>
      </c>
      <c r="I769">
        <v>260</v>
      </c>
      <c r="J769">
        <f t="shared" si="11"/>
        <v>4504</v>
      </c>
    </row>
    <row r="770" spans="1:10" x14ac:dyDescent="0.3">
      <c r="A770" t="s">
        <v>212</v>
      </c>
      <c r="B770" t="s">
        <v>157</v>
      </c>
      <c r="C770">
        <v>12</v>
      </c>
      <c r="D770">
        <v>3</v>
      </c>
      <c r="E770" t="s">
        <v>21</v>
      </c>
      <c r="F770">
        <v>4444</v>
      </c>
      <c r="G770">
        <v>18</v>
      </c>
      <c r="H770">
        <v>0</v>
      </c>
      <c r="I770">
        <v>1</v>
      </c>
      <c r="J770">
        <f t="shared" si="11"/>
        <v>18</v>
      </c>
    </row>
    <row r="771" spans="1:10" x14ac:dyDescent="0.3">
      <c r="A771" t="s">
        <v>212</v>
      </c>
      <c r="B771" t="s">
        <v>157</v>
      </c>
      <c r="C771">
        <v>12</v>
      </c>
      <c r="D771">
        <v>3</v>
      </c>
      <c r="E771" t="s">
        <v>12</v>
      </c>
      <c r="F771">
        <v>4444</v>
      </c>
      <c r="G771">
        <v>3831</v>
      </c>
      <c r="H771">
        <v>742</v>
      </c>
      <c r="I771">
        <v>188</v>
      </c>
      <c r="J771">
        <f t="shared" ref="J771:J793" si="12">G771+H771</f>
        <v>4573</v>
      </c>
    </row>
    <row r="772" spans="1:10" x14ac:dyDescent="0.3">
      <c r="A772" t="s">
        <v>212</v>
      </c>
      <c r="B772" t="s">
        <v>157</v>
      </c>
      <c r="C772">
        <v>12</v>
      </c>
      <c r="D772">
        <v>3</v>
      </c>
      <c r="E772" t="s">
        <v>13</v>
      </c>
      <c r="F772">
        <v>4444</v>
      </c>
      <c r="G772">
        <v>249</v>
      </c>
      <c r="H772">
        <v>253</v>
      </c>
      <c r="I772">
        <v>8</v>
      </c>
      <c r="J772">
        <f t="shared" si="12"/>
        <v>502</v>
      </c>
    </row>
    <row r="773" spans="1:10" x14ac:dyDescent="0.3">
      <c r="A773" t="s">
        <v>212</v>
      </c>
      <c r="B773" t="s">
        <v>157</v>
      </c>
      <c r="C773">
        <v>12</v>
      </c>
      <c r="D773">
        <v>3</v>
      </c>
      <c r="E773" t="s">
        <v>18</v>
      </c>
      <c r="F773">
        <v>4444</v>
      </c>
      <c r="G773">
        <v>2737</v>
      </c>
      <c r="H773">
        <v>434</v>
      </c>
      <c r="I773">
        <v>131</v>
      </c>
      <c r="J773">
        <f t="shared" si="12"/>
        <v>3171</v>
      </c>
    </row>
    <row r="774" spans="1:10" x14ac:dyDescent="0.3">
      <c r="A774" t="s">
        <v>213</v>
      </c>
      <c r="B774" t="s">
        <v>157</v>
      </c>
      <c r="C774">
        <v>12</v>
      </c>
      <c r="D774">
        <v>3</v>
      </c>
      <c r="E774" t="s">
        <v>15</v>
      </c>
      <c r="F774">
        <v>4444</v>
      </c>
      <c r="G774">
        <v>4408</v>
      </c>
      <c r="H774">
        <v>1011</v>
      </c>
      <c r="I774">
        <v>284</v>
      </c>
      <c r="J774">
        <f t="shared" si="12"/>
        <v>5419</v>
      </c>
    </row>
    <row r="775" spans="1:10" x14ac:dyDescent="0.3">
      <c r="A775" t="s">
        <v>213</v>
      </c>
      <c r="B775" t="s">
        <v>157</v>
      </c>
      <c r="C775">
        <v>12</v>
      </c>
      <c r="D775">
        <v>3</v>
      </c>
      <c r="E775" t="s">
        <v>11</v>
      </c>
      <c r="F775">
        <v>4444</v>
      </c>
      <c r="G775">
        <v>0</v>
      </c>
      <c r="H775">
        <v>0</v>
      </c>
      <c r="I775">
        <v>0</v>
      </c>
      <c r="J775">
        <f t="shared" si="12"/>
        <v>0</v>
      </c>
    </row>
    <row r="776" spans="1:10" x14ac:dyDescent="0.3">
      <c r="A776" t="s">
        <v>213</v>
      </c>
      <c r="B776" t="s">
        <v>157</v>
      </c>
      <c r="C776">
        <v>12</v>
      </c>
      <c r="D776">
        <v>3</v>
      </c>
      <c r="E776" t="s">
        <v>12</v>
      </c>
      <c r="F776">
        <v>4444</v>
      </c>
      <c r="G776">
        <v>0</v>
      </c>
      <c r="H776">
        <v>0</v>
      </c>
      <c r="I776">
        <v>0</v>
      </c>
      <c r="J776">
        <f t="shared" si="12"/>
        <v>0</v>
      </c>
    </row>
    <row r="777" spans="1:10" x14ac:dyDescent="0.3">
      <c r="A777" t="s">
        <v>213</v>
      </c>
      <c r="B777" t="s">
        <v>157</v>
      </c>
      <c r="C777">
        <v>12</v>
      </c>
      <c r="D777">
        <v>3</v>
      </c>
      <c r="E777" t="s">
        <v>17</v>
      </c>
      <c r="F777">
        <v>4444</v>
      </c>
      <c r="G777">
        <v>1</v>
      </c>
      <c r="H777">
        <v>0</v>
      </c>
      <c r="I777">
        <v>1</v>
      </c>
      <c r="J777">
        <f t="shared" si="12"/>
        <v>1</v>
      </c>
    </row>
    <row r="778" spans="1:10" x14ac:dyDescent="0.3">
      <c r="A778" t="s">
        <v>214</v>
      </c>
      <c r="B778" t="s">
        <v>157</v>
      </c>
      <c r="C778">
        <v>12</v>
      </c>
      <c r="D778">
        <v>3</v>
      </c>
      <c r="E778" t="s">
        <v>15</v>
      </c>
      <c r="F778">
        <v>4444</v>
      </c>
      <c r="G778">
        <v>1284</v>
      </c>
      <c r="H778">
        <v>176</v>
      </c>
      <c r="I778">
        <v>30</v>
      </c>
      <c r="J778">
        <f t="shared" si="12"/>
        <v>1460</v>
      </c>
    </row>
    <row r="779" spans="1:10" x14ac:dyDescent="0.3">
      <c r="A779" t="s">
        <v>214</v>
      </c>
      <c r="B779" t="s">
        <v>157</v>
      </c>
      <c r="C779">
        <v>12</v>
      </c>
      <c r="D779">
        <v>3</v>
      </c>
      <c r="E779" t="s">
        <v>11</v>
      </c>
      <c r="F779">
        <v>4444</v>
      </c>
      <c r="G779">
        <v>0</v>
      </c>
      <c r="H779">
        <v>0</v>
      </c>
      <c r="I779">
        <v>0</v>
      </c>
      <c r="J779">
        <f t="shared" si="12"/>
        <v>0</v>
      </c>
    </row>
    <row r="780" spans="1:10" x14ac:dyDescent="0.3">
      <c r="A780" t="s">
        <v>214</v>
      </c>
      <c r="B780" t="s">
        <v>157</v>
      </c>
      <c r="C780">
        <v>12</v>
      </c>
      <c r="D780">
        <v>3</v>
      </c>
      <c r="E780" t="s">
        <v>21</v>
      </c>
      <c r="F780">
        <v>4444</v>
      </c>
      <c r="G780">
        <v>35</v>
      </c>
      <c r="H780">
        <v>1</v>
      </c>
      <c r="I780">
        <v>1</v>
      </c>
      <c r="J780">
        <f t="shared" si="12"/>
        <v>36</v>
      </c>
    </row>
    <row r="781" spans="1:10" x14ac:dyDescent="0.3">
      <c r="A781" t="s">
        <v>214</v>
      </c>
      <c r="B781" t="s">
        <v>157</v>
      </c>
      <c r="C781">
        <v>12</v>
      </c>
      <c r="D781">
        <v>3</v>
      </c>
      <c r="E781" t="s">
        <v>18</v>
      </c>
      <c r="F781">
        <v>4444</v>
      </c>
      <c r="G781">
        <v>2526</v>
      </c>
      <c r="H781">
        <v>441</v>
      </c>
      <c r="I781">
        <v>122</v>
      </c>
      <c r="J781">
        <f t="shared" si="12"/>
        <v>2967</v>
      </c>
    </row>
    <row r="782" spans="1:10" x14ac:dyDescent="0.3">
      <c r="A782" t="s">
        <v>215</v>
      </c>
      <c r="B782" t="s">
        <v>157</v>
      </c>
      <c r="C782">
        <v>12</v>
      </c>
      <c r="D782">
        <v>3</v>
      </c>
      <c r="E782" t="s">
        <v>15</v>
      </c>
      <c r="F782">
        <v>4444</v>
      </c>
      <c r="G782">
        <v>5224</v>
      </c>
      <c r="H782">
        <v>842</v>
      </c>
      <c r="I782">
        <v>292</v>
      </c>
      <c r="J782">
        <f t="shared" si="12"/>
        <v>6066</v>
      </c>
    </row>
    <row r="783" spans="1:10" x14ac:dyDescent="0.3">
      <c r="A783" t="s">
        <v>215</v>
      </c>
      <c r="B783" t="s">
        <v>157</v>
      </c>
      <c r="C783">
        <v>12</v>
      </c>
      <c r="D783">
        <v>3</v>
      </c>
      <c r="E783" t="s">
        <v>23</v>
      </c>
      <c r="F783">
        <v>4444</v>
      </c>
      <c r="G783">
        <v>0</v>
      </c>
      <c r="H783">
        <v>0</v>
      </c>
      <c r="I783">
        <v>0</v>
      </c>
      <c r="J783">
        <f t="shared" si="12"/>
        <v>0</v>
      </c>
    </row>
    <row r="784" spans="1:10" x14ac:dyDescent="0.3">
      <c r="A784" t="s">
        <v>215</v>
      </c>
      <c r="B784" t="s">
        <v>157</v>
      </c>
      <c r="C784">
        <v>12</v>
      </c>
      <c r="D784">
        <v>3</v>
      </c>
      <c r="E784" t="s">
        <v>18</v>
      </c>
      <c r="F784">
        <v>4444</v>
      </c>
      <c r="G784">
        <v>0</v>
      </c>
      <c r="H784">
        <v>0</v>
      </c>
      <c r="I784">
        <v>0</v>
      </c>
      <c r="J784">
        <f t="shared" si="12"/>
        <v>0</v>
      </c>
    </row>
    <row r="785" spans="1:10" x14ac:dyDescent="0.3">
      <c r="A785" t="s">
        <v>215</v>
      </c>
      <c r="B785" t="s">
        <v>157</v>
      </c>
      <c r="C785">
        <v>12</v>
      </c>
      <c r="D785">
        <v>3</v>
      </c>
      <c r="E785" t="s">
        <v>10</v>
      </c>
      <c r="F785">
        <v>4444</v>
      </c>
      <c r="G785">
        <v>0</v>
      </c>
      <c r="H785">
        <v>0</v>
      </c>
      <c r="I785">
        <v>0</v>
      </c>
      <c r="J785">
        <f t="shared" si="12"/>
        <v>0</v>
      </c>
    </row>
    <row r="786" spans="1:10" x14ac:dyDescent="0.3">
      <c r="A786" t="s">
        <v>216</v>
      </c>
      <c r="B786" t="s">
        <v>157</v>
      </c>
      <c r="C786">
        <v>12</v>
      </c>
      <c r="D786">
        <v>3</v>
      </c>
      <c r="E786" t="s">
        <v>15</v>
      </c>
      <c r="F786">
        <v>4444</v>
      </c>
      <c r="G786">
        <v>1271</v>
      </c>
      <c r="H786">
        <v>316</v>
      </c>
      <c r="I786">
        <v>132</v>
      </c>
      <c r="J786">
        <f t="shared" si="12"/>
        <v>1587</v>
      </c>
    </row>
    <row r="787" spans="1:10" x14ac:dyDescent="0.3">
      <c r="A787" t="s">
        <v>216</v>
      </c>
      <c r="B787" t="s">
        <v>157</v>
      </c>
      <c r="C787">
        <v>12</v>
      </c>
      <c r="D787">
        <v>3</v>
      </c>
      <c r="E787" t="s">
        <v>12</v>
      </c>
      <c r="F787">
        <v>4444</v>
      </c>
      <c r="G787">
        <v>0</v>
      </c>
      <c r="H787">
        <v>0</v>
      </c>
      <c r="I787">
        <v>0</v>
      </c>
      <c r="J787">
        <f t="shared" si="12"/>
        <v>0</v>
      </c>
    </row>
    <row r="788" spans="1:10" x14ac:dyDescent="0.3">
      <c r="A788" t="s">
        <v>216</v>
      </c>
      <c r="B788" t="s">
        <v>157</v>
      </c>
      <c r="C788">
        <v>12</v>
      </c>
      <c r="D788">
        <v>3</v>
      </c>
      <c r="E788" t="s">
        <v>13</v>
      </c>
      <c r="F788">
        <v>4444</v>
      </c>
      <c r="G788">
        <v>0</v>
      </c>
      <c r="H788">
        <v>0</v>
      </c>
      <c r="I788">
        <v>0</v>
      </c>
      <c r="J788">
        <f t="shared" si="12"/>
        <v>0</v>
      </c>
    </row>
    <row r="789" spans="1:10" x14ac:dyDescent="0.3">
      <c r="A789" t="s">
        <v>216</v>
      </c>
      <c r="B789" t="s">
        <v>157</v>
      </c>
      <c r="C789">
        <v>12</v>
      </c>
      <c r="D789">
        <v>3</v>
      </c>
      <c r="E789" t="s">
        <v>18</v>
      </c>
      <c r="F789">
        <v>4444</v>
      </c>
      <c r="G789">
        <v>2593</v>
      </c>
      <c r="H789">
        <v>367</v>
      </c>
      <c r="I789">
        <v>103</v>
      </c>
      <c r="J789">
        <f t="shared" si="12"/>
        <v>2960</v>
      </c>
    </row>
    <row r="790" spans="1:10" x14ac:dyDescent="0.3">
      <c r="A790" t="s">
        <v>217</v>
      </c>
      <c r="B790" t="s">
        <v>157</v>
      </c>
      <c r="C790">
        <v>12</v>
      </c>
      <c r="D790">
        <v>3</v>
      </c>
      <c r="E790" t="s">
        <v>15</v>
      </c>
      <c r="F790">
        <v>4444</v>
      </c>
      <c r="G790">
        <v>3276</v>
      </c>
      <c r="H790">
        <v>993</v>
      </c>
      <c r="I790">
        <v>257</v>
      </c>
      <c r="J790">
        <f t="shared" si="12"/>
        <v>4269</v>
      </c>
    </row>
    <row r="791" spans="1:10" x14ac:dyDescent="0.3">
      <c r="A791" t="s">
        <v>217</v>
      </c>
      <c r="B791" t="s">
        <v>157</v>
      </c>
      <c r="C791">
        <v>12</v>
      </c>
      <c r="D791">
        <v>3</v>
      </c>
      <c r="E791" t="s">
        <v>21</v>
      </c>
      <c r="F791">
        <v>4444</v>
      </c>
      <c r="G791">
        <v>1</v>
      </c>
      <c r="H791">
        <v>0</v>
      </c>
      <c r="I791">
        <v>1</v>
      </c>
      <c r="J791">
        <f t="shared" si="12"/>
        <v>1</v>
      </c>
    </row>
    <row r="792" spans="1:10" x14ac:dyDescent="0.3">
      <c r="A792" t="s">
        <v>217</v>
      </c>
      <c r="B792" t="s">
        <v>157</v>
      </c>
      <c r="C792">
        <v>12</v>
      </c>
      <c r="D792">
        <v>3</v>
      </c>
      <c r="E792" t="s">
        <v>13</v>
      </c>
      <c r="F792">
        <v>4444</v>
      </c>
      <c r="G792">
        <v>0</v>
      </c>
      <c r="H792">
        <v>0</v>
      </c>
      <c r="I792">
        <v>0</v>
      </c>
      <c r="J792">
        <f t="shared" si="12"/>
        <v>0</v>
      </c>
    </row>
    <row r="793" spans="1:10" x14ac:dyDescent="0.3">
      <c r="A793" t="s">
        <v>217</v>
      </c>
      <c r="B793" t="s">
        <v>157</v>
      </c>
      <c r="C793">
        <v>12</v>
      </c>
      <c r="D793">
        <v>3</v>
      </c>
      <c r="E793" t="s">
        <v>23</v>
      </c>
      <c r="F793">
        <v>4444</v>
      </c>
      <c r="G793">
        <v>0</v>
      </c>
      <c r="H793">
        <v>0</v>
      </c>
      <c r="I793">
        <v>0</v>
      </c>
      <c r="J793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/>
  </sheetViews>
  <sheetFormatPr defaultRowHeight="14.4" x14ac:dyDescent="0.3"/>
  <cols>
    <col min="1" max="1" width="32.77734375" bestFit="1" customWidth="1"/>
  </cols>
  <sheetData>
    <row r="1" spans="1:11" x14ac:dyDescent="0.3">
      <c r="A1" t="s">
        <v>218</v>
      </c>
      <c r="B1" t="s">
        <v>10</v>
      </c>
      <c r="C1" t="s">
        <v>11</v>
      </c>
      <c r="D1" t="s">
        <v>17</v>
      </c>
      <c r="E1" t="s">
        <v>23</v>
      </c>
      <c r="F1" t="s">
        <v>13</v>
      </c>
      <c r="G1" t="s">
        <v>18</v>
      </c>
      <c r="H1" t="s">
        <v>12</v>
      </c>
      <c r="I1" t="s">
        <v>21</v>
      </c>
      <c r="J1" t="s">
        <v>15</v>
      </c>
      <c r="K1" t="s">
        <v>220</v>
      </c>
    </row>
    <row r="2" spans="1:11" x14ac:dyDescent="0.3">
      <c r="A2" t="s">
        <v>9</v>
      </c>
      <c r="B2">
        <f>SUMIFS(tournament_summary!$J$2:$J$793,tournament_summary!$E$2:$E$793,B$1,tournament_summary!$A$2:$A$793,$A2)</f>
        <v>10</v>
      </c>
      <c r="C2">
        <f>SUMIFS(tournament_summary!$J$2:$J$793,tournament_summary!$E$2:$E$793,C$1,tournament_summary!$A$2:$A$793,$A2)</f>
        <v>6025</v>
      </c>
      <c r="D2">
        <f>SUMIFS(tournament_summary!$J$2:$J$793,tournament_summary!$E$2:$E$793,D$1,tournament_summary!$A$2:$A$793,$A2)</f>
        <v>0</v>
      </c>
      <c r="E2">
        <f>SUMIFS(tournament_summary!$J$2:$J$793,tournament_summary!$E$2:$E$793,E$1,tournament_summary!$A$2:$A$793,$A2)</f>
        <v>0</v>
      </c>
      <c r="F2">
        <f>SUMIFS(tournament_summary!$J$2:$J$793,tournament_summary!$E$2:$E$793,F$1,tournament_summary!$A$2:$A$793,$A2)</f>
        <v>656</v>
      </c>
      <c r="G2">
        <f>SUMIFS(tournament_summary!$J$2:$J$793,tournament_summary!$E$2:$E$793,G$1,tournament_summary!$A$2:$A$793,$A2)</f>
        <v>0</v>
      </c>
      <c r="H2">
        <f>SUMIFS(tournament_summary!$J$2:$J$793,tournament_summary!$E$2:$E$793,H$1,tournament_summary!$A$2:$A$793,$A2)</f>
        <v>1872</v>
      </c>
      <c r="I2">
        <f>SUMIFS(tournament_summary!$J$2:$J$793,tournament_summary!$E$2:$E$793,I$1,tournament_summary!$A$2:$A$793,$A2)</f>
        <v>0</v>
      </c>
      <c r="J2">
        <f>SUMIFS(tournament_summary!$J$2:$J$793,tournament_summary!$E$2:$E$793,J$1,tournament_summary!$A$2:$A$793,$A2)</f>
        <v>0</v>
      </c>
      <c r="K2" t="str">
        <f>INDEX($B$1:$J$1,MATCH(MAX($B2:$J2),$B2:$J2,0))</f>
        <v>group2</v>
      </c>
    </row>
    <row r="3" spans="1:11" x14ac:dyDescent="0.3">
      <c r="A3" t="s">
        <v>14</v>
      </c>
      <c r="B3">
        <f>SUMIFS(tournament_summary!$J$2:$J$793,tournament_summary!$E$2:$E$793,B$1,tournament_summary!$A$2:$A$793,$A3)</f>
        <v>0</v>
      </c>
      <c r="C3">
        <f>SUMIFS(tournament_summary!$J$2:$J$793,tournament_summary!$E$2:$E$793,C$1,tournament_summary!$A$2:$A$793,$A3)</f>
        <v>0</v>
      </c>
      <c r="D3">
        <f>SUMIFS(tournament_summary!$J$2:$J$793,tournament_summary!$E$2:$E$793,D$1,tournament_summary!$A$2:$A$793,$A3)</f>
        <v>0</v>
      </c>
      <c r="E3">
        <f>SUMIFS(tournament_summary!$J$2:$J$793,tournament_summary!$E$2:$E$793,E$1,tournament_summary!$A$2:$A$793,$A3)</f>
        <v>0</v>
      </c>
      <c r="F3">
        <f>SUMIFS(tournament_summary!$J$2:$J$793,tournament_summary!$E$2:$E$793,F$1,tournament_summary!$A$2:$A$793,$A3)</f>
        <v>0</v>
      </c>
      <c r="G3">
        <f>SUMIFS(tournament_summary!$J$2:$J$793,tournament_summary!$E$2:$E$793,G$1,tournament_summary!$A$2:$A$793,$A3)</f>
        <v>0</v>
      </c>
      <c r="H3">
        <f>SUMIFS(tournament_summary!$J$2:$J$793,tournament_summary!$E$2:$E$793,H$1,tournament_summary!$A$2:$A$793,$A3)</f>
        <v>0</v>
      </c>
      <c r="I3">
        <f>SUMIFS(tournament_summary!$J$2:$J$793,tournament_summary!$E$2:$E$793,I$1,tournament_summary!$A$2:$A$793,$A3)</f>
        <v>0</v>
      </c>
      <c r="J3">
        <f>SUMIFS(tournament_summary!$J$2:$J$793,tournament_summary!$E$2:$E$793,J$1,tournament_summary!$A$2:$A$793,$A3)</f>
        <v>382</v>
      </c>
      <c r="K3" t="str">
        <f t="shared" ref="K3:K66" si="0">INDEX($B$1:$J$1,MATCH(MAX($B3:$J3),$B3:$J3,0))</f>
        <v>group9</v>
      </c>
    </row>
    <row r="4" spans="1:11" x14ac:dyDescent="0.3">
      <c r="A4" t="s">
        <v>16</v>
      </c>
      <c r="B4">
        <f>SUMIFS(tournament_summary!$J$2:$J$793,tournament_summary!$E$2:$E$793,B$1,tournament_summary!$A$2:$A$793,$A4)</f>
        <v>0</v>
      </c>
      <c r="C4">
        <f>SUMIFS(tournament_summary!$J$2:$J$793,tournament_summary!$E$2:$E$793,C$1,tournament_summary!$A$2:$A$793,$A4)</f>
        <v>0</v>
      </c>
      <c r="D4">
        <f>SUMIFS(tournament_summary!$J$2:$J$793,tournament_summary!$E$2:$E$793,D$1,tournament_summary!$A$2:$A$793,$A4)</f>
        <v>7353</v>
      </c>
      <c r="E4">
        <f>SUMIFS(tournament_summary!$J$2:$J$793,tournament_summary!$E$2:$E$793,E$1,tournament_summary!$A$2:$A$793,$A4)</f>
        <v>0</v>
      </c>
      <c r="F4">
        <f>SUMIFS(tournament_summary!$J$2:$J$793,tournament_summary!$E$2:$E$793,F$1,tournament_summary!$A$2:$A$793,$A4)</f>
        <v>0</v>
      </c>
      <c r="G4">
        <f>SUMIFS(tournament_summary!$J$2:$J$793,tournament_summary!$E$2:$E$793,G$1,tournament_summary!$A$2:$A$793,$A4)</f>
        <v>0</v>
      </c>
      <c r="H4">
        <f>SUMIFS(tournament_summary!$J$2:$J$793,tournament_summary!$E$2:$E$793,H$1,tournament_summary!$A$2:$A$793,$A4)</f>
        <v>0</v>
      </c>
      <c r="I4">
        <f>SUMIFS(tournament_summary!$J$2:$J$793,tournament_summary!$E$2:$E$793,I$1,tournament_summary!$A$2:$A$793,$A4)</f>
        <v>0</v>
      </c>
      <c r="J4">
        <f>SUMIFS(tournament_summary!$J$2:$J$793,tournament_summary!$E$2:$E$793,J$1,tournament_summary!$A$2:$A$793,$A4)</f>
        <v>0</v>
      </c>
      <c r="K4" t="str">
        <f t="shared" si="0"/>
        <v>group3</v>
      </c>
    </row>
    <row r="5" spans="1:11" x14ac:dyDescent="0.3">
      <c r="A5" t="s">
        <v>19</v>
      </c>
      <c r="B5">
        <f>SUMIFS(tournament_summary!$J$2:$J$793,tournament_summary!$E$2:$E$793,B$1,tournament_summary!$A$2:$A$793,$A5)</f>
        <v>572</v>
      </c>
      <c r="C5">
        <f>SUMIFS(tournament_summary!$J$2:$J$793,tournament_summary!$E$2:$E$793,C$1,tournament_summary!$A$2:$A$793,$A5)</f>
        <v>6600</v>
      </c>
      <c r="D5">
        <f>SUMIFS(tournament_summary!$J$2:$J$793,tournament_summary!$E$2:$E$793,D$1,tournament_summary!$A$2:$A$793,$A5)</f>
        <v>0</v>
      </c>
      <c r="E5">
        <f>SUMIFS(tournament_summary!$J$2:$J$793,tournament_summary!$E$2:$E$793,E$1,tournament_summary!$A$2:$A$793,$A5)</f>
        <v>0</v>
      </c>
      <c r="F5">
        <f>SUMIFS(tournament_summary!$J$2:$J$793,tournament_summary!$E$2:$E$793,F$1,tournament_summary!$A$2:$A$793,$A5)</f>
        <v>271</v>
      </c>
      <c r="G5">
        <f>SUMIFS(tournament_summary!$J$2:$J$793,tournament_summary!$E$2:$E$793,G$1,tournament_summary!$A$2:$A$793,$A5)</f>
        <v>58</v>
      </c>
      <c r="H5">
        <f>SUMIFS(tournament_summary!$J$2:$J$793,tournament_summary!$E$2:$E$793,H$1,tournament_summary!$A$2:$A$793,$A5)</f>
        <v>0</v>
      </c>
      <c r="I5">
        <f>SUMIFS(tournament_summary!$J$2:$J$793,tournament_summary!$E$2:$E$793,I$1,tournament_summary!$A$2:$A$793,$A5)</f>
        <v>0</v>
      </c>
      <c r="J5">
        <f>SUMIFS(tournament_summary!$J$2:$J$793,tournament_summary!$E$2:$E$793,J$1,tournament_summary!$A$2:$A$793,$A5)</f>
        <v>0</v>
      </c>
      <c r="K5" t="str">
        <f t="shared" si="0"/>
        <v>group2</v>
      </c>
    </row>
    <row r="6" spans="1:11" x14ac:dyDescent="0.3">
      <c r="A6" t="s">
        <v>20</v>
      </c>
      <c r="B6">
        <f>SUMIFS(tournament_summary!$J$2:$J$793,tournament_summary!$E$2:$E$793,B$1,tournament_summary!$A$2:$A$793,$A6)</f>
        <v>0</v>
      </c>
      <c r="C6">
        <f>SUMIFS(tournament_summary!$J$2:$J$793,tournament_summary!$E$2:$E$793,C$1,tournament_summary!$A$2:$A$793,$A6)</f>
        <v>0</v>
      </c>
      <c r="D6">
        <f>SUMIFS(tournament_summary!$J$2:$J$793,tournament_summary!$E$2:$E$793,D$1,tournament_summary!$A$2:$A$793,$A6)</f>
        <v>7178</v>
      </c>
      <c r="E6">
        <f>SUMIFS(tournament_summary!$J$2:$J$793,tournament_summary!$E$2:$E$793,E$1,tournament_summary!$A$2:$A$793,$A6)</f>
        <v>0</v>
      </c>
      <c r="F6">
        <f>SUMIFS(tournament_summary!$J$2:$J$793,tournament_summary!$E$2:$E$793,F$1,tournament_summary!$A$2:$A$793,$A6)</f>
        <v>0</v>
      </c>
      <c r="G6">
        <f>SUMIFS(tournament_summary!$J$2:$J$793,tournament_summary!$E$2:$E$793,G$1,tournament_summary!$A$2:$A$793,$A6)</f>
        <v>0</v>
      </c>
      <c r="H6">
        <f>SUMIFS(tournament_summary!$J$2:$J$793,tournament_summary!$E$2:$E$793,H$1,tournament_summary!$A$2:$A$793,$A6)</f>
        <v>0</v>
      </c>
      <c r="I6">
        <f>SUMIFS(tournament_summary!$J$2:$J$793,tournament_summary!$E$2:$E$793,I$1,tournament_summary!$A$2:$A$793,$A6)</f>
        <v>0</v>
      </c>
      <c r="J6">
        <f>SUMIFS(tournament_summary!$J$2:$J$793,tournament_summary!$E$2:$E$793,J$1,tournament_summary!$A$2:$A$793,$A6)</f>
        <v>0</v>
      </c>
      <c r="K6" t="str">
        <f t="shared" si="0"/>
        <v>group3</v>
      </c>
    </row>
    <row r="7" spans="1:11" x14ac:dyDescent="0.3">
      <c r="A7" t="s">
        <v>22</v>
      </c>
      <c r="B7">
        <f>SUMIFS(tournament_summary!$J$2:$J$793,tournament_summary!$E$2:$E$793,B$1,tournament_summary!$A$2:$A$793,$A7)</f>
        <v>0</v>
      </c>
      <c r="C7">
        <f>SUMIFS(tournament_summary!$J$2:$J$793,tournament_summary!$E$2:$E$793,C$1,tournament_summary!$A$2:$A$793,$A7)</f>
        <v>0</v>
      </c>
      <c r="D7">
        <f>SUMIFS(tournament_summary!$J$2:$J$793,tournament_summary!$E$2:$E$793,D$1,tournament_summary!$A$2:$A$793,$A7)</f>
        <v>0</v>
      </c>
      <c r="E7">
        <f>SUMIFS(tournament_summary!$J$2:$J$793,tournament_summary!$E$2:$E$793,E$1,tournament_summary!$A$2:$A$793,$A7)</f>
        <v>1319</v>
      </c>
      <c r="F7">
        <f>SUMIFS(tournament_summary!$J$2:$J$793,tournament_summary!$E$2:$E$793,F$1,tournament_summary!$A$2:$A$793,$A7)</f>
        <v>0</v>
      </c>
      <c r="G7">
        <f>SUMIFS(tournament_summary!$J$2:$J$793,tournament_summary!$E$2:$E$793,G$1,tournament_summary!$A$2:$A$793,$A7)</f>
        <v>0</v>
      </c>
      <c r="H7">
        <f>SUMIFS(tournament_summary!$J$2:$J$793,tournament_summary!$E$2:$E$793,H$1,tournament_summary!$A$2:$A$793,$A7)</f>
        <v>0</v>
      </c>
      <c r="I7">
        <f>SUMIFS(tournament_summary!$J$2:$J$793,tournament_summary!$E$2:$E$793,I$1,tournament_summary!$A$2:$A$793,$A7)</f>
        <v>0</v>
      </c>
      <c r="J7">
        <f>SUMIFS(tournament_summary!$J$2:$J$793,tournament_summary!$E$2:$E$793,J$1,tournament_summary!$A$2:$A$793,$A7)</f>
        <v>0</v>
      </c>
      <c r="K7" t="str">
        <f t="shared" si="0"/>
        <v>group4</v>
      </c>
    </row>
    <row r="8" spans="1:11" x14ac:dyDescent="0.3">
      <c r="A8" t="s">
        <v>24</v>
      </c>
      <c r="B8">
        <f>SUMIFS(tournament_summary!$J$2:$J$793,tournament_summary!$E$2:$E$793,B$1,tournament_summary!$A$2:$A$793,$A8)</f>
        <v>0</v>
      </c>
      <c r="C8">
        <f>SUMIFS(tournament_summary!$J$2:$J$793,tournament_summary!$E$2:$E$793,C$1,tournament_summary!$A$2:$A$793,$A8)</f>
        <v>0</v>
      </c>
      <c r="D8">
        <f>SUMIFS(tournament_summary!$J$2:$J$793,tournament_summary!$E$2:$E$793,D$1,tournament_summary!$A$2:$A$793,$A8)</f>
        <v>7303</v>
      </c>
      <c r="E8">
        <f>SUMIFS(tournament_summary!$J$2:$J$793,tournament_summary!$E$2:$E$793,E$1,tournament_summary!$A$2:$A$793,$A8)</f>
        <v>0</v>
      </c>
      <c r="F8">
        <f>SUMIFS(tournament_summary!$J$2:$J$793,tournament_summary!$E$2:$E$793,F$1,tournament_summary!$A$2:$A$793,$A8)</f>
        <v>0</v>
      </c>
      <c r="G8">
        <f>SUMIFS(tournament_summary!$J$2:$J$793,tournament_summary!$E$2:$E$793,G$1,tournament_summary!$A$2:$A$793,$A8)</f>
        <v>0</v>
      </c>
      <c r="H8">
        <f>SUMIFS(tournament_summary!$J$2:$J$793,tournament_summary!$E$2:$E$793,H$1,tournament_summary!$A$2:$A$793,$A8)</f>
        <v>0</v>
      </c>
      <c r="I8">
        <f>SUMIFS(tournament_summary!$J$2:$J$793,tournament_summary!$E$2:$E$793,I$1,tournament_summary!$A$2:$A$793,$A8)</f>
        <v>0</v>
      </c>
      <c r="J8">
        <f>SUMIFS(tournament_summary!$J$2:$J$793,tournament_summary!$E$2:$E$793,J$1,tournament_summary!$A$2:$A$793,$A8)</f>
        <v>0</v>
      </c>
      <c r="K8" t="str">
        <f t="shared" si="0"/>
        <v>group3</v>
      </c>
    </row>
    <row r="9" spans="1:11" x14ac:dyDescent="0.3">
      <c r="A9" t="s">
        <v>25</v>
      </c>
      <c r="B9">
        <f>SUMIFS(tournament_summary!$J$2:$J$793,tournament_summary!$E$2:$E$793,B$1,tournament_summary!$A$2:$A$793,$A9)</f>
        <v>0</v>
      </c>
      <c r="C9">
        <f>SUMIFS(tournament_summary!$J$2:$J$793,tournament_summary!$E$2:$E$793,C$1,tournament_summary!$A$2:$A$793,$A9)</f>
        <v>0</v>
      </c>
      <c r="D9">
        <f>SUMIFS(tournament_summary!$J$2:$J$793,tournament_summary!$E$2:$E$793,D$1,tournament_summary!$A$2:$A$793,$A9)</f>
        <v>7217</v>
      </c>
      <c r="E9">
        <f>SUMIFS(tournament_summary!$J$2:$J$793,tournament_summary!$E$2:$E$793,E$1,tournament_summary!$A$2:$A$793,$A9)</f>
        <v>0</v>
      </c>
      <c r="F9">
        <f>SUMIFS(tournament_summary!$J$2:$J$793,tournament_summary!$E$2:$E$793,F$1,tournament_summary!$A$2:$A$793,$A9)</f>
        <v>0</v>
      </c>
      <c r="G9">
        <f>SUMIFS(tournament_summary!$J$2:$J$793,tournament_summary!$E$2:$E$793,G$1,tournament_summary!$A$2:$A$793,$A9)</f>
        <v>0</v>
      </c>
      <c r="H9">
        <f>SUMIFS(tournament_summary!$J$2:$J$793,tournament_summary!$E$2:$E$793,H$1,tournament_summary!$A$2:$A$793,$A9)</f>
        <v>0</v>
      </c>
      <c r="I9">
        <f>SUMIFS(tournament_summary!$J$2:$J$793,tournament_summary!$E$2:$E$793,I$1,tournament_summary!$A$2:$A$793,$A9)</f>
        <v>0</v>
      </c>
      <c r="J9">
        <f>SUMIFS(tournament_summary!$J$2:$J$793,tournament_summary!$E$2:$E$793,J$1,tournament_summary!$A$2:$A$793,$A9)</f>
        <v>0</v>
      </c>
      <c r="K9" t="str">
        <f t="shared" si="0"/>
        <v>group3</v>
      </c>
    </row>
    <row r="10" spans="1:11" x14ac:dyDescent="0.3">
      <c r="A10" t="s">
        <v>26</v>
      </c>
      <c r="B10">
        <f>SUMIFS(tournament_summary!$J$2:$J$793,tournament_summary!$E$2:$E$793,B$1,tournament_summary!$A$2:$A$793,$A10)</f>
        <v>0</v>
      </c>
      <c r="C10">
        <f>SUMIFS(tournament_summary!$J$2:$J$793,tournament_summary!$E$2:$E$793,C$1,tournament_summary!$A$2:$A$793,$A10)</f>
        <v>0</v>
      </c>
      <c r="D10">
        <f>SUMIFS(tournament_summary!$J$2:$J$793,tournament_summary!$E$2:$E$793,D$1,tournament_summary!$A$2:$A$793,$A10)</f>
        <v>7028</v>
      </c>
      <c r="E10">
        <f>SUMIFS(tournament_summary!$J$2:$J$793,tournament_summary!$E$2:$E$793,E$1,tournament_summary!$A$2:$A$793,$A10)</f>
        <v>0</v>
      </c>
      <c r="F10">
        <f>SUMIFS(tournament_summary!$J$2:$J$793,tournament_summary!$E$2:$E$793,F$1,tournament_summary!$A$2:$A$793,$A10)</f>
        <v>0</v>
      </c>
      <c r="G10">
        <f>SUMIFS(tournament_summary!$J$2:$J$793,tournament_summary!$E$2:$E$793,G$1,tournament_summary!$A$2:$A$793,$A10)</f>
        <v>0</v>
      </c>
      <c r="H10">
        <f>SUMIFS(tournament_summary!$J$2:$J$793,tournament_summary!$E$2:$E$793,H$1,tournament_summary!$A$2:$A$793,$A10)</f>
        <v>0</v>
      </c>
      <c r="I10">
        <f>SUMIFS(tournament_summary!$J$2:$J$793,tournament_summary!$E$2:$E$793,I$1,tournament_summary!$A$2:$A$793,$A10)</f>
        <v>0</v>
      </c>
      <c r="J10">
        <f>SUMIFS(tournament_summary!$J$2:$J$793,tournament_summary!$E$2:$E$793,J$1,tournament_summary!$A$2:$A$793,$A10)</f>
        <v>0</v>
      </c>
      <c r="K10" t="str">
        <f t="shared" si="0"/>
        <v>group3</v>
      </c>
    </row>
    <row r="11" spans="1:11" x14ac:dyDescent="0.3">
      <c r="A11" t="s">
        <v>27</v>
      </c>
      <c r="B11">
        <f>SUMIFS(tournament_summary!$J$2:$J$793,tournament_summary!$E$2:$E$793,B$1,tournament_summary!$A$2:$A$793,$A11)</f>
        <v>0</v>
      </c>
      <c r="C11">
        <f>SUMIFS(tournament_summary!$J$2:$J$793,tournament_summary!$E$2:$E$793,C$1,tournament_summary!$A$2:$A$793,$A11)</f>
        <v>2698</v>
      </c>
      <c r="D11">
        <f>SUMIFS(tournament_summary!$J$2:$J$793,tournament_summary!$E$2:$E$793,D$1,tournament_summary!$A$2:$A$793,$A11)</f>
        <v>1423</v>
      </c>
      <c r="E11">
        <f>SUMIFS(tournament_summary!$J$2:$J$793,tournament_summary!$E$2:$E$793,E$1,tournament_summary!$A$2:$A$793,$A11)</f>
        <v>0</v>
      </c>
      <c r="F11">
        <f>SUMIFS(tournament_summary!$J$2:$J$793,tournament_summary!$E$2:$E$793,F$1,tournament_summary!$A$2:$A$793,$A11)</f>
        <v>0</v>
      </c>
      <c r="G11">
        <f>SUMIFS(tournament_summary!$J$2:$J$793,tournament_summary!$E$2:$E$793,G$1,tournament_summary!$A$2:$A$793,$A11)</f>
        <v>0</v>
      </c>
      <c r="H11">
        <f>SUMIFS(tournament_summary!$J$2:$J$793,tournament_summary!$E$2:$E$793,H$1,tournament_summary!$A$2:$A$793,$A11)</f>
        <v>1759</v>
      </c>
      <c r="I11">
        <f>SUMIFS(tournament_summary!$J$2:$J$793,tournament_summary!$E$2:$E$793,I$1,tournament_summary!$A$2:$A$793,$A11)</f>
        <v>1682</v>
      </c>
      <c r="J11">
        <f>SUMIFS(tournament_summary!$J$2:$J$793,tournament_summary!$E$2:$E$793,J$1,tournament_summary!$A$2:$A$793,$A11)</f>
        <v>0</v>
      </c>
      <c r="K11" t="str">
        <f t="shared" si="0"/>
        <v>group2</v>
      </c>
    </row>
    <row r="12" spans="1:11" x14ac:dyDescent="0.3">
      <c r="A12" t="s">
        <v>28</v>
      </c>
      <c r="B12">
        <f>SUMIFS(tournament_summary!$J$2:$J$793,tournament_summary!$E$2:$E$793,B$1,tournament_summary!$A$2:$A$793,$A12)</f>
        <v>0</v>
      </c>
      <c r="C12">
        <f>SUMIFS(tournament_summary!$J$2:$J$793,tournament_summary!$E$2:$E$793,C$1,tournament_summary!$A$2:$A$793,$A12)</f>
        <v>3105</v>
      </c>
      <c r="D12">
        <f>SUMIFS(tournament_summary!$J$2:$J$793,tournament_summary!$E$2:$E$793,D$1,tournament_summary!$A$2:$A$793,$A12)</f>
        <v>837</v>
      </c>
      <c r="E12">
        <f>SUMIFS(tournament_summary!$J$2:$J$793,tournament_summary!$E$2:$E$793,E$1,tournament_summary!$A$2:$A$793,$A12)</f>
        <v>0</v>
      </c>
      <c r="F12">
        <f>SUMIFS(tournament_summary!$J$2:$J$793,tournament_summary!$E$2:$E$793,F$1,tournament_summary!$A$2:$A$793,$A12)</f>
        <v>0</v>
      </c>
      <c r="G12">
        <f>SUMIFS(tournament_summary!$J$2:$J$793,tournament_summary!$E$2:$E$793,G$1,tournament_summary!$A$2:$A$793,$A12)</f>
        <v>4419</v>
      </c>
      <c r="H12">
        <f>SUMIFS(tournament_summary!$J$2:$J$793,tournament_summary!$E$2:$E$793,H$1,tournament_summary!$A$2:$A$793,$A12)</f>
        <v>0</v>
      </c>
      <c r="I12">
        <f>SUMIFS(tournament_summary!$J$2:$J$793,tournament_summary!$E$2:$E$793,I$1,tournament_summary!$A$2:$A$793,$A12)</f>
        <v>176</v>
      </c>
      <c r="J12">
        <f>SUMIFS(tournament_summary!$J$2:$J$793,tournament_summary!$E$2:$E$793,J$1,tournament_summary!$A$2:$A$793,$A12)</f>
        <v>0</v>
      </c>
      <c r="K12" t="str">
        <f t="shared" si="0"/>
        <v>group6</v>
      </c>
    </row>
    <row r="13" spans="1:11" x14ac:dyDescent="0.3">
      <c r="A13" t="s">
        <v>29</v>
      </c>
      <c r="B13">
        <f>SUMIFS(tournament_summary!$J$2:$J$793,tournament_summary!$E$2:$E$793,B$1,tournament_summary!$A$2:$A$793,$A13)</f>
        <v>0</v>
      </c>
      <c r="C13">
        <f>SUMIFS(tournament_summary!$J$2:$J$793,tournament_summary!$E$2:$E$793,C$1,tournament_summary!$A$2:$A$793,$A13)</f>
        <v>0</v>
      </c>
      <c r="D13">
        <f>SUMIFS(tournament_summary!$J$2:$J$793,tournament_summary!$E$2:$E$793,D$1,tournament_summary!$A$2:$A$793,$A13)</f>
        <v>7134</v>
      </c>
      <c r="E13">
        <f>SUMIFS(tournament_summary!$J$2:$J$793,tournament_summary!$E$2:$E$793,E$1,tournament_summary!$A$2:$A$793,$A13)</f>
        <v>0</v>
      </c>
      <c r="F13">
        <f>SUMIFS(tournament_summary!$J$2:$J$793,tournament_summary!$E$2:$E$793,F$1,tournament_summary!$A$2:$A$793,$A13)</f>
        <v>0</v>
      </c>
      <c r="G13">
        <f>SUMIFS(tournament_summary!$J$2:$J$793,tournament_summary!$E$2:$E$793,G$1,tournament_summary!$A$2:$A$793,$A13)</f>
        <v>0</v>
      </c>
      <c r="H13">
        <f>SUMIFS(tournament_summary!$J$2:$J$793,tournament_summary!$E$2:$E$793,H$1,tournament_summary!$A$2:$A$793,$A13)</f>
        <v>0</v>
      </c>
      <c r="I13">
        <f>SUMIFS(tournament_summary!$J$2:$J$793,tournament_summary!$E$2:$E$793,I$1,tournament_summary!$A$2:$A$793,$A13)</f>
        <v>0</v>
      </c>
      <c r="J13">
        <f>SUMIFS(tournament_summary!$J$2:$J$793,tournament_summary!$E$2:$E$793,J$1,tournament_summary!$A$2:$A$793,$A13)</f>
        <v>0</v>
      </c>
      <c r="K13" t="str">
        <f t="shared" si="0"/>
        <v>group3</v>
      </c>
    </row>
    <row r="14" spans="1:11" x14ac:dyDescent="0.3">
      <c r="A14" t="s">
        <v>30</v>
      </c>
      <c r="B14">
        <f>SUMIFS(tournament_summary!$J$2:$J$793,tournament_summary!$E$2:$E$793,B$1,tournament_summary!$A$2:$A$793,$A14)</f>
        <v>0</v>
      </c>
      <c r="C14">
        <f>SUMIFS(tournament_summary!$J$2:$J$793,tournament_summary!$E$2:$E$793,C$1,tournament_summary!$A$2:$A$793,$A14)</f>
        <v>0</v>
      </c>
      <c r="D14">
        <f>SUMIFS(tournament_summary!$J$2:$J$793,tournament_summary!$E$2:$E$793,D$1,tournament_summary!$A$2:$A$793,$A14)</f>
        <v>7065</v>
      </c>
      <c r="E14">
        <f>SUMIFS(tournament_summary!$J$2:$J$793,tournament_summary!$E$2:$E$793,E$1,tournament_summary!$A$2:$A$793,$A14)</f>
        <v>0</v>
      </c>
      <c r="F14">
        <f>SUMIFS(tournament_summary!$J$2:$J$793,tournament_summary!$E$2:$E$793,F$1,tournament_summary!$A$2:$A$793,$A14)</f>
        <v>0</v>
      </c>
      <c r="G14">
        <f>SUMIFS(tournament_summary!$J$2:$J$793,tournament_summary!$E$2:$E$793,G$1,tournament_summary!$A$2:$A$793,$A14)</f>
        <v>0</v>
      </c>
      <c r="H14">
        <f>SUMIFS(tournament_summary!$J$2:$J$793,tournament_summary!$E$2:$E$793,H$1,tournament_summary!$A$2:$A$793,$A14)</f>
        <v>0</v>
      </c>
      <c r="I14">
        <f>SUMIFS(tournament_summary!$J$2:$J$793,tournament_summary!$E$2:$E$793,I$1,tournament_summary!$A$2:$A$793,$A14)</f>
        <v>0</v>
      </c>
      <c r="J14">
        <f>SUMIFS(tournament_summary!$J$2:$J$793,tournament_summary!$E$2:$E$793,J$1,tournament_summary!$A$2:$A$793,$A14)</f>
        <v>0</v>
      </c>
      <c r="K14" t="str">
        <f t="shared" si="0"/>
        <v>group3</v>
      </c>
    </row>
    <row r="15" spans="1:11" x14ac:dyDescent="0.3">
      <c r="A15" t="s">
        <v>31</v>
      </c>
      <c r="B15">
        <f>SUMIFS(tournament_summary!$J$2:$J$793,tournament_summary!$E$2:$E$793,B$1,tournament_summary!$A$2:$A$793,$A15)</f>
        <v>0</v>
      </c>
      <c r="C15">
        <f>SUMIFS(tournament_summary!$J$2:$J$793,tournament_summary!$E$2:$E$793,C$1,tournament_summary!$A$2:$A$793,$A15)</f>
        <v>0</v>
      </c>
      <c r="D15">
        <f>SUMIFS(tournament_summary!$J$2:$J$793,tournament_summary!$E$2:$E$793,D$1,tournament_summary!$A$2:$A$793,$A15)</f>
        <v>7048</v>
      </c>
      <c r="E15">
        <f>SUMIFS(tournament_summary!$J$2:$J$793,tournament_summary!$E$2:$E$793,E$1,tournament_summary!$A$2:$A$793,$A15)</f>
        <v>0</v>
      </c>
      <c r="F15">
        <f>SUMIFS(tournament_summary!$J$2:$J$793,tournament_summary!$E$2:$E$793,F$1,tournament_summary!$A$2:$A$793,$A15)</f>
        <v>0</v>
      </c>
      <c r="G15">
        <f>SUMIFS(tournament_summary!$J$2:$J$793,tournament_summary!$E$2:$E$793,G$1,tournament_summary!$A$2:$A$793,$A15)</f>
        <v>0</v>
      </c>
      <c r="H15">
        <f>SUMIFS(tournament_summary!$J$2:$J$793,tournament_summary!$E$2:$E$793,H$1,tournament_summary!$A$2:$A$793,$A15)</f>
        <v>0</v>
      </c>
      <c r="I15">
        <f>SUMIFS(tournament_summary!$J$2:$J$793,tournament_summary!$E$2:$E$793,I$1,tournament_summary!$A$2:$A$793,$A15)</f>
        <v>0</v>
      </c>
      <c r="J15">
        <f>SUMIFS(tournament_summary!$J$2:$J$793,tournament_summary!$E$2:$E$793,J$1,tournament_summary!$A$2:$A$793,$A15)</f>
        <v>0</v>
      </c>
      <c r="K15" t="str">
        <f t="shared" si="0"/>
        <v>group3</v>
      </c>
    </row>
    <row r="16" spans="1:11" x14ac:dyDescent="0.3">
      <c r="A16" t="s">
        <v>32</v>
      </c>
      <c r="B16">
        <f>SUMIFS(tournament_summary!$J$2:$J$793,tournament_summary!$E$2:$E$793,B$1,tournament_summary!$A$2:$A$793,$A16)</f>
        <v>0</v>
      </c>
      <c r="C16">
        <f>SUMIFS(tournament_summary!$J$2:$J$793,tournament_summary!$E$2:$E$793,C$1,tournament_summary!$A$2:$A$793,$A16)</f>
        <v>2651</v>
      </c>
      <c r="D16">
        <f>SUMIFS(tournament_summary!$J$2:$J$793,tournament_summary!$E$2:$E$793,D$1,tournament_summary!$A$2:$A$793,$A16)</f>
        <v>0</v>
      </c>
      <c r="E16">
        <f>SUMIFS(tournament_summary!$J$2:$J$793,tournament_summary!$E$2:$E$793,E$1,tournament_summary!$A$2:$A$793,$A16)</f>
        <v>0</v>
      </c>
      <c r="F16">
        <f>SUMIFS(tournament_summary!$J$2:$J$793,tournament_summary!$E$2:$E$793,F$1,tournament_summary!$A$2:$A$793,$A16)</f>
        <v>0</v>
      </c>
      <c r="G16">
        <f>SUMIFS(tournament_summary!$J$2:$J$793,tournament_summary!$E$2:$E$793,G$1,tournament_summary!$A$2:$A$793,$A16)</f>
        <v>6138</v>
      </c>
      <c r="H16">
        <f>SUMIFS(tournament_summary!$J$2:$J$793,tournament_summary!$E$2:$E$793,H$1,tournament_summary!$A$2:$A$793,$A16)</f>
        <v>0</v>
      </c>
      <c r="I16">
        <f>SUMIFS(tournament_summary!$J$2:$J$793,tournament_summary!$E$2:$E$793,I$1,tournament_summary!$A$2:$A$793,$A16)</f>
        <v>0</v>
      </c>
      <c r="J16">
        <f>SUMIFS(tournament_summary!$J$2:$J$793,tournament_summary!$E$2:$E$793,J$1,tournament_summary!$A$2:$A$793,$A16)</f>
        <v>0</v>
      </c>
      <c r="K16" t="str">
        <f t="shared" si="0"/>
        <v>group6</v>
      </c>
    </row>
    <row r="17" spans="1:11" x14ac:dyDescent="0.3">
      <c r="A17" t="s">
        <v>33</v>
      </c>
      <c r="B17">
        <f>SUMIFS(tournament_summary!$J$2:$J$793,tournament_summary!$E$2:$E$793,B$1,tournament_summary!$A$2:$A$793,$A17)</f>
        <v>0</v>
      </c>
      <c r="C17">
        <f>SUMIFS(tournament_summary!$J$2:$J$793,tournament_summary!$E$2:$E$793,C$1,tournament_summary!$A$2:$A$793,$A17)</f>
        <v>0</v>
      </c>
      <c r="D17">
        <f>SUMIFS(tournament_summary!$J$2:$J$793,tournament_summary!$E$2:$E$793,D$1,tournament_summary!$A$2:$A$793,$A17)</f>
        <v>7145</v>
      </c>
      <c r="E17">
        <f>SUMIFS(tournament_summary!$J$2:$J$793,tournament_summary!$E$2:$E$793,E$1,tournament_summary!$A$2:$A$793,$A17)</f>
        <v>0</v>
      </c>
      <c r="F17">
        <f>SUMIFS(tournament_summary!$J$2:$J$793,tournament_summary!$E$2:$E$793,F$1,tournament_summary!$A$2:$A$793,$A17)</f>
        <v>0</v>
      </c>
      <c r="G17">
        <f>SUMIFS(tournament_summary!$J$2:$J$793,tournament_summary!$E$2:$E$793,G$1,tournament_summary!$A$2:$A$793,$A17)</f>
        <v>0</v>
      </c>
      <c r="H17">
        <f>SUMIFS(tournament_summary!$J$2:$J$793,tournament_summary!$E$2:$E$793,H$1,tournament_summary!$A$2:$A$793,$A17)</f>
        <v>0</v>
      </c>
      <c r="I17">
        <f>SUMIFS(tournament_summary!$J$2:$J$793,tournament_summary!$E$2:$E$793,I$1,tournament_summary!$A$2:$A$793,$A17)</f>
        <v>0</v>
      </c>
      <c r="J17">
        <f>SUMIFS(tournament_summary!$J$2:$J$793,tournament_summary!$E$2:$E$793,J$1,tournament_summary!$A$2:$A$793,$A17)</f>
        <v>0</v>
      </c>
      <c r="K17" t="str">
        <f t="shared" si="0"/>
        <v>group3</v>
      </c>
    </row>
    <row r="18" spans="1:11" x14ac:dyDescent="0.3">
      <c r="A18" t="s">
        <v>34</v>
      </c>
      <c r="B18">
        <f>SUMIFS(tournament_summary!$J$2:$J$793,tournament_summary!$E$2:$E$793,B$1,tournament_summary!$A$2:$A$793,$A18)</f>
        <v>0</v>
      </c>
      <c r="C18">
        <f>SUMIFS(tournament_summary!$J$2:$J$793,tournament_summary!$E$2:$E$793,C$1,tournament_summary!$A$2:$A$793,$A18)</f>
        <v>0</v>
      </c>
      <c r="D18">
        <f>SUMIFS(tournament_summary!$J$2:$J$793,tournament_summary!$E$2:$E$793,D$1,tournament_summary!$A$2:$A$793,$A18)</f>
        <v>0</v>
      </c>
      <c r="E18">
        <f>SUMIFS(tournament_summary!$J$2:$J$793,tournament_summary!$E$2:$E$793,E$1,tournament_summary!$A$2:$A$793,$A18)</f>
        <v>1519</v>
      </c>
      <c r="F18">
        <f>SUMIFS(tournament_summary!$J$2:$J$793,tournament_summary!$E$2:$E$793,F$1,tournament_summary!$A$2:$A$793,$A18)</f>
        <v>0</v>
      </c>
      <c r="G18">
        <f>SUMIFS(tournament_summary!$J$2:$J$793,tournament_summary!$E$2:$E$793,G$1,tournament_summary!$A$2:$A$793,$A18)</f>
        <v>0</v>
      </c>
      <c r="H18">
        <f>SUMIFS(tournament_summary!$J$2:$J$793,tournament_summary!$E$2:$E$793,H$1,tournament_summary!$A$2:$A$793,$A18)</f>
        <v>0</v>
      </c>
      <c r="I18">
        <f>SUMIFS(tournament_summary!$J$2:$J$793,tournament_summary!$E$2:$E$793,I$1,tournament_summary!$A$2:$A$793,$A18)</f>
        <v>0</v>
      </c>
      <c r="J18">
        <f>SUMIFS(tournament_summary!$J$2:$J$793,tournament_summary!$E$2:$E$793,J$1,tournament_summary!$A$2:$A$793,$A18)</f>
        <v>0</v>
      </c>
      <c r="K18" t="str">
        <f t="shared" si="0"/>
        <v>group4</v>
      </c>
    </row>
    <row r="19" spans="1:11" x14ac:dyDescent="0.3">
      <c r="A19" t="s">
        <v>35</v>
      </c>
      <c r="B19">
        <f>SUMIFS(tournament_summary!$J$2:$J$793,tournament_summary!$E$2:$E$793,B$1,tournament_summary!$A$2:$A$793,$A19)</f>
        <v>0</v>
      </c>
      <c r="C19">
        <f>SUMIFS(tournament_summary!$J$2:$J$793,tournament_summary!$E$2:$E$793,C$1,tournament_summary!$A$2:$A$793,$A19)</f>
        <v>0</v>
      </c>
      <c r="D19">
        <f>SUMIFS(tournament_summary!$J$2:$J$793,tournament_summary!$E$2:$E$793,D$1,tournament_summary!$A$2:$A$793,$A19)</f>
        <v>0</v>
      </c>
      <c r="E19">
        <f>SUMIFS(tournament_summary!$J$2:$J$793,tournament_summary!$E$2:$E$793,E$1,tournament_summary!$A$2:$A$793,$A19)</f>
        <v>1697</v>
      </c>
      <c r="F19">
        <f>SUMIFS(tournament_summary!$J$2:$J$793,tournament_summary!$E$2:$E$793,F$1,tournament_summary!$A$2:$A$793,$A19)</f>
        <v>0</v>
      </c>
      <c r="G19">
        <f>SUMIFS(tournament_summary!$J$2:$J$793,tournament_summary!$E$2:$E$793,G$1,tournament_summary!$A$2:$A$793,$A19)</f>
        <v>0</v>
      </c>
      <c r="H19">
        <f>SUMIFS(tournament_summary!$J$2:$J$793,tournament_summary!$E$2:$E$793,H$1,tournament_summary!$A$2:$A$793,$A19)</f>
        <v>0</v>
      </c>
      <c r="I19">
        <f>SUMIFS(tournament_summary!$J$2:$J$793,tournament_summary!$E$2:$E$793,I$1,tournament_summary!$A$2:$A$793,$A19)</f>
        <v>0</v>
      </c>
      <c r="J19">
        <f>SUMIFS(tournament_summary!$J$2:$J$793,tournament_summary!$E$2:$E$793,J$1,tournament_summary!$A$2:$A$793,$A19)</f>
        <v>0</v>
      </c>
      <c r="K19" t="str">
        <f t="shared" si="0"/>
        <v>group4</v>
      </c>
    </row>
    <row r="20" spans="1:11" x14ac:dyDescent="0.3">
      <c r="A20" t="s">
        <v>36</v>
      </c>
      <c r="B20">
        <f>SUMIFS(tournament_summary!$J$2:$J$793,tournament_summary!$E$2:$E$793,B$1,tournament_summary!$A$2:$A$793,$A20)</f>
        <v>1489</v>
      </c>
      <c r="C20">
        <f>SUMIFS(tournament_summary!$J$2:$J$793,tournament_summary!$E$2:$E$793,C$1,tournament_summary!$A$2:$A$793,$A20)</f>
        <v>0</v>
      </c>
      <c r="D20">
        <f>SUMIFS(tournament_summary!$J$2:$J$793,tournament_summary!$E$2:$E$793,D$1,tournament_summary!$A$2:$A$793,$A20)</f>
        <v>0</v>
      </c>
      <c r="E20">
        <f>SUMIFS(tournament_summary!$J$2:$J$793,tournament_summary!$E$2:$E$793,E$1,tournament_summary!$A$2:$A$793,$A20)</f>
        <v>0</v>
      </c>
      <c r="F20">
        <f>SUMIFS(tournament_summary!$J$2:$J$793,tournament_summary!$E$2:$E$793,F$1,tournament_summary!$A$2:$A$793,$A20)</f>
        <v>878</v>
      </c>
      <c r="G20">
        <f>SUMIFS(tournament_summary!$J$2:$J$793,tournament_summary!$E$2:$E$793,G$1,tournament_summary!$A$2:$A$793,$A20)</f>
        <v>0</v>
      </c>
      <c r="H20">
        <f>SUMIFS(tournament_summary!$J$2:$J$793,tournament_summary!$E$2:$E$793,H$1,tournament_summary!$A$2:$A$793,$A20)</f>
        <v>2677</v>
      </c>
      <c r="I20">
        <f>SUMIFS(tournament_summary!$J$2:$J$793,tournament_summary!$E$2:$E$793,I$1,tournament_summary!$A$2:$A$793,$A20)</f>
        <v>1218</v>
      </c>
      <c r="J20">
        <f>SUMIFS(tournament_summary!$J$2:$J$793,tournament_summary!$E$2:$E$793,J$1,tournament_summary!$A$2:$A$793,$A20)</f>
        <v>0</v>
      </c>
      <c r="K20" t="str">
        <f t="shared" si="0"/>
        <v>group7</v>
      </c>
    </row>
    <row r="21" spans="1:11" x14ac:dyDescent="0.3">
      <c r="A21" t="s">
        <v>37</v>
      </c>
      <c r="B21">
        <f>SUMIFS(tournament_summary!$J$2:$J$793,tournament_summary!$E$2:$E$793,B$1,tournament_summary!$A$2:$A$793,$A21)</f>
        <v>0</v>
      </c>
      <c r="C21">
        <f>SUMIFS(tournament_summary!$J$2:$J$793,tournament_summary!$E$2:$E$793,C$1,tournament_summary!$A$2:$A$793,$A21)</f>
        <v>0</v>
      </c>
      <c r="D21">
        <f>SUMIFS(tournament_summary!$J$2:$J$793,tournament_summary!$E$2:$E$793,D$1,tournament_summary!$A$2:$A$793,$A21)</f>
        <v>0</v>
      </c>
      <c r="E21">
        <f>SUMIFS(tournament_summary!$J$2:$J$793,tournament_summary!$E$2:$E$793,E$1,tournament_summary!$A$2:$A$793,$A21)</f>
        <v>919</v>
      </c>
      <c r="F21">
        <f>SUMIFS(tournament_summary!$J$2:$J$793,tournament_summary!$E$2:$E$793,F$1,tournament_summary!$A$2:$A$793,$A21)</f>
        <v>0</v>
      </c>
      <c r="G21">
        <f>SUMIFS(tournament_summary!$J$2:$J$793,tournament_summary!$E$2:$E$793,G$1,tournament_summary!$A$2:$A$793,$A21)</f>
        <v>126</v>
      </c>
      <c r="H21">
        <f>SUMIFS(tournament_summary!$J$2:$J$793,tournament_summary!$E$2:$E$793,H$1,tournament_summary!$A$2:$A$793,$A21)</f>
        <v>4561</v>
      </c>
      <c r="I21">
        <f>SUMIFS(tournament_summary!$J$2:$J$793,tournament_summary!$E$2:$E$793,I$1,tournament_summary!$A$2:$A$793,$A21)</f>
        <v>641</v>
      </c>
      <c r="J21">
        <f>SUMIFS(tournament_summary!$J$2:$J$793,tournament_summary!$E$2:$E$793,J$1,tournament_summary!$A$2:$A$793,$A21)</f>
        <v>0</v>
      </c>
      <c r="K21" t="str">
        <f t="shared" si="0"/>
        <v>group7</v>
      </c>
    </row>
    <row r="22" spans="1:11" x14ac:dyDescent="0.3">
      <c r="A22" t="s">
        <v>38</v>
      </c>
      <c r="B22">
        <f>SUMIFS(tournament_summary!$J$2:$J$793,tournament_summary!$E$2:$E$793,B$1,tournament_summary!$A$2:$A$793,$A22)</f>
        <v>0</v>
      </c>
      <c r="C22">
        <f>SUMIFS(tournament_summary!$J$2:$J$793,tournament_summary!$E$2:$E$793,C$1,tournament_summary!$A$2:$A$793,$A22)</f>
        <v>1343</v>
      </c>
      <c r="D22">
        <f>SUMIFS(tournament_summary!$J$2:$J$793,tournament_summary!$E$2:$E$793,D$1,tournament_summary!$A$2:$A$793,$A22)</f>
        <v>0</v>
      </c>
      <c r="E22">
        <f>SUMIFS(tournament_summary!$J$2:$J$793,tournament_summary!$E$2:$E$793,E$1,tournament_summary!$A$2:$A$793,$A22)</f>
        <v>0</v>
      </c>
      <c r="F22">
        <f>SUMIFS(tournament_summary!$J$2:$J$793,tournament_summary!$E$2:$E$793,F$1,tournament_summary!$A$2:$A$793,$A22)</f>
        <v>558</v>
      </c>
      <c r="G22">
        <f>SUMIFS(tournament_summary!$J$2:$J$793,tournament_summary!$E$2:$E$793,G$1,tournament_summary!$A$2:$A$793,$A22)</f>
        <v>609</v>
      </c>
      <c r="H22">
        <f>SUMIFS(tournament_summary!$J$2:$J$793,tournament_summary!$E$2:$E$793,H$1,tournament_summary!$A$2:$A$793,$A22)</f>
        <v>0</v>
      </c>
      <c r="I22">
        <f>SUMIFS(tournament_summary!$J$2:$J$793,tournament_summary!$E$2:$E$793,I$1,tournament_summary!$A$2:$A$793,$A22)</f>
        <v>0</v>
      </c>
      <c r="J22">
        <f>SUMIFS(tournament_summary!$J$2:$J$793,tournament_summary!$E$2:$E$793,J$1,tournament_summary!$A$2:$A$793,$A22)</f>
        <v>1160</v>
      </c>
      <c r="K22" t="str">
        <f t="shared" si="0"/>
        <v>group2</v>
      </c>
    </row>
    <row r="23" spans="1:11" x14ac:dyDescent="0.3">
      <c r="A23" t="s">
        <v>39</v>
      </c>
      <c r="B23">
        <f>SUMIFS(tournament_summary!$J$2:$J$793,tournament_summary!$E$2:$E$793,B$1,tournament_summary!$A$2:$A$793,$A23)</f>
        <v>0</v>
      </c>
      <c r="C23">
        <f>SUMIFS(tournament_summary!$J$2:$J$793,tournament_summary!$E$2:$E$793,C$1,tournament_summary!$A$2:$A$793,$A23)</f>
        <v>0</v>
      </c>
      <c r="D23">
        <f>SUMIFS(tournament_summary!$J$2:$J$793,tournament_summary!$E$2:$E$793,D$1,tournament_summary!$A$2:$A$793,$A23)</f>
        <v>0</v>
      </c>
      <c r="E23">
        <f>SUMIFS(tournament_summary!$J$2:$J$793,tournament_summary!$E$2:$E$793,E$1,tournament_summary!$A$2:$A$793,$A23)</f>
        <v>1794</v>
      </c>
      <c r="F23">
        <f>SUMIFS(tournament_summary!$J$2:$J$793,tournament_summary!$E$2:$E$793,F$1,tournament_summary!$A$2:$A$793,$A23)</f>
        <v>0</v>
      </c>
      <c r="G23">
        <f>SUMIFS(tournament_summary!$J$2:$J$793,tournament_summary!$E$2:$E$793,G$1,tournament_summary!$A$2:$A$793,$A23)</f>
        <v>0</v>
      </c>
      <c r="H23">
        <f>SUMIFS(tournament_summary!$J$2:$J$793,tournament_summary!$E$2:$E$793,H$1,tournament_summary!$A$2:$A$793,$A23)</f>
        <v>0</v>
      </c>
      <c r="I23">
        <f>SUMIFS(tournament_summary!$J$2:$J$793,tournament_summary!$E$2:$E$793,I$1,tournament_summary!$A$2:$A$793,$A23)</f>
        <v>0</v>
      </c>
      <c r="J23">
        <f>SUMIFS(tournament_summary!$J$2:$J$793,tournament_summary!$E$2:$E$793,J$1,tournament_summary!$A$2:$A$793,$A23)</f>
        <v>0</v>
      </c>
      <c r="K23" t="str">
        <f t="shared" si="0"/>
        <v>group4</v>
      </c>
    </row>
    <row r="24" spans="1:11" x14ac:dyDescent="0.3">
      <c r="A24" t="s">
        <v>40</v>
      </c>
      <c r="B24">
        <f>SUMIFS(tournament_summary!$J$2:$J$793,tournament_summary!$E$2:$E$793,B$1,tournament_summary!$A$2:$A$793,$A24)</f>
        <v>0</v>
      </c>
      <c r="C24">
        <f>SUMIFS(tournament_summary!$J$2:$J$793,tournament_summary!$E$2:$E$793,C$1,tournament_summary!$A$2:$A$793,$A24)</f>
        <v>0</v>
      </c>
      <c r="D24">
        <f>SUMIFS(tournament_summary!$J$2:$J$793,tournament_summary!$E$2:$E$793,D$1,tournament_summary!$A$2:$A$793,$A24)</f>
        <v>7233</v>
      </c>
      <c r="E24">
        <f>SUMIFS(tournament_summary!$J$2:$J$793,tournament_summary!$E$2:$E$793,E$1,tournament_summary!$A$2:$A$793,$A24)</f>
        <v>63</v>
      </c>
      <c r="F24">
        <f>SUMIFS(tournament_summary!$J$2:$J$793,tournament_summary!$E$2:$E$793,F$1,tournament_summary!$A$2:$A$793,$A24)</f>
        <v>0</v>
      </c>
      <c r="G24">
        <f>SUMIFS(tournament_summary!$J$2:$J$793,tournament_summary!$E$2:$E$793,G$1,tournament_summary!$A$2:$A$793,$A24)</f>
        <v>0</v>
      </c>
      <c r="H24">
        <f>SUMIFS(tournament_summary!$J$2:$J$793,tournament_summary!$E$2:$E$793,H$1,tournament_summary!$A$2:$A$793,$A24)</f>
        <v>0</v>
      </c>
      <c r="I24">
        <f>SUMIFS(tournament_summary!$J$2:$J$793,tournament_summary!$E$2:$E$793,I$1,tournament_summary!$A$2:$A$793,$A24)</f>
        <v>0</v>
      </c>
      <c r="J24">
        <f>SUMIFS(tournament_summary!$J$2:$J$793,tournament_summary!$E$2:$E$793,J$1,tournament_summary!$A$2:$A$793,$A24)</f>
        <v>0</v>
      </c>
      <c r="K24" t="str">
        <f t="shared" si="0"/>
        <v>group3</v>
      </c>
    </row>
    <row r="25" spans="1:11" x14ac:dyDescent="0.3">
      <c r="A25" t="s">
        <v>41</v>
      </c>
      <c r="B25">
        <f>SUMIFS(tournament_summary!$J$2:$J$793,tournament_summary!$E$2:$E$793,B$1,tournament_summary!$A$2:$A$793,$A25)</f>
        <v>0</v>
      </c>
      <c r="C25">
        <f>SUMIFS(tournament_summary!$J$2:$J$793,tournament_summary!$E$2:$E$793,C$1,tournament_summary!$A$2:$A$793,$A25)</f>
        <v>0</v>
      </c>
      <c r="D25">
        <f>SUMIFS(tournament_summary!$J$2:$J$793,tournament_summary!$E$2:$E$793,D$1,tournament_summary!$A$2:$A$793,$A25)</f>
        <v>7125</v>
      </c>
      <c r="E25">
        <f>SUMIFS(tournament_summary!$J$2:$J$793,tournament_summary!$E$2:$E$793,E$1,tournament_summary!$A$2:$A$793,$A25)</f>
        <v>0</v>
      </c>
      <c r="F25">
        <f>SUMIFS(tournament_summary!$J$2:$J$793,tournament_summary!$E$2:$E$793,F$1,tournament_summary!$A$2:$A$793,$A25)</f>
        <v>0</v>
      </c>
      <c r="G25">
        <f>SUMIFS(tournament_summary!$J$2:$J$793,tournament_summary!$E$2:$E$793,G$1,tournament_summary!$A$2:$A$793,$A25)</f>
        <v>0</v>
      </c>
      <c r="H25">
        <f>SUMIFS(tournament_summary!$J$2:$J$793,tournament_summary!$E$2:$E$793,H$1,tournament_summary!$A$2:$A$793,$A25)</f>
        <v>0</v>
      </c>
      <c r="I25">
        <f>SUMIFS(tournament_summary!$J$2:$J$793,tournament_summary!$E$2:$E$793,I$1,tournament_summary!$A$2:$A$793,$A25)</f>
        <v>0</v>
      </c>
      <c r="J25">
        <f>SUMIFS(tournament_summary!$J$2:$J$793,tournament_summary!$E$2:$E$793,J$1,tournament_summary!$A$2:$A$793,$A25)</f>
        <v>0</v>
      </c>
      <c r="K25" t="str">
        <f t="shared" si="0"/>
        <v>group3</v>
      </c>
    </row>
    <row r="26" spans="1:11" x14ac:dyDescent="0.3">
      <c r="A26" t="s">
        <v>42</v>
      </c>
      <c r="B26">
        <f>SUMIFS(tournament_summary!$J$2:$J$793,tournament_summary!$E$2:$E$793,B$1,tournament_summary!$A$2:$A$793,$A26)</f>
        <v>0</v>
      </c>
      <c r="C26">
        <f>SUMIFS(tournament_summary!$J$2:$J$793,tournament_summary!$E$2:$E$793,C$1,tournament_summary!$A$2:$A$793,$A26)</f>
        <v>0</v>
      </c>
      <c r="D26">
        <f>SUMIFS(tournament_summary!$J$2:$J$793,tournament_summary!$E$2:$E$793,D$1,tournament_summary!$A$2:$A$793,$A26)</f>
        <v>0</v>
      </c>
      <c r="E26">
        <f>SUMIFS(tournament_summary!$J$2:$J$793,tournament_summary!$E$2:$E$793,E$1,tournament_summary!$A$2:$A$793,$A26)</f>
        <v>0</v>
      </c>
      <c r="F26">
        <f>SUMIFS(tournament_summary!$J$2:$J$793,tournament_summary!$E$2:$E$793,F$1,tournament_summary!$A$2:$A$793,$A26)</f>
        <v>0</v>
      </c>
      <c r="G26">
        <f>SUMIFS(tournament_summary!$J$2:$J$793,tournament_summary!$E$2:$E$793,G$1,tournament_summary!$A$2:$A$793,$A26)</f>
        <v>0</v>
      </c>
      <c r="H26">
        <f>SUMIFS(tournament_summary!$J$2:$J$793,tournament_summary!$E$2:$E$793,H$1,tournament_summary!$A$2:$A$793,$A26)</f>
        <v>0</v>
      </c>
      <c r="I26">
        <f>SUMIFS(tournament_summary!$J$2:$J$793,tournament_summary!$E$2:$E$793,I$1,tournament_summary!$A$2:$A$793,$A26)</f>
        <v>0</v>
      </c>
      <c r="J26">
        <f>SUMIFS(tournament_summary!$J$2:$J$793,tournament_summary!$E$2:$E$793,J$1,tournament_summary!$A$2:$A$793,$A26)</f>
        <v>6576</v>
      </c>
      <c r="K26" t="str">
        <f t="shared" si="0"/>
        <v>group9</v>
      </c>
    </row>
    <row r="27" spans="1:11" x14ac:dyDescent="0.3">
      <c r="A27" t="s">
        <v>43</v>
      </c>
      <c r="B27">
        <f>SUMIFS(tournament_summary!$J$2:$J$793,tournament_summary!$E$2:$E$793,B$1,tournament_summary!$A$2:$A$793,$A27)</f>
        <v>0</v>
      </c>
      <c r="C27">
        <f>SUMIFS(tournament_summary!$J$2:$J$793,tournament_summary!$E$2:$E$793,C$1,tournament_summary!$A$2:$A$793,$A27)</f>
        <v>0</v>
      </c>
      <c r="D27">
        <f>SUMIFS(tournament_summary!$J$2:$J$793,tournament_summary!$E$2:$E$793,D$1,tournament_summary!$A$2:$A$793,$A27)</f>
        <v>0</v>
      </c>
      <c r="E27">
        <f>SUMIFS(tournament_summary!$J$2:$J$793,tournament_summary!$E$2:$E$793,E$1,tournament_summary!$A$2:$A$793,$A27)</f>
        <v>0</v>
      </c>
      <c r="F27">
        <f>SUMIFS(tournament_summary!$J$2:$J$793,tournament_summary!$E$2:$E$793,F$1,tournament_summary!$A$2:$A$793,$A27)</f>
        <v>0</v>
      </c>
      <c r="G27">
        <f>SUMIFS(tournament_summary!$J$2:$J$793,tournament_summary!$E$2:$E$793,G$1,tournament_summary!$A$2:$A$793,$A27)</f>
        <v>0</v>
      </c>
      <c r="H27">
        <f>SUMIFS(tournament_summary!$J$2:$J$793,tournament_summary!$E$2:$E$793,H$1,tournament_summary!$A$2:$A$793,$A27)</f>
        <v>0</v>
      </c>
      <c r="I27">
        <f>SUMIFS(tournament_summary!$J$2:$J$793,tournament_summary!$E$2:$E$793,I$1,tournament_summary!$A$2:$A$793,$A27)</f>
        <v>0</v>
      </c>
      <c r="J27">
        <f>SUMIFS(tournament_summary!$J$2:$J$793,tournament_summary!$E$2:$E$793,J$1,tournament_summary!$A$2:$A$793,$A27)</f>
        <v>608</v>
      </c>
      <c r="K27" t="str">
        <f t="shared" si="0"/>
        <v>group9</v>
      </c>
    </row>
    <row r="28" spans="1:11" x14ac:dyDescent="0.3">
      <c r="A28" t="s">
        <v>44</v>
      </c>
      <c r="B28">
        <f>SUMIFS(tournament_summary!$J$2:$J$793,tournament_summary!$E$2:$E$793,B$1,tournament_summary!$A$2:$A$793,$A28)</f>
        <v>0</v>
      </c>
      <c r="C28">
        <f>SUMIFS(tournament_summary!$J$2:$J$793,tournament_summary!$E$2:$E$793,C$1,tournament_summary!$A$2:$A$793,$A28)</f>
        <v>2673</v>
      </c>
      <c r="D28">
        <f>SUMIFS(tournament_summary!$J$2:$J$793,tournament_summary!$E$2:$E$793,D$1,tournament_summary!$A$2:$A$793,$A28)</f>
        <v>0</v>
      </c>
      <c r="E28">
        <f>SUMIFS(tournament_summary!$J$2:$J$793,tournament_summary!$E$2:$E$793,E$1,tournament_summary!$A$2:$A$793,$A28)</f>
        <v>0</v>
      </c>
      <c r="F28">
        <f>SUMIFS(tournament_summary!$J$2:$J$793,tournament_summary!$E$2:$E$793,F$1,tournament_summary!$A$2:$A$793,$A28)</f>
        <v>0</v>
      </c>
      <c r="G28">
        <f>SUMIFS(tournament_summary!$J$2:$J$793,tournament_summary!$E$2:$E$793,G$1,tournament_summary!$A$2:$A$793,$A28)</f>
        <v>0</v>
      </c>
      <c r="H28">
        <f>SUMIFS(tournament_summary!$J$2:$J$793,tournament_summary!$E$2:$E$793,H$1,tournament_summary!$A$2:$A$793,$A28)</f>
        <v>0</v>
      </c>
      <c r="I28">
        <f>SUMIFS(tournament_summary!$J$2:$J$793,tournament_summary!$E$2:$E$793,I$1,tournament_summary!$A$2:$A$793,$A28)</f>
        <v>557</v>
      </c>
      <c r="J28">
        <f>SUMIFS(tournament_summary!$J$2:$J$793,tournament_summary!$E$2:$E$793,J$1,tournament_summary!$A$2:$A$793,$A28)</f>
        <v>2675</v>
      </c>
      <c r="K28" t="str">
        <f t="shared" si="0"/>
        <v>group9</v>
      </c>
    </row>
    <row r="29" spans="1:11" x14ac:dyDescent="0.3">
      <c r="A29" t="s">
        <v>45</v>
      </c>
      <c r="B29">
        <f>SUMIFS(tournament_summary!$J$2:$J$793,tournament_summary!$E$2:$E$793,B$1,tournament_summary!$A$2:$A$793,$A29)</f>
        <v>0</v>
      </c>
      <c r="C29">
        <f>SUMIFS(tournament_summary!$J$2:$J$793,tournament_summary!$E$2:$E$793,C$1,tournament_summary!$A$2:$A$793,$A29)</f>
        <v>3658</v>
      </c>
      <c r="D29">
        <f>SUMIFS(tournament_summary!$J$2:$J$793,tournament_summary!$E$2:$E$793,D$1,tournament_summary!$A$2:$A$793,$A29)</f>
        <v>0</v>
      </c>
      <c r="E29">
        <f>SUMIFS(tournament_summary!$J$2:$J$793,tournament_summary!$E$2:$E$793,E$1,tournament_summary!$A$2:$A$793,$A29)</f>
        <v>1482</v>
      </c>
      <c r="F29">
        <f>SUMIFS(tournament_summary!$J$2:$J$793,tournament_summary!$E$2:$E$793,F$1,tournament_summary!$A$2:$A$793,$A29)</f>
        <v>0</v>
      </c>
      <c r="G29">
        <f>SUMIFS(tournament_summary!$J$2:$J$793,tournament_summary!$E$2:$E$793,G$1,tournament_summary!$A$2:$A$793,$A29)</f>
        <v>0</v>
      </c>
      <c r="H29">
        <f>SUMIFS(tournament_summary!$J$2:$J$793,tournament_summary!$E$2:$E$793,H$1,tournament_summary!$A$2:$A$793,$A29)</f>
        <v>0</v>
      </c>
      <c r="I29">
        <f>SUMIFS(tournament_summary!$J$2:$J$793,tournament_summary!$E$2:$E$793,I$1,tournament_summary!$A$2:$A$793,$A29)</f>
        <v>1402</v>
      </c>
      <c r="J29">
        <f>SUMIFS(tournament_summary!$J$2:$J$793,tournament_summary!$E$2:$E$793,J$1,tournament_summary!$A$2:$A$793,$A29)</f>
        <v>0</v>
      </c>
      <c r="K29" t="str">
        <f t="shared" si="0"/>
        <v>group2</v>
      </c>
    </row>
    <row r="30" spans="1:11" x14ac:dyDescent="0.3">
      <c r="A30" t="s">
        <v>46</v>
      </c>
      <c r="B30">
        <f>SUMIFS(tournament_summary!$J$2:$J$793,tournament_summary!$E$2:$E$793,B$1,tournament_summary!$A$2:$A$793,$A30)</f>
        <v>0</v>
      </c>
      <c r="C30">
        <f>SUMIFS(tournament_summary!$J$2:$J$793,tournament_summary!$E$2:$E$793,C$1,tournament_summary!$A$2:$A$793,$A30)</f>
        <v>0</v>
      </c>
      <c r="D30">
        <f>SUMIFS(tournament_summary!$J$2:$J$793,tournament_summary!$E$2:$E$793,D$1,tournament_summary!$A$2:$A$793,$A30)</f>
        <v>7153</v>
      </c>
      <c r="E30">
        <f>SUMIFS(tournament_summary!$J$2:$J$793,tournament_summary!$E$2:$E$793,E$1,tournament_summary!$A$2:$A$793,$A30)</f>
        <v>0</v>
      </c>
      <c r="F30">
        <f>SUMIFS(tournament_summary!$J$2:$J$793,tournament_summary!$E$2:$E$793,F$1,tournament_summary!$A$2:$A$793,$A30)</f>
        <v>0</v>
      </c>
      <c r="G30">
        <f>SUMIFS(tournament_summary!$J$2:$J$793,tournament_summary!$E$2:$E$793,G$1,tournament_summary!$A$2:$A$793,$A30)</f>
        <v>0</v>
      </c>
      <c r="H30">
        <f>SUMIFS(tournament_summary!$J$2:$J$793,tournament_summary!$E$2:$E$793,H$1,tournament_summary!$A$2:$A$793,$A30)</f>
        <v>0</v>
      </c>
      <c r="I30">
        <f>SUMIFS(tournament_summary!$J$2:$J$793,tournament_summary!$E$2:$E$793,I$1,tournament_summary!$A$2:$A$793,$A30)</f>
        <v>0</v>
      </c>
      <c r="J30">
        <f>SUMIFS(tournament_summary!$J$2:$J$793,tournament_summary!$E$2:$E$793,J$1,tournament_summary!$A$2:$A$793,$A30)</f>
        <v>0</v>
      </c>
      <c r="K30" t="str">
        <f t="shared" si="0"/>
        <v>group3</v>
      </c>
    </row>
    <row r="31" spans="1:11" x14ac:dyDescent="0.3">
      <c r="A31" t="s">
        <v>47</v>
      </c>
      <c r="B31">
        <f>SUMIFS(tournament_summary!$J$2:$J$793,tournament_summary!$E$2:$E$793,B$1,tournament_summary!$A$2:$A$793,$A31)</f>
        <v>0</v>
      </c>
      <c r="C31">
        <f>SUMIFS(tournament_summary!$J$2:$J$793,tournament_summary!$E$2:$E$793,C$1,tournament_summary!$A$2:$A$793,$A31)</f>
        <v>0</v>
      </c>
      <c r="D31">
        <f>SUMIFS(tournament_summary!$J$2:$J$793,tournament_summary!$E$2:$E$793,D$1,tournament_summary!$A$2:$A$793,$A31)</f>
        <v>0</v>
      </c>
      <c r="E31">
        <f>SUMIFS(tournament_summary!$J$2:$J$793,tournament_summary!$E$2:$E$793,E$1,tournament_summary!$A$2:$A$793,$A31)</f>
        <v>0</v>
      </c>
      <c r="F31">
        <f>SUMIFS(tournament_summary!$J$2:$J$793,tournament_summary!$E$2:$E$793,F$1,tournament_summary!$A$2:$A$793,$A31)</f>
        <v>215</v>
      </c>
      <c r="G31">
        <f>SUMIFS(tournament_summary!$J$2:$J$793,tournament_summary!$E$2:$E$793,G$1,tournament_summary!$A$2:$A$793,$A31)</f>
        <v>3811</v>
      </c>
      <c r="H31">
        <f>SUMIFS(tournament_summary!$J$2:$J$793,tournament_summary!$E$2:$E$793,H$1,tournament_summary!$A$2:$A$793,$A31)</f>
        <v>2421</v>
      </c>
      <c r="I31">
        <f>SUMIFS(tournament_summary!$J$2:$J$793,tournament_summary!$E$2:$E$793,I$1,tournament_summary!$A$2:$A$793,$A31)</f>
        <v>885</v>
      </c>
      <c r="J31">
        <f>SUMIFS(tournament_summary!$J$2:$J$793,tournament_summary!$E$2:$E$793,J$1,tournament_summary!$A$2:$A$793,$A31)</f>
        <v>0</v>
      </c>
      <c r="K31" t="str">
        <f t="shared" si="0"/>
        <v>group6</v>
      </c>
    </row>
    <row r="32" spans="1:11" x14ac:dyDescent="0.3">
      <c r="A32" t="s">
        <v>48</v>
      </c>
      <c r="B32">
        <f>SUMIFS(tournament_summary!$J$2:$J$793,tournament_summary!$E$2:$E$793,B$1,tournament_summary!$A$2:$A$793,$A32)</f>
        <v>0</v>
      </c>
      <c r="C32">
        <f>SUMIFS(tournament_summary!$J$2:$J$793,tournament_summary!$E$2:$E$793,C$1,tournament_summary!$A$2:$A$793,$A32)</f>
        <v>0</v>
      </c>
      <c r="D32">
        <f>SUMIFS(tournament_summary!$J$2:$J$793,tournament_summary!$E$2:$E$793,D$1,tournament_summary!$A$2:$A$793,$A32)</f>
        <v>7280</v>
      </c>
      <c r="E32">
        <f>SUMIFS(tournament_summary!$J$2:$J$793,tournament_summary!$E$2:$E$793,E$1,tournament_summary!$A$2:$A$793,$A32)</f>
        <v>0</v>
      </c>
      <c r="F32">
        <f>SUMIFS(tournament_summary!$J$2:$J$793,tournament_summary!$E$2:$E$793,F$1,tournament_summary!$A$2:$A$793,$A32)</f>
        <v>0</v>
      </c>
      <c r="G32">
        <f>SUMIFS(tournament_summary!$J$2:$J$793,tournament_summary!$E$2:$E$793,G$1,tournament_summary!$A$2:$A$793,$A32)</f>
        <v>0</v>
      </c>
      <c r="H32">
        <f>SUMIFS(tournament_summary!$J$2:$J$793,tournament_summary!$E$2:$E$793,H$1,tournament_summary!$A$2:$A$793,$A32)</f>
        <v>0</v>
      </c>
      <c r="I32">
        <f>SUMIFS(tournament_summary!$J$2:$J$793,tournament_summary!$E$2:$E$793,I$1,tournament_summary!$A$2:$A$793,$A32)</f>
        <v>0</v>
      </c>
      <c r="J32">
        <f>SUMIFS(tournament_summary!$J$2:$J$793,tournament_summary!$E$2:$E$793,J$1,tournament_summary!$A$2:$A$793,$A32)</f>
        <v>0</v>
      </c>
      <c r="K32" t="str">
        <f t="shared" si="0"/>
        <v>group3</v>
      </c>
    </row>
    <row r="33" spans="1:11" x14ac:dyDescent="0.3">
      <c r="A33" t="s">
        <v>49</v>
      </c>
      <c r="B33">
        <f>SUMIFS(tournament_summary!$J$2:$J$793,tournament_summary!$E$2:$E$793,B$1,tournament_summary!$A$2:$A$793,$A33)</f>
        <v>0</v>
      </c>
      <c r="C33">
        <f>SUMIFS(tournament_summary!$J$2:$J$793,tournament_summary!$E$2:$E$793,C$1,tournament_summary!$A$2:$A$793,$A33)</f>
        <v>0</v>
      </c>
      <c r="D33">
        <f>SUMIFS(tournament_summary!$J$2:$J$793,tournament_summary!$E$2:$E$793,D$1,tournament_summary!$A$2:$A$793,$A33)</f>
        <v>0</v>
      </c>
      <c r="E33">
        <f>SUMIFS(tournament_summary!$J$2:$J$793,tournament_summary!$E$2:$E$793,E$1,tournament_summary!$A$2:$A$793,$A33)</f>
        <v>0</v>
      </c>
      <c r="F33">
        <f>SUMIFS(tournament_summary!$J$2:$J$793,tournament_summary!$E$2:$E$793,F$1,tournament_summary!$A$2:$A$793,$A33)</f>
        <v>0</v>
      </c>
      <c r="G33">
        <f>SUMIFS(tournament_summary!$J$2:$J$793,tournament_summary!$E$2:$E$793,G$1,tournament_summary!$A$2:$A$793,$A33)</f>
        <v>0</v>
      </c>
      <c r="H33">
        <f>SUMIFS(tournament_summary!$J$2:$J$793,tournament_summary!$E$2:$E$793,H$1,tournament_summary!$A$2:$A$793,$A33)</f>
        <v>0</v>
      </c>
      <c r="I33">
        <f>SUMIFS(tournament_summary!$J$2:$J$793,tournament_summary!$E$2:$E$793,I$1,tournament_summary!$A$2:$A$793,$A33)</f>
        <v>0</v>
      </c>
      <c r="J33">
        <f>SUMIFS(tournament_summary!$J$2:$J$793,tournament_summary!$E$2:$E$793,J$1,tournament_summary!$A$2:$A$793,$A33)</f>
        <v>269</v>
      </c>
      <c r="K33" t="str">
        <f t="shared" si="0"/>
        <v>group9</v>
      </c>
    </row>
    <row r="34" spans="1:11" x14ac:dyDescent="0.3">
      <c r="A34" t="s">
        <v>50</v>
      </c>
      <c r="B34">
        <f>SUMIFS(tournament_summary!$J$2:$J$793,tournament_summary!$E$2:$E$793,B$1,tournament_summary!$A$2:$A$793,$A34)</f>
        <v>0</v>
      </c>
      <c r="C34">
        <f>SUMIFS(tournament_summary!$J$2:$J$793,tournament_summary!$E$2:$E$793,C$1,tournament_summary!$A$2:$A$793,$A34)</f>
        <v>0</v>
      </c>
      <c r="D34">
        <f>SUMIFS(tournament_summary!$J$2:$J$793,tournament_summary!$E$2:$E$793,D$1,tournament_summary!$A$2:$A$793,$A34)</f>
        <v>0</v>
      </c>
      <c r="E34">
        <f>SUMIFS(tournament_summary!$J$2:$J$793,tournament_summary!$E$2:$E$793,E$1,tournament_summary!$A$2:$A$793,$A34)</f>
        <v>0</v>
      </c>
      <c r="F34">
        <f>SUMIFS(tournament_summary!$J$2:$J$793,tournament_summary!$E$2:$E$793,F$1,tournament_summary!$A$2:$A$793,$A34)</f>
        <v>0</v>
      </c>
      <c r="G34">
        <f>SUMIFS(tournament_summary!$J$2:$J$793,tournament_summary!$E$2:$E$793,G$1,tournament_summary!$A$2:$A$793,$A34)</f>
        <v>0</v>
      </c>
      <c r="H34">
        <f>SUMIFS(tournament_summary!$J$2:$J$793,tournament_summary!$E$2:$E$793,H$1,tournament_summary!$A$2:$A$793,$A34)</f>
        <v>0</v>
      </c>
      <c r="I34">
        <f>SUMIFS(tournament_summary!$J$2:$J$793,tournament_summary!$E$2:$E$793,I$1,tournament_summary!$A$2:$A$793,$A34)</f>
        <v>0</v>
      </c>
      <c r="J34">
        <f>SUMIFS(tournament_summary!$J$2:$J$793,tournament_summary!$E$2:$E$793,J$1,tournament_summary!$A$2:$A$793,$A34)</f>
        <v>156</v>
      </c>
      <c r="K34" t="str">
        <f t="shared" si="0"/>
        <v>group9</v>
      </c>
    </row>
    <row r="35" spans="1:11" x14ac:dyDescent="0.3">
      <c r="A35" t="s">
        <v>51</v>
      </c>
      <c r="B35">
        <f>SUMIFS(tournament_summary!$J$2:$J$793,tournament_summary!$E$2:$E$793,B$1,tournament_summary!$A$2:$A$793,$A35)</f>
        <v>0</v>
      </c>
      <c r="C35">
        <f>SUMIFS(tournament_summary!$J$2:$J$793,tournament_summary!$E$2:$E$793,C$1,tournament_summary!$A$2:$A$793,$A35)</f>
        <v>0</v>
      </c>
      <c r="D35">
        <f>SUMIFS(tournament_summary!$J$2:$J$793,tournament_summary!$E$2:$E$793,D$1,tournament_summary!$A$2:$A$793,$A35)</f>
        <v>0</v>
      </c>
      <c r="E35">
        <f>SUMIFS(tournament_summary!$J$2:$J$793,tournament_summary!$E$2:$E$793,E$1,tournament_summary!$A$2:$A$793,$A35)</f>
        <v>0</v>
      </c>
      <c r="F35">
        <f>SUMIFS(tournament_summary!$J$2:$J$793,tournament_summary!$E$2:$E$793,F$1,tournament_summary!$A$2:$A$793,$A35)</f>
        <v>0</v>
      </c>
      <c r="G35">
        <f>SUMIFS(tournament_summary!$J$2:$J$793,tournament_summary!$E$2:$E$793,G$1,tournament_summary!$A$2:$A$793,$A35)</f>
        <v>0</v>
      </c>
      <c r="H35">
        <f>SUMIFS(tournament_summary!$J$2:$J$793,tournament_summary!$E$2:$E$793,H$1,tournament_summary!$A$2:$A$793,$A35)</f>
        <v>0</v>
      </c>
      <c r="I35">
        <f>SUMIFS(tournament_summary!$J$2:$J$793,tournament_summary!$E$2:$E$793,I$1,tournament_summary!$A$2:$A$793,$A35)</f>
        <v>0</v>
      </c>
      <c r="J35">
        <f>SUMIFS(tournament_summary!$J$2:$J$793,tournament_summary!$E$2:$E$793,J$1,tournament_summary!$A$2:$A$793,$A35)</f>
        <v>5984</v>
      </c>
      <c r="K35" t="str">
        <f t="shared" si="0"/>
        <v>group9</v>
      </c>
    </row>
    <row r="36" spans="1:11" x14ac:dyDescent="0.3">
      <c r="A36" t="s">
        <v>52</v>
      </c>
      <c r="B36">
        <f>SUMIFS(tournament_summary!$J$2:$J$793,tournament_summary!$E$2:$E$793,B$1,tournament_summary!$A$2:$A$793,$A36)</f>
        <v>598</v>
      </c>
      <c r="C36">
        <f>SUMIFS(tournament_summary!$J$2:$J$793,tournament_summary!$E$2:$E$793,C$1,tournament_summary!$A$2:$A$793,$A36)</f>
        <v>3141</v>
      </c>
      <c r="D36">
        <f>SUMIFS(tournament_summary!$J$2:$J$793,tournament_summary!$E$2:$E$793,D$1,tournament_summary!$A$2:$A$793,$A36)</f>
        <v>0</v>
      </c>
      <c r="E36">
        <f>SUMIFS(tournament_summary!$J$2:$J$793,tournament_summary!$E$2:$E$793,E$1,tournament_summary!$A$2:$A$793,$A36)</f>
        <v>0</v>
      </c>
      <c r="F36">
        <f>SUMIFS(tournament_summary!$J$2:$J$793,tournament_summary!$E$2:$E$793,F$1,tournament_summary!$A$2:$A$793,$A36)</f>
        <v>1119</v>
      </c>
      <c r="G36">
        <f>SUMIFS(tournament_summary!$J$2:$J$793,tournament_summary!$E$2:$E$793,G$1,tournament_summary!$A$2:$A$793,$A36)</f>
        <v>0</v>
      </c>
      <c r="H36">
        <f>SUMIFS(tournament_summary!$J$2:$J$793,tournament_summary!$E$2:$E$793,H$1,tournament_summary!$A$2:$A$793,$A36)</f>
        <v>2798</v>
      </c>
      <c r="I36">
        <f>SUMIFS(tournament_summary!$J$2:$J$793,tournament_summary!$E$2:$E$793,I$1,tournament_summary!$A$2:$A$793,$A36)</f>
        <v>0</v>
      </c>
      <c r="J36">
        <f>SUMIFS(tournament_summary!$J$2:$J$793,tournament_summary!$E$2:$E$793,J$1,tournament_summary!$A$2:$A$793,$A36)</f>
        <v>0</v>
      </c>
      <c r="K36" t="str">
        <f t="shared" si="0"/>
        <v>group2</v>
      </c>
    </row>
    <row r="37" spans="1:11" x14ac:dyDescent="0.3">
      <c r="A37" t="s">
        <v>53</v>
      </c>
      <c r="B37">
        <f>SUMIFS(tournament_summary!$J$2:$J$793,tournament_summary!$E$2:$E$793,B$1,tournament_summary!$A$2:$A$793,$A37)</f>
        <v>0</v>
      </c>
      <c r="C37">
        <f>SUMIFS(tournament_summary!$J$2:$J$793,tournament_summary!$E$2:$E$793,C$1,tournament_summary!$A$2:$A$793,$A37)</f>
        <v>0</v>
      </c>
      <c r="D37">
        <f>SUMIFS(tournament_summary!$J$2:$J$793,tournament_summary!$E$2:$E$793,D$1,tournament_summary!$A$2:$A$793,$A37)</f>
        <v>0</v>
      </c>
      <c r="E37">
        <f>SUMIFS(tournament_summary!$J$2:$J$793,tournament_summary!$E$2:$E$793,E$1,tournament_summary!$A$2:$A$793,$A37)</f>
        <v>0</v>
      </c>
      <c r="F37">
        <f>SUMIFS(tournament_summary!$J$2:$J$793,tournament_summary!$E$2:$E$793,F$1,tournament_summary!$A$2:$A$793,$A37)</f>
        <v>0</v>
      </c>
      <c r="G37">
        <f>SUMIFS(tournament_summary!$J$2:$J$793,tournament_summary!$E$2:$E$793,G$1,tournament_summary!$A$2:$A$793,$A37)</f>
        <v>0</v>
      </c>
      <c r="H37">
        <f>SUMIFS(tournament_summary!$J$2:$J$793,tournament_summary!$E$2:$E$793,H$1,tournament_summary!$A$2:$A$793,$A37)</f>
        <v>0</v>
      </c>
      <c r="I37">
        <f>SUMIFS(tournament_summary!$J$2:$J$793,tournament_summary!$E$2:$E$793,I$1,tournament_summary!$A$2:$A$793,$A37)</f>
        <v>0</v>
      </c>
      <c r="J37">
        <f>SUMIFS(tournament_summary!$J$2:$J$793,tournament_summary!$E$2:$E$793,J$1,tournament_summary!$A$2:$A$793,$A37)</f>
        <v>7716</v>
      </c>
      <c r="K37" t="str">
        <f t="shared" si="0"/>
        <v>group9</v>
      </c>
    </row>
    <row r="38" spans="1:11" x14ac:dyDescent="0.3">
      <c r="A38" t="s">
        <v>54</v>
      </c>
      <c r="B38">
        <f>SUMIFS(tournament_summary!$J$2:$J$793,tournament_summary!$E$2:$E$793,B$1,tournament_summary!$A$2:$A$793,$A38)</f>
        <v>40</v>
      </c>
      <c r="C38">
        <f>SUMIFS(tournament_summary!$J$2:$J$793,tournament_summary!$E$2:$E$793,C$1,tournament_summary!$A$2:$A$793,$A38)</f>
        <v>0</v>
      </c>
      <c r="D38">
        <f>SUMIFS(tournament_summary!$J$2:$J$793,tournament_summary!$E$2:$E$793,D$1,tournament_summary!$A$2:$A$793,$A38)</f>
        <v>3142</v>
      </c>
      <c r="E38">
        <f>SUMIFS(tournament_summary!$J$2:$J$793,tournament_summary!$E$2:$E$793,E$1,tournament_summary!$A$2:$A$793,$A38)</f>
        <v>0</v>
      </c>
      <c r="F38">
        <f>SUMIFS(tournament_summary!$J$2:$J$793,tournament_summary!$E$2:$E$793,F$1,tournament_summary!$A$2:$A$793,$A38)</f>
        <v>96</v>
      </c>
      <c r="G38">
        <f>SUMIFS(tournament_summary!$J$2:$J$793,tournament_summary!$E$2:$E$793,G$1,tournament_summary!$A$2:$A$793,$A38)</f>
        <v>3455</v>
      </c>
      <c r="H38">
        <f>SUMIFS(tournament_summary!$J$2:$J$793,tournament_summary!$E$2:$E$793,H$1,tournament_summary!$A$2:$A$793,$A38)</f>
        <v>0</v>
      </c>
      <c r="I38">
        <f>SUMIFS(tournament_summary!$J$2:$J$793,tournament_summary!$E$2:$E$793,I$1,tournament_summary!$A$2:$A$793,$A38)</f>
        <v>0</v>
      </c>
      <c r="J38">
        <f>SUMIFS(tournament_summary!$J$2:$J$793,tournament_summary!$E$2:$E$793,J$1,tournament_summary!$A$2:$A$793,$A38)</f>
        <v>0</v>
      </c>
      <c r="K38" t="str">
        <f t="shared" si="0"/>
        <v>group6</v>
      </c>
    </row>
    <row r="39" spans="1:11" x14ac:dyDescent="0.3">
      <c r="A39" t="s">
        <v>55</v>
      </c>
      <c r="B39">
        <f>SUMIFS(tournament_summary!$J$2:$J$793,tournament_summary!$E$2:$E$793,B$1,tournament_summary!$A$2:$A$793,$A39)</f>
        <v>0</v>
      </c>
      <c r="C39">
        <f>SUMIFS(tournament_summary!$J$2:$J$793,tournament_summary!$E$2:$E$793,C$1,tournament_summary!$A$2:$A$793,$A39)</f>
        <v>0</v>
      </c>
      <c r="D39">
        <f>SUMIFS(tournament_summary!$J$2:$J$793,tournament_summary!$E$2:$E$793,D$1,tournament_summary!$A$2:$A$793,$A39)</f>
        <v>7581</v>
      </c>
      <c r="E39">
        <f>SUMIFS(tournament_summary!$J$2:$J$793,tournament_summary!$E$2:$E$793,E$1,tournament_summary!$A$2:$A$793,$A39)</f>
        <v>0</v>
      </c>
      <c r="F39">
        <f>SUMIFS(tournament_summary!$J$2:$J$793,tournament_summary!$E$2:$E$793,F$1,tournament_summary!$A$2:$A$793,$A39)</f>
        <v>0</v>
      </c>
      <c r="G39">
        <f>SUMIFS(tournament_summary!$J$2:$J$793,tournament_summary!$E$2:$E$793,G$1,tournament_summary!$A$2:$A$793,$A39)</f>
        <v>0</v>
      </c>
      <c r="H39">
        <f>SUMIFS(tournament_summary!$J$2:$J$793,tournament_summary!$E$2:$E$793,H$1,tournament_summary!$A$2:$A$793,$A39)</f>
        <v>0</v>
      </c>
      <c r="I39">
        <f>SUMIFS(tournament_summary!$J$2:$J$793,tournament_summary!$E$2:$E$793,I$1,tournament_summary!$A$2:$A$793,$A39)</f>
        <v>0</v>
      </c>
      <c r="J39">
        <f>SUMIFS(tournament_summary!$J$2:$J$793,tournament_summary!$E$2:$E$793,J$1,tournament_summary!$A$2:$A$793,$A39)</f>
        <v>0</v>
      </c>
      <c r="K39" t="str">
        <f t="shared" si="0"/>
        <v>group3</v>
      </c>
    </row>
    <row r="40" spans="1:11" x14ac:dyDescent="0.3">
      <c r="A40" t="s">
        <v>56</v>
      </c>
      <c r="B40">
        <f>SUMIFS(tournament_summary!$J$2:$J$793,tournament_summary!$E$2:$E$793,B$1,tournament_summary!$A$2:$A$793,$A40)</f>
        <v>280</v>
      </c>
      <c r="C40">
        <f>SUMIFS(tournament_summary!$J$2:$J$793,tournament_summary!$E$2:$E$793,C$1,tournament_summary!$A$2:$A$793,$A40)</f>
        <v>0</v>
      </c>
      <c r="D40">
        <f>SUMIFS(tournament_summary!$J$2:$J$793,tournament_summary!$E$2:$E$793,D$1,tournament_summary!$A$2:$A$793,$A40)</f>
        <v>1</v>
      </c>
      <c r="E40">
        <f>SUMIFS(tournament_summary!$J$2:$J$793,tournament_summary!$E$2:$E$793,E$1,tournament_summary!$A$2:$A$793,$A40)</f>
        <v>0</v>
      </c>
      <c r="F40">
        <f>SUMIFS(tournament_summary!$J$2:$J$793,tournament_summary!$E$2:$E$793,F$1,tournament_summary!$A$2:$A$793,$A40)</f>
        <v>0</v>
      </c>
      <c r="G40">
        <f>SUMIFS(tournament_summary!$J$2:$J$793,tournament_summary!$E$2:$E$793,G$1,tournament_summary!$A$2:$A$793,$A40)</f>
        <v>0</v>
      </c>
      <c r="H40">
        <f>SUMIFS(tournament_summary!$J$2:$J$793,tournament_summary!$E$2:$E$793,H$1,tournament_summary!$A$2:$A$793,$A40)</f>
        <v>0</v>
      </c>
      <c r="I40">
        <f>SUMIFS(tournament_summary!$J$2:$J$793,tournament_summary!$E$2:$E$793,I$1,tournament_summary!$A$2:$A$793,$A40)</f>
        <v>0</v>
      </c>
      <c r="J40">
        <f>SUMIFS(tournament_summary!$J$2:$J$793,tournament_summary!$E$2:$E$793,J$1,tournament_summary!$A$2:$A$793,$A40)</f>
        <v>2040</v>
      </c>
      <c r="K40" t="str">
        <f t="shared" si="0"/>
        <v>group9</v>
      </c>
    </row>
    <row r="41" spans="1:11" x14ac:dyDescent="0.3">
      <c r="A41" t="s">
        <v>57</v>
      </c>
      <c r="B41">
        <f>SUMIFS(tournament_summary!$J$2:$J$793,tournament_summary!$E$2:$E$793,B$1,tournament_summary!$A$2:$A$793,$A41)</f>
        <v>134</v>
      </c>
      <c r="C41">
        <f>SUMIFS(tournament_summary!$J$2:$J$793,tournament_summary!$E$2:$E$793,C$1,tournament_summary!$A$2:$A$793,$A41)</f>
        <v>0</v>
      </c>
      <c r="D41">
        <f>SUMIFS(tournament_summary!$J$2:$J$793,tournament_summary!$E$2:$E$793,D$1,tournament_summary!$A$2:$A$793,$A41)</f>
        <v>0</v>
      </c>
      <c r="E41">
        <f>SUMIFS(tournament_summary!$J$2:$J$793,tournament_summary!$E$2:$E$793,E$1,tournament_summary!$A$2:$A$793,$A41)</f>
        <v>2746</v>
      </c>
      <c r="F41">
        <f>SUMIFS(tournament_summary!$J$2:$J$793,tournament_summary!$E$2:$E$793,F$1,tournament_summary!$A$2:$A$793,$A41)</f>
        <v>0</v>
      </c>
      <c r="G41">
        <f>SUMIFS(tournament_summary!$J$2:$J$793,tournament_summary!$E$2:$E$793,G$1,tournament_summary!$A$2:$A$793,$A41)</f>
        <v>0</v>
      </c>
      <c r="H41">
        <f>SUMIFS(tournament_summary!$J$2:$J$793,tournament_summary!$E$2:$E$793,H$1,tournament_summary!$A$2:$A$793,$A41)</f>
        <v>0</v>
      </c>
      <c r="I41">
        <f>SUMIFS(tournament_summary!$J$2:$J$793,tournament_summary!$E$2:$E$793,I$1,tournament_summary!$A$2:$A$793,$A41)</f>
        <v>0</v>
      </c>
      <c r="J41">
        <f>SUMIFS(tournament_summary!$J$2:$J$793,tournament_summary!$E$2:$E$793,J$1,tournament_summary!$A$2:$A$793,$A41)</f>
        <v>0</v>
      </c>
      <c r="K41" t="str">
        <f t="shared" si="0"/>
        <v>group4</v>
      </c>
    </row>
    <row r="42" spans="1:11" x14ac:dyDescent="0.3">
      <c r="A42" t="s">
        <v>58</v>
      </c>
      <c r="B42">
        <f>SUMIFS(tournament_summary!$J$2:$J$793,tournament_summary!$E$2:$E$793,B$1,tournament_summary!$A$2:$A$793,$A42)</f>
        <v>0</v>
      </c>
      <c r="C42">
        <f>SUMIFS(tournament_summary!$J$2:$J$793,tournament_summary!$E$2:$E$793,C$1,tournament_summary!$A$2:$A$793,$A42)</f>
        <v>2230</v>
      </c>
      <c r="D42">
        <f>SUMIFS(tournament_summary!$J$2:$J$793,tournament_summary!$E$2:$E$793,D$1,tournament_summary!$A$2:$A$793,$A42)</f>
        <v>1694</v>
      </c>
      <c r="E42">
        <f>SUMIFS(tournament_summary!$J$2:$J$793,tournament_summary!$E$2:$E$793,E$1,tournament_summary!$A$2:$A$793,$A42)</f>
        <v>1240</v>
      </c>
      <c r="F42">
        <f>SUMIFS(tournament_summary!$J$2:$J$793,tournament_summary!$E$2:$E$793,F$1,tournament_summary!$A$2:$A$793,$A42)</f>
        <v>0</v>
      </c>
      <c r="G42">
        <f>SUMIFS(tournament_summary!$J$2:$J$793,tournament_summary!$E$2:$E$793,G$1,tournament_summary!$A$2:$A$793,$A42)</f>
        <v>224</v>
      </c>
      <c r="H42">
        <f>SUMIFS(tournament_summary!$J$2:$J$793,tournament_summary!$E$2:$E$793,H$1,tournament_summary!$A$2:$A$793,$A42)</f>
        <v>0</v>
      </c>
      <c r="I42">
        <f>SUMIFS(tournament_summary!$J$2:$J$793,tournament_summary!$E$2:$E$793,I$1,tournament_summary!$A$2:$A$793,$A42)</f>
        <v>0</v>
      </c>
      <c r="J42">
        <f>SUMIFS(tournament_summary!$J$2:$J$793,tournament_summary!$E$2:$E$793,J$1,tournament_summary!$A$2:$A$793,$A42)</f>
        <v>0</v>
      </c>
      <c r="K42" t="str">
        <f t="shared" si="0"/>
        <v>group2</v>
      </c>
    </row>
    <row r="43" spans="1:11" x14ac:dyDescent="0.3">
      <c r="A43" t="s">
        <v>59</v>
      </c>
      <c r="B43">
        <f>SUMIFS(tournament_summary!$J$2:$J$793,tournament_summary!$E$2:$E$793,B$1,tournament_summary!$A$2:$A$793,$A43)</f>
        <v>0</v>
      </c>
      <c r="C43">
        <f>SUMIFS(tournament_summary!$J$2:$J$793,tournament_summary!$E$2:$E$793,C$1,tournament_summary!$A$2:$A$793,$A43)</f>
        <v>0</v>
      </c>
      <c r="D43">
        <f>SUMIFS(tournament_summary!$J$2:$J$793,tournament_summary!$E$2:$E$793,D$1,tournament_summary!$A$2:$A$793,$A43)</f>
        <v>1</v>
      </c>
      <c r="E43">
        <f>SUMIFS(tournament_summary!$J$2:$J$793,tournament_summary!$E$2:$E$793,E$1,tournament_summary!$A$2:$A$793,$A43)</f>
        <v>0</v>
      </c>
      <c r="F43">
        <f>SUMIFS(tournament_summary!$J$2:$J$793,tournament_summary!$E$2:$E$793,F$1,tournament_summary!$A$2:$A$793,$A43)</f>
        <v>0</v>
      </c>
      <c r="G43">
        <f>SUMIFS(tournament_summary!$J$2:$J$793,tournament_summary!$E$2:$E$793,G$1,tournament_summary!$A$2:$A$793,$A43)</f>
        <v>0</v>
      </c>
      <c r="H43">
        <f>SUMIFS(tournament_summary!$J$2:$J$793,tournament_summary!$E$2:$E$793,H$1,tournament_summary!$A$2:$A$793,$A43)</f>
        <v>0</v>
      </c>
      <c r="I43">
        <f>SUMIFS(tournament_summary!$J$2:$J$793,tournament_summary!$E$2:$E$793,I$1,tournament_summary!$A$2:$A$793,$A43)</f>
        <v>0</v>
      </c>
      <c r="J43">
        <f>SUMIFS(tournament_summary!$J$2:$J$793,tournament_summary!$E$2:$E$793,J$1,tournament_summary!$A$2:$A$793,$A43)</f>
        <v>7442</v>
      </c>
      <c r="K43" t="str">
        <f t="shared" si="0"/>
        <v>group9</v>
      </c>
    </row>
    <row r="44" spans="1:11" x14ac:dyDescent="0.3">
      <c r="A44" t="s">
        <v>60</v>
      </c>
      <c r="B44">
        <f>SUMIFS(tournament_summary!$J$2:$J$793,tournament_summary!$E$2:$E$793,B$1,tournament_summary!$A$2:$A$793,$A44)</f>
        <v>0</v>
      </c>
      <c r="C44">
        <f>SUMIFS(tournament_summary!$J$2:$J$793,tournament_summary!$E$2:$E$793,C$1,tournament_summary!$A$2:$A$793,$A44)</f>
        <v>2085</v>
      </c>
      <c r="D44">
        <f>SUMIFS(tournament_summary!$J$2:$J$793,tournament_summary!$E$2:$E$793,D$1,tournament_summary!$A$2:$A$793,$A44)</f>
        <v>4554</v>
      </c>
      <c r="E44">
        <f>SUMIFS(tournament_summary!$J$2:$J$793,tournament_summary!$E$2:$E$793,E$1,tournament_summary!$A$2:$A$793,$A44)</f>
        <v>0</v>
      </c>
      <c r="F44">
        <f>SUMIFS(tournament_summary!$J$2:$J$793,tournament_summary!$E$2:$E$793,F$1,tournament_summary!$A$2:$A$793,$A44)</f>
        <v>0</v>
      </c>
      <c r="G44">
        <f>SUMIFS(tournament_summary!$J$2:$J$793,tournament_summary!$E$2:$E$793,G$1,tournament_summary!$A$2:$A$793,$A44)</f>
        <v>0</v>
      </c>
      <c r="H44">
        <f>SUMIFS(tournament_summary!$J$2:$J$793,tournament_summary!$E$2:$E$793,H$1,tournament_summary!$A$2:$A$793,$A44)</f>
        <v>0</v>
      </c>
      <c r="I44">
        <f>SUMIFS(tournament_summary!$J$2:$J$793,tournament_summary!$E$2:$E$793,I$1,tournament_summary!$A$2:$A$793,$A44)</f>
        <v>0</v>
      </c>
      <c r="J44">
        <f>SUMIFS(tournament_summary!$J$2:$J$793,tournament_summary!$E$2:$E$793,J$1,tournament_summary!$A$2:$A$793,$A44)</f>
        <v>0</v>
      </c>
      <c r="K44" t="str">
        <f t="shared" si="0"/>
        <v>group3</v>
      </c>
    </row>
    <row r="45" spans="1:11" x14ac:dyDescent="0.3">
      <c r="A45" t="s">
        <v>61</v>
      </c>
      <c r="B45">
        <f>SUMIFS(tournament_summary!$J$2:$J$793,tournament_summary!$E$2:$E$793,B$1,tournament_summary!$A$2:$A$793,$A45)</f>
        <v>0</v>
      </c>
      <c r="C45">
        <f>SUMIFS(tournament_summary!$J$2:$J$793,tournament_summary!$E$2:$E$793,C$1,tournament_summary!$A$2:$A$793,$A45)</f>
        <v>0</v>
      </c>
      <c r="D45">
        <f>SUMIFS(tournament_summary!$J$2:$J$793,tournament_summary!$E$2:$E$793,D$1,tournament_summary!$A$2:$A$793,$A45)</f>
        <v>1742</v>
      </c>
      <c r="E45">
        <f>SUMIFS(tournament_summary!$J$2:$J$793,tournament_summary!$E$2:$E$793,E$1,tournament_summary!$A$2:$A$793,$A45)</f>
        <v>0</v>
      </c>
      <c r="F45">
        <f>SUMIFS(tournament_summary!$J$2:$J$793,tournament_summary!$E$2:$E$793,F$1,tournament_summary!$A$2:$A$793,$A45)</f>
        <v>0</v>
      </c>
      <c r="G45">
        <f>SUMIFS(tournament_summary!$J$2:$J$793,tournament_summary!$E$2:$E$793,G$1,tournament_summary!$A$2:$A$793,$A45)</f>
        <v>0</v>
      </c>
      <c r="H45">
        <f>SUMIFS(tournament_summary!$J$2:$J$793,tournament_summary!$E$2:$E$793,H$1,tournament_summary!$A$2:$A$793,$A45)</f>
        <v>4367</v>
      </c>
      <c r="I45">
        <f>SUMIFS(tournament_summary!$J$2:$J$793,tournament_summary!$E$2:$E$793,I$1,tournament_summary!$A$2:$A$793,$A45)</f>
        <v>780</v>
      </c>
      <c r="J45">
        <f>SUMIFS(tournament_summary!$J$2:$J$793,tournament_summary!$E$2:$E$793,J$1,tournament_summary!$A$2:$A$793,$A45)</f>
        <v>0</v>
      </c>
      <c r="K45" t="str">
        <f t="shared" si="0"/>
        <v>group7</v>
      </c>
    </row>
    <row r="46" spans="1:11" x14ac:dyDescent="0.3">
      <c r="A46" t="s">
        <v>62</v>
      </c>
      <c r="B46">
        <f>SUMIFS(tournament_summary!$J$2:$J$793,tournament_summary!$E$2:$E$793,B$1,tournament_summary!$A$2:$A$793,$A46)</f>
        <v>0</v>
      </c>
      <c r="C46">
        <f>SUMIFS(tournament_summary!$J$2:$J$793,tournament_summary!$E$2:$E$793,C$1,tournament_summary!$A$2:$A$793,$A46)</f>
        <v>3527</v>
      </c>
      <c r="D46">
        <f>SUMIFS(tournament_summary!$J$2:$J$793,tournament_summary!$E$2:$E$793,D$1,tournament_summary!$A$2:$A$793,$A46)</f>
        <v>924</v>
      </c>
      <c r="E46">
        <f>SUMIFS(tournament_summary!$J$2:$J$793,tournament_summary!$E$2:$E$793,E$1,tournament_summary!$A$2:$A$793,$A46)</f>
        <v>0</v>
      </c>
      <c r="F46">
        <f>SUMIFS(tournament_summary!$J$2:$J$793,tournament_summary!$E$2:$E$793,F$1,tournament_summary!$A$2:$A$793,$A46)</f>
        <v>0</v>
      </c>
      <c r="G46">
        <f>SUMIFS(tournament_summary!$J$2:$J$793,tournament_summary!$E$2:$E$793,G$1,tournament_summary!$A$2:$A$793,$A46)</f>
        <v>2894</v>
      </c>
      <c r="H46">
        <f>SUMIFS(tournament_summary!$J$2:$J$793,tournament_summary!$E$2:$E$793,H$1,tournament_summary!$A$2:$A$793,$A46)</f>
        <v>0</v>
      </c>
      <c r="I46">
        <f>SUMIFS(tournament_summary!$J$2:$J$793,tournament_summary!$E$2:$E$793,I$1,tournament_summary!$A$2:$A$793,$A46)</f>
        <v>933</v>
      </c>
      <c r="J46">
        <f>SUMIFS(tournament_summary!$J$2:$J$793,tournament_summary!$E$2:$E$793,J$1,tournament_summary!$A$2:$A$793,$A46)</f>
        <v>0</v>
      </c>
      <c r="K46" t="str">
        <f t="shared" si="0"/>
        <v>group2</v>
      </c>
    </row>
    <row r="47" spans="1:11" x14ac:dyDescent="0.3">
      <c r="A47" t="s">
        <v>63</v>
      </c>
      <c r="B47">
        <f>SUMIFS(tournament_summary!$J$2:$J$793,tournament_summary!$E$2:$E$793,B$1,tournament_summary!$A$2:$A$793,$A47)</f>
        <v>0</v>
      </c>
      <c r="C47">
        <f>SUMIFS(tournament_summary!$J$2:$J$793,tournament_summary!$E$2:$E$793,C$1,tournament_summary!$A$2:$A$793,$A47)</f>
        <v>0</v>
      </c>
      <c r="D47">
        <f>SUMIFS(tournament_summary!$J$2:$J$793,tournament_summary!$E$2:$E$793,D$1,tournament_summary!$A$2:$A$793,$A47)</f>
        <v>7696</v>
      </c>
      <c r="E47">
        <f>SUMIFS(tournament_summary!$J$2:$J$793,tournament_summary!$E$2:$E$793,E$1,tournament_summary!$A$2:$A$793,$A47)</f>
        <v>0</v>
      </c>
      <c r="F47">
        <f>SUMIFS(tournament_summary!$J$2:$J$793,tournament_summary!$E$2:$E$793,F$1,tournament_summary!$A$2:$A$793,$A47)</f>
        <v>0</v>
      </c>
      <c r="G47">
        <f>SUMIFS(tournament_summary!$J$2:$J$793,tournament_summary!$E$2:$E$793,G$1,tournament_summary!$A$2:$A$793,$A47)</f>
        <v>0</v>
      </c>
      <c r="H47">
        <f>SUMIFS(tournament_summary!$J$2:$J$793,tournament_summary!$E$2:$E$793,H$1,tournament_summary!$A$2:$A$793,$A47)</f>
        <v>0</v>
      </c>
      <c r="I47">
        <f>SUMIFS(tournament_summary!$J$2:$J$793,tournament_summary!$E$2:$E$793,I$1,tournament_summary!$A$2:$A$793,$A47)</f>
        <v>0</v>
      </c>
      <c r="J47">
        <f>SUMIFS(tournament_summary!$J$2:$J$793,tournament_summary!$E$2:$E$793,J$1,tournament_summary!$A$2:$A$793,$A47)</f>
        <v>0</v>
      </c>
      <c r="K47" t="str">
        <f t="shared" si="0"/>
        <v>group3</v>
      </c>
    </row>
    <row r="48" spans="1:11" x14ac:dyDescent="0.3">
      <c r="A48" t="s">
        <v>64</v>
      </c>
      <c r="B48">
        <f>SUMIFS(tournament_summary!$J$2:$J$793,tournament_summary!$E$2:$E$793,B$1,tournament_summary!$A$2:$A$793,$A48)</f>
        <v>0</v>
      </c>
      <c r="C48">
        <f>SUMIFS(tournament_summary!$J$2:$J$793,tournament_summary!$E$2:$E$793,C$1,tournament_summary!$A$2:$A$793,$A48)</f>
        <v>0</v>
      </c>
      <c r="D48">
        <f>SUMIFS(tournament_summary!$J$2:$J$793,tournament_summary!$E$2:$E$793,D$1,tournament_summary!$A$2:$A$793,$A48)</f>
        <v>7765</v>
      </c>
      <c r="E48">
        <f>SUMIFS(tournament_summary!$J$2:$J$793,tournament_summary!$E$2:$E$793,E$1,tournament_summary!$A$2:$A$793,$A48)</f>
        <v>0</v>
      </c>
      <c r="F48">
        <f>SUMIFS(tournament_summary!$J$2:$J$793,tournament_summary!$E$2:$E$793,F$1,tournament_summary!$A$2:$A$793,$A48)</f>
        <v>0</v>
      </c>
      <c r="G48">
        <f>SUMIFS(tournament_summary!$J$2:$J$793,tournament_summary!$E$2:$E$793,G$1,tournament_summary!$A$2:$A$793,$A48)</f>
        <v>0</v>
      </c>
      <c r="H48">
        <f>SUMIFS(tournament_summary!$J$2:$J$793,tournament_summary!$E$2:$E$793,H$1,tournament_summary!$A$2:$A$793,$A48)</f>
        <v>0</v>
      </c>
      <c r="I48">
        <f>SUMIFS(tournament_summary!$J$2:$J$793,tournament_summary!$E$2:$E$793,I$1,tournament_summary!$A$2:$A$793,$A48)</f>
        <v>0</v>
      </c>
      <c r="J48">
        <f>SUMIFS(tournament_summary!$J$2:$J$793,tournament_summary!$E$2:$E$793,J$1,tournament_summary!$A$2:$A$793,$A48)</f>
        <v>0</v>
      </c>
      <c r="K48" t="str">
        <f t="shared" si="0"/>
        <v>group3</v>
      </c>
    </row>
    <row r="49" spans="1:11" x14ac:dyDescent="0.3">
      <c r="A49" t="s">
        <v>65</v>
      </c>
      <c r="B49">
        <f>SUMIFS(tournament_summary!$J$2:$J$793,tournament_summary!$E$2:$E$793,B$1,tournament_summary!$A$2:$A$793,$A49)</f>
        <v>0</v>
      </c>
      <c r="C49">
        <f>SUMIFS(tournament_summary!$J$2:$J$793,tournament_summary!$E$2:$E$793,C$1,tournament_summary!$A$2:$A$793,$A49)</f>
        <v>0</v>
      </c>
      <c r="D49">
        <f>SUMIFS(tournament_summary!$J$2:$J$793,tournament_summary!$E$2:$E$793,D$1,tournament_summary!$A$2:$A$793,$A49)</f>
        <v>7659</v>
      </c>
      <c r="E49">
        <f>SUMIFS(tournament_summary!$J$2:$J$793,tournament_summary!$E$2:$E$793,E$1,tournament_summary!$A$2:$A$793,$A49)</f>
        <v>0</v>
      </c>
      <c r="F49">
        <f>SUMIFS(tournament_summary!$J$2:$J$793,tournament_summary!$E$2:$E$793,F$1,tournament_summary!$A$2:$A$793,$A49)</f>
        <v>0</v>
      </c>
      <c r="G49">
        <f>SUMIFS(tournament_summary!$J$2:$J$793,tournament_summary!$E$2:$E$793,G$1,tournament_summary!$A$2:$A$793,$A49)</f>
        <v>0</v>
      </c>
      <c r="H49">
        <f>SUMIFS(tournament_summary!$J$2:$J$793,tournament_summary!$E$2:$E$793,H$1,tournament_summary!$A$2:$A$793,$A49)</f>
        <v>0</v>
      </c>
      <c r="I49">
        <f>SUMIFS(tournament_summary!$J$2:$J$793,tournament_summary!$E$2:$E$793,I$1,tournament_summary!$A$2:$A$793,$A49)</f>
        <v>0</v>
      </c>
      <c r="J49">
        <f>SUMIFS(tournament_summary!$J$2:$J$793,tournament_summary!$E$2:$E$793,J$1,tournament_summary!$A$2:$A$793,$A49)</f>
        <v>0</v>
      </c>
      <c r="K49" t="str">
        <f t="shared" si="0"/>
        <v>group3</v>
      </c>
    </row>
    <row r="50" spans="1:11" x14ac:dyDescent="0.3">
      <c r="A50" t="s">
        <v>66</v>
      </c>
      <c r="B50">
        <f>SUMIFS(tournament_summary!$J$2:$J$793,tournament_summary!$E$2:$E$793,B$1,tournament_summary!$A$2:$A$793,$A50)</f>
        <v>859</v>
      </c>
      <c r="C50">
        <f>SUMIFS(tournament_summary!$J$2:$J$793,tournament_summary!$E$2:$E$793,C$1,tournament_summary!$A$2:$A$793,$A50)</f>
        <v>4133</v>
      </c>
      <c r="D50">
        <f>SUMIFS(tournament_summary!$J$2:$J$793,tournament_summary!$E$2:$E$793,D$1,tournament_summary!$A$2:$A$793,$A50)</f>
        <v>0</v>
      </c>
      <c r="E50">
        <f>SUMIFS(tournament_summary!$J$2:$J$793,tournament_summary!$E$2:$E$793,E$1,tournament_summary!$A$2:$A$793,$A50)</f>
        <v>153</v>
      </c>
      <c r="F50">
        <f>SUMIFS(tournament_summary!$J$2:$J$793,tournament_summary!$E$2:$E$793,F$1,tournament_summary!$A$2:$A$793,$A50)</f>
        <v>0</v>
      </c>
      <c r="G50">
        <f>SUMIFS(tournament_summary!$J$2:$J$793,tournament_summary!$E$2:$E$793,G$1,tournament_summary!$A$2:$A$793,$A50)</f>
        <v>3319</v>
      </c>
      <c r="H50">
        <f>SUMIFS(tournament_summary!$J$2:$J$793,tournament_summary!$E$2:$E$793,H$1,tournament_summary!$A$2:$A$793,$A50)</f>
        <v>0</v>
      </c>
      <c r="I50">
        <f>SUMIFS(tournament_summary!$J$2:$J$793,tournament_summary!$E$2:$E$793,I$1,tournament_summary!$A$2:$A$793,$A50)</f>
        <v>0</v>
      </c>
      <c r="J50">
        <f>SUMIFS(tournament_summary!$J$2:$J$793,tournament_summary!$E$2:$E$793,J$1,tournament_summary!$A$2:$A$793,$A50)</f>
        <v>0</v>
      </c>
      <c r="K50" t="str">
        <f t="shared" si="0"/>
        <v>group2</v>
      </c>
    </row>
    <row r="51" spans="1:11" x14ac:dyDescent="0.3">
      <c r="A51" t="s">
        <v>67</v>
      </c>
      <c r="B51">
        <f>SUMIFS(tournament_summary!$J$2:$J$793,tournament_summary!$E$2:$E$793,B$1,tournament_summary!$A$2:$A$793,$A51)</f>
        <v>0</v>
      </c>
      <c r="C51">
        <f>SUMIFS(tournament_summary!$J$2:$J$793,tournament_summary!$E$2:$E$793,C$1,tournament_summary!$A$2:$A$793,$A51)</f>
        <v>0</v>
      </c>
      <c r="D51">
        <f>SUMIFS(tournament_summary!$J$2:$J$793,tournament_summary!$E$2:$E$793,D$1,tournament_summary!$A$2:$A$793,$A51)</f>
        <v>7378</v>
      </c>
      <c r="E51">
        <f>SUMIFS(tournament_summary!$J$2:$J$793,tournament_summary!$E$2:$E$793,E$1,tournament_summary!$A$2:$A$793,$A51)</f>
        <v>0</v>
      </c>
      <c r="F51">
        <f>SUMIFS(tournament_summary!$J$2:$J$793,tournament_summary!$E$2:$E$793,F$1,tournament_summary!$A$2:$A$793,$A51)</f>
        <v>0</v>
      </c>
      <c r="G51">
        <f>SUMIFS(tournament_summary!$J$2:$J$793,tournament_summary!$E$2:$E$793,G$1,tournament_summary!$A$2:$A$793,$A51)</f>
        <v>0</v>
      </c>
      <c r="H51">
        <f>SUMIFS(tournament_summary!$J$2:$J$793,tournament_summary!$E$2:$E$793,H$1,tournament_summary!$A$2:$A$793,$A51)</f>
        <v>0</v>
      </c>
      <c r="I51">
        <f>SUMIFS(tournament_summary!$J$2:$J$793,tournament_summary!$E$2:$E$793,I$1,tournament_summary!$A$2:$A$793,$A51)</f>
        <v>0</v>
      </c>
      <c r="J51">
        <f>SUMIFS(tournament_summary!$J$2:$J$793,tournament_summary!$E$2:$E$793,J$1,tournament_summary!$A$2:$A$793,$A51)</f>
        <v>0</v>
      </c>
      <c r="K51" t="str">
        <f t="shared" si="0"/>
        <v>group3</v>
      </c>
    </row>
    <row r="52" spans="1:11" x14ac:dyDescent="0.3">
      <c r="A52" t="s">
        <v>68</v>
      </c>
      <c r="B52">
        <f>SUMIFS(tournament_summary!$J$2:$J$793,tournament_summary!$E$2:$E$793,B$1,tournament_summary!$A$2:$A$793,$A52)</f>
        <v>0</v>
      </c>
      <c r="C52">
        <f>SUMIFS(tournament_summary!$J$2:$J$793,tournament_summary!$E$2:$E$793,C$1,tournament_summary!$A$2:$A$793,$A52)</f>
        <v>0</v>
      </c>
      <c r="D52">
        <f>SUMIFS(tournament_summary!$J$2:$J$793,tournament_summary!$E$2:$E$793,D$1,tournament_summary!$A$2:$A$793,$A52)</f>
        <v>0</v>
      </c>
      <c r="E52">
        <f>SUMIFS(tournament_summary!$J$2:$J$793,tournament_summary!$E$2:$E$793,E$1,tournament_summary!$A$2:$A$793,$A52)</f>
        <v>1994</v>
      </c>
      <c r="F52">
        <f>SUMIFS(tournament_summary!$J$2:$J$793,tournament_summary!$E$2:$E$793,F$1,tournament_summary!$A$2:$A$793,$A52)</f>
        <v>0</v>
      </c>
      <c r="G52">
        <f>SUMIFS(tournament_summary!$J$2:$J$793,tournament_summary!$E$2:$E$793,G$1,tournament_summary!$A$2:$A$793,$A52)</f>
        <v>0</v>
      </c>
      <c r="H52">
        <f>SUMIFS(tournament_summary!$J$2:$J$793,tournament_summary!$E$2:$E$793,H$1,tournament_summary!$A$2:$A$793,$A52)</f>
        <v>0</v>
      </c>
      <c r="I52">
        <f>SUMIFS(tournament_summary!$J$2:$J$793,tournament_summary!$E$2:$E$793,I$1,tournament_summary!$A$2:$A$793,$A52)</f>
        <v>0</v>
      </c>
      <c r="J52">
        <f>SUMIFS(tournament_summary!$J$2:$J$793,tournament_summary!$E$2:$E$793,J$1,tournament_summary!$A$2:$A$793,$A52)</f>
        <v>0</v>
      </c>
      <c r="K52" t="str">
        <f t="shared" si="0"/>
        <v>group4</v>
      </c>
    </row>
    <row r="53" spans="1:11" x14ac:dyDescent="0.3">
      <c r="A53" t="s">
        <v>69</v>
      </c>
      <c r="B53">
        <f>SUMIFS(tournament_summary!$J$2:$J$793,tournament_summary!$E$2:$E$793,B$1,tournament_summary!$A$2:$A$793,$A53)</f>
        <v>0</v>
      </c>
      <c r="C53">
        <f>SUMIFS(tournament_summary!$J$2:$J$793,tournament_summary!$E$2:$E$793,C$1,tournament_summary!$A$2:$A$793,$A53)</f>
        <v>0</v>
      </c>
      <c r="D53">
        <f>SUMIFS(tournament_summary!$J$2:$J$793,tournament_summary!$E$2:$E$793,D$1,tournament_summary!$A$2:$A$793,$A53)</f>
        <v>0</v>
      </c>
      <c r="E53">
        <f>SUMIFS(tournament_summary!$J$2:$J$793,tournament_summary!$E$2:$E$793,E$1,tournament_summary!$A$2:$A$793,$A53)</f>
        <v>0</v>
      </c>
      <c r="F53">
        <f>SUMIFS(tournament_summary!$J$2:$J$793,tournament_summary!$E$2:$E$793,F$1,tournament_summary!$A$2:$A$793,$A53)</f>
        <v>0</v>
      </c>
      <c r="G53">
        <f>SUMIFS(tournament_summary!$J$2:$J$793,tournament_summary!$E$2:$E$793,G$1,tournament_summary!$A$2:$A$793,$A53)</f>
        <v>0</v>
      </c>
      <c r="H53">
        <f>SUMIFS(tournament_summary!$J$2:$J$793,tournament_summary!$E$2:$E$793,H$1,tournament_summary!$A$2:$A$793,$A53)</f>
        <v>0</v>
      </c>
      <c r="I53">
        <f>SUMIFS(tournament_summary!$J$2:$J$793,tournament_summary!$E$2:$E$793,I$1,tournament_summary!$A$2:$A$793,$A53)</f>
        <v>0</v>
      </c>
      <c r="J53">
        <f>SUMIFS(tournament_summary!$J$2:$J$793,tournament_summary!$E$2:$E$793,J$1,tournament_summary!$A$2:$A$793,$A53)</f>
        <v>7697</v>
      </c>
      <c r="K53" t="str">
        <f t="shared" si="0"/>
        <v>group9</v>
      </c>
    </row>
    <row r="54" spans="1:11" x14ac:dyDescent="0.3">
      <c r="A54" t="s">
        <v>70</v>
      </c>
      <c r="B54">
        <f>SUMIFS(tournament_summary!$J$2:$J$793,tournament_summary!$E$2:$E$793,B$1,tournament_summary!$A$2:$A$793,$A54)</f>
        <v>1359</v>
      </c>
      <c r="C54">
        <f>SUMIFS(tournament_summary!$J$2:$J$793,tournament_summary!$E$2:$E$793,C$1,tournament_summary!$A$2:$A$793,$A54)</f>
        <v>0</v>
      </c>
      <c r="D54">
        <f>SUMIFS(tournament_summary!$J$2:$J$793,tournament_summary!$E$2:$E$793,D$1,tournament_summary!$A$2:$A$793,$A54)</f>
        <v>0</v>
      </c>
      <c r="E54">
        <f>SUMIFS(tournament_summary!$J$2:$J$793,tournament_summary!$E$2:$E$793,E$1,tournament_summary!$A$2:$A$793,$A54)</f>
        <v>0</v>
      </c>
      <c r="F54">
        <f>SUMIFS(tournament_summary!$J$2:$J$793,tournament_summary!$E$2:$E$793,F$1,tournament_summary!$A$2:$A$793,$A54)</f>
        <v>2480</v>
      </c>
      <c r="G54">
        <f>SUMIFS(tournament_summary!$J$2:$J$793,tournament_summary!$E$2:$E$793,G$1,tournament_summary!$A$2:$A$793,$A54)</f>
        <v>0</v>
      </c>
      <c r="H54">
        <f>SUMIFS(tournament_summary!$J$2:$J$793,tournament_summary!$E$2:$E$793,H$1,tournament_summary!$A$2:$A$793,$A54)</f>
        <v>1109</v>
      </c>
      <c r="I54">
        <f>SUMIFS(tournament_summary!$J$2:$J$793,tournament_summary!$E$2:$E$793,I$1,tournament_summary!$A$2:$A$793,$A54)</f>
        <v>1595</v>
      </c>
      <c r="J54">
        <f>SUMIFS(tournament_summary!$J$2:$J$793,tournament_summary!$E$2:$E$793,J$1,tournament_summary!$A$2:$A$793,$A54)</f>
        <v>0</v>
      </c>
      <c r="K54" t="str">
        <f t="shared" si="0"/>
        <v>group5</v>
      </c>
    </row>
    <row r="55" spans="1:11" x14ac:dyDescent="0.3">
      <c r="A55" t="s">
        <v>71</v>
      </c>
      <c r="B55">
        <f>SUMIFS(tournament_summary!$J$2:$J$793,tournament_summary!$E$2:$E$793,B$1,tournament_summary!$A$2:$A$793,$A55)</f>
        <v>0</v>
      </c>
      <c r="C55">
        <f>SUMIFS(tournament_summary!$J$2:$J$793,tournament_summary!$E$2:$E$793,C$1,tournament_summary!$A$2:$A$793,$A55)</f>
        <v>0</v>
      </c>
      <c r="D55">
        <f>SUMIFS(tournament_summary!$J$2:$J$793,tournament_summary!$E$2:$E$793,D$1,tournament_summary!$A$2:$A$793,$A55)</f>
        <v>0</v>
      </c>
      <c r="E55">
        <f>SUMIFS(tournament_summary!$J$2:$J$793,tournament_summary!$E$2:$E$793,E$1,tournament_summary!$A$2:$A$793,$A55)</f>
        <v>1046</v>
      </c>
      <c r="F55">
        <f>SUMIFS(tournament_summary!$J$2:$J$793,tournament_summary!$E$2:$E$793,F$1,tournament_summary!$A$2:$A$793,$A55)</f>
        <v>0</v>
      </c>
      <c r="G55">
        <f>SUMIFS(tournament_summary!$J$2:$J$793,tournament_summary!$E$2:$E$793,G$1,tournament_summary!$A$2:$A$793,$A55)</f>
        <v>2826</v>
      </c>
      <c r="H55">
        <f>SUMIFS(tournament_summary!$J$2:$J$793,tournament_summary!$E$2:$E$793,H$1,tournament_summary!$A$2:$A$793,$A55)</f>
        <v>1509</v>
      </c>
      <c r="I55">
        <f>SUMIFS(tournament_summary!$J$2:$J$793,tournament_summary!$E$2:$E$793,I$1,tournament_summary!$A$2:$A$793,$A55)</f>
        <v>1532</v>
      </c>
      <c r="J55">
        <f>SUMIFS(tournament_summary!$J$2:$J$793,tournament_summary!$E$2:$E$793,J$1,tournament_summary!$A$2:$A$793,$A55)</f>
        <v>0</v>
      </c>
      <c r="K55" t="str">
        <f t="shared" si="0"/>
        <v>group6</v>
      </c>
    </row>
    <row r="56" spans="1:11" x14ac:dyDescent="0.3">
      <c r="A56" t="s">
        <v>72</v>
      </c>
      <c r="B56">
        <f>SUMIFS(tournament_summary!$J$2:$J$793,tournament_summary!$E$2:$E$793,B$1,tournament_summary!$A$2:$A$793,$A56)</f>
        <v>0</v>
      </c>
      <c r="C56">
        <f>SUMIFS(tournament_summary!$J$2:$J$793,tournament_summary!$E$2:$E$793,C$1,tournament_summary!$A$2:$A$793,$A56)</f>
        <v>0</v>
      </c>
      <c r="D56">
        <f>SUMIFS(tournament_summary!$J$2:$J$793,tournament_summary!$E$2:$E$793,D$1,tournament_summary!$A$2:$A$793,$A56)</f>
        <v>0</v>
      </c>
      <c r="E56">
        <f>SUMIFS(tournament_summary!$J$2:$J$793,tournament_summary!$E$2:$E$793,E$1,tournament_summary!$A$2:$A$793,$A56)</f>
        <v>0</v>
      </c>
      <c r="F56">
        <f>SUMIFS(tournament_summary!$J$2:$J$793,tournament_summary!$E$2:$E$793,F$1,tournament_summary!$A$2:$A$793,$A56)</f>
        <v>0</v>
      </c>
      <c r="G56">
        <f>SUMIFS(tournament_summary!$J$2:$J$793,tournament_summary!$E$2:$E$793,G$1,tournament_summary!$A$2:$A$793,$A56)</f>
        <v>0</v>
      </c>
      <c r="H56">
        <f>SUMIFS(tournament_summary!$J$2:$J$793,tournament_summary!$E$2:$E$793,H$1,tournament_summary!$A$2:$A$793,$A56)</f>
        <v>0</v>
      </c>
      <c r="I56">
        <f>SUMIFS(tournament_summary!$J$2:$J$793,tournament_summary!$E$2:$E$793,I$1,tournament_summary!$A$2:$A$793,$A56)</f>
        <v>0</v>
      </c>
      <c r="J56">
        <f>SUMIFS(tournament_summary!$J$2:$J$793,tournament_summary!$E$2:$E$793,J$1,tournament_summary!$A$2:$A$793,$A56)</f>
        <v>7692</v>
      </c>
      <c r="K56" t="str">
        <f t="shared" si="0"/>
        <v>group9</v>
      </c>
    </row>
    <row r="57" spans="1:11" x14ac:dyDescent="0.3">
      <c r="A57" t="s">
        <v>73</v>
      </c>
      <c r="B57">
        <f>SUMIFS(tournament_summary!$J$2:$J$793,tournament_summary!$E$2:$E$793,B$1,tournament_summary!$A$2:$A$793,$A57)</f>
        <v>0</v>
      </c>
      <c r="C57">
        <f>SUMIFS(tournament_summary!$J$2:$J$793,tournament_summary!$E$2:$E$793,C$1,tournament_summary!$A$2:$A$793,$A57)</f>
        <v>2697</v>
      </c>
      <c r="D57">
        <f>SUMIFS(tournament_summary!$J$2:$J$793,tournament_summary!$E$2:$E$793,D$1,tournament_summary!$A$2:$A$793,$A57)</f>
        <v>0</v>
      </c>
      <c r="E57">
        <f>SUMIFS(tournament_summary!$J$2:$J$793,tournament_summary!$E$2:$E$793,E$1,tournament_summary!$A$2:$A$793,$A57)</f>
        <v>2277</v>
      </c>
      <c r="F57">
        <f>SUMIFS(tournament_summary!$J$2:$J$793,tournament_summary!$E$2:$E$793,F$1,tournament_summary!$A$2:$A$793,$A57)</f>
        <v>0</v>
      </c>
      <c r="G57">
        <f>SUMIFS(tournament_summary!$J$2:$J$793,tournament_summary!$E$2:$E$793,G$1,tournament_summary!$A$2:$A$793,$A57)</f>
        <v>0</v>
      </c>
      <c r="H57">
        <f>SUMIFS(tournament_summary!$J$2:$J$793,tournament_summary!$E$2:$E$793,H$1,tournament_summary!$A$2:$A$793,$A57)</f>
        <v>1338</v>
      </c>
      <c r="I57">
        <f>SUMIFS(tournament_summary!$J$2:$J$793,tournament_summary!$E$2:$E$793,I$1,tournament_summary!$A$2:$A$793,$A57)</f>
        <v>0</v>
      </c>
      <c r="J57">
        <f>SUMIFS(tournament_summary!$J$2:$J$793,tournament_summary!$E$2:$E$793,J$1,tournament_summary!$A$2:$A$793,$A57)</f>
        <v>0</v>
      </c>
      <c r="K57" t="str">
        <f t="shared" si="0"/>
        <v>group2</v>
      </c>
    </row>
    <row r="58" spans="1:11" x14ac:dyDescent="0.3">
      <c r="A58" t="s">
        <v>74</v>
      </c>
      <c r="B58">
        <f>SUMIFS(tournament_summary!$J$2:$J$793,tournament_summary!$E$2:$E$793,B$1,tournament_summary!$A$2:$A$793,$A58)</f>
        <v>0</v>
      </c>
      <c r="C58">
        <f>SUMIFS(tournament_summary!$J$2:$J$793,tournament_summary!$E$2:$E$793,C$1,tournament_summary!$A$2:$A$793,$A58)</f>
        <v>0</v>
      </c>
      <c r="D58">
        <f>SUMIFS(tournament_summary!$J$2:$J$793,tournament_summary!$E$2:$E$793,D$1,tournament_summary!$A$2:$A$793,$A58)</f>
        <v>7904</v>
      </c>
      <c r="E58">
        <f>SUMIFS(tournament_summary!$J$2:$J$793,tournament_summary!$E$2:$E$793,E$1,tournament_summary!$A$2:$A$793,$A58)</f>
        <v>0</v>
      </c>
      <c r="F58">
        <f>SUMIFS(tournament_summary!$J$2:$J$793,tournament_summary!$E$2:$E$793,F$1,tournament_summary!$A$2:$A$793,$A58)</f>
        <v>0</v>
      </c>
      <c r="G58">
        <f>SUMIFS(tournament_summary!$J$2:$J$793,tournament_summary!$E$2:$E$793,G$1,tournament_summary!$A$2:$A$793,$A58)</f>
        <v>0</v>
      </c>
      <c r="H58">
        <f>SUMIFS(tournament_summary!$J$2:$J$793,tournament_summary!$E$2:$E$793,H$1,tournament_summary!$A$2:$A$793,$A58)</f>
        <v>0</v>
      </c>
      <c r="I58">
        <f>SUMIFS(tournament_summary!$J$2:$J$793,tournament_summary!$E$2:$E$793,I$1,tournament_summary!$A$2:$A$793,$A58)</f>
        <v>0</v>
      </c>
      <c r="J58">
        <f>SUMIFS(tournament_summary!$J$2:$J$793,tournament_summary!$E$2:$E$793,J$1,tournament_summary!$A$2:$A$793,$A58)</f>
        <v>0</v>
      </c>
      <c r="K58" t="str">
        <f t="shared" si="0"/>
        <v>group3</v>
      </c>
    </row>
    <row r="59" spans="1:11" x14ac:dyDescent="0.3">
      <c r="A59" t="s">
        <v>75</v>
      </c>
      <c r="B59">
        <f>SUMIFS(tournament_summary!$J$2:$J$793,tournament_summary!$E$2:$E$793,B$1,tournament_summary!$A$2:$A$793,$A59)</f>
        <v>0</v>
      </c>
      <c r="C59">
        <f>SUMIFS(tournament_summary!$J$2:$J$793,tournament_summary!$E$2:$E$793,C$1,tournament_summary!$A$2:$A$793,$A59)</f>
        <v>0</v>
      </c>
      <c r="D59">
        <f>SUMIFS(tournament_summary!$J$2:$J$793,tournament_summary!$E$2:$E$793,D$1,tournament_summary!$A$2:$A$793,$A59)</f>
        <v>1</v>
      </c>
      <c r="E59">
        <f>SUMIFS(tournament_summary!$J$2:$J$793,tournament_summary!$E$2:$E$793,E$1,tournament_summary!$A$2:$A$793,$A59)</f>
        <v>0</v>
      </c>
      <c r="F59">
        <f>SUMIFS(tournament_summary!$J$2:$J$793,tournament_summary!$E$2:$E$793,F$1,tournament_summary!$A$2:$A$793,$A59)</f>
        <v>0</v>
      </c>
      <c r="G59">
        <f>SUMIFS(tournament_summary!$J$2:$J$793,tournament_summary!$E$2:$E$793,G$1,tournament_summary!$A$2:$A$793,$A59)</f>
        <v>0</v>
      </c>
      <c r="H59">
        <f>SUMIFS(tournament_summary!$J$2:$J$793,tournament_summary!$E$2:$E$793,H$1,tournament_summary!$A$2:$A$793,$A59)</f>
        <v>0</v>
      </c>
      <c r="I59">
        <f>SUMIFS(tournament_summary!$J$2:$J$793,tournament_summary!$E$2:$E$793,I$1,tournament_summary!$A$2:$A$793,$A59)</f>
        <v>0</v>
      </c>
      <c r="J59">
        <f>SUMIFS(tournament_summary!$J$2:$J$793,tournament_summary!$E$2:$E$793,J$1,tournament_summary!$A$2:$A$793,$A59)</f>
        <v>7395</v>
      </c>
      <c r="K59" t="str">
        <f t="shared" si="0"/>
        <v>group9</v>
      </c>
    </row>
    <row r="60" spans="1:11" x14ac:dyDescent="0.3">
      <c r="A60" t="s">
        <v>76</v>
      </c>
      <c r="B60">
        <f>SUMIFS(tournament_summary!$J$2:$J$793,tournament_summary!$E$2:$E$793,B$1,tournament_summary!$A$2:$A$793,$A60)</f>
        <v>0</v>
      </c>
      <c r="C60">
        <f>SUMIFS(tournament_summary!$J$2:$J$793,tournament_summary!$E$2:$E$793,C$1,tournament_summary!$A$2:$A$793,$A60)</f>
        <v>0</v>
      </c>
      <c r="D60">
        <f>SUMIFS(tournament_summary!$J$2:$J$793,tournament_summary!$E$2:$E$793,D$1,tournament_summary!$A$2:$A$793,$A60)</f>
        <v>0</v>
      </c>
      <c r="E60">
        <f>SUMIFS(tournament_summary!$J$2:$J$793,tournament_summary!$E$2:$E$793,E$1,tournament_summary!$A$2:$A$793,$A60)</f>
        <v>0</v>
      </c>
      <c r="F60">
        <f>SUMIFS(tournament_summary!$J$2:$J$793,tournament_summary!$E$2:$E$793,F$1,tournament_summary!$A$2:$A$793,$A60)</f>
        <v>0</v>
      </c>
      <c r="G60">
        <f>SUMIFS(tournament_summary!$J$2:$J$793,tournament_summary!$E$2:$E$793,G$1,tournament_summary!$A$2:$A$793,$A60)</f>
        <v>0</v>
      </c>
      <c r="H60">
        <f>SUMIFS(tournament_summary!$J$2:$J$793,tournament_summary!$E$2:$E$793,H$1,tournament_summary!$A$2:$A$793,$A60)</f>
        <v>0</v>
      </c>
      <c r="I60">
        <f>SUMIFS(tournament_summary!$J$2:$J$793,tournament_summary!$E$2:$E$793,I$1,tournament_summary!$A$2:$A$793,$A60)</f>
        <v>0</v>
      </c>
      <c r="J60">
        <f>SUMIFS(tournament_summary!$J$2:$J$793,tournament_summary!$E$2:$E$793,J$1,tournament_summary!$A$2:$A$793,$A60)</f>
        <v>7529</v>
      </c>
      <c r="K60" t="str">
        <f t="shared" si="0"/>
        <v>group9</v>
      </c>
    </row>
    <row r="61" spans="1:11" x14ac:dyDescent="0.3">
      <c r="A61" t="s">
        <v>77</v>
      </c>
      <c r="B61">
        <f>SUMIFS(tournament_summary!$J$2:$J$793,tournament_summary!$E$2:$E$793,B$1,tournament_summary!$A$2:$A$793,$A61)</f>
        <v>0</v>
      </c>
      <c r="C61">
        <f>SUMIFS(tournament_summary!$J$2:$J$793,tournament_summary!$E$2:$E$793,C$1,tournament_summary!$A$2:$A$793,$A61)</f>
        <v>0</v>
      </c>
      <c r="D61">
        <f>SUMIFS(tournament_summary!$J$2:$J$793,tournament_summary!$E$2:$E$793,D$1,tournament_summary!$A$2:$A$793,$A61)</f>
        <v>0</v>
      </c>
      <c r="E61">
        <f>SUMIFS(tournament_summary!$J$2:$J$793,tournament_summary!$E$2:$E$793,E$1,tournament_summary!$A$2:$A$793,$A61)</f>
        <v>0</v>
      </c>
      <c r="F61">
        <f>SUMIFS(tournament_summary!$J$2:$J$793,tournament_summary!$E$2:$E$793,F$1,tournament_summary!$A$2:$A$793,$A61)</f>
        <v>0</v>
      </c>
      <c r="G61">
        <f>SUMIFS(tournament_summary!$J$2:$J$793,tournament_summary!$E$2:$E$793,G$1,tournament_summary!$A$2:$A$793,$A61)</f>
        <v>0</v>
      </c>
      <c r="H61">
        <f>SUMIFS(tournament_summary!$J$2:$J$793,tournament_summary!$E$2:$E$793,H$1,tournament_summary!$A$2:$A$793,$A61)</f>
        <v>0</v>
      </c>
      <c r="I61">
        <f>SUMIFS(tournament_summary!$J$2:$J$793,tournament_summary!$E$2:$E$793,I$1,tournament_summary!$A$2:$A$793,$A61)</f>
        <v>0</v>
      </c>
      <c r="J61">
        <f>SUMIFS(tournament_summary!$J$2:$J$793,tournament_summary!$E$2:$E$793,J$1,tournament_summary!$A$2:$A$793,$A61)</f>
        <v>7582</v>
      </c>
      <c r="K61" t="str">
        <f t="shared" si="0"/>
        <v>group9</v>
      </c>
    </row>
    <row r="62" spans="1:11" x14ac:dyDescent="0.3">
      <c r="A62" t="s">
        <v>78</v>
      </c>
      <c r="B62">
        <f>SUMIFS(tournament_summary!$J$2:$J$793,tournament_summary!$E$2:$E$793,B$1,tournament_summary!$A$2:$A$793,$A62)</f>
        <v>0</v>
      </c>
      <c r="C62">
        <f>SUMIFS(tournament_summary!$J$2:$J$793,tournament_summary!$E$2:$E$793,C$1,tournament_summary!$A$2:$A$793,$A62)</f>
        <v>0</v>
      </c>
      <c r="D62">
        <f>SUMIFS(tournament_summary!$J$2:$J$793,tournament_summary!$E$2:$E$793,D$1,tournament_summary!$A$2:$A$793,$A62)</f>
        <v>0</v>
      </c>
      <c r="E62">
        <f>SUMIFS(tournament_summary!$J$2:$J$793,tournament_summary!$E$2:$E$793,E$1,tournament_summary!$A$2:$A$793,$A62)</f>
        <v>0</v>
      </c>
      <c r="F62">
        <f>SUMIFS(tournament_summary!$J$2:$J$793,tournament_summary!$E$2:$E$793,F$1,tournament_summary!$A$2:$A$793,$A62)</f>
        <v>0</v>
      </c>
      <c r="G62">
        <f>SUMIFS(tournament_summary!$J$2:$J$793,tournament_summary!$E$2:$E$793,G$1,tournament_summary!$A$2:$A$793,$A62)</f>
        <v>0</v>
      </c>
      <c r="H62">
        <f>SUMIFS(tournament_summary!$J$2:$J$793,tournament_summary!$E$2:$E$793,H$1,tournament_summary!$A$2:$A$793,$A62)</f>
        <v>0</v>
      </c>
      <c r="I62">
        <f>SUMIFS(tournament_summary!$J$2:$J$793,tournament_summary!$E$2:$E$793,I$1,tournament_summary!$A$2:$A$793,$A62)</f>
        <v>0</v>
      </c>
      <c r="J62">
        <f>SUMIFS(tournament_summary!$J$2:$J$793,tournament_summary!$E$2:$E$793,J$1,tournament_summary!$A$2:$A$793,$A62)</f>
        <v>7518</v>
      </c>
      <c r="K62" t="str">
        <f t="shared" si="0"/>
        <v>group9</v>
      </c>
    </row>
    <row r="63" spans="1:11" x14ac:dyDescent="0.3">
      <c r="A63" t="s">
        <v>79</v>
      </c>
      <c r="B63">
        <f>SUMIFS(tournament_summary!$J$2:$J$793,tournament_summary!$E$2:$E$793,B$1,tournament_summary!$A$2:$A$793,$A63)</f>
        <v>0</v>
      </c>
      <c r="C63">
        <f>SUMIFS(tournament_summary!$J$2:$J$793,tournament_summary!$E$2:$E$793,C$1,tournament_summary!$A$2:$A$793,$A63)</f>
        <v>0</v>
      </c>
      <c r="D63">
        <f>SUMIFS(tournament_summary!$J$2:$J$793,tournament_summary!$E$2:$E$793,D$1,tournament_summary!$A$2:$A$793,$A63)</f>
        <v>0</v>
      </c>
      <c r="E63">
        <f>SUMIFS(tournament_summary!$J$2:$J$793,tournament_summary!$E$2:$E$793,E$1,tournament_summary!$A$2:$A$793,$A63)</f>
        <v>4123</v>
      </c>
      <c r="F63">
        <f>SUMIFS(tournament_summary!$J$2:$J$793,tournament_summary!$E$2:$E$793,F$1,tournament_summary!$A$2:$A$793,$A63)</f>
        <v>0</v>
      </c>
      <c r="G63">
        <f>SUMIFS(tournament_summary!$J$2:$J$793,tournament_summary!$E$2:$E$793,G$1,tournament_summary!$A$2:$A$793,$A63)</f>
        <v>0</v>
      </c>
      <c r="H63">
        <f>SUMIFS(tournament_summary!$J$2:$J$793,tournament_summary!$E$2:$E$793,H$1,tournament_summary!$A$2:$A$793,$A63)</f>
        <v>1011</v>
      </c>
      <c r="I63">
        <f>SUMIFS(tournament_summary!$J$2:$J$793,tournament_summary!$E$2:$E$793,I$1,tournament_summary!$A$2:$A$793,$A63)</f>
        <v>0</v>
      </c>
      <c r="J63">
        <f>SUMIFS(tournament_summary!$J$2:$J$793,tournament_summary!$E$2:$E$793,J$1,tournament_summary!$A$2:$A$793,$A63)</f>
        <v>0</v>
      </c>
      <c r="K63" t="str">
        <f t="shared" si="0"/>
        <v>group4</v>
      </c>
    </row>
    <row r="64" spans="1:11" x14ac:dyDescent="0.3">
      <c r="A64" t="s">
        <v>80</v>
      </c>
      <c r="B64">
        <f>SUMIFS(tournament_summary!$J$2:$J$793,tournament_summary!$E$2:$E$793,B$1,tournament_summary!$A$2:$A$793,$A64)</f>
        <v>0</v>
      </c>
      <c r="C64">
        <f>SUMIFS(tournament_summary!$J$2:$J$793,tournament_summary!$E$2:$E$793,C$1,tournament_summary!$A$2:$A$793,$A64)</f>
        <v>0</v>
      </c>
      <c r="D64">
        <f>SUMIFS(tournament_summary!$J$2:$J$793,tournament_summary!$E$2:$E$793,D$1,tournament_summary!$A$2:$A$793,$A64)</f>
        <v>6426</v>
      </c>
      <c r="E64">
        <f>SUMIFS(tournament_summary!$J$2:$J$793,tournament_summary!$E$2:$E$793,E$1,tournament_summary!$A$2:$A$793,$A64)</f>
        <v>0</v>
      </c>
      <c r="F64">
        <f>SUMIFS(tournament_summary!$J$2:$J$793,tournament_summary!$E$2:$E$793,F$1,tournament_summary!$A$2:$A$793,$A64)</f>
        <v>0</v>
      </c>
      <c r="G64">
        <f>SUMIFS(tournament_summary!$J$2:$J$793,tournament_summary!$E$2:$E$793,G$1,tournament_summary!$A$2:$A$793,$A64)</f>
        <v>0</v>
      </c>
      <c r="H64">
        <f>SUMIFS(tournament_summary!$J$2:$J$793,tournament_summary!$E$2:$E$793,H$1,tournament_summary!$A$2:$A$793,$A64)</f>
        <v>0</v>
      </c>
      <c r="I64">
        <f>SUMIFS(tournament_summary!$J$2:$J$793,tournament_summary!$E$2:$E$793,I$1,tournament_summary!$A$2:$A$793,$A64)</f>
        <v>0</v>
      </c>
      <c r="J64">
        <f>SUMIFS(tournament_summary!$J$2:$J$793,tournament_summary!$E$2:$E$793,J$1,tournament_summary!$A$2:$A$793,$A64)</f>
        <v>643</v>
      </c>
      <c r="K64" t="str">
        <f t="shared" si="0"/>
        <v>group3</v>
      </c>
    </row>
    <row r="65" spans="1:11" x14ac:dyDescent="0.3">
      <c r="A65" t="s">
        <v>81</v>
      </c>
      <c r="B65">
        <f>SUMIFS(tournament_summary!$J$2:$J$793,tournament_summary!$E$2:$E$793,B$1,tournament_summary!$A$2:$A$793,$A65)</f>
        <v>0</v>
      </c>
      <c r="C65">
        <f>SUMIFS(tournament_summary!$J$2:$J$793,tournament_summary!$E$2:$E$793,C$1,tournament_summary!$A$2:$A$793,$A65)</f>
        <v>0</v>
      </c>
      <c r="D65">
        <f>SUMIFS(tournament_summary!$J$2:$J$793,tournament_summary!$E$2:$E$793,D$1,tournament_summary!$A$2:$A$793,$A65)</f>
        <v>0</v>
      </c>
      <c r="E65">
        <f>SUMIFS(tournament_summary!$J$2:$J$793,tournament_summary!$E$2:$E$793,E$1,tournament_summary!$A$2:$A$793,$A65)</f>
        <v>0</v>
      </c>
      <c r="F65">
        <f>SUMIFS(tournament_summary!$J$2:$J$793,tournament_summary!$E$2:$E$793,F$1,tournament_summary!$A$2:$A$793,$A65)</f>
        <v>771</v>
      </c>
      <c r="G65">
        <f>SUMIFS(tournament_summary!$J$2:$J$793,tournament_summary!$E$2:$E$793,G$1,tournament_summary!$A$2:$A$793,$A65)</f>
        <v>2892</v>
      </c>
      <c r="H65">
        <f>SUMIFS(tournament_summary!$J$2:$J$793,tournament_summary!$E$2:$E$793,H$1,tournament_summary!$A$2:$A$793,$A65)</f>
        <v>2545</v>
      </c>
      <c r="I65">
        <f>SUMIFS(tournament_summary!$J$2:$J$793,tournament_summary!$E$2:$E$793,I$1,tournament_summary!$A$2:$A$793,$A65)</f>
        <v>1197</v>
      </c>
      <c r="J65">
        <f>SUMIFS(tournament_summary!$J$2:$J$793,tournament_summary!$E$2:$E$793,J$1,tournament_summary!$A$2:$A$793,$A65)</f>
        <v>0</v>
      </c>
      <c r="K65" t="str">
        <f t="shared" si="0"/>
        <v>group6</v>
      </c>
    </row>
    <row r="66" spans="1:11" x14ac:dyDescent="0.3">
      <c r="A66" t="s">
        <v>82</v>
      </c>
      <c r="B66">
        <f>SUMIFS(tournament_summary!$J$2:$J$793,tournament_summary!$E$2:$E$793,B$1,tournament_summary!$A$2:$A$793,$A66)</f>
        <v>0</v>
      </c>
      <c r="C66">
        <f>SUMIFS(tournament_summary!$J$2:$J$793,tournament_summary!$E$2:$E$793,C$1,tournament_summary!$A$2:$A$793,$A66)</f>
        <v>0</v>
      </c>
      <c r="D66">
        <f>SUMIFS(tournament_summary!$J$2:$J$793,tournament_summary!$E$2:$E$793,D$1,tournament_summary!$A$2:$A$793,$A66)</f>
        <v>1</v>
      </c>
      <c r="E66">
        <f>SUMIFS(tournament_summary!$J$2:$J$793,tournament_summary!$E$2:$E$793,E$1,tournament_summary!$A$2:$A$793,$A66)</f>
        <v>0</v>
      </c>
      <c r="F66">
        <f>SUMIFS(tournament_summary!$J$2:$J$793,tournament_summary!$E$2:$E$793,F$1,tournament_summary!$A$2:$A$793,$A66)</f>
        <v>0</v>
      </c>
      <c r="G66">
        <f>SUMIFS(tournament_summary!$J$2:$J$793,tournament_summary!$E$2:$E$793,G$1,tournament_summary!$A$2:$A$793,$A66)</f>
        <v>0</v>
      </c>
      <c r="H66">
        <f>SUMIFS(tournament_summary!$J$2:$J$793,tournament_summary!$E$2:$E$793,H$1,tournament_summary!$A$2:$A$793,$A66)</f>
        <v>0</v>
      </c>
      <c r="I66">
        <f>SUMIFS(tournament_summary!$J$2:$J$793,tournament_summary!$E$2:$E$793,I$1,tournament_summary!$A$2:$A$793,$A66)</f>
        <v>0</v>
      </c>
      <c r="J66">
        <f>SUMIFS(tournament_summary!$J$2:$J$793,tournament_summary!$E$2:$E$793,J$1,tournament_summary!$A$2:$A$793,$A66)</f>
        <v>7705</v>
      </c>
      <c r="K66" t="str">
        <f t="shared" si="0"/>
        <v>group9</v>
      </c>
    </row>
    <row r="67" spans="1:11" x14ac:dyDescent="0.3">
      <c r="A67" t="s">
        <v>83</v>
      </c>
      <c r="B67">
        <f>SUMIFS(tournament_summary!$J$2:$J$793,tournament_summary!$E$2:$E$793,B$1,tournament_summary!$A$2:$A$793,$A67)</f>
        <v>0</v>
      </c>
      <c r="C67">
        <f>SUMIFS(tournament_summary!$J$2:$J$793,tournament_summary!$E$2:$E$793,C$1,tournament_summary!$A$2:$A$793,$A67)</f>
        <v>0</v>
      </c>
      <c r="D67">
        <f>SUMIFS(tournament_summary!$J$2:$J$793,tournament_summary!$E$2:$E$793,D$1,tournament_summary!$A$2:$A$793,$A67)</f>
        <v>0</v>
      </c>
      <c r="E67">
        <f>SUMIFS(tournament_summary!$J$2:$J$793,tournament_summary!$E$2:$E$793,E$1,tournament_summary!$A$2:$A$793,$A67)</f>
        <v>0</v>
      </c>
      <c r="F67">
        <f>SUMIFS(tournament_summary!$J$2:$J$793,tournament_summary!$E$2:$E$793,F$1,tournament_summary!$A$2:$A$793,$A67)</f>
        <v>0</v>
      </c>
      <c r="G67">
        <f>SUMIFS(tournament_summary!$J$2:$J$793,tournament_summary!$E$2:$E$793,G$1,tournament_summary!$A$2:$A$793,$A67)</f>
        <v>0</v>
      </c>
      <c r="H67">
        <f>SUMIFS(tournament_summary!$J$2:$J$793,tournament_summary!$E$2:$E$793,H$1,tournament_summary!$A$2:$A$793,$A67)</f>
        <v>0</v>
      </c>
      <c r="I67">
        <f>SUMIFS(tournament_summary!$J$2:$J$793,tournament_summary!$E$2:$E$793,I$1,tournament_summary!$A$2:$A$793,$A67)</f>
        <v>0</v>
      </c>
      <c r="J67">
        <f>SUMIFS(tournament_summary!$J$2:$J$793,tournament_summary!$E$2:$E$793,J$1,tournament_summary!$A$2:$A$793,$A67)</f>
        <v>7773</v>
      </c>
      <c r="K67" t="str">
        <f t="shared" ref="K67:K130" si="1">INDEX($B$1:$J$1,MATCH(MAX($B67:$J67),$B67:$J67,0))</f>
        <v>group9</v>
      </c>
    </row>
    <row r="68" spans="1:11" x14ac:dyDescent="0.3">
      <c r="A68" t="s">
        <v>84</v>
      </c>
      <c r="B68">
        <f>SUMIFS(tournament_summary!$J$2:$J$793,tournament_summary!$E$2:$E$793,B$1,tournament_summary!$A$2:$A$793,$A68)</f>
        <v>0</v>
      </c>
      <c r="C68">
        <f>SUMIFS(tournament_summary!$J$2:$J$793,tournament_summary!$E$2:$E$793,C$1,tournament_summary!$A$2:$A$793,$A68)</f>
        <v>0</v>
      </c>
      <c r="D68">
        <f>SUMIFS(tournament_summary!$J$2:$J$793,tournament_summary!$E$2:$E$793,D$1,tournament_summary!$A$2:$A$793,$A68)</f>
        <v>0</v>
      </c>
      <c r="E68">
        <f>SUMIFS(tournament_summary!$J$2:$J$793,tournament_summary!$E$2:$E$793,E$1,tournament_summary!$A$2:$A$793,$A68)</f>
        <v>0</v>
      </c>
      <c r="F68">
        <f>SUMIFS(tournament_summary!$J$2:$J$793,tournament_summary!$E$2:$E$793,F$1,tournament_summary!$A$2:$A$793,$A68)</f>
        <v>0</v>
      </c>
      <c r="G68">
        <f>SUMIFS(tournament_summary!$J$2:$J$793,tournament_summary!$E$2:$E$793,G$1,tournament_summary!$A$2:$A$793,$A68)</f>
        <v>0</v>
      </c>
      <c r="H68">
        <f>SUMIFS(tournament_summary!$J$2:$J$793,tournament_summary!$E$2:$E$793,H$1,tournament_summary!$A$2:$A$793,$A68)</f>
        <v>0</v>
      </c>
      <c r="I68">
        <f>SUMIFS(tournament_summary!$J$2:$J$793,tournament_summary!$E$2:$E$793,I$1,tournament_summary!$A$2:$A$793,$A68)</f>
        <v>0</v>
      </c>
      <c r="J68">
        <f>SUMIFS(tournament_summary!$J$2:$J$793,tournament_summary!$E$2:$E$793,J$1,tournament_summary!$A$2:$A$793,$A68)</f>
        <v>7365</v>
      </c>
      <c r="K68" t="str">
        <f t="shared" si="1"/>
        <v>group9</v>
      </c>
    </row>
    <row r="69" spans="1:11" x14ac:dyDescent="0.3">
      <c r="A69" t="s">
        <v>85</v>
      </c>
      <c r="B69">
        <f>SUMIFS(tournament_summary!$J$2:$J$793,tournament_summary!$E$2:$E$793,B$1,tournament_summary!$A$2:$A$793,$A69)</f>
        <v>0</v>
      </c>
      <c r="C69">
        <f>SUMIFS(tournament_summary!$J$2:$J$793,tournament_summary!$E$2:$E$793,C$1,tournament_summary!$A$2:$A$793,$A69)</f>
        <v>0</v>
      </c>
      <c r="D69">
        <f>SUMIFS(tournament_summary!$J$2:$J$793,tournament_summary!$E$2:$E$793,D$1,tournament_summary!$A$2:$A$793,$A69)</f>
        <v>0</v>
      </c>
      <c r="E69">
        <f>SUMIFS(tournament_summary!$J$2:$J$793,tournament_summary!$E$2:$E$793,E$1,tournament_summary!$A$2:$A$793,$A69)</f>
        <v>0</v>
      </c>
      <c r="F69">
        <f>SUMIFS(tournament_summary!$J$2:$J$793,tournament_summary!$E$2:$E$793,F$1,tournament_summary!$A$2:$A$793,$A69)</f>
        <v>0</v>
      </c>
      <c r="G69">
        <f>SUMIFS(tournament_summary!$J$2:$J$793,tournament_summary!$E$2:$E$793,G$1,tournament_summary!$A$2:$A$793,$A69)</f>
        <v>0</v>
      </c>
      <c r="H69">
        <f>SUMIFS(tournament_summary!$J$2:$J$793,tournament_summary!$E$2:$E$793,H$1,tournament_summary!$A$2:$A$793,$A69)</f>
        <v>0</v>
      </c>
      <c r="I69">
        <f>SUMIFS(tournament_summary!$J$2:$J$793,tournament_summary!$E$2:$E$793,I$1,tournament_summary!$A$2:$A$793,$A69)</f>
        <v>0</v>
      </c>
      <c r="J69">
        <f>SUMIFS(tournament_summary!$J$2:$J$793,tournament_summary!$E$2:$E$793,J$1,tournament_summary!$A$2:$A$793,$A69)</f>
        <v>7624</v>
      </c>
      <c r="K69" t="str">
        <f t="shared" si="1"/>
        <v>group9</v>
      </c>
    </row>
    <row r="70" spans="1:11" x14ac:dyDescent="0.3">
      <c r="A70" t="s">
        <v>86</v>
      </c>
      <c r="B70">
        <f>SUMIFS(tournament_summary!$J$2:$J$793,tournament_summary!$E$2:$E$793,B$1,tournament_summary!$A$2:$A$793,$A70)</f>
        <v>0</v>
      </c>
      <c r="C70">
        <f>SUMIFS(tournament_summary!$J$2:$J$793,tournament_summary!$E$2:$E$793,C$1,tournament_summary!$A$2:$A$793,$A70)</f>
        <v>0</v>
      </c>
      <c r="D70">
        <f>SUMIFS(tournament_summary!$J$2:$J$793,tournament_summary!$E$2:$E$793,D$1,tournament_summary!$A$2:$A$793,$A70)</f>
        <v>0</v>
      </c>
      <c r="E70">
        <f>SUMIFS(tournament_summary!$J$2:$J$793,tournament_summary!$E$2:$E$793,E$1,tournament_summary!$A$2:$A$793,$A70)</f>
        <v>0</v>
      </c>
      <c r="F70">
        <f>SUMIFS(tournament_summary!$J$2:$J$793,tournament_summary!$E$2:$E$793,F$1,tournament_summary!$A$2:$A$793,$A70)</f>
        <v>0</v>
      </c>
      <c r="G70">
        <f>SUMIFS(tournament_summary!$J$2:$J$793,tournament_summary!$E$2:$E$793,G$1,tournament_summary!$A$2:$A$793,$A70)</f>
        <v>0</v>
      </c>
      <c r="H70">
        <f>SUMIFS(tournament_summary!$J$2:$J$793,tournament_summary!$E$2:$E$793,H$1,tournament_summary!$A$2:$A$793,$A70)</f>
        <v>0</v>
      </c>
      <c r="I70">
        <f>SUMIFS(tournament_summary!$J$2:$J$793,tournament_summary!$E$2:$E$793,I$1,tournament_summary!$A$2:$A$793,$A70)</f>
        <v>0</v>
      </c>
      <c r="J70">
        <f>SUMIFS(tournament_summary!$J$2:$J$793,tournament_summary!$E$2:$E$793,J$1,tournament_summary!$A$2:$A$793,$A70)</f>
        <v>7615</v>
      </c>
      <c r="K70" t="str">
        <f t="shared" si="1"/>
        <v>group9</v>
      </c>
    </row>
    <row r="71" spans="1:11" x14ac:dyDescent="0.3">
      <c r="A71" t="s">
        <v>87</v>
      </c>
      <c r="B71">
        <f>SUMIFS(tournament_summary!$J$2:$J$793,tournament_summary!$E$2:$E$793,B$1,tournament_summary!$A$2:$A$793,$A71)</f>
        <v>89</v>
      </c>
      <c r="C71">
        <f>SUMIFS(tournament_summary!$J$2:$J$793,tournament_summary!$E$2:$E$793,C$1,tournament_summary!$A$2:$A$793,$A71)</f>
        <v>2871</v>
      </c>
      <c r="D71">
        <f>SUMIFS(tournament_summary!$J$2:$J$793,tournament_summary!$E$2:$E$793,D$1,tournament_summary!$A$2:$A$793,$A71)</f>
        <v>0</v>
      </c>
      <c r="E71">
        <f>SUMIFS(tournament_summary!$J$2:$J$793,tournament_summary!$E$2:$E$793,E$1,tournament_summary!$A$2:$A$793,$A71)</f>
        <v>0</v>
      </c>
      <c r="F71">
        <f>SUMIFS(tournament_summary!$J$2:$J$793,tournament_summary!$E$2:$E$793,F$1,tournament_summary!$A$2:$A$793,$A71)</f>
        <v>834</v>
      </c>
      <c r="G71">
        <f>SUMIFS(tournament_summary!$J$2:$J$793,tournament_summary!$E$2:$E$793,G$1,tournament_summary!$A$2:$A$793,$A71)</f>
        <v>0</v>
      </c>
      <c r="H71">
        <f>SUMIFS(tournament_summary!$J$2:$J$793,tournament_summary!$E$2:$E$793,H$1,tournament_summary!$A$2:$A$793,$A71)</f>
        <v>1537</v>
      </c>
      <c r="I71">
        <f>SUMIFS(tournament_summary!$J$2:$J$793,tournament_summary!$E$2:$E$793,I$1,tournament_summary!$A$2:$A$793,$A71)</f>
        <v>0</v>
      </c>
      <c r="J71">
        <f>SUMIFS(tournament_summary!$J$2:$J$793,tournament_summary!$E$2:$E$793,J$1,tournament_summary!$A$2:$A$793,$A71)</f>
        <v>0</v>
      </c>
      <c r="K71" t="str">
        <f t="shared" si="1"/>
        <v>group2</v>
      </c>
    </row>
    <row r="72" spans="1:11" x14ac:dyDescent="0.3">
      <c r="A72" t="s">
        <v>89</v>
      </c>
      <c r="B72">
        <f>SUMIFS(tournament_summary!$J$2:$J$793,tournament_summary!$E$2:$E$793,B$1,tournament_summary!$A$2:$A$793,$A72)</f>
        <v>0</v>
      </c>
      <c r="C72">
        <f>SUMIFS(tournament_summary!$J$2:$J$793,tournament_summary!$E$2:$E$793,C$1,tournament_summary!$A$2:$A$793,$A72)</f>
        <v>0</v>
      </c>
      <c r="D72">
        <f>SUMIFS(tournament_summary!$J$2:$J$793,tournament_summary!$E$2:$E$793,D$1,tournament_summary!$A$2:$A$793,$A72)</f>
        <v>0</v>
      </c>
      <c r="E72">
        <f>SUMIFS(tournament_summary!$J$2:$J$793,tournament_summary!$E$2:$E$793,E$1,tournament_summary!$A$2:$A$793,$A72)</f>
        <v>0</v>
      </c>
      <c r="F72">
        <f>SUMIFS(tournament_summary!$J$2:$J$793,tournament_summary!$E$2:$E$793,F$1,tournament_summary!$A$2:$A$793,$A72)</f>
        <v>0</v>
      </c>
      <c r="G72">
        <f>SUMIFS(tournament_summary!$J$2:$J$793,tournament_summary!$E$2:$E$793,G$1,tournament_summary!$A$2:$A$793,$A72)</f>
        <v>0</v>
      </c>
      <c r="H72">
        <f>SUMIFS(tournament_summary!$J$2:$J$793,tournament_summary!$E$2:$E$793,H$1,tournament_summary!$A$2:$A$793,$A72)</f>
        <v>0</v>
      </c>
      <c r="I72">
        <f>SUMIFS(tournament_summary!$J$2:$J$793,tournament_summary!$E$2:$E$793,I$1,tournament_summary!$A$2:$A$793,$A72)</f>
        <v>0</v>
      </c>
      <c r="J72">
        <f>SUMIFS(tournament_summary!$J$2:$J$793,tournament_summary!$E$2:$E$793,J$1,tournament_summary!$A$2:$A$793,$A72)</f>
        <v>6537</v>
      </c>
      <c r="K72" t="str">
        <f t="shared" si="1"/>
        <v>group9</v>
      </c>
    </row>
    <row r="73" spans="1:11" x14ac:dyDescent="0.3">
      <c r="A73" t="s">
        <v>90</v>
      </c>
      <c r="B73">
        <f>SUMIFS(tournament_summary!$J$2:$J$793,tournament_summary!$E$2:$E$793,B$1,tournament_summary!$A$2:$A$793,$A73)</f>
        <v>0</v>
      </c>
      <c r="C73">
        <f>SUMIFS(tournament_summary!$J$2:$J$793,tournament_summary!$E$2:$E$793,C$1,tournament_summary!$A$2:$A$793,$A73)</f>
        <v>0</v>
      </c>
      <c r="D73">
        <f>SUMIFS(tournament_summary!$J$2:$J$793,tournament_summary!$E$2:$E$793,D$1,tournament_summary!$A$2:$A$793,$A73)</f>
        <v>3252</v>
      </c>
      <c r="E73">
        <f>SUMIFS(tournament_summary!$J$2:$J$793,tournament_summary!$E$2:$E$793,E$1,tournament_summary!$A$2:$A$793,$A73)</f>
        <v>0</v>
      </c>
      <c r="F73">
        <f>SUMIFS(tournament_summary!$J$2:$J$793,tournament_summary!$E$2:$E$793,F$1,tournament_summary!$A$2:$A$793,$A73)</f>
        <v>485</v>
      </c>
      <c r="G73">
        <f>SUMIFS(tournament_summary!$J$2:$J$793,tournament_summary!$E$2:$E$793,G$1,tournament_summary!$A$2:$A$793,$A73)</f>
        <v>0</v>
      </c>
      <c r="H73">
        <f>SUMIFS(tournament_summary!$J$2:$J$793,tournament_summary!$E$2:$E$793,H$1,tournament_summary!$A$2:$A$793,$A73)</f>
        <v>0</v>
      </c>
      <c r="I73">
        <f>SUMIFS(tournament_summary!$J$2:$J$793,tournament_summary!$E$2:$E$793,I$1,tournament_summary!$A$2:$A$793,$A73)</f>
        <v>0</v>
      </c>
      <c r="J73">
        <f>SUMIFS(tournament_summary!$J$2:$J$793,tournament_summary!$E$2:$E$793,J$1,tournament_summary!$A$2:$A$793,$A73)</f>
        <v>0</v>
      </c>
      <c r="K73" t="str">
        <f t="shared" si="1"/>
        <v>group3</v>
      </c>
    </row>
    <row r="74" spans="1:11" x14ac:dyDescent="0.3">
      <c r="A74" t="s">
        <v>91</v>
      </c>
      <c r="B74">
        <f>SUMIFS(tournament_summary!$J$2:$J$793,tournament_summary!$E$2:$E$793,B$1,tournament_summary!$A$2:$A$793,$A74)</f>
        <v>0</v>
      </c>
      <c r="C74">
        <f>SUMIFS(tournament_summary!$J$2:$J$793,tournament_summary!$E$2:$E$793,C$1,tournament_summary!$A$2:$A$793,$A74)</f>
        <v>0</v>
      </c>
      <c r="D74">
        <f>SUMIFS(tournament_summary!$J$2:$J$793,tournament_summary!$E$2:$E$793,D$1,tournament_summary!$A$2:$A$793,$A74)</f>
        <v>4402</v>
      </c>
      <c r="E74">
        <f>SUMIFS(tournament_summary!$J$2:$J$793,tournament_summary!$E$2:$E$793,E$1,tournament_summary!$A$2:$A$793,$A74)</f>
        <v>0</v>
      </c>
      <c r="F74">
        <f>SUMIFS(tournament_summary!$J$2:$J$793,tournament_summary!$E$2:$E$793,F$1,tournament_summary!$A$2:$A$793,$A74)</f>
        <v>0</v>
      </c>
      <c r="G74">
        <f>SUMIFS(tournament_summary!$J$2:$J$793,tournament_summary!$E$2:$E$793,G$1,tournament_summary!$A$2:$A$793,$A74)</f>
        <v>64</v>
      </c>
      <c r="H74">
        <f>SUMIFS(tournament_summary!$J$2:$J$793,tournament_summary!$E$2:$E$793,H$1,tournament_summary!$A$2:$A$793,$A74)</f>
        <v>0</v>
      </c>
      <c r="I74">
        <f>SUMIFS(tournament_summary!$J$2:$J$793,tournament_summary!$E$2:$E$793,I$1,tournament_summary!$A$2:$A$793,$A74)</f>
        <v>0</v>
      </c>
      <c r="J74">
        <f>SUMIFS(tournament_summary!$J$2:$J$793,tournament_summary!$E$2:$E$793,J$1,tournament_summary!$A$2:$A$793,$A74)</f>
        <v>0</v>
      </c>
      <c r="K74" t="str">
        <f t="shared" si="1"/>
        <v>group3</v>
      </c>
    </row>
    <row r="75" spans="1:11" x14ac:dyDescent="0.3">
      <c r="A75" t="s">
        <v>92</v>
      </c>
      <c r="B75">
        <f>SUMIFS(tournament_summary!$J$2:$J$793,tournament_summary!$E$2:$E$793,B$1,tournament_summary!$A$2:$A$793,$A75)</f>
        <v>0</v>
      </c>
      <c r="C75">
        <f>SUMIFS(tournament_summary!$J$2:$J$793,tournament_summary!$E$2:$E$793,C$1,tournament_summary!$A$2:$A$793,$A75)</f>
        <v>0</v>
      </c>
      <c r="D75">
        <f>SUMIFS(tournament_summary!$J$2:$J$793,tournament_summary!$E$2:$E$793,D$1,tournament_summary!$A$2:$A$793,$A75)</f>
        <v>4077</v>
      </c>
      <c r="E75">
        <f>SUMIFS(tournament_summary!$J$2:$J$793,tournament_summary!$E$2:$E$793,E$1,tournament_summary!$A$2:$A$793,$A75)</f>
        <v>0</v>
      </c>
      <c r="F75">
        <f>SUMIFS(tournament_summary!$J$2:$J$793,tournament_summary!$E$2:$E$793,F$1,tournament_summary!$A$2:$A$793,$A75)</f>
        <v>0</v>
      </c>
      <c r="G75">
        <f>SUMIFS(tournament_summary!$J$2:$J$793,tournament_summary!$E$2:$E$793,G$1,tournament_summary!$A$2:$A$793,$A75)</f>
        <v>0</v>
      </c>
      <c r="H75">
        <f>SUMIFS(tournament_summary!$J$2:$J$793,tournament_summary!$E$2:$E$793,H$1,tournament_summary!$A$2:$A$793,$A75)</f>
        <v>0</v>
      </c>
      <c r="I75">
        <f>SUMIFS(tournament_summary!$J$2:$J$793,tournament_summary!$E$2:$E$793,I$1,tournament_summary!$A$2:$A$793,$A75)</f>
        <v>0</v>
      </c>
      <c r="J75">
        <f>SUMIFS(tournament_summary!$J$2:$J$793,tournament_summary!$E$2:$E$793,J$1,tournament_summary!$A$2:$A$793,$A75)</f>
        <v>0</v>
      </c>
      <c r="K75" t="str">
        <f t="shared" si="1"/>
        <v>group3</v>
      </c>
    </row>
    <row r="76" spans="1:11" x14ac:dyDescent="0.3">
      <c r="A76" t="s">
        <v>93</v>
      </c>
      <c r="B76">
        <f>SUMIFS(tournament_summary!$J$2:$J$793,tournament_summary!$E$2:$E$793,B$1,tournament_summary!$A$2:$A$793,$A76)</f>
        <v>34</v>
      </c>
      <c r="C76">
        <f>SUMIFS(tournament_summary!$J$2:$J$793,tournament_summary!$E$2:$E$793,C$1,tournament_summary!$A$2:$A$793,$A76)</f>
        <v>5509</v>
      </c>
      <c r="D76">
        <f>SUMIFS(tournament_summary!$J$2:$J$793,tournament_summary!$E$2:$E$793,D$1,tournament_summary!$A$2:$A$793,$A76)</f>
        <v>0</v>
      </c>
      <c r="E76">
        <f>SUMIFS(tournament_summary!$J$2:$J$793,tournament_summary!$E$2:$E$793,E$1,tournament_summary!$A$2:$A$793,$A76)</f>
        <v>43</v>
      </c>
      <c r="F76">
        <f>SUMIFS(tournament_summary!$J$2:$J$793,tournament_summary!$E$2:$E$793,F$1,tournament_summary!$A$2:$A$793,$A76)</f>
        <v>0</v>
      </c>
      <c r="G76">
        <f>SUMIFS(tournament_summary!$J$2:$J$793,tournament_summary!$E$2:$E$793,G$1,tournament_summary!$A$2:$A$793,$A76)</f>
        <v>0</v>
      </c>
      <c r="H76">
        <f>SUMIFS(tournament_summary!$J$2:$J$793,tournament_summary!$E$2:$E$793,H$1,tournament_summary!$A$2:$A$793,$A76)</f>
        <v>0</v>
      </c>
      <c r="I76">
        <f>SUMIFS(tournament_summary!$J$2:$J$793,tournament_summary!$E$2:$E$793,I$1,tournament_summary!$A$2:$A$793,$A76)</f>
        <v>77</v>
      </c>
      <c r="J76">
        <f>SUMIFS(tournament_summary!$J$2:$J$793,tournament_summary!$E$2:$E$793,J$1,tournament_summary!$A$2:$A$793,$A76)</f>
        <v>0</v>
      </c>
      <c r="K76" t="str">
        <f t="shared" si="1"/>
        <v>group2</v>
      </c>
    </row>
    <row r="77" spans="1:11" x14ac:dyDescent="0.3">
      <c r="A77" t="s">
        <v>94</v>
      </c>
      <c r="B77">
        <f>SUMIFS(tournament_summary!$J$2:$J$793,tournament_summary!$E$2:$E$793,B$1,tournament_summary!$A$2:$A$793,$A77)</f>
        <v>0</v>
      </c>
      <c r="C77">
        <f>SUMIFS(tournament_summary!$J$2:$J$793,tournament_summary!$E$2:$E$793,C$1,tournament_summary!$A$2:$A$793,$A77)</f>
        <v>0</v>
      </c>
      <c r="D77">
        <f>SUMIFS(tournament_summary!$J$2:$J$793,tournament_summary!$E$2:$E$793,D$1,tournament_summary!$A$2:$A$793,$A77)</f>
        <v>4419</v>
      </c>
      <c r="E77">
        <f>SUMIFS(tournament_summary!$J$2:$J$793,tournament_summary!$E$2:$E$793,E$1,tournament_summary!$A$2:$A$793,$A77)</f>
        <v>0</v>
      </c>
      <c r="F77">
        <f>SUMIFS(tournament_summary!$J$2:$J$793,tournament_summary!$E$2:$E$793,F$1,tournament_summary!$A$2:$A$793,$A77)</f>
        <v>0</v>
      </c>
      <c r="G77">
        <f>SUMIFS(tournament_summary!$J$2:$J$793,tournament_summary!$E$2:$E$793,G$1,tournament_summary!$A$2:$A$793,$A77)</f>
        <v>0</v>
      </c>
      <c r="H77">
        <f>SUMIFS(tournament_summary!$J$2:$J$793,tournament_summary!$E$2:$E$793,H$1,tournament_summary!$A$2:$A$793,$A77)</f>
        <v>0</v>
      </c>
      <c r="I77">
        <f>SUMIFS(tournament_summary!$J$2:$J$793,tournament_summary!$E$2:$E$793,I$1,tournament_summary!$A$2:$A$793,$A77)</f>
        <v>0</v>
      </c>
      <c r="J77">
        <f>SUMIFS(tournament_summary!$J$2:$J$793,tournament_summary!$E$2:$E$793,J$1,tournament_summary!$A$2:$A$793,$A77)</f>
        <v>0</v>
      </c>
      <c r="K77" t="str">
        <f t="shared" si="1"/>
        <v>group3</v>
      </c>
    </row>
    <row r="78" spans="1:11" x14ac:dyDescent="0.3">
      <c r="A78" t="s">
        <v>95</v>
      </c>
      <c r="B78">
        <f>SUMIFS(tournament_summary!$J$2:$J$793,tournament_summary!$E$2:$E$793,B$1,tournament_summary!$A$2:$A$793,$A78)</f>
        <v>0</v>
      </c>
      <c r="C78">
        <f>SUMIFS(tournament_summary!$J$2:$J$793,tournament_summary!$E$2:$E$793,C$1,tournament_summary!$A$2:$A$793,$A78)</f>
        <v>4936</v>
      </c>
      <c r="D78">
        <f>SUMIFS(tournament_summary!$J$2:$J$793,tournament_summary!$E$2:$E$793,D$1,tournament_summary!$A$2:$A$793,$A78)</f>
        <v>1144</v>
      </c>
      <c r="E78">
        <f>SUMIFS(tournament_summary!$J$2:$J$793,tournament_summary!$E$2:$E$793,E$1,tournament_summary!$A$2:$A$793,$A78)</f>
        <v>0</v>
      </c>
      <c r="F78">
        <f>SUMIFS(tournament_summary!$J$2:$J$793,tournament_summary!$E$2:$E$793,F$1,tournament_summary!$A$2:$A$793,$A78)</f>
        <v>0</v>
      </c>
      <c r="G78">
        <f>SUMIFS(tournament_summary!$J$2:$J$793,tournament_summary!$E$2:$E$793,G$1,tournament_summary!$A$2:$A$793,$A78)</f>
        <v>0</v>
      </c>
      <c r="H78">
        <f>SUMIFS(tournament_summary!$J$2:$J$793,tournament_summary!$E$2:$E$793,H$1,tournament_summary!$A$2:$A$793,$A78)</f>
        <v>0</v>
      </c>
      <c r="I78">
        <f>SUMIFS(tournament_summary!$J$2:$J$793,tournament_summary!$E$2:$E$793,I$1,tournament_summary!$A$2:$A$793,$A78)</f>
        <v>0</v>
      </c>
      <c r="J78">
        <f>SUMIFS(tournament_summary!$J$2:$J$793,tournament_summary!$E$2:$E$793,J$1,tournament_summary!$A$2:$A$793,$A78)</f>
        <v>0</v>
      </c>
      <c r="K78" t="str">
        <f t="shared" si="1"/>
        <v>group2</v>
      </c>
    </row>
    <row r="79" spans="1:11" x14ac:dyDescent="0.3">
      <c r="A79" t="s">
        <v>96</v>
      </c>
      <c r="B79">
        <f>SUMIFS(tournament_summary!$J$2:$J$793,tournament_summary!$E$2:$E$793,B$1,tournament_summary!$A$2:$A$793,$A79)</f>
        <v>0</v>
      </c>
      <c r="C79">
        <f>SUMIFS(tournament_summary!$J$2:$J$793,tournament_summary!$E$2:$E$793,C$1,tournament_summary!$A$2:$A$793,$A79)</f>
        <v>0</v>
      </c>
      <c r="D79">
        <f>SUMIFS(tournament_summary!$J$2:$J$793,tournament_summary!$E$2:$E$793,D$1,tournament_summary!$A$2:$A$793,$A79)</f>
        <v>1</v>
      </c>
      <c r="E79">
        <f>SUMIFS(tournament_summary!$J$2:$J$793,tournament_summary!$E$2:$E$793,E$1,tournament_summary!$A$2:$A$793,$A79)</f>
        <v>1710</v>
      </c>
      <c r="F79">
        <f>SUMIFS(tournament_summary!$J$2:$J$793,tournament_summary!$E$2:$E$793,F$1,tournament_summary!$A$2:$A$793,$A79)</f>
        <v>0</v>
      </c>
      <c r="G79">
        <f>SUMIFS(tournament_summary!$J$2:$J$793,tournament_summary!$E$2:$E$793,G$1,tournament_summary!$A$2:$A$793,$A79)</f>
        <v>0</v>
      </c>
      <c r="H79">
        <f>SUMIFS(tournament_summary!$J$2:$J$793,tournament_summary!$E$2:$E$793,H$1,tournament_summary!$A$2:$A$793,$A79)</f>
        <v>0</v>
      </c>
      <c r="I79">
        <f>SUMIFS(tournament_summary!$J$2:$J$793,tournament_summary!$E$2:$E$793,I$1,tournament_summary!$A$2:$A$793,$A79)</f>
        <v>0</v>
      </c>
      <c r="J79">
        <f>SUMIFS(tournament_summary!$J$2:$J$793,tournament_summary!$E$2:$E$793,J$1,tournament_summary!$A$2:$A$793,$A79)</f>
        <v>0</v>
      </c>
      <c r="K79" t="str">
        <f t="shared" si="1"/>
        <v>group4</v>
      </c>
    </row>
    <row r="80" spans="1:11" x14ac:dyDescent="0.3">
      <c r="A80" t="s">
        <v>97</v>
      </c>
      <c r="B80">
        <f>SUMIFS(tournament_summary!$J$2:$J$793,tournament_summary!$E$2:$E$793,B$1,tournament_summary!$A$2:$A$793,$A80)</f>
        <v>0</v>
      </c>
      <c r="C80">
        <f>SUMIFS(tournament_summary!$J$2:$J$793,tournament_summary!$E$2:$E$793,C$1,tournament_summary!$A$2:$A$793,$A80)</f>
        <v>0</v>
      </c>
      <c r="D80">
        <f>SUMIFS(tournament_summary!$J$2:$J$793,tournament_summary!$E$2:$E$793,D$1,tournament_summary!$A$2:$A$793,$A80)</f>
        <v>4204</v>
      </c>
      <c r="E80">
        <f>SUMIFS(tournament_summary!$J$2:$J$793,tournament_summary!$E$2:$E$793,E$1,tournament_summary!$A$2:$A$793,$A80)</f>
        <v>0</v>
      </c>
      <c r="F80">
        <f>SUMIFS(tournament_summary!$J$2:$J$793,tournament_summary!$E$2:$E$793,F$1,tournament_summary!$A$2:$A$793,$A80)</f>
        <v>0</v>
      </c>
      <c r="G80">
        <f>SUMIFS(tournament_summary!$J$2:$J$793,tournament_summary!$E$2:$E$793,G$1,tournament_summary!$A$2:$A$793,$A80)</f>
        <v>0</v>
      </c>
      <c r="H80">
        <f>SUMIFS(tournament_summary!$J$2:$J$793,tournament_summary!$E$2:$E$793,H$1,tournament_summary!$A$2:$A$793,$A80)</f>
        <v>0</v>
      </c>
      <c r="I80">
        <f>SUMIFS(tournament_summary!$J$2:$J$793,tournament_summary!$E$2:$E$793,I$1,tournament_summary!$A$2:$A$793,$A80)</f>
        <v>0</v>
      </c>
      <c r="J80">
        <f>SUMIFS(tournament_summary!$J$2:$J$793,tournament_summary!$E$2:$E$793,J$1,tournament_summary!$A$2:$A$793,$A80)</f>
        <v>0</v>
      </c>
      <c r="K80" t="str">
        <f t="shared" si="1"/>
        <v>group3</v>
      </c>
    </row>
    <row r="81" spans="1:11" x14ac:dyDescent="0.3">
      <c r="A81" t="s">
        <v>98</v>
      </c>
      <c r="B81">
        <f>SUMIFS(tournament_summary!$J$2:$J$793,tournament_summary!$E$2:$E$793,B$1,tournament_summary!$A$2:$A$793,$A81)</f>
        <v>0</v>
      </c>
      <c r="C81">
        <f>SUMIFS(tournament_summary!$J$2:$J$793,tournament_summary!$E$2:$E$793,C$1,tournament_summary!$A$2:$A$793,$A81)</f>
        <v>0</v>
      </c>
      <c r="D81">
        <f>SUMIFS(tournament_summary!$J$2:$J$793,tournament_summary!$E$2:$E$793,D$1,tournament_summary!$A$2:$A$793,$A81)</f>
        <v>4184</v>
      </c>
      <c r="E81">
        <f>SUMIFS(tournament_summary!$J$2:$J$793,tournament_summary!$E$2:$E$793,E$1,tournament_summary!$A$2:$A$793,$A81)</f>
        <v>64</v>
      </c>
      <c r="F81">
        <f>SUMIFS(tournament_summary!$J$2:$J$793,tournament_summary!$E$2:$E$793,F$1,tournament_summary!$A$2:$A$793,$A81)</f>
        <v>0</v>
      </c>
      <c r="G81">
        <f>SUMIFS(tournament_summary!$J$2:$J$793,tournament_summary!$E$2:$E$793,G$1,tournament_summary!$A$2:$A$793,$A81)</f>
        <v>0</v>
      </c>
      <c r="H81">
        <f>SUMIFS(tournament_summary!$J$2:$J$793,tournament_summary!$E$2:$E$793,H$1,tournament_summary!$A$2:$A$793,$A81)</f>
        <v>0</v>
      </c>
      <c r="I81">
        <f>SUMIFS(tournament_summary!$J$2:$J$793,tournament_summary!$E$2:$E$793,I$1,tournament_summary!$A$2:$A$793,$A81)</f>
        <v>0</v>
      </c>
      <c r="J81">
        <f>SUMIFS(tournament_summary!$J$2:$J$793,tournament_summary!$E$2:$E$793,J$1,tournament_summary!$A$2:$A$793,$A81)</f>
        <v>0</v>
      </c>
      <c r="K81" t="str">
        <f t="shared" si="1"/>
        <v>group3</v>
      </c>
    </row>
    <row r="82" spans="1:11" x14ac:dyDescent="0.3">
      <c r="A82" t="s">
        <v>99</v>
      </c>
      <c r="B82">
        <f>SUMIFS(tournament_summary!$J$2:$J$793,tournament_summary!$E$2:$E$793,B$1,tournament_summary!$A$2:$A$793,$A82)</f>
        <v>0</v>
      </c>
      <c r="C82">
        <f>SUMIFS(tournament_summary!$J$2:$J$793,tournament_summary!$E$2:$E$793,C$1,tournament_summary!$A$2:$A$793,$A82)</f>
        <v>0</v>
      </c>
      <c r="D82">
        <f>SUMIFS(tournament_summary!$J$2:$J$793,tournament_summary!$E$2:$E$793,D$1,tournament_summary!$A$2:$A$793,$A82)</f>
        <v>4361</v>
      </c>
      <c r="E82">
        <f>SUMIFS(tournament_summary!$J$2:$J$793,tournament_summary!$E$2:$E$793,E$1,tournament_summary!$A$2:$A$793,$A82)</f>
        <v>0</v>
      </c>
      <c r="F82">
        <f>SUMIFS(tournament_summary!$J$2:$J$793,tournament_summary!$E$2:$E$793,F$1,tournament_summary!$A$2:$A$793,$A82)</f>
        <v>0</v>
      </c>
      <c r="G82">
        <f>SUMIFS(tournament_summary!$J$2:$J$793,tournament_summary!$E$2:$E$793,G$1,tournament_summary!$A$2:$A$793,$A82)</f>
        <v>0</v>
      </c>
      <c r="H82">
        <f>SUMIFS(tournament_summary!$J$2:$J$793,tournament_summary!$E$2:$E$793,H$1,tournament_summary!$A$2:$A$793,$A82)</f>
        <v>0</v>
      </c>
      <c r="I82">
        <f>SUMIFS(tournament_summary!$J$2:$J$793,tournament_summary!$E$2:$E$793,I$1,tournament_summary!$A$2:$A$793,$A82)</f>
        <v>0</v>
      </c>
      <c r="J82">
        <f>SUMIFS(tournament_summary!$J$2:$J$793,tournament_summary!$E$2:$E$793,J$1,tournament_summary!$A$2:$A$793,$A82)</f>
        <v>0</v>
      </c>
      <c r="K82" t="str">
        <f t="shared" si="1"/>
        <v>group3</v>
      </c>
    </row>
    <row r="83" spans="1:11" x14ac:dyDescent="0.3">
      <c r="A83" t="s">
        <v>100</v>
      </c>
      <c r="B83">
        <f>SUMIFS(tournament_summary!$J$2:$J$793,tournament_summary!$E$2:$E$793,B$1,tournament_summary!$A$2:$A$793,$A83)</f>
        <v>95</v>
      </c>
      <c r="C83">
        <f>SUMIFS(tournament_summary!$J$2:$J$793,tournament_summary!$E$2:$E$793,C$1,tournament_summary!$A$2:$A$793,$A83)</f>
        <v>4451</v>
      </c>
      <c r="D83">
        <f>SUMIFS(tournament_summary!$J$2:$J$793,tournament_summary!$E$2:$E$793,D$1,tournament_summary!$A$2:$A$793,$A83)</f>
        <v>0</v>
      </c>
      <c r="E83">
        <f>SUMIFS(tournament_summary!$J$2:$J$793,tournament_summary!$E$2:$E$793,E$1,tournament_summary!$A$2:$A$793,$A83)</f>
        <v>0</v>
      </c>
      <c r="F83">
        <f>SUMIFS(tournament_summary!$J$2:$J$793,tournament_summary!$E$2:$E$793,F$1,tournament_summary!$A$2:$A$793,$A83)</f>
        <v>0</v>
      </c>
      <c r="G83">
        <f>SUMIFS(tournament_summary!$J$2:$J$793,tournament_summary!$E$2:$E$793,G$1,tournament_summary!$A$2:$A$793,$A83)</f>
        <v>2330</v>
      </c>
      <c r="H83">
        <f>SUMIFS(tournament_summary!$J$2:$J$793,tournament_summary!$E$2:$E$793,H$1,tournament_summary!$A$2:$A$793,$A83)</f>
        <v>0</v>
      </c>
      <c r="I83">
        <f>SUMIFS(tournament_summary!$J$2:$J$793,tournament_summary!$E$2:$E$793,I$1,tournament_summary!$A$2:$A$793,$A83)</f>
        <v>0</v>
      </c>
      <c r="J83">
        <f>SUMIFS(tournament_summary!$J$2:$J$793,tournament_summary!$E$2:$E$793,J$1,tournament_summary!$A$2:$A$793,$A83)</f>
        <v>0</v>
      </c>
      <c r="K83" t="str">
        <f t="shared" si="1"/>
        <v>group2</v>
      </c>
    </row>
    <row r="84" spans="1:11" x14ac:dyDescent="0.3">
      <c r="A84" t="s">
        <v>101</v>
      </c>
      <c r="B84">
        <f>SUMIFS(tournament_summary!$J$2:$J$793,tournament_summary!$E$2:$E$793,B$1,tournament_summary!$A$2:$A$793,$A84)</f>
        <v>0</v>
      </c>
      <c r="C84">
        <f>SUMIFS(tournament_summary!$J$2:$J$793,tournament_summary!$E$2:$E$793,C$1,tournament_summary!$A$2:$A$793,$A84)</f>
        <v>0</v>
      </c>
      <c r="D84">
        <f>SUMIFS(tournament_summary!$J$2:$J$793,tournament_summary!$E$2:$E$793,D$1,tournament_summary!$A$2:$A$793,$A84)</f>
        <v>4227</v>
      </c>
      <c r="E84">
        <f>SUMIFS(tournament_summary!$J$2:$J$793,tournament_summary!$E$2:$E$793,E$1,tournament_summary!$A$2:$A$793,$A84)</f>
        <v>0</v>
      </c>
      <c r="F84">
        <f>SUMIFS(tournament_summary!$J$2:$J$793,tournament_summary!$E$2:$E$793,F$1,tournament_summary!$A$2:$A$793,$A84)</f>
        <v>0</v>
      </c>
      <c r="G84">
        <f>SUMIFS(tournament_summary!$J$2:$J$793,tournament_summary!$E$2:$E$793,G$1,tournament_summary!$A$2:$A$793,$A84)</f>
        <v>0</v>
      </c>
      <c r="H84">
        <f>SUMIFS(tournament_summary!$J$2:$J$793,tournament_summary!$E$2:$E$793,H$1,tournament_summary!$A$2:$A$793,$A84)</f>
        <v>0</v>
      </c>
      <c r="I84">
        <f>SUMIFS(tournament_summary!$J$2:$J$793,tournament_summary!$E$2:$E$793,I$1,tournament_summary!$A$2:$A$793,$A84)</f>
        <v>0</v>
      </c>
      <c r="J84">
        <f>SUMIFS(tournament_summary!$J$2:$J$793,tournament_summary!$E$2:$E$793,J$1,tournament_summary!$A$2:$A$793,$A84)</f>
        <v>0</v>
      </c>
      <c r="K84" t="str">
        <f t="shared" si="1"/>
        <v>group3</v>
      </c>
    </row>
    <row r="85" spans="1:11" x14ac:dyDescent="0.3">
      <c r="A85" t="s">
        <v>102</v>
      </c>
      <c r="B85">
        <f>SUMIFS(tournament_summary!$J$2:$J$793,tournament_summary!$E$2:$E$793,B$1,tournament_summary!$A$2:$A$793,$A85)</f>
        <v>0</v>
      </c>
      <c r="C85">
        <f>SUMIFS(tournament_summary!$J$2:$J$793,tournament_summary!$E$2:$E$793,C$1,tournament_summary!$A$2:$A$793,$A85)</f>
        <v>0</v>
      </c>
      <c r="D85">
        <f>SUMIFS(tournament_summary!$J$2:$J$793,tournament_summary!$E$2:$E$793,D$1,tournament_summary!$A$2:$A$793,$A85)</f>
        <v>0</v>
      </c>
      <c r="E85">
        <f>SUMIFS(tournament_summary!$J$2:$J$793,tournament_summary!$E$2:$E$793,E$1,tournament_summary!$A$2:$A$793,$A85)</f>
        <v>1883</v>
      </c>
      <c r="F85">
        <f>SUMIFS(tournament_summary!$J$2:$J$793,tournament_summary!$E$2:$E$793,F$1,tournament_summary!$A$2:$A$793,$A85)</f>
        <v>0</v>
      </c>
      <c r="G85">
        <f>SUMIFS(tournament_summary!$J$2:$J$793,tournament_summary!$E$2:$E$793,G$1,tournament_summary!$A$2:$A$793,$A85)</f>
        <v>0</v>
      </c>
      <c r="H85">
        <f>SUMIFS(tournament_summary!$J$2:$J$793,tournament_summary!$E$2:$E$793,H$1,tournament_summary!$A$2:$A$793,$A85)</f>
        <v>0</v>
      </c>
      <c r="I85">
        <f>SUMIFS(tournament_summary!$J$2:$J$793,tournament_summary!$E$2:$E$793,I$1,tournament_summary!$A$2:$A$793,$A85)</f>
        <v>0</v>
      </c>
      <c r="J85">
        <f>SUMIFS(tournament_summary!$J$2:$J$793,tournament_summary!$E$2:$E$793,J$1,tournament_summary!$A$2:$A$793,$A85)</f>
        <v>0</v>
      </c>
      <c r="K85" t="str">
        <f t="shared" si="1"/>
        <v>group4</v>
      </c>
    </row>
    <row r="86" spans="1:11" x14ac:dyDescent="0.3">
      <c r="A86" t="s">
        <v>103</v>
      </c>
      <c r="B86">
        <f>SUMIFS(tournament_summary!$J$2:$J$793,tournament_summary!$E$2:$E$793,B$1,tournament_summary!$A$2:$A$793,$A86)</f>
        <v>0</v>
      </c>
      <c r="C86">
        <f>SUMIFS(tournament_summary!$J$2:$J$793,tournament_summary!$E$2:$E$793,C$1,tournament_summary!$A$2:$A$793,$A86)</f>
        <v>0</v>
      </c>
      <c r="D86">
        <f>SUMIFS(tournament_summary!$J$2:$J$793,tournament_summary!$E$2:$E$793,D$1,tournament_summary!$A$2:$A$793,$A86)</f>
        <v>0</v>
      </c>
      <c r="E86">
        <f>SUMIFS(tournament_summary!$J$2:$J$793,tournament_summary!$E$2:$E$793,E$1,tournament_summary!$A$2:$A$793,$A86)</f>
        <v>1500</v>
      </c>
      <c r="F86">
        <f>SUMIFS(tournament_summary!$J$2:$J$793,tournament_summary!$E$2:$E$793,F$1,tournament_summary!$A$2:$A$793,$A86)</f>
        <v>0</v>
      </c>
      <c r="G86">
        <f>SUMIFS(tournament_summary!$J$2:$J$793,tournament_summary!$E$2:$E$793,G$1,tournament_summary!$A$2:$A$793,$A86)</f>
        <v>0</v>
      </c>
      <c r="H86">
        <f>SUMIFS(tournament_summary!$J$2:$J$793,tournament_summary!$E$2:$E$793,H$1,tournament_summary!$A$2:$A$793,$A86)</f>
        <v>0</v>
      </c>
      <c r="I86">
        <f>SUMIFS(tournament_summary!$J$2:$J$793,tournament_summary!$E$2:$E$793,I$1,tournament_summary!$A$2:$A$793,$A86)</f>
        <v>0</v>
      </c>
      <c r="J86">
        <f>SUMIFS(tournament_summary!$J$2:$J$793,tournament_summary!$E$2:$E$793,J$1,tournament_summary!$A$2:$A$793,$A86)</f>
        <v>0</v>
      </c>
      <c r="K86" t="str">
        <f t="shared" si="1"/>
        <v>group4</v>
      </c>
    </row>
    <row r="87" spans="1:11" x14ac:dyDescent="0.3">
      <c r="A87" t="s">
        <v>104</v>
      </c>
      <c r="B87">
        <f>SUMIFS(tournament_summary!$J$2:$J$793,tournament_summary!$E$2:$E$793,B$1,tournament_summary!$A$2:$A$793,$A87)</f>
        <v>964</v>
      </c>
      <c r="C87">
        <f>SUMIFS(tournament_summary!$J$2:$J$793,tournament_summary!$E$2:$E$793,C$1,tournament_summary!$A$2:$A$793,$A87)</f>
        <v>0</v>
      </c>
      <c r="D87">
        <f>SUMIFS(tournament_summary!$J$2:$J$793,tournament_summary!$E$2:$E$793,D$1,tournament_summary!$A$2:$A$793,$A87)</f>
        <v>0</v>
      </c>
      <c r="E87">
        <f>SUMIFS(tournament_summary!$J$2:$J$793,tournament_summary!$E$2:$E$793,E$1,tournament_summary!$A$2:$A$793,$A87)</f>
        <v>0</v>
      </c>
      <c r="F87">
        <f>SUMIFS(tournament_summary!$J$2:$J$793,tournament_summary!$E$2:$E$793,F$1,tournament_summary!$A$2:$A$793,$A87)</f>
        <v>567</v>
      </c>
      <c r="G87">
        <f>SUMIFS(tournament_summary!$J$2:$J$793,tournament_summary!$E$2:$E$793,G$1,tournament_summary!$A$2:$A$793,$A87)</f>
        <v>0</v>
      </c>
      <c r="H87">
        <f>SUMIFS(tournament_summary!$J$2:$J$793,tournament_summary!$E$2:$E$793,H$1,tournament_summary!$A$2:$A$793,$A87)</f>
        <v>5030</v>
      </c>
      <c r="I87">
        <f>SUMIFS(tournament_summary!$J$2:$J$793,tournament_summary!$E$2:$E$793,I$1,tournament_summary!$A$2:$A$793,$A87)</f>
        <v>0</v>
      </c>
      <c r="J87">
        <f>SUMIFS(tournament_summary!$J$2:$J$793,tournament_summary!$E$2:$E$793,J$1,tournament_summary!$A$2:$A$793,$A87)</f>
        <v>0</v>
      </c>
      <c r="K87" t="str">
        <f t="shared" si="1"/>
        <v>group7</v>
      </c>
    </row>
    <row r="88" spans="1:11" x14ac:dyDescent="0.3">
      <c r="A88" t="s">
        <v>105</v>
      </c>
      <c r="B88">
        <f>SUMIFS(tournament_summary!$J$2:$J$793,tournament_summary!$E$2:$E$793,B$1,tournament_summary!$A$2:$A$793,$A88)</f>
        <v>0</v>
      </c>
      <c r="C88">
        <f>SUMIFS(tournament_summary!$J$2:$J$793,tournament_summary!$E$2:$E$793,C$1,tournament_summary!$A$2:$A$793,$A88)</f>
        <v>0</v>
      </c>
      <c r="D88">
        <f>SUMIFS(tournament_summary!$J$2:$J$793,tournament_summary!$E$2:$E$793,D$1,tournament_summary!$A$2:$A$793,$A88)</f>
        <v>0</v>
      </c>
      <c r="E88">
        <f>SUMIFS(tournament_summary!$J$2:$J$793,tournament_summary!$E$2:$E$793,E$1,tournament_summary!$A$2:$A$793,$A88)</f>
        <v>1449</v>
      </c>
      <c r="F88">
        <f>SUMIFS(tournament_summary!$J$2:$J$793,tournament_summary!$E$2:$E$793,F$1,tournament_summary!$A$2:$A$793,$A88)</f>
        <v>0</v>
      </c>
      <c r="G88">
        <f>SUMIFS(tournament_summary!$J$2:$J$793,tournament_summary!$E$2:$E$793,G$1,tournament_summary!$A$2:$A$793,$A88)</f>
        <v>0</v>
      </c>
      <c r="H88">
        <f>SUMIFS(tournament_summary!$J$2:$J$793,tournament_summary!$E$2:$E$793,H$1,tournament_summary!$A$2:$A$793,$A88)</f>
        <v>0</v>
      </c>
      <c r="I88">
        <f>SUMIFS(tournament_summary!$J$2:$J$793,tournament_summary!$E$2:$E$793,I$1,tournament_summary!$A$2:$A$793,$A88)</f>
        <v>0</v>
      </c>
      <c r="J88">
        <f>SUMIFS(tournament_summary!$J$2:$J$793,tournament_summary!$E$2:$E$793,J$1,tournament_summary!$A$2:$A$793,$A88)</f>
        <v>0</v>
      </c>
      <c r="K88" t="str">
        <f t="shared" si="1"/>
        <v>group4</v>
      </c>
    </row>
    <row r="89" spans="1:11" x14ac:dyDescent="0.3">
      <c r="A89" t="s">
        <v>106</v>
      </c>
      <c r="B89">
        <f>SUMIFS(tournament_summary!$J$2:$J$793,tournament_summary!$E$2:$E$793,B$1,tournament_summary!$A$2:$A$793,$A89)</f>
        <v>0</v>
      </c>
      <c r="C89">
        <f>SUMIFS(tournament_summary!$J$2:$J$793,tournament_summary!$E$2:$E$793,C$1,tournament_summary!$A$2:$A$793,$A89)</f>
        <v>0</v>
      </c>
      <c r="D89">
        <f>SUMIFS(tournament_summary!$J$2:$J$793,tournament_summary!$E$2:$E$793,D$1,tournament_summary!$A$2:$A$793,$A89)</f>
        <v>0</v>
      </c>
      <c r="E89">
        <f>SUMIFS(tournament_summary!$J$2:$J$793,tournament_summary!$E$2:$E$793,E$1,tournament_summary!$A$2:$A$793,$A89)</f>
        <v>0</v>
      </c>
      <c r="F89">
        <f>SUMIFS(tournament_summary!$J$2:$J$793,tournament_summary!$E$2:$E$793,F$1,tournament_summary!$A$2:$A$793,$A89)</f>
        <v>0</v>
      </c>
      <c r="G89">
        <f>SUMIFS(tournament_summary!$J$2:$J$793,tournament_summary!$E$2:$E$793,G$1,tournament_summary!$A$2:$A$793,$A89)</f>
        <v>0</v>
      </c>
      <c r="H89">
        <f>SUMIFS(tournament_summary!$J$2:$J$793,tournament_summary!$E$2:$E$793,H$1,tournament_summary!$A$2:$A$793,$A89)</f>
        <v>0</v>
      </c>
      <c r="I89">
        <f>SUMIFS(tournament_summary!$J$2:$J$793,tournament_summary!$E$2:$E$793,I$1,tournament_summary!$A$2:$A$793,$A89)</f>
        <v>0</v>
      </c>
      <c r="J89">
        <f>SUMIFS(tournament_summary!$J$2:$J$793,tournament_summary!$E$2:$E$793,J$1,tournament_summary!$A$2:$A$793,$A89)</f>
        <v>5955</v>
      </c>
      <c r="K89" t="str">
        <f t="shared" si="1"/>
        <v>group9</v>
      </c>
    </row>
    <row r="90" spans="1:11" x14ac:dyDescent="0.3">
      <c r="A90" t="s">
        <v>107</v>
      </c>
      <c r="B90">
        <f>SUMIFS(tournament_summary!$J$2:$J$793,tournament_summary!$E$2:$E$793,B$1,tournament_summary!$A$2:$A$793,$A90)</f>
        <v>0</v>
      </c>
      <c r="C90">
        <f>SUMIFS(tournament_summary!$J$2:$J$793,tournament_summary!$E$2:$E$793,C$1,tournament_summary!$A$2:$A$793,$A90)</f>
        <v>2475</v>
      </c>
      <c r="D90">
        <f>SUMIFS(tournament_summary!$J$2:$J$793,tournament_summary!$E$2:$E$793,D$1,tournament_summary!$A$2:$A$793,$A90)</f>
        <v>0</v>
      </c>
      <c r="E90">
        <f>SUMIFS(tournament_summary!$J$2:$J$793,tournament_summary!$E$2:$E$793,E$1,tournament_summary!$A$2:$A$793,$A90)</f>
        <v>2125</v>
      </c>
      <c r="F90">
        <f>SUMIFS(tournament_summary!$J$2:$J$793,tournament_summary!$E$2:$E$793,F$1,tournament_summary!$A$2:$A$793,$A90)</f>
        <v>0</v>
      </c>
      <c r="G90">
        <f>SUMIFS(tournament_summary!$J$2:$J$793,tournament_summary!$E$2:$E$793,G$1,tournament_summary!$A$2:$A$793,$A90)</f>
        <v>0</v>
      </c>
      <c r="H90">
        <f>SUMIFS(tournament_summary!$J$2:$J$793,tournament_summary!$E$2:$E$793,H$1,tournament_summary!$A$2:$A$793,$A90)</f>
        <v>0</v>
      </c>
      <c r="I90">
        <f>SUMIFS(tournament_summary!$J$2:$J$793,tournament_summary!$E$2:$E$793,I$1,tournament_summary!$A$2:$A$793,$A90)</f>
        <v>0</v>
      </c>
      <c r="J90">
        <f>SUMIFS(tournament_summary!$J$2:$J$793,tournament_summary!$E$2:$E$793,J$1,tournament_summary!$A$2:$A$793,$A90)</f>
        <v>0</v>
      </c>
      <c r="K90" t="str">
        <f t="shared" si="1"/>
        <v>group2</v>
      </c>
    </row>
    <row r="91" spans="1:11" x14ac:dyDescent="0.3">
      <c r="A91" t="s">
        <v>108</v>
      </c>
      <c r="B91">
        <f>SUMIFS(tournament_summary!$J$2:$J$793,tournament_summary!$E$2:$E$793,B$1,tournament_summary!$A$2:$A$793,$A91)</f>
        <v>0</v>
      </c>
      <c r="C91">
        <f>SUMIFS(tournament_summary!$J$2:$J$793,tournament_summary!$E$2:$E$793,C$1,tournament_summary!$A$2:$A$793,$A91)</f>
        <v>0</v>
      </c>
      <c r="D91">
        <f>SUMIFS(tournament_summary!$J$2:$J$793,tournament_summary!$E$2:$E$793,D$1,tournament_summary!$A$2:$A$793,$A91)</f>
        <v>1</v>
      </c>
      <c r="E91">
        <f>SUMIFS(tournament_summary!$J$2:$J$793,tournament_summary!$E$2:$E$793,E$1,tournament_summary!$A$2:$A$793,$A91)</f>
        <v>1354</v>
      </c>
      <c r="F91">
        <f>SUMIFS(tournament_summary!$J$2:$J$793,tournament_summary!$E$2:$E$793,F$1,tournament_summary!$A$2:$A$793,$A91)</f>
        <v>0</v>
      </c>
      <c r="G91">
        <f>SUMIFS(tournament_summary!$J$2:$J$793,tournament_summary!$E$2:$E$793,G$1,tournament_summary!$A$2:$A$793,$A91)</f>
        <v>0</v>
      </c>
      <c r="H91">
        <f>SUMIFS(tournament_summary!$J$2:$J$793,tournament_summary!$E$2:$E$793,H$1,tournament_summary!$A$2:$A$793,$A91)</f>
        <v>0</v>
      </c>
      <c r="I91">
        <f>SUMIFS(tournament_summary!$J$2:$J$793,tournament_summary!$E$2:$E$793,I$1,tournament_summary!$A$2:$A$793,$A91)</f>
        <v>0</v>
      </c>
      <c r="J91">
        <f>SUMIFS(tournament_summary!$J$2:$J$793,tournament_summary!$E$2:$E$793,J$1,tournament_summary!$A$2:$A$793,$A91)</f>
        <v>0</v>
      </c>
      <c r="K91" t="str">
        <f t="shared" si="1"/>
        <v>group4</v>
      </c>
    </row>
    <row r="92" spans="1:11" x14ac:dyDescent="0.3">
      <c r="A92" t="s">
        <v>109</v>
      </c>
      <c r="B92">
        <f>SUMIFS(tournament_summary!$J$2:$J$793,tournament_summary!$E$2:$E$793,B$1,tournament_summary!$A$2:$A$793,$A92)</f>
        <v>0</v>
      </c>
      <c r="C92">
        <f>SUMIFS(tournament_summary!$J$2:$J$793,tournament_summary!$E$2:$E$793,C$1,tournament_summary!$A$2:$A$793,$A92)</f>
        <v>0</v>
      </c>
      <c r="D92">
        <f>SUMIFS(tournament_summary!$J$2:$J$793,tournament_summary!$E$2:$E$793,D$1,tournament_summary!$A$2:$A$793,$A92)</f>
        <v>4128</v>
      </c>
      <c r="E92">
        <f>SUMIFS(tournament_summary!$J$2:$J$793,tournament_summary!$E$2:$E$793,E$1,tournament_summary!$A$2:$A$793,$A92)</f>
        <v>0</v>
      </c>
      <c r="F92">
        <f>SUMIFS(tournament_summary!$J$2:$J$793,tournament_summary!$E$2:$E$793,F$1,tournament_summary!$A$2:$A$793,$A92)</f>
        <v>0</v>
      </c>
      <c r="G92">
        <f>SUMIFS(tournament_summary!$J$2:$J$793,tournament_summary!$E$2:$E$793,G$1,tournament_summary!$A$2:$A$793,$A92)</f>
        <v>0</v>
      </c>
      <c r="H92">
        <f>SUMIFS(tournament_summary!$J$2:$J$793,tournament_summary!$E$2:$E$793,H$1,tournament_summary!$A$2:$A$793,$A92)</f>
        <v>0</v>
      </c>
      <c r="I92">
        <f>SUMIFS(tournament_summary!$J$2:$J$793,tournament_summary!$E$2:$E$793,I$1,tournament_summary!$A$2:$A$793,$A92)</f>
        <v>0</v>
      </c>
      <c r="J92">
        <f>SUMIFS(tournament_summary!$J$2:$J$793,tournament_summary!$E$2:$E$793,J$1,tournament_summary!$A$2:$A$793,$A92)</f>
        <v>0</v>
      </c>
      <c r="K92" t="str">
        <f t="shared" si="1"/>
        <v>group3</v>
      </c>
    </row>
    <row r="93" spans="1:11" x14ac:dyDescent="0.3">
      <c r="A93" t="s">
        <v>110</v>
      </c>
      <c r="B93">
        <f>SUMIFS(tournament_summary!$J$2:$J$793,tournament_summary!$E$2:$E$793,B$1,tournament_summary!$A$2:$A$793,$A93)</f>
        <v>0</v>
      </c>
      <c r="C93">
        <f>SUMIFS(tournament_summary!$J$2:$J$793,tournament_summary!$E$2:$E$793,C$1,tournament_summary!$A$2:$A$793,$A93)</f>
        <v>0</v>
      </c>
      <c r="D93">
        <f>SUMIFS(tournament_summary!$J$2:$J$793,tournament_summary!$E$2:$E$793,D$1,tournament_summary!$A$2:$A$793,$A93)</f>
        <v>0</v>
      </c>
      <c r="E93">
        <f>SUMIFS(tournament_summary!$J$2:$J$793,tournament_summary!$E$2:$E$793,E$1,tournament_summary!$A$2:$A$793,$A93)</f>
        <v>0</v>
      </c>
      <c r="F93">
        <f>SUMIFS(tournament_summary!$J$2:$J$793,tournament_summary!$E$2:$E$793,F$1,tournament_summary!$A$2:$A$793,$A93)</f>
        <v>0</v>
      </c>
      <c r="G93">
        <f>SUMIFS(tournament_summary!$J$2:$J$793,tournament_summary!$E$2:$E$793,G$1,tournament_summary!$A$2:$A$793,$A93)</f>
        <v>0</v>
      </c>
      <c r="H93">
        <f>SUMIFS(tournament_summary!$J$2:$J$793,tournament_summary!$E$2:$E$793,H$1,tournament_summary!$A$2:$A$793,$A93)</f>
        <v>0</v>
      </c>
      <c r="I93">
        <f>SUMIFS(tournament_summary!$J$2:$J$793,tournament_summary!$E$2:$E$793,I$1,tournament_summary!$A$2:$A$793,$A93)</f>
        <v>0</v>
      </c>
      <c r="J93">
        <f>SUMIFS(tournament_summary!$J$2:$J$793,tournament_summary!$E$2:$E$793,J$1,tournament_summary!$A$2:$A$793,$A93)</f>
        <v>5778</v>
      </c>
      <c r="K93" t="str">
        <f t="shared" si="1"/>
        <v>group9</v>
      </c>
    </row>
    <row r="94" spans="1:11" x14ac:dyDescent="0.3">
      <c r="A94" t="s">
        <v>111</v>
      </c>
      <c r="B94">
        <f>SUMIFS(tournament_summary!$J$2:$J$793,tournament_summary!$E$2:$E$793,B$1,tournament_summary!$A$2:$A$793,$A94)</f>
        <v>0</v>
      </c>
      <c r="C94">
        <f>SUMIFS(tournament_summary!$J$2:$J$793,tournament_summary!$E$2:$E$793,C$1,tournament_summary!$A$2:$A$793,$A94)</f>
        <v>0</v>
      </c>
      <c r="D94">
        <f>SUMIFS(tournament_summary!$J$2:$J$793,tournament_summary!$E$2:$E$793,D$1,tournament_summary!$A$2:$A$793,$A94)</f>
        <v>0</v>
      </c>
      <c r="E94">
        <f>SUMIFS(tournament_summary!$J$2:$J$793,tournament_summary!$E$2:$E$793,E$1,tournament_summary!$A$2:$A$793,$A94)</f>
        <v>0</v>
      </c>
      <c r="F94">
        <f>SUMIFS(tournament_summary!$J$2:$J$793,tournament_summary!$E$2:$E$793,F$1,tournament_summary!$A$2:$A$793,$A94)</f>
        <v>0</v>
      </c>
      <c r="G94">
        <f>SUMIFS(tournament_summary!$J$2:$J$793,tournament_summary!$E$2:$E$793,G$1,tournament_summary!$A$2:$A$793,$A94)</f>
        <v>0</v>
      </c>
      <c r="H94">
        <f>SUMIFS(tournament_summary!$J$2:$J$793,tournament_summary!$E$2:$E$793,H$1,tournament_summary!$A$2:$A$793,$A94)</f>
        <v>0</v>
      </c>
      <c r="I94">
        <f>SUMIFS(tournament_summary!$J$2:$J$793,tournament_summary!$E$2:$E$793,I$1,tournament_summary!$A$2:$A$793,$A94)</f>
        <v>0</v>
      </c>
      <c r="J94">
        <f>SUMIFS(tournament_summary!$J$2:$J$793,tournament_summary!$E$2:$E$793,J$1,tournament_summary!$A$2:$A$793,$A94)</f>
        <v>3535</v>
      </c>
      <c r="K94" t="str">
        <f t="shared" si="1"/>
        <v>group9</v>
      </c>
    </row>
    <row r="95" spans="1:11" x14ac:dyDescent="0.3">
      <c r="A95" t="s">
        <v>112</v>
      </c>
      <c r="B95">
        <f>SUMIFS(tournament_summary!$J$2:$J$793,tournament_summary!$E$2:$E$793,B$1,tournament_summary!$A$2:$A$793,$A95)</f>
        <v>0</v>
      </c>
      <c r="C95">
        <f>SUMIFS(tournament_summary!$J$2:$J$793,tournament_summary!$E$2:$E$793,C$1,tournament_summary!$A$2:$A$793,$A95)</f>
        <v>0</v>
      </c>
      <c r="D95">
        <f>SUMIFS(tournament_summary!$J$2:$J$793,tournament_summary!$E$2:$E$793,D$1,tournament_summary!$A$2:$A$793,$A95)</f>
        <v>0</v>
      </c>
      <c r="E95">
        <f>SUMIFS(tournament_summary!$J$2:$J$793,tournament_summary!$E$2:$E$793,E$1,tournament_summary!$A$2:$A$793,$A95)</f>
        <v>0</v>
      </c>
      <c r="F95">
        <f>SUMIFS(tournament_summary!$J$2:$J$793,tournament_summary!$E$2:$E$793,F$1,tournament_summary!$A$2:$A$793,$A95)</f>
        <v>0</v>
      </c>
      <c r="G95">
        <f>SUMIFS(tournament_summary!$J$2:$J$793,tournament_summary!$E$2:$E$793,G$1,tournament_summary!$A$2:$A$793,$A95)</f>
        <v>0</v>
      </c>
      <c r="H95">
        <f>SUMIFS(tournament_summary!$J$2:$J$793,tournament_summary!$E$2:$E$793,H$1,tournament_summary!$A$2:$A$793,$A95)</f>
        <v>0</v>
      </c>
      <c r="I95">
        <f>SUMIFS(tournament_summary!$J$2:$J$793,tournament_summary!$E$2:$E$793,I$1,tournament_summary!$A$2:$A$793,$A95)</f>
        <v>0</v>
      </c>
      <c r="J95">
        <f>SUMIFS(tournament_summary!$J$2:$J$793,tournament_summary!$E$2:$E$793,J$1,tournament_summary!$A$2:$A$793,$A95)</f>
        <v>6551</v>
      </c>
      <c r="K95" t="str">
        <f t="shared" si="1"/>
        <v>group9</v>
      </c>
    </row>
    <row r="96" spans="1:11" x14ac:dyDescent="0.3">
      <c r="A96" t="s">
        <v>113</v>
      </c>
      <c r="B96">
        <f>SUMIFS(tournament_summary!$J$2:$J$793,tournament_summary!$E$2:$E$793,B$1,tournament_summary!$A$2:$A$793,$A96)</f>
        <v>0</v>
      </c>
      <c r="C96">
        <f>SUMIFS(tournament_summary!$J$2:$J$793,tournament_summary!$E$2:$E$793,C$1,tournament_summary!$A$2:$A$793,$A96)</f>
        <v>1827</v>
      </c>
      <c r="D96">
        <f>SUMIFS(tournament_summary!$J$2:$J$793,tournament_summary!$E$2:$E$793,D$1,tournament_summary!$A$2:$A$793,$A96)</f>
        <v>0</v>
      </c>
      <c r="E96">
        <f>SUMIFS(tournament_summary!$J$2:$J$793,tournament_summary!$E$2:$E$793,E$1,tournament_summary!$A$2:$A$793,$A96)</f>
        <v>15</v>
      </c>
      <c r="F96">
        <f>SUMIFS(tournament_summary!$J$2:$J$793,tournament_summary!$E$2:$E$793,F$1,tournament_summary!$A$2:$A$793,$A96)</f>
        <v>0</v>
      </c>
      <c r="G96">
        <f>SUMIFS(tournament_summary!$J$2:$J$793,tournament_summary!$E$2:$E$793,G$1,tournament_summary!$A$2:$A$793,$A96)</f>
        <v>0</v>
      </c>
      <c r="H96">
        <f>SUMIFS(tournament_summary!$J$2:$J$793,tournament_summary!$E$2:$E$793,H$1,tournament_summary!$A$2:$A$793,$A96)</f>
        <v>6272</v>
      </c>
      <c r="I96">
        <f>SUMIFS(tournament_summary!$J$2:$J$793,tournament_summary!$E$2:$E$793,I$1,tournament_summary!$A$2:$A$793,$A96)</f>
        <v>0</v>
      </c>
      <c r="J96">
        <f>SUMIFS(tournament_summary!$J$2:$J$793,tournament_summary!$E$2:$E$793,J$1,tournament_summary!$A$2:$A$793,$A96)</f>
        <v>0</v>
      </c>
      <c r="K96" t="str">
        <f t="shared" si="1"/>
        <v>group7</v>
      </c>
    </row>
    <row r="97" spans="1:11" x14ac:dyDescent="0.3">
      <c r="A97" t="s">
        <v>114</v>
      </c>
      <c r="B97">
        <f>SUMIFS(tournament_summary!$J$2:$J$793,tournament_summary!$E$2:$E$793,B$1,tournament_summary!$A$2:$A$793,$A97)</f>
        <v>0</v>
      </c>
      <c r="C97">
        <f>SUMIFS(tournament_summary!$J$2:$J$793,tournament_summary!$E$2:$E$793,C$1,tournament_summary!$A$2:$A$793,$A97)</f>
        <v>0</v>
      </c>
      <c r="D97">
        <f>SUMIFS(tournament_summary!$J$2:$J$793,tournament_summary!$E$2:$E$793,D$1,tournament_summary!$A$2:$A$793,$A97)</f>
        <v>1</v>
      </c>
      <c r="E97">
        <f>SUMIFS(tournament_summary!$J$2:$J$793,tournament_summary!$E$2:$E$793,E$1,tournament_summary!$A$2:$A$793,$A97)</f>
        <v>0</v>
      </c>
      <c r="F97">
        <f>SUMIFS(tournament_summary!$J$2:$J$793,tournament_summary!$E$2:$E$793,F$1,tournament_summary!$A$2:$A$793,$A97)</f>
        <v>0</v>
      </c>
      <c r="G97">
        <f>SUMIFS(tournament_summary!$J$2:$J$793,tournament_summary!$E$2:$E$793,G$1,tournament_summary!$A$2:$A$793,$A97)</f>
        <v>0</v>
      </c>
      <c r="H97">
        <f>SUMIFS(tournament_summary!$J$2:$J$793,tournament_summary!$E$2:$E$793,H$1,tournament_summary!$A$2:$A$793,$A97)</f>
        <v>0</v>
      </c>
      <c r="I97">
        <f>SUMIFS(tournament_summary!$J$2:$J$793,tournament_summary!$E$2:$E$793,I$1,tournament_summary!$A$2:$A$793,$A97)</f>
        <v>0</v>
      </c>
      <c r="J97">
        <f>SUMIFS(tournament_summary!$J$2:$J$793,tournament_summary!$E$2:$E$793,J$1,tournament_summary!$A$2:$A$793,$A97)</f>
        <v>6098</v>
      </c>
      <c r="K97" t="str">
        <f t="shared" si="1"/>
        <v>group9</v>
      </c>
    </row>
    <row r="98" spans="1:11" x14ac:dyDescent="0.3">
      <c r="A98" t="s">
        <v>115</v>
      </c>
      <c r="B98">
        <f>SUMIFS(tournament_summary!$J$2:$J$793,tournament_summary!$E$2:$E$793,B$1,tournament_summary!$A$2:$A$793,$A98)</f>
        <v>0</v>
      </c>
      <c r="C98">
        <f>SUMIFS(tournament_summary!$J$2:$J$793,tournament_summary!$E$2:$E$793,C$1,tournament_summary!$A$2:$A$793,$A98)</f>
        <v>0</v>
      </c>
      <c r="D98">
        <f>SUMIFS(tournament_summary!$J$2:$J$793,tournament_summary!$E$2:$E$793,D$1,tournament_summary!$A$2:$A$793,$A98)</f>
        <v>0</v>
      </c>
      <c r="E98">
        <f>SUMIFS(tournament_summary!$J$2:$J$793,tournament_summary!$E$2:$E$793,E$1,tournament_summary!$A$2:$A$793,$A98)</f>
        <v>0</v>
      </c>
      <c r="F98">
        <f>SUMIFS(tournament_summary!$J$2:$J$793,tournament_summary!$E$2:$E$793,F$1,tournament_summary!$A$2:$A$793,$A98)</f>
        <v>1497</v>
      </c>
      <c r="G98">
        <f>SUMIFS(tournament_summary!$J$2:$J$793,tournament_summary!$E$2:$E$793,G$1,tournament_summary!$A$2:$A$793,$A98)</f>
        <v>578</v>
      </c>
      <c r="H98">
        <f>SUMIFS(tournament_summary!$J$2:$J$793,tournament_summary!$E$2:$E$793,H$1,tournament_summary!$A$2:$A$793,$A98)</f>
        <v>1189</v>
      </c>
      <c r="I98">
        <f>SUMIFS(tournament_summary!$J$2:$J$793,tournament_summary!$E$2:$E$793,I$1,tournament_summary!$A$2:$A$793,$A98)</f>
        <v>584</v>
      </c>
      <c r="J98">
        <f>SUMIFS(tournament_summary!$J$2:$J$793,tournament_summary!$E$2:$E$793,J$1,tournament_summary!$A$2:$A$793,$A98)</f>
        <v>0</v>
      </c>
      <c r="K98" t="str">
        <f t="shared" si="1"/>
        <v>group5</v>
      </c>
    </row>
    <row r="99" spans="1:11" x14ac:dyDescent="0.3">
      <c r="A99" t="s">
        <v>116</v>
      </c>
      <c r="B99">
        <f>SUMIFS(tournament_summary!$J$2:$J$793,tournament_summary!$E$2:$E$793,B$1,tournament_summary!$A$2:$A$793,$A99)</f>
        <v>0</v>
      </c>
      <c r="C99">
        <f>SUMIFS(tournament_summary!$J$2:$J$793,tournament_summary!$E$2:$E$793,C$1,tournament_summary!$A$2:$A$793,$A99)</f>
        <v>0</v>
      </c>
      <c r="D99">
        <f>SUMIFS(tournament_summary!$J$2:$J$793,tournament_summary!$E$2:$E$793,D$1,tournament_summary!$A$2:$A$793,$A99)</f>
        <v>0</v>
      </c>
      <c r="E99">
        <f>SUMIFS(tournament_summary!$J$2:$J$793,tournament_summary!$E$2:$E$793,E$1,tournament_summary!$A$2:$A$793,$A99)</f>
        <v>0</v>
      </c>
      <c r="F99">
        <f>SUMIFS(tournament_summary!$J$2:$J$793,tournament_summary!$E$2:$E$793,F$1,tournament_summary!$A$2:$A$793,$A99)</f>
        <v>0</v>
      </c>
      <c r="G99">
        <f>SUMIFS(tournament_summary!$J$2:$J$793,tournament_summary!$E$2:$E$793,G$1,tournament_summary!$A$2:$A$793,$A99)</f>
        <v>0</v>
      </c>
      <c r="H99">
        <f>SUMIFS(tournament_summary!$J$2:$J$793,tournament_summary!$E$2:$E$793,H$1,tournament_summary!$A$2:$A$793,$A99)</f>
        <v>0</v>
      </c>
      <c r="I99">
        <f>SUMIFS(tournament_summary!$J$2:$J$793,tournament_summary!$E$2:$E$793,I$1,tournament_summary!$A$2:$A$793,$A99)</f>
        <v>0</v>
      </c>
      <c r="J99">
        <f>SUMIFS(tournament_summary!$J$2:$J$793,tournament_summary!$E$2:$E$793,J$1,tournament_summary!$A$2:$A$793,$A99)</f>
        <v>6087</v>
      </c>
      <c r="K99" t="str">
        <f t="shared" si="1"/>
        <v>group9</v>
      </c>
    </row>
    <row r="100" spans="1:11" x14ac:dyDescent="0.3">
      <c r="A100" t="s">
        <v>117</v>
      </c>
      <c r="B100">
        <f>SUMIFS(tournament_summary!$J$2:$J$793,tournament_summary!$E$2:$E$793,B$1,tournament_summary!$A$2:$A$793,$A100)</f>
        <v>0</v>
      </c>
      <c r="C100">
        <f>SUMIFS(tournament_summary!$J$2:$J$793,tournament_summary!$E$2:$E$793,C$1,tournament_summary!$A$2:$A$793,$A100)</f>
        <v>0</v>
      </c>
      <c r="D100">
        <f>SUMIFS(tournament_summary!$J$2:$J$793,tournament_summary!$E$2:$E$793,D$1,tournament_summary!$A$2:$A$793,$A100)</f>
        <v>0</v>
      </c>
      <c r="E100">
        <f>SUMIFS(tournament_summary!$J$2:$J$793,tournament_summary!$E$2:$E$793,E$1,tournament_summary!$A$2:$A$793,$A100)</f>
        <v>0</v>
      </c>
      <c r="F100">
        <f>SUMIFS(tournament_summary!$J$2:$J$793,tournament_summary!$E$2:$E$793,F$1,tournament_summary!$A$2:$A$793,$A100)</f>
        <v>0</v>
      </c>
      <c r="G100">
        <f>SUMIFS(tournament_summary!$J$2:$J$793,tournament_summary!$E$2:$E$793,G$1,tournament_summary!$A$2:$A$793,$A100)</f>
        <v>0</v>
      </c>
      <c r="H100">
        <f>SUMIFS(tournament_summary!$J$2:$J$793,tournament_summary!$E$2:$E$793,H$1,tournament_summary!$A$2:$A$793,$A100)</f>
        <v>0</v>
      </c>
      <c r="I100">
        <f>SUMIFS(tournament_summary!$J$2:$J$793,tournament_summary!$E$2:$E$793,I$1,tournament_summary!$A$2:$A$793,$A100)</f>
        <v>0</v>
      </c>
      <c r="J100">
        <f>SUMIFS(tournament_summary!$J$2:$J$793,tournament_summary!$E$2:$E$793,J$1,tournament_summary!$A$2:$A$793,$A100)</f>
        <v>6241</v>
      </c>
      <c r="K100" t="str">
        <f t="shared" si="1"/>
        <v>group9</v>
      </c>
    </row>
    <row r="101" spans="1:11" x14ac:dyDescent="0.3">
      <c r="A101" t="s">
        <v>118</v>
      </c>
      <c r="B101">
        <f>SUMIFS(tournament_summary!$J$2:$J$793,tournament_summary!$E$2:$E$793,B$1,tournament_summary!$A$2:$A$793,$A101)</f>
        <v>0</v>
      </c>
      <c r="C101">
        <f>SUMIFS(tournament_summary!$J$2:$J$793,tournament_summary!$E$2:$E$793,C$1,tournament_summary!$A$2:$A$793,$A101)</f>
        <v>0</v>
      </c>
      <c r="D101">
        <f>SUMIFS(tournament_summary!$J$2:$J$793,tournament_summary!$E$2:$E$793,D$1,tournament_summary!$A$2:$A$793,$A101)</f>
        <v>0</v>
      </c>
      <c r="E101">
        <f>SUMIFS(tournament_summary!$J$2:$J$793,tournament_summary!$E$2:$E$793,E$1,tournament_summary!$A$2:$A$793,$A101)</f>
        <v>0</v>
      </c>
      <c r="F101">
        <f>SUMIFS(tournament_summary!$J$2:$J$793,tournament_summary!$E$2:$E$793,F$1,tournament_summary!$A$2:$A$793,$A101)</f>
        <v>0</v>
      </c>
      <c r="G101">
        <f>SUMIFS(tournament_summary!$J$2:$J$793,tournament_summary!$E$2:$E$793,G$1,tournament_summary!$A$2:$A$793,$A101)</f>
        <v>1</v>
      </c>
      <c r="H101">
        <f>SUMIFS(tournament_summary!$J$2:$J$793,tournament_summary!$E$2:$E$793,H$1,tournament_summary!$A$2:$A$793,$A101)</f>
        <v>0</v>
      </c>
      <c r="I101">
        <f>SUMIFS(tournament_summary!$J$2:$J$793,tournament_summary!$E$2:$E$793,I$1,tournament_summary!$A$2:$A$793,$A101)</f>
        <v>0</v>
      </c>
      <c r="J101">
        <f>SUMIFS(tournament_summary!$J$2:$J$793,tournament_summary!$E$2:$E$793,J$1,tournament_summary!$A$2:$A$793,$A101)</f>
        <v>6093</v>
      </c>
      <c r="K101" t="str">
        <f t="shared" si="1"/>
        <v>group9</v>
      </c>
    </row>
    <row r="102" spans="1:11" x14ac:dyDescent="0.3">
      <c r="A102" t="s">
        <v>119</v>
      </c>
      <c r="B102">
        <f>SUMIFS(tournament_summary!$J$2:$J$793,tournament_summary!$E$2:$E$793,B$1,tournament_summary!$A$2:$A$793,$A102)</f>
        <v>0</v>
      </c>
      <c r="C102">
        <f>SUMIFS(tournament_summary!$J$2:$J$793,tournament_summary!$E$2:$E$793,C$1,tournament_summary!$A$2:$A$793,$A102)</f>
        <v>0</v>
      </c>
      <c r="D102">
        <f>SUMIFS(tournament_summary!$J$2:$J$793,tournament_summary!$E$2:$E$793,D$1,tournament_summary!$A$2:$A$793,$A102)</f>
        <v>0</v>
      </c>
      <c r="E102">
        <f>SUMIFS(tournament_summary!$J$2:$J$793,tournament_summary!$E$2:$E$793,E$1,tournament_summary!$A$2:$A$793,$A102)</f>
        <v>0</v>
      </c>
      <c r="F102">
        <f>SUMIFS(tournament_summary!$J$2:$J$793,tournament_summary!$E$2:$E$793,F$1,tournament_summary!$A$2:$A$793,$A102)</f>
        <v>0</v>
      </c>
      <c r="G102">
        <f>SUMIFS(tournament_summary!$J$2:$J$793,tournament_summary!$E$2:$E$793,G$1,tournament_summary!$A$2:$A$793,$A102)</f>
        <v>0</v>
      </c>
      <c r="H102">
        <f>SUMIFS(tournament_summary!$J$2:$J$793,tournament_summary!$E$2:$E$793,H$1,tournament_summary!$A$2:$A$793,$A102)</f>
        <v>0</v>
      </c>
      <c r="I102">
        <f>SUMIFS(tournament_summary!$J$2:$J$793,tournament_summary!$E$2:$E$793,I$1,tournament_summary!$A$2:$A$793,$A102)</f>
        <v>0</v>
      </c>
      <c r="J102">
        <f>SUMIFS(tournament_summary!$J$2:$J$793,tournament_summary!$E$2:$E$793,J$1,tournament_summary!$A$2:$A$793,$A102)</f>
        <v>5644</v>
      </c>
      <c r="K102" t="str">
        <f t="shared" si="1"/>
        <v>group9</v>
      </c>
    </row>
    <row r="103" spans="1:11" x14ac:dyDescent="0.3">
      <c r="A103" t="s">
        <v>120</v>
      </c>
      <c r="B103">
        <f>SUMIFS(tournament_summary!$J$2:$J$793,tournament_summary!$E$2:$E$793,B$1,tournament_summary!$A$2:$A$793,$A103)</f>
        <v>4</v>
      </c>
      <c r="C103">
        <f>SUMIFS(tournament_summary!$J$2:$J$793,tournament_summary!$E$2:$E$793,C$1,tournament_summary!$A$2:$A$793,$A103)</f>
        <v>5211</v>
      </c>
      <c r="D103">
        <f>SUMIFS(tournament_summary!$J$2:$J$793,tournament_summary!$E$2:$E$793,D$1,tournament_summary!$A$2:$A$793,$A103)</f>
        <v>0</v>
      </c>
      <c r="E103">
        <f>SUMIFS(tournament_summary!$J$2:$J$793,tournament_summary!$E$2:$E$793,E$1,tournament_summary!$A$2:$A$793,$A103)</f>
        <v>0</v>
      </c>
      <c r="F103">
        <f>SUMIFS(tournament_summary!$J$2:$J$793,tournament_summary!$E$2:$E$793,F$1,tournament_summary!$A$2:$A$793,$A103)</f>
        <v>814</v>
      </c>
      <c r="G103">
        <f>SUMIFS(tournament_summary!$J$2:$J$793,tournament_summary!$E$2:$E$793,G$1,tournament_summary!$A$2:$A$793,$A103)</f>
        <v>0</v>
      </c>
      <c r="H103">
        <f>SUMIFS(tournament_summary!$J$2:$J$793,tournament_summary!$E$2:$E$793,H$1,tournament_summary!$A$2:$A$793,$A103)</f>
        <v>1858</v>
      </c>
      <c r="I103">
        <f>SUMIFS(tournament_summary!$J$2:$J$793,tournament_summary!$E$2:$E$793,I$1,tournament_summary!$A$2:$A$793,$A103)</f>
        <v>0</v>
      </c>
      <c r="J103">
        <f>SUMIFS(tournament_summary!$J$2:$J$793,tournament_summary!$E$2:$E$793,J$1,tournament_summary!$A$2:$A$793,$A103)</f>
        <v>0</v>
      </c>
      <c r="K103" t="str">
        <f t="shared" si="1"/>
        <v>group2</v>
      </c>
    </row>
    <row r="104" spans="1:11" x14ac:dyDescent="0.3">
      <c r="A104" t="s">
        <v>121</v>
      </c>
      <c r="B104">
        <f>SUMIFS(tournament_summary!$J$2:$J$793,tournament_summary!$E$2:$E$793,B$1,tournament_summary!$A$2:$A$793,$A104)</f>
        <v>0</v>
      </c>
      <c r="C104">
        <f>SUMIFS(tournament_summary!$J$2:$J$793,tournament_summary!$E$2:$E$793,C$1,tournament_summary!$A$2:$A$793,$A104)</f>
        <v>0</v>
      </c>
      <c r="D104">
        <f>SUMIFS(tournament_summary!$J$2:$J$793,tournament_summary!$E$2:$E$793,D$1,tournament_summary!$A$2:$A$793,$A104)</f>
        <v>0</v>
      </c>
      <c r="E104">
        <f>SUMIFS(tournament_summary!$J$2:$J$793,tournament_summary!$E$2:$E$793,E$1,tournament_summary!$A$2:$A$793,$A104)</f>
        <v>0</v>
      </c>
      <c r="F104">
        <f>SUMIFS(tournament_summary!$J$2:$J$793,tournament_summary!$E$2:$E$793,F$1,tournament_summary!$A$2:$A$793,$A104)</f>
        <v>0</v>
      </c>
      <c r="G104">
        <f>SUMIFS(tournament_summary!$J$2:$J$793,tournament_summary!$E$2:$E$793,G$1,tournament_summary!$A$2:$A$793,$A104)</f>
        <v>0</v>
      </c>
      <c r="H104">
        <f>SUMIFS(tournament_summary!$J$2:$J$793,tournament_summary!$E$2:$E$793,H$1,tournament_summary!$A$2:$A$793,$A104)</f>
        <v>0</v>
      </c>
      <c r="I104">
        <f>SUMIFS(tournament_summary!$J$2:$J$793,tournament_summary!$E$2:$E$793,I$1,tournament_summary!$A$2:$A$793,$A104)</f>
        <v>0</v>
      </c>
      <c r="J104">
        <f>SUMIFS(tournament_summary!$J$2:$J$793,tournament_summary!$E$2:$E$793,J$1,tournament_summary!$A$2:$A$793,$A104)</f>
        <v>5643</v>
      </c>
      <c r="K104" t="str">
        <f t="shared" si="1"/>
        <v>group9</v>
      </c>
    </row>
    <row r="105" spans="1:11" x14ac:dyDescent="0.3">
      <c r="A105" t="s">
        <v>122</v>
      </c>
      <c r="B105">
        <f>SUMIFS(tournament_summary!$J$2:$J$793,tournament_summary!$E$2:$E$793,B$1,tournament_summary!$A$2:$A$793,$A105)</f>
        <v>0</v>
      </c>
      <c r="C105">
        <f>SUMIFS(tournament_summary!$J$2:$J$793,tournament_summary!$E$2:$E$793,C$1,tournament_summary!$A$2:$A$793,$A105)</f>
        <v>0</v>
      </c>
      <c r="D105">
        <f>SUMIFS(tournament_summary!$J$2:$J$793,tournament_summary!$E$2:$E$793,D$1,tournament_summary!$A$2:$A$793,$A105)</f>
        <v>4446</v>
      </c>
      <c r="E105">
        <f>SUMIFS(tournament_summary!$J$2:$J$793,tournament_summary!$E$2:$E$793,E$1,tournament_summary!$A$2:$A$793,$A105)</f>
        <v>0</v>
      </c>
      <c r="F105">
        <f>SUMIFS(tournament_summary!$J$2:$J$793,tournament_summary!$E$2:$E$793,F$1,tournament_summary!$A$2:$A$793,$A105)</f>
        <v>0</v>
      </c>
      <c r="G105">
        <f>SUMIFS(tournament_summary!$J$2:$J$793,tournament_summary!$E$2:$E$793,G$1,tournament_summary!$A$2:$A$793,$A105)</f>
        <v>0</v>
      </c>
      <c r="H105">
        <f>SUMIFS(tournament_summary!$J$2:$J$793,tournament_summary!$E$2:$E$793,H$1,tournament_summary!$A$2:$A$793,$A105)</f>
        <v>0</v>
      </c>
      <c r="I105">
        <f>SUMIFS(tournament_summary!$J$2:$J$793,tournament_summary!$E$2:$E$793,I$1,tournament_summary!$A$2:$A$793,$A105)</f>
        <v>0</v>
      </c>
      <c r="J105">
        <f>SUMIFS(tournament_summary!$J$2:$J$793,tournament_summary!$E$2:$E$793,J$1,tournament_summary!$A$2:$A$793,$A105)</f>
        <v>0</v>
      </c>
      <c r="K105" t="str">
        <f t="shared" si="1"/>
        <v>group3</v>
      </c>
    </row>
    <row r="106" spans="1:11" x14ac:dyDescent="0.3">
      <c r="A106" t="s">
        <v>123</v>
      </c>
      <c r="B106">
        <f>SUMIFS(tournament_summary!$J$2:$J$793,tournament_summary!$E$2:$E$793,B$1,tournament_summary!$A$2:$A$793,$A106)</f>
        <v>10</v>
      </c>
      <c r="C106">
        <f>SUMIFS(tournament_summary!$J$2:$J$793,tournament_summary!$E$2:$E$793,C$1,tournament_summary!$A$2:$A$793,$A106)</f>
        <v>11</v>
      </c>
      <c r="D106">
        <f>SUMIFS(tournament_summary!$J$2:$J$793,tournament_summary!$E$2:$E$793,D$1,tournament_summary!$A$2:$A$793,$A106)</f>
        <v>0</v>
      </c>
      <c r="E106">
        <f>SUMIFS(tournament_summary!$J$2:$J$793,tournament_summary!$E$2:$E$793,E$1,tournament_summary!$A$2:$A$793,$A106)</f>
        <v>0</v>
      </c>
      <c r="F106">
        <f>SUMIFS(tournament_summary!$J$2:$J$793,tournament_summary!$E$2:$E$793,F$1,tournament_summary!$A$2:$A$793,$A106)</f>
        <v>997</v>
      </c>
      <c r="G106">
        <f>SUMIFS(tournament_summary!$J$2:$J$793,tournament_summary!$E$2:$E$793,G$1,tournament_summary!$A$2:$A$793,$A106)</f>
        <v>5957</v>
      </c>
      <c r="H106">
        <f>SUMIFS(tournament_summary!$J$2:$J$793,tournament_summary!$E$2:$E$793,H$1,tournament_summary!$A$2:$A$793,$A106)</f>
        <v>0</v>
      </c>
      <c r="I106">
        <f>SUMIFS(tournament_summary!$J$2:$J$793,tournament_summary!$E$2:$E$793,I$1,tournament_summary!$A$2:$A$793,$A106)</f>
        <v>0</v>
      </c>
      <c r="J106">
        <f>SUMIFS(tournament_summary!$J$2:$J$793,tournament_summary!$E$2:$E$793,J$1,tournament_summary!$A$2:$A$793,$A106)</f>
        <v>0</v>
      </c>
      <c r="K106" t="str">
        <f t="shared" si="1"/>
        <v>group6</v>
      </c>
    </row>
    <row r="107" spans="1:11" x14ac:dyDescent="0.3">
      <c r="A107" t="s">
        <v>124</v>
      </c>
      <c r="B107">
        <f>SUMIFS(tournament_summary!$J$2:$J$793,tournament_summary!$E$2:$E$793,B$1,tournament_summary!$A$2:$A$793,$A107)</f>
        <v>0</v>
      </c>
      <c r="C107">
        <f>SUMIFS(tournament_summary!$J$2:$J$793,tournament_summary!$E$2:$E$793,C$1,tournament_summary!$A$2:$A$793,$A107)</f>
        <v>0</v>
      </c>
      <c r="D107">
        <f>SUMIFS(tournament_summary!$J$2:$J$793,tournament_summary!$E$2:$E$793,D$1,tournament_summary!$A$2:$A$793,$A107)</f>
        <v>4446</v>
      </c>
      <c r="E107">
        <f>SUMIFS(tournament_summary!$J$2:$J$793,tournament_summary!$E$2:$E$793,E$1,tournament_summary!$A$2:$A$793,$A107)</f>
        <v>0</v>
      </c>
      <c r="F107">
        <f>SUMIFS(tournament_summary!$J$2:$J$793,tournament_summary!$E$2:$E$793,F$1,tournament_summary!$A$2:$A$793,$A107)</f>
        <v>0</v>
      </c>
      <c r="G107">
        <f>SUMIFS(tournament_summary!$J$2:$J$793,tournament_summary!$E$2:$E$793,G$1,tournament_summary!$A$2:$A$793,$A107)</f>
        <v>0</v>
      </c>
      <c r="H107">
        <f>SUMIFS(tournament_summary!$J$2:$J$793,tournament_summary!$E$2:$E$793,H$1,tournament_summary!$A$2:$A$793,$A107)</f>
        <v>0</v>
      </c>
      <c r="I107">
        <f>SUMIFS(tournament_summary!$J$2:$J$793,tournament_summary!$E$2:$E$793,I$1,tournament_summary!$A$2:$A$793,$A107)</f>
        <v>0</v>
      </c>
      <c r="J107">
        <f>SUMIFS(tournament_summary!$J$2:$J$793,tournament_summary!$E$2:$E$793,J$1,tournament_summary!$A$2:$A$793,$A107)</f>
        <v>0</v>
      </c>
      <c r="K107" t="str">
        <f t="shared" si="1"/>
        <v>group3</v>
      </c>
    </row>
    <row r="108" spans="1:11" x14ac:dyDescent="0.3">
      <c r="A108" t="s">
        <v>125</v>
      </c>
      <c r="B108">
        <f>SUMIFS(tournament_summary!$J$2:$J$793,tournament_summary!$E$2:$E$793,B$1,tournament_summary!$A$2:$A$793,$A108)</f>
        <v>0</v>
      </c>
      <c r="C108">
        <f>SUMIFS(tournament_summary!$J$2:$J$793,tournament_summary!$E$2:$E$793,C$1,tournament_summary!$A$2:$A$793,$A108)</f>
        <v>0</v>
      </c>
      <c r="D108">
        <f>SUMIFS(tournament_summary!$J$2:$J$793,tournament_summary!$E$2:$E$793,D$1,tournament_summary!$A$2:$A$793,$A108)</f>
        <v>1</v>
      </c>
      <c r="E108">
        <f>SUMIFS(tournament_summary!$J$2:$J$793,tournament_summary!$E$2:$E$793,E$1,tournament_summary!$A$2:$A$793,$A108)</f>
        <v>0</v>
      </c>
      <c r="F108">
        <f>SUMIFS(tournament_summary!$J$2:$J$793,tournament_summary!$E$2:$E$793,F$1,tournament_summary!$A$2:$A$793,$A108)</f>
        <v>0</v>
      </c>
      <c r="G108">
        <f>SUMIFS(tournament_summary!$J$2:$J$793,tournament_summary!$E$2:$E$793,G$1,tournament_summary!$A$2:$A$793,$A108)</f>
        <v>0</v>
      </c>
      <c r="H108">
        <f>SUMIFS(tournament_summary!$J$2:$J$793,tournament_summary!$E$2:$E$793,H$1,tournament_summary!$A$2:$A$793,$A108)</f>
        <v>0</v>
      </c>
      <c r="I108">
        <f>SUMIFS(tournament_summary!$J$2:$J$793,tournament_summary!$E$2:$E$793,I$1,tournament_summary!$A$2:$A$793,$A108)</f>
        <v>0</v>
      </c>
      <c r="J108">
        <f>SUMIFS(tournament_summary!$J$2:$J$793,tournament_summary!$E$2:$E$793,J$1,tournament_summary!$A$2:$A$793,$A108)</f>
        <v>7323</v>
      </c>
      <c r="K108" t="str">
        <f t="shared" si="1"/>
        <v>group9</v>
      </c>
    </row>
    <row r="109" spans="1:11" x14ac:dyDescent="0.3">
      <c r="A109" t="s">
        <v>126</v>
      </c>
      <c r="B109">
        <f>SUMIFS(tournament_summary!$J$2:$J$793,tournament_summary!$E$2:$E$793,B$1,tournament_summary!$A$2:$A$793,$A109)</f>
        <v>0</v>
      </c>
      <c r="C109">
        <f>SUMIFS(tournament_summary!$J$2:$J$793,tournament_summary!$E$2:$E$793,C$1,tournament_summary!$A$2:$A$793,$A109)</f>
        <v>0</v>
      </c>
      <c r="D109">
        <f>SUMIFS(tournament_summary!$J$2:$J$793,tournament_summary!$E$2:$E$793,D$1,tournament_summary!$A$2:$A$793,$A109)</f>
        <v>0</v>
      </c>
      <c r="E109">
        <f>SUMIFS(tournament_summary!$J$2:$J$793,tournament_summary!$E$2:$E$793,E$1,tournament_summary!$A$2:$A$793,$A109)</f>
        <v>2656</v>
      </c>
      <c r="F109">
        <f>SUMIFS(tournament_summary!$J$2:$J$793,tournament_summary!$E$2:$E$793,F$1,tournament_summary!$A$2:$A$793,$A109)</f>
        <v>0</v>
      </c>
      <c r="G109">
        <f>SUMIFS(tournament_summary!$J$2:$J$793,tournament_summary!$E$2:$E$793,G$1,tournament_summary!$A$2:$A$793,$A109)</f>
        <v>0</v>
      </c>
      <c r="H109">
        <f>SUMIFS(tournament_summary!$J$2:$J$793,tournament_summary!$E$2:$E$793,H$1,tournament_summary!$A$2:$A$793,$A109)</f>
        <v>0</v>
      </c>
      <c r="I109">
        <f>SUMIFS(tournament_summary!$J$2:$J$793,tournament_summary!$E$2:$E$793,I$1,tournament_summary!$A$2:$A$793,$A109)</f>
        <v>0</v>
      </c>
      <c r="J109">
        <f>SUMIFS(tournament_summary!$J$2:$J$793,tournament_summary!$E$2:$E$793,J$1,tournament_summary!$A$2:$A$793,$A109)</f>
        <v>0</v>
      </c>
      <c r="K109" t="str">
        <f t="shared" si="1"/>
        <v>group4</v>
      </c>
    </row>
    <row r="110" spans="1:11" x14ac:dyDescent="0.3">
      <c r="A110" t="s">
        <v>127</v>
      </c>
      <c r="B110">
        <f>SUMIFS(tournament_summary!$J$2:$J$793,tournament_summary!$E$2:$E$793,B$1,tournament_summary!$A$2:$A$793,$A110)</f>
        <v>0</v>
      </c>
      <c r="C110">
        <f>SUMIFS(tournament_summary!$J$2:$J$793,tournament_summary!$E$2:$E$793,C$1,tournament_summary!$A$2:$A$793,$A110)</f>
        <v>0</v>
      </c>
      <c r="D110">
        <f>SUMIFS(tournament_summary!$J$2:$J$793,tournament_summary!$E$2:$E$793,D$1,tournament_summary!$A$2:$A$793,$A110)</f>
        <v>4568</v>
      </c>
      <c r="E110">
        <f>SUMIFS(tournament_summary!$J$2:$J$793,tournament_summary!$E$2:$E$793,E$1,tournament_summary!$A$2:$A$793,$A110)</f>
        <v>0</v>
      </c>
      <c r="F110">
        <f>SUMIFS(tournament_summary!$J$2:$J$793,tournament_summary!$E$2:$E$793,F$1,tournament_summary!$A$2:$A$793,$A110)</f>
        <v>0</v>
      </c>
      <c r="G110">
        <f>SUMIFS(tournament_summary!$J$2:$J$793,tournament_summary!$E$2:$E$793,G$1,tournament_summary!$A$2:$A$793,$A110)</f>
        <v>0</v>
      </c>
      <c r="H110">
        <f>SUMIFS(tournament_summary!$J$2:$J$793,tournament_summary!$E$2:$E$793,H$1,tournament_summary!$A$2:$A$793,$A110)</f>
        <v>0</v>
      </c>
      <c r="I110">
        <f>SUMIFS(tournament_summary!$J$2:$J$793,tournament_summary!$E$2:$E$793,I$1,tournament_summary!$A$2:$A$793,$A110)</f>
        <v>0</v>
      </c>
      <c r="J110">
        <f>SUMIFS(tournament_summary!$J$2:$J$793,tournament_summary!$E$2:$E$793,J$1,tournament_summary!$A$2:$A$793,$A110)</f>
        <v>0</v>
      </c>
      <c r="K110" t="str">
        <f t="shared" si="1"/>
        <v>group3</v>
      </c>
    </row>
    <row r="111" spans="1:11" x14ac:dyDescent="0.3">
      <c r="A111" t="s">
        <v>128</v>
      </c>
      <c r="B111">
        <f>SUMIFS(tournament_summary!$J$2:$J$793,tournament_summary!$E$2:$E$793,B$1,tournament_summary!$A$2:$A$793,$A111)</f>
        <v>0</v>
      </c>
      <c r="C111">
        <f>SUMIFS(tournament_summary!$J$2:$J$793,tournament_summary!$E$2:$E$793,C$1,tournament_summary!$A$2:$A$793,$A111)</f>
        <v>2063</v>
      </c>
      <c r="D111">
        <f>SUMIFS(tournament_summary!$J$2:$J$793,tournament_summary!$E$2:$E$793,D$1,tournament_summary!$A$2:$A$793,$A111)</f>
        <v>3763</v>
      </c>
      <c r="E111">
        <f>SUMIFS(tournament_summary!$J$2:$J$793,tournament_summary!$E$2:$E$793,E$1,tournament_summary!$A$2:$A$793,$A111)</f>
        <v>0</v>
      </c>
      <c r="F111">
        <f>SUMIFS(tournament_summary!$J$2:$J$793,tournament_summary!$E$2:$E$793,F$1,tournament_summary!$A$2:$A$793,$A111)</f>
        <v>0</v>
      </c>
      <c r="G111">
        <f>SUMIFS(tournament_summary!$J$2:$J$793,tournament_summary!$E$2:$E$793,G$1,tournament_summary!$A$2:$A$793,$A111)</f>
        <v>0</v>
      </c>
      <c r="H111">
        <f>SUMIFS(tournament_summary!$J$2:$J$793,tournament_summary!$E$2:$E$793,H$1,tournament_summary!$A$2:$A$793,$A111)</f>
        <v>0</v>
      </c>
      <c r="I111">
        <f>SUMIFS(tournament_summary!$J$2:$J$793,tournament_summary!$E$2:$E$793,I$1,tournament_summary!$A$2:$A$793,$A111)</f>
        <v>0</v>
      </c>
      <c r="J111">
        <f>SUMIFS(tournament_summary!$J$2:$J$793,tournament_summary!$E$2:$E$793,J$1,tournament_summary!$A$2:$A$793,$A111)</f>
        <v>0</v>
      </c>
      <c r="K111" t="str">
        <f t="shared" si="1"/>
        <v>group3</v>
      </c>
    </row>
    <row r="112" spans="1:11" x14ac:dyDescent="0.3">
      <c r="A112" t="s">
        <v>129</v>
      </c>
      <c r="B112">
        <f>SUMIFS(tournament_summary!$J$2:$J$793,tournament_summary!$E$2:$E$793,B$1,tournament_summary!$A$2:$A$793,$A112)</f>
        <v>0</v>
      </c>
      <c r="C112">
        <f>SUMIFS(tournament_summary!$J$2:$J$793,tournament_summary!$E$2:$E$793,C$1,tournament_summary!$A$2:$A$793,$A112)</f>
        <v>2156</v>
      </c>
      <c r="D112">
        <f>SUMIFS(tournament_summary!$J$2:$J$793,tournament_summary!$E$2:$E$793,D$1,tournament_summary!$A$2:$A$793,$A112)</f>
        <v>3989</v>
      </c>
      <c r="E112">
        <f>SUMIFS(tournament_summary!$J$2:$J$793,tournament_summary!$E$2:$E$793,E$1,tournament_summary!$A$2:$A$793,$A112)</f>
        <v>0</v>
      </c>
      <c r="F112">
        <f>SUMIFS(tournament_summary!$J$2:$J$793,tournament_summary!$E$2:$E$793,F$1,tournament_summary!$A$2:$A$793,$A112)</f>
        <v>0</v>
      </c>
      <c r="G112">
        <f>SUMIFS(tournament_summary!$J$2:$J$793,tournament_summary!$E$2:$E$793,G$1,tournament_summary!$A$2:$A$793,$A112)</f>
        <v>0</v>
      </c>
      <c r="H112">
        <f>SUMIFS(tournament_summary!$J$2:$J$793,tournament_summary!$E$2:$E$793,H$1,tournament_summary!$A$2:$A$793,$A112)</f>
        <v>0</v>
      </c>
      <c r="I112">
        <f>SUMIFS(tournament_summary!$J$2:$J$793,tournament_summary!$E$2:$E$793,I$1,tournament_summary!$A$2:$A$793,$A112)</f>
        <v>0</v>
      </c>
      <c r="J112">
        <f>SUMIFS(tournament_summary!$J$2:$J$793,tournament_summary!$E$2:$E$793,J$1,tournament_summary!$A$2:$A$793,$A112)</f>
        <v>0</v>
      </c>
      <c r="K112" t="str">
        <f t="shared" si="1"/>
        <v>group3</v>
      </c>
    </row>
    <row r="113" spans="1:11" x14ac:dyDescent="0.3">
      <c r="A113" t="s">
        <v>130</v>
      </c>
      <c r="B113">
        <f>SUMIFS(tournament_summary!$J$2:$J$793,tournament_summary!$E$2:$E$793,B$1,tournament_summary!$A$2:$A$793,$A113)</f>
        <v>0</v>
      </c>
      <c r="C113">
        <f>SUMIFS(tournament_summary!$J$2:$J$793,tournament_summary!$E$2:$E$793,C$1,tournament_summary!$A$2:$A$793,$A113)</f>
        <v>0</v>
      </c>
      <c r="D113">
        <f>SUMIFS(tournament_summary!$J$2:$J$793,tournament_summary!$E$2:$E$793,D$1,tournament_summary!$A$2:$A$793,$A113)</f>
        <v>1727</v>
      </c>
      <c r="E113">
        <f>SUMIFS(tournament_summary!$J$2:$J$793,tournament_summary!$E$2:$E$793,E$1,tournament_summary!$A$2:$A$793,$A113)</f>
        <v>0</v>
      </c>
      <c r="F113">
        <f>SUMIFS(tournament_summary!$J$2:$J$793,tournament_summary!$E$2:$E$793,F$1,tournament_summary!$A$2:$A$793,$A113)</f>
        <v>0</v>
      </c>
      <c r="G113">
        <f>SUMIFS(tournament_summary!$J$2:$J$793,tournament_summary!$E$2:$E$793,G$1,tournament_summary!$A$2:$A$793,$A113)</f>
        <v>0</v>
      </c>
      <c r="H113">
        <f>SUMIFS(tournament_summary!$J$2:$J$793,tournament_summary!$E$2:$E$793,H$1,tournament_summary!$A$2:$A$793,$A113)</f>
        <v>4800</v>
      </c>
      <c r="I113">
        <f>SUMIFS(tournament_summary!$J$2:$J$793,tournament_summary!$E$2:$E$793,I$1,tournament_summary!$A$2:$A$793,$A113)</f>
        <v>0</v>
      </c>
      <c r="J113">
        <f>SUMIFS(tournament_summary!$J$2:$J$793,tournament_summary!$E$2:$E$793,J$1,tournament_summary!$A$2:$A$793,$A113)</f>
        <v>0</v>
      </c>
      <c r="K113" t="str">
        <f t="shared" si="1"/>
        <v>group7</v>
      </c>
    </row>
    <row r="114" spans="1:11" x14ac:dyDescent="0.3">
      <c r="A114" t="s">
        <v>131</v>
      </c>
      <c r="B114">
        <f>SUMIFS(tournament_summary!$J$2:$J$793,tournament_summary!$E$2:$E$793,B$1,tournament_summary!$A$2:$A$793,$A114)</f>
        <v>0</v>
      </c>
      <c r="C114">
        <f>SUMIFS(tournament_summary!$J$2:$J$793,tournament_summary!$E$2:$E$793,C$1,tournament_summary!$A$2:$A$793,$A114)</f>
        <v>0</v>
      </c>
      <c r="D114">
        <f>SUMIFS(tournament_summary!$J$2:$J$793,tournament_summary!$E$2:$E$793,D$1,tournament_summary!$A$2:$A$793,$A114)</f>
        <v>4588</v>
      </c>
      <c r="E114">
        <f>SUMIFS(tournament_summary!$J$2:$J$793,tournament_summary!$E$2:$E$793,E$1,tournament_summary!$A$2:$A$793,$A114)</f>
        <v>0</v>
      </c>
      <c r="F114">
        <f>SUMIFS(tournament_summary!$J$2:$J$793,tournament_summary!$E$2:$E$793,F$1,tournament_summary!$A$2:$A$793,$A114)</f>
        <v>0</v>
      </c>
      <c r="G114">
        <f>SUMIFS(tournament_summary!$J$2:$J$793,tournament_summary!$E$2:$E$793,G$1,tournament_summary!$A$2:$A$793,$A114)</f>
        <v>0</v>
      </c>
      <c r="H114">
        <f>SUMIFS(tournament_summary!$J$2:$J$793,tournament_summary!$E$2:$E$793,H$1,tournament_summary!$A$2:$A$793,$A114)</f>
        <v>0</v>
      </c>
      <c r="I114">
        <f>SUMIFS(tournament_summary!$J$2:$J$793,tournament_summary!$E$2:$E$793,I$1,tournament_summary!$A$2:$A$793,$A114)</f>
        <v>0</v>
      </c>
      <c r="J114">
        <f>SUMIFS(tournament_summary!$J$2:$J$793,tournament_summary!$E$2:$E$793,J$1,tournament_summary!$A$2:$A$793,$A114)</f>
        <v>0</v>
      </c>
      <c r="K114" t="str">
        <f t="shared" si="1"/>
        <v>group3</v>
      </c>
    </row>
    <row r="115" spans="1:11" x14ac:dyDescent="0.3">
      <c r="A115" t="s">
        <v>132</v>
      </c>
      <c r="B115">
        <f>SUMIFS(tournament_summary!$J$2:$J$793,tournament_summary!$E$2:$E$793,B$1,tournament_summary!$A$2:$A$793,$A115)</f>
        <v>0</v>
      </c>
      <c r="C115">
        <f>SUMIFS(tournament_summary!$J$2:$J$793,tournament_summary!$E$2:$E$793,C$1,tournament_summary!$A$2:$A$793,$A115)</f>
        <v>0</v>
      </c>
      <c r="D115">
        <f>SUMIFS(tournament_summary!$J$2:$J$793,tournament_summary!$E$2:$E$793,D$1,tournament_summary!$A$2:$A$793,$A115)</f>
        <v>4328</v>
      </c>
      <c r="E115">
        <f>SUMIFS(tournament_summary!$J$2:$J$793,tournament_summary!$E$2:$E$793,E$1,tournament_summary!$A$2:$A$793,$A115)</f>
        <v>0</v>
      </c>
      <c r="F115">
        <f>SUMIFS(tournament_summary!$J$2:$J$793,tournament_summary!$E$2:$E$793,F$1,tournament_summary!$A$2:$A$793,$A115)</f>
        <v>0</v>
      </c>
      <c r="G115">
        <f>SUMIFS(tournament_summary!$J$2:$J$793,tournament_summary!$E$2:$E$793,G$1,tournament_summary!$A$2:$A$793,$A115)</f>
        <v>0</v>
      </c>
      <c r="H115">
        <f>SUMIFS(tournament_summary!$J$2:$J$793,tournament_summary!$E$2:$E$793,H$1,tournament_summary!$A$2:$A$793,$A115)</f>
        <v>0</v>
      </c>
      <c r="I115">
        <f>SUMIFS(tournament_summary!$J$2:$J$793,tournament_summary!$E$2:$E$793,I$1,tournament_summary!$A$2:$A$793,$A115)</f>
        <v>0</v>
      </c>
      <c r="J115">
        <f>SUMIFS(tournament_summary!$J$2:$J$793,tournament_summary!$E$2:$E$793,J$1,tournament_summary!$A$2:$A$793,$A115)</f>
        <v>0</v>
      </c>
      <c r="K115" t="str">
        <f t="shared" si="1"/>
        <v>group3</v>
      </c>
    </row>
    <row r="116" spans="1:11" x14ac:dyDescent="0.3">
      <c r="A116" t="s">
        <v>133</v>
      </c>
      <c r="B116">
        <f>SUMIFS(tournament_summary!$J$2:$J$793,tournament_summary!$E$2:$E$793,B$1,tournament_summary!$A$2:$A$793,$A116)</f>
        <v>0</v>
      </c>
      <c r="C116">
        <f>SUMIFS(tournament_summary!$J$2:$J$793,tournament_summary!$E$2:$E$793,C$1,tournament_summary!$A$2:$A$793,$A116)</f>
        <v>0</v>
      </c>
      <c r="D116">
        <f>SUMIFS(tournament_summary!$J$2:$J$793,tournament_summary!$E$2:$E$793,D$1,tournament_summary!$A$2:$A$793,$A116)</f>
        <v>4435</v>
      </c>
      <c r="E116">
        <f>SUMIFS(tournament_summary!$J$2:$J$793,tournament_summary!$E$2:$E$793,E$1,tournament_summary!$A$2:$A$793,$A116)</f>
        <v>0</v>
      </c>
      <c r="F116">
        <f>SUMIFS(tournament_summary!$J$2:$J$793,tournament_summary!$E$2:$E$793,F$1,tournament_summary!$A$2:$A$793,$A116)</f>
        <v>0</v>
      </c>
      <c r="G116">
        <f>SUMIFS(tournament_summary!$J$2:$J$793,tournament_summary!$E$2:$E$793,G$1,tournament_summary!$A$2:$A$793,$A116)</f>
        <v>0</v>
      </c>
      <c r="H116">
        <f>SUMIFS(tournament_summary!$J$2:$J$793,tournament_summary!$E$2:$E$793,H$1,tournament_summary!$A$2:$A$793,$A116)</f>
        <v>0</v>
      </c>
      <c r="I116">
        <f>SUMIFS(tournament_summary!$J$2:$J$793,tournament_summary!$E$2:$E$793,I$1,tournament_summary!$A$2:$A$793,$A116)</f>
        <v>0</v>
      </c>
      <c r="J116">
        <f>SUMIFS(tournament_summary!$J$2:$J$793,tournament_summary!$E$2:$E$793,J$1,tournament_summary!$A$2:$A$793,$A116)</f>
        <v>0</v>
      </c>
      <c r="K116" t="str">
        <f t="shared" si="1"/>
        <v>group3</v>
      </c>
    </row>
    <row r="117" spans="1:11" x14ac:dyDescent="0.3">
      <c r="A117" t="s">
        <v>134</v>
      </c>
      <c r="B117">
        <f>SUMIFS(tournament_summary!$J$2:$J$793,tournament_summary!$E$2:$E$793,B$1,tournament_summary!$A$2:$A$793,$A117)</f>
        <v>0</v>
      </c>
      <c r="C117">
        <f>SUMIFS(tournament_summary!$J$2:$J$793,tournament_summary!$E$2:$E$793,C$1,tournament_summary!$A$2:$A$793,$A117)</f>
        <v>0</v>
      </c>
      <c r="D117">
        <f>SUMIFS(tournament_summary!$J$2:$J$793,tournament_summary!$E$2:$E$793,D$1,tournament_summary!$A$2:$A$793,$A117)</f>
        <v>4337</v>
      </c>
      <c r="E117">
        <f>SUMIFS(tournament_summary!$J$2:$J$793,tournament_summary!$E$2:$E$793,E$1,tournament_summary!$A$2:$A$793,$A117)</f>
        <v>0</v>
      </c>
      <c r="F117">
        <f>SUMIFS(tournament_summary!$J$2:$J$793,tournament_summary!$E$2:$E$793,F$1,tournament_summary!$A$2:$A$793,$A117)</f>
        <v>0</v>
      </c>
      <c r="G117">
        <f>SUMIFS(tournament_summary!$J$2:$J$793,tournament_summary!$E$2:$E$793,G$1,tournament_summary!$A$2:$A$793,$A117)</f>
        <v>0</v>
      </c>
      <c r="H117">
        <f>SUMIFS(tournament_summary!$J$2:$J$793,tournament_summary!$E$2:$E$793,H$1,tournament_summary!$A$2:$A$793,$A117)</f>
        <v>0</v>
      </c>
      <c r="I117">
        <f>SUMIFS(tournament_summary!$J$2:$J$793,tournament_summary!$E$2:$E$793,I$1,tournament_summary!$A$2:$A$793,$A117)</f>
        <v>0</v>
      </c>
      <c r="J117">
        <f>SUMIFS(tournament_summary!$J$2:$J$793,tournament_summary!$E$2:$E$793,J$1,tournament_summary!$A$2:$A$793,$A117)</f>
        <v>0</v>
      </c>
      <c r="K117" t="str">
        <f t="shared" si="1"/>
        <v>group3</v>
      </c>
    </row>
    <row r="118" spans="1:11" x14ac:dyDescent="0.3">
      <c r="A118" t="s">
        <v>135</v>
      </c>
      <c r="B118">
        <f>SUMIFS(tournament_summary!$J$2:$J$793,tournament_summary!$E$2:$E$793,B$1,tournament_summary!$A$2:$A$793,$A118)</f>
        <v>0</v>
      </c>
      <c r="C118">
        <f>SUMIFS(tournament_summary!$J$2:$J$793,tournament_summary!$E$2:$E$793,C$1,tournament_summary!$A$2:$A$793,$A118)</f>
        <v>3344</v>
      </c>
      <c r="D118">
        <f>SUMIFS(tournament_summary!$J$2:$J$793,tournament_summary!$E$2:$E$793,D$1,tournament_summary!$A$2:$A$793,$A118)</f>
        <v>0</v>
      </c>
      <c r="E118">
        <f>SUMIFS(tournament_summary!$J$2:$J$793,tournament_summary!$E$2:$E$793,E$1,tournament_summary!$A$2:$A$793,$A118)</f>
        <v>0</v>
      </c>
      <c r="F118">
        <f>SUMIFS(tournament_summary!$J$2:$J$793,tournament_summary!$E$2:$E$793,F$1,tournament_summary!$A$2:$A$793,$A118)</f>
        <v>0</v>
      </c>
      <c r="G118">
        <f>SUMIFS(tournament_summary!$J$2:$J$793,tournament_summary!$E$2:$E$793,G$1,tournament_summary!$A$2:$A$793,$A118)</f>
        <v>5331</v>
      </c>
      <c r="H118">
        <f>SUMIFS(tournament_summary!$J$2:$J$793,tournament_summary!$E$2:$E$793,H$1,tournament_summary!$A$2:$A$793,$A118)</f>
        <v>0</v>
      </c>
      <c r="I118">
        <f>SUMIFS(tournament_summary!$J$2:$J$793,tournament_summary!$E$2:$E$793,I$1,tournament_summary!$A$2:$A$793,$A118)</f>
        <v>0</v>
      </c>
      <c r="J118">
        <f>SUMIFS(tournament_summary!$J$2:$J$793,tournament_summary!$E$2:$E$793,J$1,tournament_summary!$A$2:$A$793,$A118)</f>
        <v>0</v>
      </c>
      <c r="K118" t="str">
        <f t="shared" si="1"/>
        <v>group6</v>
      </c>
    </row>
    <row r="119" spans="1:11" x14ac:dyDescent="0.3">
      <c r="A119" t="s">
        <v>136</v>
      </c>
      <c r="B119">
        <f>SUMIFS(tournament_summary!$J$2:$J$793,tournament_summary!$E$2:$E$793,B$1,tournament_summary!$A$2:$A$793,$A119)</f>
        <v>0</v>
      </c>
      <c r="C119">
        <f>SUMIFS(tournament_summary!$J$2:$J$793,tournament_summary!$E$2:$E$793,C$1,tournament_summary!$A$2:$A$793,$A119)</f>
        <v>0</v>
      </c>
      <c r="D119">
        <f>SUMIFS(tournament_summary!$J$2:$J$793,tournament_summary!$E$2:$E$793,D$1,tournament_summary!$A$2:$A$793,$A119)</f>
        <v>4337</v>
      </c>
      <c r="E119">
        <f>SUMIFS(tournament_summary!$J$2:$J$793,tournament_summary!$E$2:$E$793,E$1,tournament_summary!$A$2:$A$793,$A119)</f>
        <v>0</v>
      </c>
      <c r="F119">
        <f>SUMIFS(tournament_summary!$J$2:$J$793,tournament_summary!$E$2:$E$793,F$1,tournament_summary!$A$2:$A$793,$A119)</f>
        <v>0</v>
      </c>
      <c r="G119">
        <f>SUMIFS(tournament_summary!$J$2:$J$793,tournament_summary!$E$2:$E$793,G$1,tournament_summary!$A$2:$A$793,$A119)</f>
        <v>0</v>
      </c>
      <c r="H119">
        <f>SUMIFS(tournament_summary!$J$2:$J$793,tournament_summary!$E$2:$E$793,H$1,tournament_summary!$A$2:$A$793,$A119)</f>
        <v>0</v>
      </c>
      <c r="I119">
        <f>SUMIFS(tournament_summary!$J$2:$J$793,tournament_summary!$E$2:$E$793,I$1,tournament_summary!$A$2:$A$793,$A119)</f>
        <v>0</v>
      </c>
      <c r="J119">
        <f>SUMIFS(tournament_summary!$J$2:$J$793,tournament_summary!$E$2:$E$793,J$1,tournament_summary!$A$2:$A$793,$A119)</f>
        <v>0</v>
      </c>
      <c r="K119" t="str">
        <f t="shared" si="1"/>
        <v>group3</v>
      </c>
    </row>
    <row r="120" spans="1:11" x14ac:dyDescent="0.3">
      <c r="A120" t="s">
        <v>137</v>
      </c>
      <c r="B120">
        <f>SUMIFS(tournament_summary!$J$2:$J$793,tournament_summary!$E$2:$E$793,B$1,tournament_summary!$A$2:$A$793,$A120)</f>
        <v>0</v>
      </c>
      <c r="C120">
        <f>SUMIFS(tournament_summary!$J$2:$J$793,tournament_summary!$E$2:$E$793,C$1,tournament_summary!$A$2:$A$793,$A120)</f>
        <v>0</v>
      </c>
      <c r="D120">
        <f>SUMIFS(tournament_summary!$J$2:$J$793,tournament_summary!$E$2:$E$793,D$1,tournament_summary!$A$2:$A$793,$A120)</f>
        <v>0</v>
      </c>
      <c r="E120">
        <f>SUMIFS(tournament_summary!$J$2:$J$793,tournament_summary!$E$2:$E$793,E$1,tournament_summary!$A$2:$A$793,$A120)</f>
        <v>1809</v>
      </c>
      <c r="F120">
        <f>SUMIFS(tournament_summary!$J$2:$J$793,tournament_summary!$E$2:$E$793,F$1,tournament_summary!$A$2:$A$793,$A120)</f>
        <v>0</v>
      </c>
      <c r="G120">
        <f>SUMIFS(tournament_summary!$J$2:$J$793,tournament_summary!$E$2:$E$793,G$1,tournament_summary!$A$2:$A$793,$A120)</f>
        <v>0</v>
      </c>
      <c r="H120">
        <f>SUMIFS(tournament_summary!$J$2:$J$793,tournament_summary!$E$2:$E$793,H$1,tournament_summary!$A$2:$A$793,$A120)</f>
        <v>0</v>
      </c>
      <c r="I120">
        <f>SUMIFS(tournament_summary!$J$2:$J$793,tournament_summary!$E$2:$E$793,I$1,tournament_summary!$A$2:$A$793,$A120)</f>
        <v>0</v>
      </c>
      <c r="J120">
        <f>SUMIFS(tournament_summary!$J$2:$J$793,tournament_summary!$E$2:$E$793,J$1,tournament_summary!$A$2:$A$793,$A120)</f>
        <v>0</v>
      </c>
      <c r="K120" t="str">
        <f t="shared" si="1"/>
        <v>group4</v>
      </c>
    </row>
    <row r="121" spans="1:11" x14ac:dyDescent="0.3">
      <c r="A121" t="s">
        <v>138</v>
      </c>
      <c r="B121">
        <f>SUMIFS(tournament_summary!$J$2:$J$793,tournament_summary!$E$2:$E$793,B$1,tournament_summary!$A$2:$A$793,$A121)</f>
        <v>0</v>
      </c>
      <c r="C121">
        <f>SUMIFS(tournament_summary!$J$2:$J$793,tournament_summary!$E$2:$E$793,C$1,tournament_summary!$A$2:$A$793,$A121)</f>
        <v>0</v>
      </c>
      <c r="D121">
        <f>SUMIFS(tournament_summary!$J$2:$J$793,tournament_summary!$E$2:$E$793,D$1,tournament_summary!$A$2:$A$793,$A121)</f>
        <v>0</v>
      </c>
      <c r="E121">
        <f>SUMIFS(tournament_summary!$J$2:$J$793,tournament_summary!$E$2:$E$793,E$1,tournament_summary!$A$2:$A$793,$A121)</f>
        <v>2087</v>
      </c>
      <c r="F121">
        <f>SUMIFS(tournament_summary!$J$2:$J$793,tournament_summary!$E$2:$E$793,F$1,tournament_summary!$A$2:$A$793,$A121)</f>
        <v>0</v>
      </c>
      <c r="G121">
        <f>SUMIFS(tournament_summary!$J$2:$J$793,tournament_summary!$E$2:$E$793,G$1,tournament_summary!$A$2:$A$793,$A121)</f>
        <v>0</v>
      </c>
      <c r="H121">
        <f>SUMIFS(tournament_summary!$J$2:$J$793,tournament_summary!$E$2:$E$793,H$1,tournament_summary!$A$2:$A$793,$A121)</f>
        <v>0</v>
      </c>
      <c r="I121">
        <f>SUMIFS(tournament_summary!$J$2:$J$793,tournament_summary!$E$2:$E$793,I$1,tournament_summary!$A$2:$A$793,$A121)</f>
        <v>0</v>
      </c>
      <c r="J121">
        <f>SUMIFS(tournament_summary!$J$2:$J$793,tournament_summary!$E$2:$E$793,J$1,tournament_summary!$A$2:$A$793,$A121)</f>
        <v>0</v>
      </c>
      <c r="K121" t="str">
        <f t="shared" si="1"/>
        <v>group4</v>
      </c>
    </row>
    <row r="122" spans="1:11" x14ac:dyDescent="0.3">
      <c r="A122" t="s">
        <v>139</v>
      </c>
      <c r="B122">
        <f>SUMIFS(tournament_summary!$J$2:$J$793,tournament_summary!$E$2:$E$793,B$1,tournament_summary!$A$2:$A$793,$A122)</f>
        <v>1224</v>
      </c>
      <c r="C122">
        <f>SUMIFS(tournament_summary!$J$2:$J$793,tournament_summary!$E$2:$E$793,C$1,tournament_summary!$A$2:$A$793,$A122)</f>
        <v>0</v>
      </c>
      <c r="D122">
        <f>SUMIFS(tournament_summary!$J$2:$J$793,tournament_summary!$E$2:$E$793,D$1,tournament_summary!$A$2:$A$793,$A122)</f>
        <v>0</v>
      </c>
      <c r="E122">
        <f>SUMIFS(tournament_summary!$J$2:$J$793,tournament_summary!$E$2:$E$793,E$1,tournament_summary!$A$2:$A$793,$A122)</f>
        <v>0</v>
      </c>
      <c r="F122">
        <f>SUMIFS(tournament_summary!$J$2:$J$793,tournament_summary!$E$2:$E$793,F$1,tournament_summary!$A$2:$A$793,$A122)</f>
        <v>1058</v>
      </c>
      <c r="G122">
        <f>SUMIFS(tournament_summary!$J$2:$J$793,tournament_summary!$E$2:$E$793,G$1,tournament_summary!$A$2:$A$793,$A122)</f>
        <v>0</v>
      </c>
      <c r="H122">
        <f>SUMIFS(tournament_summary!$J$2:$J$793,tournament_summary!$E$2:$E$793,H$1,tournament_summary!$A$2:$A$793,$A122)</f>
        <v>1605</v>
      </c>
      <c r="I122">
        <f>SUMIFS(tournament_summary!$J$2:$J$793,tournament_summary!$E$2:$E$793,I$1,tournament_summary!$A$2:$A$793,$A122)</f>
        <v>978</v>
      </c>
      <c r="J122">
        <f>SUMIFS(tournament_summary!$J$2:$J$793,tournament_summary!$E$2:$E$793,J$1,tournament_summary!$A$2:$A$793,$A122)</f>
        <v>0</v>
      </c>
      <c r="K122" t="str">
        <f t="shared" si="1"/>
        <v>group7</v>
      </c>
    </row>
    <row r="123" spans="1:11" x14ac:dyDescent="0.3">
      <c r="A123" t="s">
        <v>140</v>
      </c>
      <c r="B123">
        <f>SUMIFS(tournament_summary!$J$2:$J$793,tournament_summary!$E$2:$E$793,B$1,tournament_summary!$A$2:$A$793,$A123)</f>
        <v>0</v>
      </c>
      <c r="C123">
        <f>SUMIFS(tournament_summary!$J$2:$J$793,tournament_summary!$E$2:$E$793,C$1,tournament_summary!$A$2:$A$793,$A123)</f>
        <v>0</v>
      </c>
      <c r="D123">
        <f>SUMIFS(tournament_summary!$J$2:$J$793,tournament_summary!$E$2:$E$793,D$1,tournament_summary!$A$2:$A$793,$A123)</f>
        <v>0</v>
      </c>
      <c r="E123">
        <f>SUMIFS(tournament_summary!$J$2:$J$793,tournament_summary!$E$2:$E$793,E$1,tournament_summary!$A$2:$A$793,$A123)</f>
        <v>2743</v>
      </c>
      <c r="F123">
        <f>SUMIFS(tournament_summary!$J$2:$J$793,tournament_summary!$E$2:$E$793,F$1,tournament_summary!$A$2:$A$793,$A123)</f>
        <v>0</v>
      </c>
      <c r="G123">
        <f>SUMIFS(tournament_summary!$J$2:$J$793,tournament_summary!$E$2:$E$793,G$1,tournament_summary!$A$2:$A$793,$A123)</f>
        <v>0</v>
      </c>
      <c r="H123">
        <f>SUMIFS(tournament_summary!$J$2:$J$793,tournament_summary!$E$2:$E$793,H$1,tournament_summary!$A$2:$A$793,$A123)</f>
        <v>0</v>
      </c>
      <c r="I123">
        <f>SUMIFS(tournament_summary!$J$2:$J$793,tournament_summary!$E$2:$E$793,I$1,tournament_summary!$A$2:$A$793,$A123)</f>
        <v>0</v>
      </c>
      <c r="J123">
        <f>SUMIFS(tournament_summary!$J$2:$J$793,tournament_summary!$E$2:$E$793,J$1,tournament_summary!$A$2:$A$793,$A123)</f>
        <v>0</v>
      </c>
      <c r="K123" t="str">
        <f t="shared" si="1"/>
        <v>group4</v>
      </c>
    </row>
    <row r="124" spans="1:11" x14ac:dyDescent="0.3">
      <c r="A124" t="s">
        <v>141</v>
      </c>
      <c r="B124">
        <f>SUMIFS(tournament_summary!$J$2:$J$793,tournament_summary!$E$2:$E$793,B$1,tournament_summary!$A$2:$A$793,$A124)</f>
        <v>0</v>
      </c>
      <c r="C124">
        <f>SUMIFS(tournament_summary!$J$2:$J$793,tournament_summary!$E$2:$E$793,C$1,tournament_summary!$A$2:$A$793,$A124)</f>
        <v>0</v>
      </c>
      <c r="D124">
        <f>SUMIFS(tournament_summary!$J$2:$J$793,tournament_summary!$E$2:$E$793,D$1,tournament_summary!$A$2:$A$793,$A124)</f>
        <v>0</v>
      </c>
      <c r="E124">
        <f>SUMIFS(tournament_summary!$J$2:$J$793,tournament_summary!$E$2:$E$793,E$1,tournament_summary!$A$2:$A$793,$A124)</f>
        <v>0</v>
      </c>
      <c r="F124">
        <f>SUMIFS(tournament_summary!$J$2:$J$793,tournament_summary!$E$2:$E$793,F$1,tournament_summary!$A$2:$A$793,$A124)</f>
        <v>0</v>
      </c>
      <c r="G124">
        <f>SUMIFS(tournament_summary!$J$2:$J$793,tournament_summary!$E$2:$E$793,G$1,tournament_summary!$A$2:$A$793,$A124)</f>
        <v>0</v>
      </c>
      <c r="H124">
        <f>SUMIFS(tournament_summary!$J$2:$J$793,tournament_summary!$E$2:$E$793,H$1,tournament_summary!$A$2:$A$793,$A124)</f>
        <v>0</v>
      </c>
      <c r="I124">
        <f>SUMIFS(tournament_summary!$J$2:$J$793,tournament_summary!$E$2:$E$793,I$1,tournament_summary!$A$2:$A$793,$A124)</f>
        <v>0</v>
      </c>
      <c r="J124">
        <f>SUMIFS(tournament_summary!$J$2:$J$793,tournament_summary!$E$2:$E$793,J$1,tournament_summary!$A$2:$A$793,$A124)</f>
        <v>6725</v>
      </c>
      <c r="K124" t="str">
        <f t="shared" si="1"/>
        <v>group9</v>
      </c>
    </row>
    <row r="125" spans="1:11" x14ac:dyDescent="0.3">
      <c r="A125" t="s">
        <v>142</v>
      </c>
      <c r="B125">
        <f>SUMIFS(tournament_summary!$J$2:$J$793,tournament_summary!$E$2:$E$793,B$1,tournament_summary!$A$2:$A$793,$A125)</f>
        <v>0</v>
      </c>
      <c r="C125">
        <f>SUMIFS(tournament_summary!$J$2:$J$793,tournament_summary!$E$2:$E$793,C$1,tournament_summary!$A$2:$A$793,$A125)</f>
        <v>0</v>
      </c>
      <c r="D125">
        <f>SUMIFS(tournament_summary!$J$2:$J$793,tournament_summary!$E$2:$E$793,D$1,tournament_summary!$A$2:$A$793,$A125)</f>
        <v>0</v>
      </c>
      <c r="E125">
        <f>SUMIFS(tournament_summary!$J$2:$J$793,tournament_summary!$E$2:$E$793,E$1,tournament_summary!$A$2:$A$793,$A125)</f>
        <v>3188</v>
      </c>
      <c r="F125">
        <f>SUMIFS(tournament_summary!$J$2:$J$793,tournament_summary!$E$2:$E$793,F$1,tournament_summary!$A$2:$A$793,$A125)</f>
        <v>0</v>
      </c>
      <c r="G125">
        <f>SUMIFS(tournament_summary!$J$2:$J$793,tournament_summary!$E$2:$E$793,G$1,tournament_summary!$A$2:$A$793,$A125)</f>
        <v>0</v>
      </c>
      <c r="H125">
        <f>SUMIFS(tournament_summary!$J$2:$J$793,tournament_summary!$E$2:$E$793,H$1,tournament_summary!$A$2:$A$793,$A125)</f>
        <v>0</v>
      </c>
      <c r="I125">
        <f>SUMIFS(tournament_summary!$J$2:$J$793,tournament_summary!$E$2:$E$793,I$1,tournament_summary!$A$2:$A$793,$A125)</f>
        <v>0</v>
      </c>
      <c r="J125">
        <f>SUMIFS(tournament_summary!$J$2:$J$793,tournament_summary!$E$2:$E$793,J$1,tournament_summary!$A$2:$A$793,$A125)</f>
        <v>0</v>
      </c>
      <c r="K125" t="str">
        <f t="shared" si="1"/>
        <v>group4</v>
      </c>
    </row>
    <row r="126" spans="1:11" x14ac:dyDescent="0.3">
      <c r="A126" t="s">
        <v>143</v>
      </c>
      <c r="B126">
        <f>SUMIFS(tournament_summary!$J$2:$J$793,tournament_summary!$E$2:$E$793,B$1,tournament_summary!$A$2:$A$793,$A126)</f>
        <v>0</v>
      </c>
      <c r="C126">
        <f>SUMIFS(tournament_summary!$J$2:$J$793,tournament_summary!$E$2:$E$793,C$1,tournament_summary!$A$2:$A$793,$A126)</f>
        <v>0</v>
      </c>
      <c r="D126">
        <f>SUMIFS(tournament_summary!$J$2:$J$793,tournament_summary!$E$2:$E$793,D$1,tournament_summary!$A$2:$A$793,$A126)</f>
        <v>1216</v>
      </c>
      <c r="E126">
        <f>SUMIFS(tournament_summary!$J$2:$J$793,tournament_summary!$E$2:$E$793,E$1,tournament_summary!$A$2:$A$793,$A126)</f>
        <v>52</v>
      </c>
      <c r="F126">
        <f>SUMIFS(tournament_summary!$J$2:$J$793,tournament_summary!$E$2:$E$793,F$1,tournament_summary!$A$2:$A$793,$A126)</f>
        <v>0</v>
      </c>
      <c r="G126">
        <f>SUMIFS(tournament_summary!$J$2:$J$793,tournament_summary!$E$2:$E$793,G$1,tournament_summary!$A$2:$A$793,$A126)</f>
        <v>3472</v>
      </c>
      <c r="H126">
        <f>SUMIFS(tournament_summary!$J$2:$J$793,tournament_summary!$E$2:$E$793,H$1,tournament_summary!$A$2:$A$793,$A126)</f>
        <v>879</v>
      </c>
      <c r="I126">
        <f>SUMIFS(tournament_summary!$J$2:$J$793,tournament_summary!$E$2:$E$793,I$1,tournament_summary!$A$2:$A$793,$A126)</f>
        <v>0</v>
      </c>
      <c r="J126">
        <f>SUMIFS(tournament_summary!$J$2:$J$793,tournament_summary!$E$2:$E$793,J$1,tournament_summary!$A$2:$A$793,$A126)</f>
        <v>0</v>
      </c>
      <c r="K126" t="str">
        <f t="shared" si="1"/>
        <v>group6</v>
      </c>
    </row>
    <row r="127" spans="1:11" x14ac:dyDescent="0.3">
      <c r="A127" t="s">
        <v>144</v>
      </c>
      <c r="B127">
        <f>SUMIFS(tournament_summary!$J$2:$J$793,tournament_summary!$E$2:$E$793,B$1,tournament_summary!$A$2:$A$793,$A127)</f>
        <v>0</v>
      </c>
      <c r="C127">
        <f>SUMIFS(tournament_summary!$J$2:$J$793,tournament_summary!$E$2:$E$793,C$1,tournament_summary!$A$2:$A$793,$A127)</f>
        <v>0</v>
      </c>
      <c r="D127">
        <f>SUMIFS(tournament_summary!$J$2:$J$793,tournament_summary!$E$2:$E$793,D$1,tournament_summary!$A$2:$A$793,$A127)</f>
        <v>4434</v>
      </c>
      <c r="E127">
        <f>SUMIFS(tournament_summary!$J$2:$J$793,tournament_summary!$E$2:$E$793,E$1,tournament_summary!$A$2:$A$793,$A127)</f>
        <v>0</v>
      </c>
      <c r="F127">
        <f>SUMIFS(tournament_summary!$J$2:$J$793,tournament_summary!$E$2:$E$793,F$1,tournament_summary!$A$2:$A$793,$A127)</f>
        <v>0</v>
      </c>
      <c r="G127">
        <f>SUMIFS(tournament_summary!$J$2:$J$793,tournament_summary!$E$2:$E$793,G$1,tournament_summary!$A$2:$A$793,$A127)</f>
        <v>0</v>
      </c>
      <c r="H127">
        <f>SUMIFS(tournament_summary!$J$2:$J$793,tournament_summary!$E$2:$E$793,H$1,tournament_summary!$A$2:$A$793,$A127)</f>
        <v>0</v>
      </c>
      <c r="I127">
        <f>SUMIFS(tournament_summary!$J$2:$J$793,tournament_summary!$E$2:$E$793,I$1,tournament_summary!$A$2:$A$793,$A127)</f>
        <v>0</v>
      </c>
      <c r="J127">
        <f>SUMIFS(tournament_summary!$J$2:$J$793,tournament_summary!$E$2:$E$793,J$1,tournament_summary!$A$2:$A$793,$A127)</f>
        <v>0</v>
      </c>
      <c r="K127" t="str">
        <f t="shared" si="1"/>
        <v>group3</v>
      </c>
    </row>
    <row r="128" spans="1:11" x14ac:dyDescent="0.3">
      <c r="A128" t="s">
        <v>145</v>
      </c>
      <c r="B128">
        <f>SUMIFS(tournament_summary!$J$2:$J$793,tournament_summary!$E$2:$E$793,B$1,tournament_summary!$A$2:$A$793,$A128)</f>
        <v>0</v>
      </c>
      <c r="C128">
        <f>SUMIFS(tournament_summary!$J$2:$J$793,tournament_summary!$E$2:$E$793,C$1,tournament_summary!$A$2:$A$793,$A128)</f>
        <v>0</v>
      </c>
      <c r="D128">
        <f>SUMIFS(tournament_summary!$J$2:$J$793,tournament_summary!$E$2:$E$793,D$1,tournament_summary!$A$2:$A$793,$A128)</f>
        <v>0</v>
      </c>
      <c r="E128">
        <f>SUMIFS(tournament_summary!$J$2:$J$793,tournament_summary!$E$2:$E$793,E$1,tournament_summary!$A$2:$A$793,$A128)</f>
        <v>0</v>
      </c>
      <c r="F128">
        <f>SUMIFS(tournament_summary!$J$2:$J$793,tournament_summary!$E$2:$E$793,F$1,tournament_summary!$A$2:$A$793,$A128)</f>
        <v>0</v>
      </c>
      <c r="G128">
        <f>SUMIFS(tournament_summary!$J$2:$J$793,tournament_summary!$E$2:$E$793,G$1,tournament_summary!$A$2:$A$793,$A128)</f>
        <v>0</v>
      </c>
      <c r="H128">
        <f>SUMIFS(tournament_summary!$J$2:$J$793,tournament_summary!$E$2:$E$793,H$1,tournament_summary!$A$2:$A$793,$A128)</f>
        <v>0</v>
      </c>
      <c r="I128">
        <f>SUMIFS(tournament_summary!$J$2:$J$793,tournament_summary!$E$2:$E$793,I$1,tournament_summary!$A$2:$A$793,$A128)</f>
        <v>0</v>
      </c>
      <c r="J128">
        <f>SUMIFS(tournament_summary!$J$2:$J$793,tournament_summary!$E$2:$E$793,J$1,tournament_summary!$A$2:$A$793,$A128)</f>
        <v>7294</v>
      </c>
      <c r="K128" t="str">
        <f t="shared" si="1"/>
        <v>group9</v>
      </c>
    </row>
    <row r="129" spans="1:11" x14ac:dyDescent="0.3">
      <c r="A129" t="s">
        <v>146</v>
      </c>
      <c r="B129">
        <f>SUMIFS(tournament_summary!$J$2:$J$793,tournament_summary!$E$2:$E$793,B$1,tournament_summary!$A$2:$A$793,$A129)</f>
        <v>0</v>
      </c>
      <c r="C129">
        <f>SUMIFS(tournament_summary!$J$2:$J$793,tournament_summary!$E$2:$E$793,C$1,tournament_summary!$A$2:$A$793,$A129)</f>
        <v>0</v>
      </c>
      <c r="D129">
        <f>SUMIFS(tournament_summary!$J$2:$J$793,tournament_summary!$E$2:$E$793,D$1,tournament_summary!$A$2:$A$793,$A129)</f>
        <v>0</v>
      </c>
      <c r="E129">
        <f>SUMIFS(tournament_summary!$J$2:$J$793,tournament_summary!$E$2:$E$793,E$1,tournament_summary!$A$2:$A$793,$A129)</f>
        <v>0</v>
      </c>
      <c r="F129">
        <f>SUMIFS(tournament_summary!$J$2:$J$793,tournament_summary!$E$2:$E$793,F$1,tournament_summary!$A$2:$A$793,$A129)</f>
        <v>0</v>
      </c>
      <c r="G129">
        <f>SUMIFS(tournament_summary!$J$2:$J$793,tournament_summary!$E$2:$E$793,G$1,tournament_summary!$A$2:$A$793,$A129)</f>
        <v>0</v>
      </c>
      <c r="H129">
        <f>SUMIFS(tournament_summary!$J$2:$J$793,tournament_summary!$E$2:$E$793,H$1,tournament_summary!$A$2:$A$793,$A129)</f>
        <v>0</v>
      </c>
      <c r="I129">
        <f>SUMIFS(tournament_summary!$J$2:$J$793,tournament_summary!$E$2:$E$793,I$1,tournament_summary!$A$2:$A$793,$A129)</f>
        <v>0</v>
      </c>
      <c r="J129">
        <f>SUMIFS(tournament_summary!$J$2:$J$793,tournament_summary!$E$2:$E$793,J$1,tournament_summary!$A$2:$A$793,$A129)</f>
        <v>6664</v>
      </c>
      <c r="K129" t="str">
        <f t="shared" si="1"/>
        <v>group9</v>
      </c>
    </row>
    <row r="130" spans="1:11" x14ac:dyDescent="0.3">
      <c r="A130" t="s">
        <v>147</v>
      </c>
      <c r="B130">
        <f>SUMIFS(tournament_summary!$J$2:$J$793,tournament_summary!$E$2:$E$793,B$1,tournament_summary!$A$2:$A$793,$A130)</f>
        <v>0</v>
      </c>
      <c r="C130">
        <f>SUMIFS(tournament_summary!$J$2:$J$793,tournament_summary!$E$2:$E$793,C$1,tournament_summary!$A$2:$A$793,$A130)</f>
        <v>0</v>
      </c>
      <c r="D130">
        <f>SUMIFS(tournament_summary!$J$2:$J$793,tournament_summary!$E$2:$E$793,D$1,tournament_summary!$A$2:$A$793,$A130)</f>
        <v>0</v>
      </c>
      <c r="E130">
        <f>SUMIFS(tournament_summary!$J$2:$J$793,tournament_summary!$E$2:$E$793,E$1,tournament_summary!$A$2:$A$793,$A130)</f>
        <v>0</v>
      </c>
      <c r="F130">
        <f>SUMIFS(tournament_summary!$J$2:$J$793,tournament_summary!$E$2:$E$793,F$1,tournament_summary!$A$2:$A$793,$A130)</f>
        <v>0</v>
      </c>
      <c r="G130">
        <f>SUMIFS(tournament_summary!$J$2:$J$793,tournament_summary!$E$2:$E$793,G$1,tournament_summary!$A$2:$A$793,$A130)</f>
        <v>0</v>
      </c>
      <c r="H130">
        <f>SUMIFS(tournament_summary!$J$2:$J$793,tournament_summary!$E$2:$E$793,H$1,tournament_summary!$A$2:$A$793,$A130)</f>
        <v>0</v>
      </c>
      <c r="I130">
        <f>SUMIFS(tournament_summary!$J$2:$J$793,tournament_summary!$E$2:$E$793,I$1,tournament_summary!$A$2:$A$793,$A130)</f>
        <v>0</v>
      </c>
      <c r="J130">
        <f>SUMIFS(tournament_summary!$J$2:$J$793,tournament_summary!$E$2:$E$793,J$1,tournament_summary!$A$2:$A$793,$A130)</f>
        <v>5704</v>
      </c>
      <c r="K130" t="str">
        <f t="shared" si="1"/>
        <v>group9</v>
      </c>
    </row>
    <row r="131" spans="1:11" x14ac:dyDescent="0.3">
      <c r="A131" t="s">
        <v>148</v>
      </c>
      <c r="B131">
        <f>SUMIFS(tournament_summary!$J$2:$J$793,tournament_summary!$E$2:$E$793,B$1,tournament_summary!$A$2:$A$793,$A131)</f>
        <v>0</v>
      </c>
      <c r="C131">
        <f>SUMIFS(tournament_summary!$J$2:$J$793,tournament_summary!$E$2:$E$793,C$1,tournament_summary!$A$2:$A$793,$A131)</f>
        <v>3816</v>
      </c>
      <c r="D131">
        <f>SUMIFS(tournament_summary!$J$2:$J$793,tournament_summary!$E$2:$E$793,D$1,tournament_summary!$A$2:$A$793,$A131)</f>
        <v>0</v>
      </c>
      <c r="E131">
        <f>SUMIFS(tournament_summary!$J$2:$J$793,tournament_summary!$E$2:$E$793,E$1,tournament_summary!$A$2:$A$793,$A131)</f>
        <v>2065</v>
      </c>
      <c r="F131">
        <f>SUMIFS(tournament_summary!$J$2:$J$793,tournament_summary!$E$2:$E$793,F$1,tournament_summary!$A$2:$A$793,$A131)</f>
        <v>0</v>
      </c>
      <c r="G131">
        <f>SUMIFS(tournament_summary!$J$2:$J$793,tournament_summary!$E$2:$E$793,G$1,tournament_summary!$A$2:$A$793,$A131)</f>
        <v>0</v>
      </c>
      <c r="H131">
        <f>SUMIFS(tournament_summary!$J$2:$J$793,tournament_summary!$E$2:$E$793,H$1,tournament_summary!$A$2:$A$793,$A131)</f>
        <v>0</v>
      </c>
      <c r="I131">
        <f>SUMIFS(tournament_summary!$J$2:$J$793,tournament_summary!$E$2:$E$793,I$1,tournament_summary!$A$2:$A$793,$A131)</f>
        <v>0</v>
      </c>
      <c r="J131">
        <f>SUMIFS(tournament_summary!$J$2:$J$793,tournament_summary!$E$2:$E$793,J$1,tournament_summary!$A$2:$A$793,$A131)</f>
        <v>0</v>
      </c>
      <c r="K131" t="str">
        <f t="shared" ref="K131:K194" si="2">INDEX($B$1:$J$1,MATCH(MAX($B131:$J131),$B131:$J131,0))</f>
        <v>group2</v>
      </c>
    </row>
    <row r="132" spans="1:11" x14ac:dyDescent="0.3">
      <c r="A132" t="s">
        <v>149</v>
      </c>
      <c r="B132">
        <f>SUMIFS(tournament_summary!$J$2:$J$793,tournament_summary!$E$2:$E$793,B$1,tournament_summary!$A$2:$A$793,$A132)</f>
        <v>0</v>
      </c>
      <c r="C132">
        <f>SUMIFS(tournament_summary!$J$2:$J$793,tournament_summary!$E$2:$E$793,C$1,tournament_summary!$A$2:$A$793,$A132)</f>
        <v>0</v>
      </c>
      <c r="D132">
        <f>SUMIFS(tournament_summary!$J$2:$J$793,tournament_summary!$E$2:$E$793,D$1,tournament_summary!$A$2:$A$793,$A132)</f>
        <v>1</v>
      </c>
      <c r="E132">
        <f>SUMIFS(tournament_summary!$J$2:$J$793,tournament_summary!$E$2:$E$793,E$1,tournament_summary!$A$2:$A$793,$A132)</f>
        <v>0</v>
      </c>
      <c r="F132">
        <f>SUMIFS(tournament_summary!$J$2:$J$793,tournament_summary!$E$2:$E$793,F$1,tournament_summary!$A$2:$A$793,$A132)</f>
        <v>0</v>
      </c>
      <c r="G132">
        <f>SUMIFS(tournament_summary!$J$2:$J$793,tournament_summary!$E$2:$E$793,G$1,tournament_summary!$A$2:$A$793,$A132)</f>
        <v>0</v>
      </c>
      <c r="H132">
        <f>SUMIFS(tournament_summary!$J$2:$J$793,tournament_summary!$E$2:$E$793,H$1,tournament_summary!$A$2:$A$793,$A132)</f>
        <v>0</v>
      </c>
      <c r="I132">
        <f>SUMIFS(tournament_summary!$J$2:$J$793,tournament_summary!$E$2:$E$793,I$1,tournament_summary!$A$2:$A$793,$A132)</f>
        <v>0</v>
      </c>
      <c r="J132">
        <f>SUMIFS(tournament_summary!$J$2:$J$793,tournament_summary!$E$2:$E$793,J$1,tournament_summary!$A$2:$A$793,$A132)</f>
        <v>7347</v>
      </c>
      <c r="K132" t="str">
        <f t="shared" si="2"/>
        <v>group9</v>
      </c>
    </row>
    <row r="133" spans="1:11" x14ac:dyDescent="0.3">
      <c r="A133" t="s">
        <v>150</v>
      </c>
      <c r="B133">
        <f>SUMIFS(tournament_summary!$J$2:$J$793,tournament_summary!$E$2:$E$793,B$1,tournament_summary!$A$2:$A$793,$A133)</f>
        <v>0</v>
      </c>
      <c r="C133">
        <f>SUMIFS(tournament_summary!$J$2:$J$793,tournament_summary!$E$2:$E$793,C$1,tournament_summary!$A$2:$A$793,$A133)</f>
        <v>0</v>
      </c>
      <c r="D133">
        <f>SUMIFS(tournament_summary!$J$2:$J$793,tournament_summary!$E$2:$E$793,D$1,tournament_summary!$A$2:$A$793,$A133)</f>
        <v>0</v>
      </c>
      <c r="E133">
        <f>SUMIFS(tournament_summary!$J$2:$J$793,tournament_summary!$E$2:$E$793,E$1,tournament_summary!$A$2:$A$793,$A133)</f>
        <v>0</v>
      </c>
      <c r="F133">
        <f>SUMIFS(tournament_summary!$J$2:$J$793,tournament_summary!$E$2:$E$793,F$1,tournament_summary!$A$2:$A$793,$A133)</f>
        <v>2237</v>
      </c>
      <c r="G133">
        <f>SUMIFS(tournament_summary!$J$2:$J$793,tournament_summary!$E$2:$E$793,G$1,tournament_summary!$A$2:$A$793,$A133)</f>
        <v>113</v>
      </c>
      <c r="H133">
        <f>SUMIFS(tournament_summary!$J$2:$J$793,tournament_summary!$E$2:$E$793,H$1,tournament_summary!$A$2:$A$793,$A133)</f>
        <v>1630</v>
      </c>
      <c r="I133">
        <f>SUMIFS(tournament_summary!$J$2:$J$793,tournament_summary!$E$2:$E$793,I$1,tournament_summary!$A$2:$A$793,$A133)</f>
        <v>769</v>
      </c>
      <c r="J133">
        <f>SUMIFS(tournament_summary!$J$2:$J$793,tournament_summary!$E$2:$E$793,J$1,tournament_summary!$A$2:$A$793,$A133)</f>
        <v>0</v>
      </c>
      <c r="K133" t="str">
        <f t="shared" si="2"/>
        <v>group5</v>
      </c>
    </row>
    <row r="134" spans="1:11" x14ac:dyDescent="0.3">
      <c r="A134" t="s">
        <v>151</v>
      </c>
      <c r="B134">
        <f>SUMIFS(tournament_summary!$J$2:$J$793,tournament_summary!$E$2:$E$793,B$1,tournament_summary!$A$2:$A$793,$A134)</f>
        <v>0</v>
      </c>
      <c r="C134">
        <f>SUMIFS(tournament_summary!$J$2:$J$793,tournament_summary!$E$2:$E$793,C$1,tournament_summary!$A$2:$A$793,$A134)</f>
        <v>2358</v>
      </c>
      <c r="D134">
        <f>SUMIFS(tournament_summary!$J$2:$J$793,tournament_summary!$E$2:$E$793,D$1,tournament_summary!$A$2:$A$793,$A134)</f>
        <v>2904</v>
      </c>
      <c r="E134">
        <f>SUMIFS(tournament_summary!$J$2:$J$793,tournament_summary!$E$2:$E$793,E$1,tournament_summary!$A$2:$A$793,$A134)</f>
        <v>0</v>
      </c>
      <c r="F134">
        <f>SUMIFS(tournament_summary!$J$2:$J$793,tournament_summary!$E$2:$E$793,F$1,tournament_summary!$A$2:$A$793,$A134)</f>
        <v>0</v>
      </c>
      <c r="G134">
        <f>SUMIFS(tournament_summary!$J$2:$J$793,tournament_summary!$E$2:$E$793,G$1,tournament_summary!$A$2:$A$793,$A134)</f>
        <v>0</v>
      </c>
      <c r="H134">
        <f>SUMIFS(tournament_summary!$J$2:$J$793,tournament_summary!$E$2:$E$793,H$1,tournament_summary!$A$2:$A$793,$A134)</f>
        <v>0</v>
      </c>
      <c r="I134">
        <f>SUMIFS(tournament_summary!$J$2:$J$793,tournament_summary!$E$2:$E$793,I$1,tournament_summary!$A$2:$A$793,$A134)</f>
        <v>0</v>
      </c>
      <c r="J134">
        <f>SUMIFS(tournament_summary!$J$2:$J$793,tournament_summary!$E$2:$E$793,J$1,tournament_summary!$A$2:$A$793,$A134)</f>
        <v>1205</v>
      </c>
      <c r="K134" t="str">
        <f t="shared" si="2"/>
        <v>group3</v>
      </c>
    </row>
    <row r="135" spans="1:11" x14ac:dyDescent="0.3">
      <c r="A135" t="s">
        <v>152</v>
      </c>
      <c r="B135">
        <f>SUMIFS(tournament_summary!$J$2:$J$793,tournament_summary!$E$2:$E$793,B$1,tournament_summary!$A$2:$A$793,$A135)</f>
        <v>0</v>
      </c>
      <c r="C135">
        <f>SUMIFS(tournament_summary!$J$2:$J$793,tournament_summary!$E$2:$E$793,C$1,tournament_summary!$A$2:$A$793,$A135)</f>
        <v>0</v>
      </c>
      <c r="D135">
        <f>SUMIFS(tournament_summary!$J$2:$J$793,tournament_summary!$E$2:$E$793,D$1,tournament_summary!$A$2:$A$793,$A135)</f>
        <v>0</v>
      </c>
      <c r="E135">
        <f>SUMIFS(tournament_summary!$J$2:$J$793,tournament_summary!$E$2:$E$793,E$1,tournament_summary!$A$2:$A$793,$A135)</f>
        <v>0</v>
      </c>
      <c r="F135">
        <f>SUMIFS(tournament_summary!$J$2:$J$793,tournament_summary!$E$2:$E$793,F$1,tournament_summary!$A$2:$A$793,$A135)</f>
        <v>0</v>
      </c>
      <c r="G135">
        <f>SUMIFS(tournament_summary!$J$2:$J$793,tournament_summary!$E$2:$E$793,G$1,tournament_summary!$A$2:$A$793,$A135)</f>
        <v>0</v>
      </c>
      <c r="H135">
        <f>SUMIFS(tournament_summary!$J$2:$J$793,tournament_summary!$E$2:$E$793,H$1,tournament_summary!$A$2:$A$793,$A135)</f>
        <v>0</v>
      </c>
      <c r="I135">
        <f>SUMIFS(tournament_summary!$J$2:$J$793,tournament_summary!$E$2:$E$793,I$1,tournament_summary!$A$2:$A$793,$A135)</f>
        <v>0</v>
      </c>
      <c r="J135">
        <f>SUMIFS(tournament_summary!$J$2:$J$793,tournament_summary!$E$2:$E$793,J$1,tournament_summary!$A$2:$A$793,$A135)</f>
        <v>7302</v>
      </c>
      <c r="K135" t="str">
        <f t="shared" si="2"/>
        <v>group9</v>
      </c>
    </row>
    <row r="136" spans="1:11" x14ac:dyDescent="0.3">
      <c r="A136" t="s">
        <v>153</v>
      </c>
      <c r="B136">
        <f>SUMIFS(tournament_summary!$J$2:$J$793,tournament_summary!$E$2:$E$793,B$1,tournament_summary!$A$2:$A$793,$A136)</f>
        <v>0</v>
      </c>
      <c r="C136">
        <f>SUMIFS(tournament_summary!$J$2:$J$793,tournament_summary!$E$2:$E$793,C$1,tournament_summary!$A$2:$A$793,$A136)</f>
        <v>0</v>
      </c>
      <c r="D136">
        <f>SUMIFS(tournament_summary!$J$2:$J$793,tournament_summary!$E$2:$E$793,D$1,tournament_summary!$A$2:$A$793,$A136)</f>
        <v>0</v>
      </c>
      <c r="E136">
        <f>SUMIFS(tournament_summary!$J$2:$J$793,tournament_summary!$E$2:$E$793,E$1,tournament_summary!$A$2:$A$793,$A136)</f>
        <v>0</v>
      </c>
      <c r="F136">
        <f>SUMIFS(tournament_summary!$J$2:$J$793,tournament_summary!$E$2:$E$793,F$1,tournament_summary!$A$2:$A$793,$A136)</f>
        <v>0</v>
      </c>
      <c r="G136">
        <f>SUMIFS(tournament_summary!$J$2:$J$793,tournament_summary!$E$2:$E$793,G$1,tournament_summary!$A$2:$A$793,$A136)</f>
        <v>0</v>
      </c>
      <c r="H136">
        <f>SUMIFS(tournament_summary!$J$2:$J$793,tournament_summary!$E$2:$E$793,H$1,tournament_summary!$A$2:$A$793,$A136)</f>
        <v>0</v>
      </c>
      <c r="I136">
        <f>SUMIFS(tournament_summary!$J$2:$J$793,tournament_summary!$E$2:$E$793,I$1,tournament_summary!$A$2:$A$793,$A136)</f>
        <v>0</v>
      </c>
      <c r="J136">
        <f>SUMIFS(tournament_summary!$J$2:$J$793,tournament_summary!$E$2:$E$793,J$1,tournament_summary!$A$2:$A$793,$A136)</f>
        <v>6023</v>
      </c>
      <c r="K136" t="str">
        <f t="shared" si="2"/>
        <v>group9</v>
      </c>
    </row>
    <row r="137" spans="1:11" x14ac:dyDescent="0.3">
      <c r="A137" t="s">
        <v>154</v>
      </c>
      <c r="B137">
        <f>SUMIFS(tournament_summary!$J$2:$J$793,tournament_summary!$E$2:$E$793,B$1,tournament_summary!$A$2:$A$793,$A137)</f>
        <v>0</v>
      </c>
      <c r="C137">
        <f>SUMIFS(tournament_summary!$J$2:$J$793,tournament_summary!$E$2:$E$793,C$1,tournament_summary!$A$2:$A$793,$A137)</f>
        <v>0</v>
      </c>
      <c r="D137">
        <f>SUMIFS(tournament_summary!$J$2:$J$793,tournament_summary!$E$2:$E$793,D$1,tournament_summary!$A$2:$A$793,$A137)</f>
        <v>0</v>
      </c>
      <c r="E137">
        <f>SUMIFS(tournament_summary!$J$2:$J$793,tournament_summary!$E$2:$E$793,E$1,tournament_summary!$A$2:$A$793,$A137)</f>
        <v>0</v>
      </c>
      <c r="F137">
        <f>SUMIFS(tournament_summary!$J$2:$J$793,tournament_summary!$E$2:$E$793,F$1,tournament_summary!$A$2:$A$793,$A137)</f>
        <v>0</v>
      </c>
      <c r="G137">
        <f>SUMIFS(tournament_summary!$J$2:$J$793,tournament_summary!$E$2:$E$793,G$1,tournament_summary!$A$2:$A$793,$A137)</f>
        <v>0</v>
      </c>
      <c r="H137">
        <f>SUMIFS(tournament_summary!$J$2:$J$793,tournament_summary!$E$2:$E$793,H$1,tournament_summary!$A$2:$A$793,$A137)</f>
        <v>0</v>
      </c>
      <c r="I137">
        <f>SUMIFS(tournament_summary!$J$2:$J$793,tournament_summary!$E$2:$E$793,I$1,tournament_summary!$A$2:$A$793,$A137)</f>
        <v>0</v>
      </c>
      <c r="J137">
        <f>SUMIFS(tournament_summary!$J$2:$J$793,tournament_summary!$E$2:$E$793,J$1,tournament_summary!$A$2:$A$793,$A137)</f>
        <v>4418</v>
      </c>
      <c r="K137" t="str">
        <f t="shared" si="2"/>
        <v>group9</v>
      </c>
    </row>
    <row r="138" spans="1:11" x14ac:dyDescent="0.3">
      <c r="A138" t="s">
        <v>155</v>
      </c>
      <c r="B138">
        <f>SUMIFS(tournament_summary!$J$2:$J$793,tournament_summary!$E$2:$E$793,B$1,tournament_summary!$A$2:$A$793,$A138)</f>
        <v>0</v>
      </c>
      <c r="C138">
        <f>SUMIFS(tournament_summary!$J$2:$J$793,tournament_summary!$E$2:$E$793,C$1,tournament_summary!$A$2:$A$793,$A138)</f>
        <v>0</v>
      </c>
      <c r="D138">
        <f>SUMIFS(tournament_summary!$J$2:$J$793,tournament_summary!$E$2:$E$793,D$1,tournament_summary!$A$2:$A$793,$A138)</f>
        <v>0</v>
      </c>
      <c r="E138">
        <f>SUMIFS(tournament_summary!$J$2:$J$793,tournament_summary!$E$2:$E$793,E$1,tournament_summary!$A$2:$A$793,$A138)</f>
        <v>0</v>
      </c>
      <c r="F138">
        <f>SUMIFS(tournament_summary!$J$2:$J$793,tournament_summary!$E$2:$E$793,F$1,tournament_summary!$A$2:$A$793,$A138)</f>
        <v>0</v>
      </c>
      <c r="G138">
        <f>SUMIFS(tournament_summary!$J$2:$J$793,tournament_summary!$E$2:$E$793,G$1,tournament_summary!$A$2:$A$793,$A138)</f>
        <v>0</v>
      </c>
      <c r="H138">
        <f>SUMIFS(tournament_summary!$J$2:$J$793,tournament_summary!$E$2:$E$793,H$1,tournament_summary!$A$2:$A$793,$A138)</f>
        <v>0</v>
      </c>
      <c r="I138">
        <f>SUMIFS(tournament_summary!$J$2:$J$793,tournament_summary!$E$2:$E$793,I$1,tournament_summary!$A$2:$A$793,$A138)</f>
        <v>0</v>
      </c>
      <c r="J138">
        <f>SUMIFS(tournament_summary!$J$2:$J$793,tournament_summary!$E$2:$E$793,J$1,tournament_summary!$A$2:$A$793,$A138)</f>
        <v>7173</v>
      </c>
      <c r="K138" t="str">
        <f t="shared" si="2"/>
        <v>group9</v>
      </c>
    </row>
    <row r="139" spans="1:11" x14ac:dyDescent="0.3">
      <c r="A139" t="s">
        <v>156</v>
      </c>
      <c r="B139">
        <f>SUMIFS(tournament_summary!$J$2:$J$793,tournament_summary!$E$2:$E$793,B$1,tournament_summary!$A$2:$A$793,$A139)</f>
        <v>264</v>
      </c>
      <c r="C139">
        <f>SUMIFS(tournament_summary!$J$2:$J$793,tournament_summary!$E$2:$E$793,C$1,tournament_summary!$A$2:$A$793,$A139)</f>
        <v>522</v>
      </c>
      <c r="D139">
        <f>SUMIFS(tournament_summary!$J$2:$J$793,tournament_summary!$E$2:$E$793,D$1,tournament_summary!$A$2:$A$793,$A139)</f>
        <v>0</v>
      </c>
      <c r="E139">
        <f>SUMIFS(tournament_summary!$J$2:$J$793,tournament_summary!$E$2:$E$793,E$1,tournament_summary!$A$2:$A$793,$A139)</f>
        <v>0</v>
      </c>
      <c r="F139">
        <f>SUMIFS(tournament_summary!$J$2:$J$793,tournament_summary!$E$2:$E$793,F$1,tournament_summary!$A$2:$A$793,$A139)</f>
        <v>104</v>
      </c>
      <c r="G139">
        <f>SUMIFS(tournament_summary!$J$2:$J$793,tournament_summary!$E$2:$E$793,G$1,tournament_summary!$A$2:$A$793,$A139)</f>
        <v>0</v>
      </c>
      <c r="H139">
        <f>SUMIFS(tournament_summary!$J$2:$J$793,tournament_summary!$E$2:$E$793,H$1,tournament_summary!$A$2:$A$793,$A139)</f>
        <v>134</v>
      </c>
      <c r="I139">
        <f>SUMIFS(tournament_summary!$J$2:$J$793,tournament_summary!$E$2:$E$793,I$1,tournament_summary!$A$2:$A$793,$A139)</f>
        <v>0</v>
      </c>
      <c r="J139">
        <f>SUMIFS(tournament_summary!$J$2:$J$793,tournament_summary!$E$2:$E$793,J$1,tournament_summary!$A$2:$A$793,$A139)</f>
        <v>0</v>
      </c>
      <c r="K139" t="str">
        <f t="shared" si="2"/>
        <v>group2</v>
      </c>
    </row>
    <row r="140" spans="1:11" x14ac:dyDescent="0.3">
      <c r="A140" t="s">
        <v>158</v>
      </c>
      <c r="B140">
        <f>SUMIFS(tournament_summary!$J$2:$J$793,tournament_summary!$E$2:$E$793,B$1,tournament_summary!$A$2:$A$793,$A140)</f>
        <v>0</v>
      </c>
      <c r="C140">
        <f>SUMIFS(tournament_summary!$J$2:$J$793,tournament_summary!$E$2:$E$793,C$1,tournament_summary!$A$2:$A$793,$A140)</f>
        <v>0</v>
      </c>
      <c r="D140">
        <f>SUMIFS(tournament_summary!$J$2:$J$793,tournament_summary!$E$2:$E$793,D$1,tournament_summary!$A$2:$A$793,$A140)</f>
        <v>0</v>
      </c>
      <c r="E140">
        <f>SUMIFS(tournament_summary!$J$2:$J$793,tournament_summary!$E$2:$E$793,E$1,tournament_summary!$A$2:$A$793,$A140)</f>
        <v>0</v>
      </c>
      <c r="F140">
        <f>SUMIFS(tournament_summary!$J$2:$J$793,tournament_summary!$E$2:$E$793,F$1,tournament_summary!$A$2:$A$793,$A140)</f>
        <v>0</v>
      </c>
      <c r="G140">
        <f>SUMIFS(tournament_summary!$J$2:$J$793,tournament_summary!$E$2:$E$793,G$1,tournament_summary!$A$2:$A$793,$A140)</f>
        <v>0</v>
      </c>
      <c r="H140">
        <f>SUMIFS(tournament_summary!$J$2:$J$793,tournament_summary!$E$2:$E$793,H$1,tournament_summary!$A$2:$A$793,$A140)</f>
        <v>0</v>
      </c>
      <c r="I140">
        <f>SUMIFS(tournament_summary!$J$2:$J$793,tournament_summary!$E$2:$E$793,I$1,tournament_summary!$A$2:$A$793,$A140)</f>
        <v>0</v>
      </c>
      <c r="J140">
        <f>SUMIFS(tournament_summary!$J$2:$J$793,tournament_summary!$E$2:$E$793,J$1,tournament_summary!$A$2:$A$793,$A140)</f>
        <v>5126</v>
      </c>
      <c r="K140" t="str">
        <f t="shared" si="2"/>
        <v>group9</v>
      </c>
    </row>
    <row r="141" spans="1:11" x14ac:dyDescent="0.3">
      <c r="A141" t="s">
        <v>159</v>
      </c>
      <c r="B141">
        <f>SUMIFS(tournament_summary!$J$2:$J$793,tournament_summary!$E$2:$E$793,B$1,tournament_summary!$A$2:$A$793,$A141)</f>
        <v>0</v>
      </c>
      <c r="C141">
        <f>SUMIFS(tournament_summary!$J$2:$J$793,tournament_summary!$E$2:$E$793,C$1,tournament_summary!$A$2:$A$793,$A141)</f>
        <v>0</v>
      </c>
      <c r="D141">
        <f>SUMIFS(tournament_summary!$J$2:$J$793,tournament_summary!$E$2:$E$793,D$1,tournament_summary!$A$2:$A$793,$A141)</f>
        <v>3581</v>
      </c>
      <c r="E141">
        <f>SUMIFS(tournament_summary!$J$2:$J$793,tournament_summary!$E$2:$E$793,E$1,tournament_summary!$A$2:$A$793,$A141)</f>
        <v>0</v>
      </c>
      <c r="F141">
        <f>SUMIFS(tournament_summary!$J$2:$J$793,tournament_summary!$E$2:$E$793,F$1,tournament_summary!$A$2:$A$793,$A141)</f>
        <v>0</v>
      </c>
      <c r="G141">
        <f>SUMIFS(tournament_summary!$J$2:$J$793,tournament_summary!$E$2:$E$793,G$1,tournament_summary!$A$2:$A$793,$A141)</f>
        <v>0</v>
      </c>
      <c r="H141">
        <f>SUMIFS(tournament_summary!$J$2:$J$793,tournament_summary!$E$2:$E$793,H$1,tournament_summary!$A$2:$A$793,$A141)</f>
        <v>0</v>
      </c>
      <c r="I141">
        <f>SUMIFS(tournament_summary!$J$2:$J$793,tournament_summary!$E$2:$E$793,I$1,tournament_summary!$A$2:$A$793,$A141)</f>
        <v>0</v>
      </c>
      <c r="J141">
        <f>SUMIFS(tournament_summary!$J$2:$J$793,tournament_summary!$E$2:$E$793,J$1,tournament_summary!$A$2:$A$793,$A141)</f>
        <v>0</v>
      </c>
      <c r="K141" t="str">
        <f t="shared" si="2"/>
        <v>group3</v>
      </c>
    </row>
    <row r="142" spans="1:11" x14ac:dyDescent="0.3">
      <c r="A142" t="s">
        <v>160</v>
      </c>
      <c r="B142">
        <f>SUMIFS(tournament_summary!$J$2:$J$793,tournament_summary!$E$2:$E$793,B$1,tournament_summary!$A$2:$A$793,$A142)</f>
        <v>168</v>
      </c>
      <c r="C142">
        <f>SUMIFS(tournament_summary!$J$2:$J$793,tournament_summary!$E$2:$E$793,C$1,tournament_summary!$A$2:$A$793,$A142)</f>
        <v>982</v>
      </c>
      <c r="D142">
        <f>SUMIFS(tournament_summary!$J$2:$J$793,tournament_summary!$E$2:$E$793,D$1,tournament_summary!$A$2:$A$793,$A142)</f>
        <v>0</v>
      </c>
      <c r="E142">
        <f>SUMIFS(tournament_summary!$J$2:$J$793,tournament_summary!$E$2:$E$793,E$1,tournament_summary!$A$2:$A$793,$A142)</f>
        <v>0</v>
      </c>
      <c r="F142">
        <f>SUMIFS(tournament_summary!$J$2:$J$793,tournament_summary!$E$2:$E$793,F$1,tournament_summary!$A$2:$A$793,$A142)</f>
        <v>104</v>
      </c>
      <c r="G142">
        <f>SUMIFS(tournament_summary!$J$2:$J$793,tournament_summary!$E$2:$E$793,G$1,tournament_summary!$A$2:$A$793,$A142)</f>
        <v>2023</v>
      </c>
      <c r="H142">
        <f>SUMIFS(tournament_summary!$J$2:$J$793,tournament_summary!$E$2:$E$793,H$1,tournament_summary!$A$2:$A$793,$A142)</f>
        <v>0</v>
      </c>
      <c r="I142">
        <f>SUMIFS(tournament_summary!$J$2:$J$793,tournament_summary!$E$2:$E$793,I$1,tournament_summary!$A$2:$A$793,$A142)</f>
        <v>0</v>
      </c>
      <c r="J142">
        <f>SUMIFS(tournament_summary!$J$2:$J$793,tournament_summary!$E$2:$E$793,J$1,tournament_summary!$A$2:$A$793,$A142)</f>
        <v>0</v>
      </c>
      <c r="K142" t="str">
        <f t="shared" si="2"/>
        <v>group6</v>
      </c>
    </row>
    <row r="143" spans="1:11" x14ac:dyDescent="0.3">
      <c r="A143" t="s">
        <v>161</v>
      </c>
      <c r="B143">
        <f>SUMIFS(tournament_summary!$J$2:$J$793,tournament_summary!$E$2:$E$793,B$1,tournament_summary!$A$2:$A$793,$A143)</f>
        <v>100</v>
      </c>
      <c r="C143">
        <f>SUMIFS(tournament_summary!$J$2:$J$793,tournament_summary!$E$2:$E$793,C$1,tournament_summary!$A$2:$A$793,$A143)</f>
        <v>0</v>
      </c>
      <c r="D143">
        <f>SUMIFS(tournament_summary!$J$2:$J$793,tournament_summary!$E$2:$E$793,D$1,tournament_summary!$A$2:$A$793,$A143)</f>
        <v>0</v>
      </c>
      <c r="E143">
        <f>SUMIFS(tournament_summary!$J$2:$J$793,tournament_summary!$E$2:$E$793,E$1,tournament_summary!$A$2:$A$793,$A143)</f>
        <v>0</v>
      </c>
      <c r="F143">
        <f>SUMIFS(tournament_summary!$J$2:$J$793,tournament_summary!$E$2:$E$793,F$1,tournament_summary!$A$2:$A$793,$A143)</f>
        <v>0</v>
      </c>
      <c r="G143">
        <f>SUMIFS(tournament_summary!$J$2:$J$793,tournament_summary!$E$2:$E$793,G$1,tournament_summary!$A$2:$A$793,$A143)</f>
        <v>6880</v>
      </c>
      <c r="H143">
        <f>SUMIFS(tournament_summary!$J$2:$J$793,tournament_summary!$E$2:$E$793,H$1,tournament_summary!$A$2:$A$793,$A143)</f>
        <v>39</v>
      </c>
      <c r="I143">
        <f>SUMIFS(tournament_summary!$J$2:$J$793,tournament_summary!$E$2:$E$793,I$1,tournament_summary!$A$2:$A$793,$A143)</f>
        <v>0</v>
      </c>
      <c r="J143">
        <f>SUMIFS(tournament_summary!$J$2:$J$793,tournament_summary!$E$2:$E$793,J$1,tournament_summary!$A$2:$A$793,$A143)</f>
        <v>0</v>
      </c>
      <c r="K143" t="str">
        <f t="shared" si="2"/>
        <v>group6</v>
      </c>
    </row>
    <row r="144" spans="1:11" x14ac:dyDescent="0.3">
      <c r="A144" t="s">
        <v>162</v>
      </c>
      <c r="B144">
        <f>SUMIFS(tournament_summary!$J$2:$J$793,tournament_summary!$E$2:$E$793,B$1,tournament_summary!$A$2:$A$793,$A144)</f>
        <v>1525</v>
      </c>
      <c r="C144">
        <f>SUMIFS(tournament_summary!$J$2:$J$793,tournament_summary!$E$2:$E$793,C$1,tournament_summary!$A$2:$A$793,$A144)</f>
        <v>345</v>
      </c>
      <c r="D144">
        <f>SUMIFS(tournament_summary!$J$2:$J$793,tournament_summary!$E$2:$E$793,D$1,tournament_summary!$A$2:$A$793,$A144)</f>
        <v>0</v>
      </c>
      <c r="E144">
        <f>SUMIFS(tournament_summary!$J$2:$J$793,tournament_summary!$E$2:$E$793,E$1,tournament_summary!$A$2:$A$793,$A144)</f>
        <v>620</v>
      </c>
      <c r="F144">
        <f>SUMIFS(tournament_summary!$J$2:$J$793,tournament_summary!$E$2:$E$793,F$1,tournament_summary!$A$2:$A$793,$A144)</f>
        <v>0</v>
      </c>
      <c r="G144">
        <f>SUMIFS(tournament_summary!$J$2:$J$793,tournament_summary!$E$2:$E$793,G$1,tournament_summary!$A$2:$A$793,$A144)</f>
        <v>0</v>
      </c>
      <c r="H144">
        <f>SUMIFS(tournament_summary!$J$2:$J$793,tournament_summary!$E$2:$E$793,H$1,tournament_summary!$A$2:$A$793,$A144)</f>
        <v>0</v>
      </c>
      <c r="I144">
        <f>SUMIFS(tournament_summary!$J$2:$J$793,tournament_summary!$E$2:$E$793,I$1,tournament_summary!$A$2:$A$793,$A144)</f>
        <v>36</v>
      </c>
      <c r="J144">
        <f>SUMIFS(tournament_summary!$J$2:$J$793,tournament_summary!$E$2:$E$793,J$1,tournament_summary!$A$2:$A$793,$A144)</f>
        <v>0</v>
      </c>
      <c r="K144" t="str">
        <f t="shared" si="2"/>
        <v>group1</v>
      </c>
    </row>
    <row r="145" spans="1:11" x14ac:dyDescent="0.3">
      <c r="A145" t="s">
        <v>163</v>
      </c>
      <c r="B145">
        <f>SUMIFS(tournament_summary!$J$2:$J$793,tournament_summary!$E$2:$E$793,B$1,tournament_summary!$A$2:$A$793,$A145)</f>
        <v>0</v>
      </c>
      <c r="C145">
        <f>SUMIFS(tournament_summary!$J$2:$J$793,tournament_summary!$E$2:$E$793,C$1,tournament_summary!$A$2:$A$793,$A145)</f>
        <v>517</v>
      </c>
      <c r="D145">
        <f>SUMIFS(tournament_summary!$J$2:$J$793,tournament_summary!$E$2:$E$793,D$1,tournament_summary!$A$2:$A$793,$A145)</f>
        <v>706</v>
      </c>
      <c r="E145">
        <f>SUMIFS(tournament_summary!$J$2:$J$793,tournament_summary!$E$2:$E$793,E$1,tournament_summary!$A$2:$A$793,$A145)</f>
        <v>230</v>
      </c>
      <c r="F145">
        <f>SUMIFS(tournament_summary!$J$2:$J$793,tournament_summary!$E$2:$E$793,F$1,tournament_summary!$A$2:$A$793,$A145)</f>
        <v>0</v>
      </c>
      <c r="G145">
        <f>SUMIFS(tournament_summary!$J$2:$J$793,tournament_summary!$E$2:$E$793,G$1,tournament_summary!$A$2:$A$793,$A145)</f>
        <v>2370</v>
      </c>
      <c r="H145">
        <f>SUMIFS(tournament_summary!$J$2:$J$793,tournament_summary!$E$2:$E$793,H$1,tournament_summary!$A$2:$A$793,$A145)</f>
        <v>0</v>
      </c>
      <c r="I145">
        <f>SUMIFS(tournament_summary!$J$2:$J$793,tournament_summary!$E$2:$E$793,I$1,tournament_summary!$A$2:$A$793,$A145)</f>
        <v>0</v>
      </c>
      <c r="J145">
        <f>SUMIFS(tournament_summary!$J$2:$J$793,tournament_summary!$E$2:$E$793,J$1,tournament_summary!$A$2:$A$793,$A145)</f>
        <v>0</v>
      </c>
      <c r="K145" t="str">
        <f t="shared" si="2"/>
        <v>group6</v>
      </c>
    </row>
    <row r="146" spans="1:11" x14ac:dyDescent="0.3">
      <c r="A146" t="s">
        <v>164</v>
      </c>
      <c r="B146">
        <f>SUMIFS(tournament_summary!$J$2:$J$793,tournament_summary!$E$2:$E$793,B$1,tournament_summary!$A$2:$A$793,$A146)</f>
        <v>0</v>
      </c>
      <c r="C146">
        <f>SUMIFS(tournament_summary!$J$2:$J$793,tournament_summary!$E$2:$E$793,C$1,tournament_summary!$A$2:$A$793,$A146)</f>
        <v>0</v>
      </c>
      <c r="D146">
        <f>SUMIFS(tournament_summary!$J$2:$J$793,tournament_summary!$E$2:$E$793,D$1,tournament_summary!$A$2:$A$793,$A146)</f>
        <v>1</v>
      </c>
      <c r="E146">
        <f>SUMIFS(tournament_summary!$J$2:$J$793,tournament_summary!$E$2:$E$793,E$1,tournament_summary!$A$2:$A$793,$A146)</f>
        <v>0</v>
      </c>
      <c r="F146">
        <f>SUMIFS(tournament_summary!$J$2:$J$793,tournament_summary!$E$2:$E$793,F$1,tournament_summary!$A$2:$A$793,$A146)</f>
        <v>0</v>
      </c>
      <c r="G146">
        <f>SUMIFS(tournament_summary!$J$2:$J$793,tournament_summary!$E$2:$E$793,G$1,tournament_summary!$A$2:$A$793,$A146)</f>
        <v>0</v>
      </c>
      <c r="H146">
        <f>SUMIFS(tournament_summary!$J$2:$J$793,tournament_summary!$E$2:$E$793,H$1,tournament_summary!$A$2:$A$793,$A146)</f>
        <v>0</v>
      </c>
      <c r="I146">
        <f>SUMIFS(tournament_summary!$J$2:$J$793,tournament_summary!$E$2:$E$793,I$1,tournament_summary!$A$2:$A$793,$A146)</f>
        <v>0</v>
      </c>
      <c r="J146">
        <f>SUMIFS(tournament_summary!$J$2:$J$793,tournament_summary!$E$2:$E$793,J$1,tournament_summary!$A$2:$A$793,$A146)</f>
        <v>5349</v>
      </c>
      <c r="K146" t="str">
        <f t="shared" si="2"/>
        <v>group9</v>
      </c>
    </row>
    <row r="147" spans="1:11" x14ac:dyDescent="0.3">
      <c r="A147" t="s">
        <v>165</v>
      </c>
      <c r="B147">
        <f>SUMIFS(tournament_summary!$J$2:$J$793,tournament_summary!$E$2:$E$793,B$1,tournament_summary!$A$2:$A$793,$A147)</f>
        <v>0</v>
      </c>
      <c r="C147">
        <f>SUMIFS(tournament_summary!$J$2:$J$793,tournament_summary!$E$2:$E$793,C$1,tournament_summary!$A$2:$A$793,$A147)</f>
        <v>1945</v>
      </c>
      <c r="D147">
        <f>SUMIFS(tournament_summary!$J$2:$J$793,tournament_summary!$E$2:$E$793,D$1,tournament_summary!$A$2:$A$793,$A147)</f>
        <v>1059</v>
      </c>
      <c r="E147">
        <f>SUMIFS(tournament_summary!$J$2:$J$793,tournament_summary!$E$2:$E$793,E$1,tournament_summary!$A$2:$A$793,$A147)</f>
        <v>230</v>
      </c>
      <c r="F147">
        <f>SUMIFS(tournament_summary!$J$2:$J$793,tournament_summary!$E$2:$E$793,F$1,tournament_summary!$A$2:$A$793,$A147)</f>
        <v>368</v>
      </c>
      <c r="G147">
        <f>SUMIFS(tournament_summary!$J$2:$J$793,tournament_summary!$E$2:$E$793,G$1,tournament_summary!$A$2:$A$793,$A147)</f>
        <v>0</v>
      </c>
      <c r="H147">
        <f>SUMIFS(tournament_summary!$J$2:$J$793,tournament_summary!$E$2:$E$793,H$1,tournament_summary!$A$2:$A$793,$A147)</f>
        <v>0</v>
      </c>
      <c r="I147">
        <f>SUMIFS(tournament_summary!$J$2:$J$793,tournament_summary!$E$2:$E$793,I$1,tournament_summary!$A$2:$A$793,$A147)</f>
        <v>0</v>
      </c>
      <c r="J147">
        <f>SUMIFS(tournament_summary!$J$2:$J$793,tournament_summary!$E$2:$E$793,J$1,tournament_summary!$A$2:$A$793,$A147)</f>
        <v>0</v>
      </c>
      <c r="K147" t="str">
        <f t="shared" si="2"/>
        <v>group2</v>
      </c>
    </row>
    <row r="148" spans="1:11" x14ac:dyDescent="0.3">
      <c r="A148" t="s">
        <v>166</v>
      </c>
      <c r="B148">
        <f>SUMIFS(tournament_summary!$J$2:$J$793,tournament_summary!$E$2:$E$793,B$1,tournament_summary!$A$2:$A$793,$A148)</f>
        <v>0</v>
      </c>
      <c r="C148">
        <f>SUMIFS(tournament_summary!$J$2:$J$793,tournament_summary!$E$2:$E$793,C$1,tournament_summary!$A$2:$A$793,$A148)</f>
        <v>0</v>
      </c>
      <c r="D148">
        <f>SUMIFS(tournament_summary!$J$2:$J$793,tournament_summary!$E$2:$E$793,D$1,tournament_summary!$A$2:$A$793,$A148)</f>
        <v>3548</v>
      </c>
      <c r="E148">
        <f>SUMIFS(tournament_summary!$J$2:$J$793,tournament_summary!$E$2:$E$793,E$1,tournament_summary!$A$2:$A$793,$A148)</f>
        <v>0</v>
      </c>
      <c r="F148">
        <f>SUMIFS(tournament_summary!$J$2:$J$793,tournament_summary!$E$2:$E$793,F$1,tournament_summary!$A$2:$A$793,$A148)</f>
        <v>0</v>
      </c>
      <c r="G148">
        <f>SUMIFS(tournament_summary!$J$2:$J$793,tournament_summary!$E$2:$E$793,G$1,tournament_summary!$A$2:$A$793,$A148)</f>
        <v>0</v>
      </c>
      <c r="H148">
        <f>SUMIFS(tournament_summary!$J$2:$J$793,tournament_summary!$E$2:$E$793,H$1,tournament_summary!$A$2:$A$793,$A148)</f>
        <v>117</v>
      </c>
      <c r="I148">
        <f>SUMIFS(tournament_summary!$J$2:$J$793,tournament_summary!$E$2:$E$793,I$1,tournament_summary!$A$2:$A$793,$A148)</f>
        <v>1</v>
      </c>
      <c r="J148">
        <f>SUMIFS(tournament_summary!$J$2:$J$793,tournament_summary!$E$2:$E$793,J$1,tournament_summary!$A$2:$A$793,$A148)</f>
        <v>0</v>
      </c>
      <c r="K148" t="str">
        <f t="shared" si="2"/>
        <v>group3</v>
      </c>
    </row>
    <row r="149" spans="1:11" x14ac:dyDescent="0.3">
      <c r="A149" t="s">
        <v>167</v>
      </c>
      <c r="B149">
        <f>SUMIFS(tournament_summary!$J$2:$J$793,tournament_summary!$E$2:$E$793,B$1,tournament_summary!$A$2:$A$793,$A149)</f>
        <v>0</v>
      </c>
      <c r="C149">
        <f>SUMIFS(tournament_summary!$J$2:$J$793,tournament_summary!$E$2:$E$793,C$1,tournament_summary!$A$2:$A$793,$A149)</f>
        <v>0</v>
      </c>
      <c r="D149">
        <f>SUMIFS(tournament_summary!$J$2:$J$793,tournament_summary!$E$2:$E$793,D$1,tournament_summary!$A$2:$A$793,$A149)</f>
        <v>3304</v>
      </c>
      <c r="E149">
        <f>SUMIFS(tournament_summary!$J$2:$J$793,tournament_summary!$E$2:$E$793,E$1,tournament_summary!$A$2:$A$793,$A149)</f>
        <v>0</v>
      </c>
      <c r="F149">
        <f>SUMIFS(tournament_summary!$J$2:$J$793,tournament_summary!$E$2:$E$793,F$1,tournament_summary!$A$2:$A$793,$A149)</f>
        <v>0</v>
      </c>
      <c r="G149">
        <f>SUMIFS(tournament_summary!$J$2:$J$793,tournament_summary!$E$2:$E$793,G$1,tournament_summary!$A$2:$A$793,$A149)</f>
        <v>0</v>
      </c>
      <c r="H149">
        <f>SUMIFS(tournament_summary!$J$2:$J$793,tournament_summary!$E$2:$E$793,H$1,tournament_summary!$A$2:$A$793,$A149)</f>
        <v>0</v>
      </c>
      <c r="I149">
        <f>SUMIFS(tournament_summary!$J$2:$J$793,tournament_summary!$E$2:$E$793,I$1,tournament_summary!$A$2:$A$793,$A149)</f>
        <v>36</v>
      </c>
      <c r="J149">
        <f>SUMIFS(tournament_summary!$J$2:$J$793,tournament_summary!$E$2:$E$793,J$1,tournament_summary!$A$2:$A$793,$A149)</f>
        <v>0</v>
      </c>
      <c r="K149" t="str">
        <f t="shared" si="2"/>
        <v>group3</v>
      </c>
    </row>
    <row r="150" spans="1:11" x14ac:dyDescent="0.3">
      <c r="A150" t="s">
        <v>168</v>
      </c>
      <c r="B150">
        <f>SUMIFS(tournament_summary!$J$2:$J$793,tournament_summary!$E$2:$E$793,B$1,tournament_summary!$A$2:$A$793,$A150)</f>
        <v>0</v>
      </c>
      <c r="C150">
        <f>SUMIFS(tournament_summary!$J$2:$J$793,tournament_summary!$E$2:$E$793,C$1,tournament_summary!$A$2:$A$793,$A150)</f>
        <v>0</v>
      </c>
      <c r="D150">
        <f>SUMIFS(tournament_summary!$J$2:$J$793,tournament_summary!$E$2:$E$793,D$1,tournament_summary!$A$2:$A$793,$A150)</f>
        <v>3419</v>
      </c>
      <c r="E150">
        <f>SUMIFS(tournament_summary!$J$2:$J$793,tournament_summary!$E$2:$E$793,E$1,tournament_summary!$A$2:$A$793,$A150)</f>
        <v>0</v>
      </c>
      <c r="F150">
        <f>SUMIFS(tournament_summary!$J$2:$J$793,tournament_summary!$E$2:$E$793,F$1,tournament_summary!$A$2:$A$793,$A150)</f>
        <v>0</v>
      </c>
      <c r="G150">
        <f>SUMIFS(tournament_summary!$J$2:$J$793,tournament_summary!$E$2:$E$793,G$1,tournament_summary!$A$2:$A$793,$A150)</f>
        <v>0</v>
      </c>
      <c r="H150">
        <f>SUMIFS(tournament_summary!$J$2:$J$793,tournament_summary!$E$2:$E$793,H$1,tournament_summary!$A$2:$A$793,$A150)</f>
        <v>0</v>
      </c>
      <c r="I150">
        <f>SUMIFS(tournament_summary!$J$2:$J$793,tournament_summary!$E$2:$E$793,I$1,tournament_summary!$A$2:$A$793,$A150)</f>
        <v>0</v>
      </c>
      <c r="J150">
        <f>SUMIFS(tournament_summary!$J$2:$J$793,tournament_summary!$E$2:$E$793,J$1,tournament_summary!$A$2:$A$793,$A150)</f>
        <v>190</v>
      </c>
      <c r="K150" t="str">
        <f t="shared" si="2"/>
        <v>group3</v>
      </c>
    </row>
    <row r="151" spans="1:11" x14ac:dyDescent="0.3">
      <c r="A151" t="s">
        <v>169</v>
      </c>
      <c r="B151">
        <f>SUMIFS(tournament_summary!$J$2:$J$793,tournament_summary!$E$2:$E$793,B$1,tournament_summary!$A$2:$A$793,$A151)</f>
        <v>0</v>
      </c>
      <c r="C151">
        <f>SUMIFS(tournament_summary!$J$2:$J$793,tournament_summary!$E$2:$E$793,C$1,tournament_summary!$A$2:$A$793,$A151)</f>
        <v>0</v>
      </c>
      <c r="D151">
        <f>SUMIFS(tournament_summary!$J$2:$J$793,tournament_summary!$E$2:$E$793,D$1,tournament_summary!$A$2:$A$793,$A151)</f>
        <v>685</v>
      </c>
      <c r="E151">
        <f>SUMIFS(tournament_summary!$J$2:$J$793,tournament_summary!$E$2:$E$793,E$1,tournament_summary!$A$2:$A$793,$A151)</f>
        <v>0</v>
      </c>
      <c r="F151">
        <f>SUMIFS(tournament_summary!$J$2:$J$793,tournament_summary!$E$2:$E$793,F$1,tournament_summary!$A$2:$A$793,$A151)</f>
        <v>285</v>
      </c>
      <c r="G151">
        <f>SUMIFS(tournament_summary!$J$2:$J$793,tournament_summary!$E$2:$E$793,G$1,tournament_summary!$A$2:$A$793,$A151)</f>
        <v>2203</v>
      </c>
      <c r="H151">
        <f>SUMIFS(tournament_summary!$J$2:$J$793,tournament_summary!$E$2:$E$793,H$1,tournament_summary!$A$2:$A$793,$A151)</f>
        <v>0</v>
      </c>
      <c r="I151">
        <f>SUMIFS(tournament_summary!$J$2:$J$793,tournament_summary!$E$2:$E$793,I$1,tournament_summary!$A$2:$A$793,$A151)</f>
        <v>36</v>
      </c>
      <c r="J151">
        <f>SUMIFS(tournament_summary!$J$2:$J$793,tournament_summary!$E$2:$E$793,J$1,tournament_summary!$A$2:$A$793,$A151)</f>
        <v>0</v>
      </c>
      <c r="K151" t="str">
        <f t="shared" si="2"/>
        <v>group6</v>
      </c>
    </row>
    <row r="152" spans="1:11" x14ac:dyDescent="0.3">
      <c r="A152" t="s">
        <v>170</v>
      </c>
      <c r="B152">
        <f>SUMIFS(tournament_summary!$J$2:$J$793,tournament_summary!$E$2:$E$793,B$1,tournament_summary!$A$2:$A$793,$A152)</f>
        <v>137</v>
      </c>
      <c r="C152">
        <f>SUMIFS(tournament_summary!$J$2:$J$793,tournament_summary!$E$2:$E$793,C$1,tournament_summary!$A$2:$A$793,$A152)</f>
        <v>0</v>
      </c>
      <c r="D152">
        <f>SUMIFS(tournament_summary!$J$2:$J$793,tournament_summary!$E$2:$E$793,D$1,tournament_summary!$A$2:$A$793,$A152)</f>
        <v>3316</v>
      </c>
      <c r="E152">
        <f>SUMIFS(tournament_summary!$J$2:$J$793,tournament_summary!$E$2:$E$793,E$1,tournament_summary!$A$2:$A$793,$A152)</f>
        <v>0</v>
      </c>
      <c r="F152">
        <f>SUMIFS(tournament_summary!$J$2:$J$793,tournament_summary!$E$2:$E$793,F$1,tournament_summary!$A$2:$A$793,$A152)</f>
        <v>0</v>
      </c>
      <c r="G152">
        <f>SUMIFS(tournament_summary!$J$2:$J$793,tournament_summary!$E$2:$E$793,G$1,tournament_summary!$A$2:$A$793,$A152)</f>
        <v>0</v>
      </c>
      <c r="H152">
        <f>SUMIFS(tournament_summary!$J$2:$J$793,tournament_summary!$E$2:$E$793,H$1,tournament_summary!$A$2:$A$793,$A152)</f>
        <v>0</v>
      </c>
      <c r="I152">
        <f>SUMIFS(tournament_summary!$J$2:$J$793,tournament_summary!$E$2:$E$793,I$1,tournament_summary!$A$2:$A$793,$A152)</f>
        <v>1</v>
      </c>
      <c r="J152">
        <f>SUMIFS(tournament_summary!$J$2:$J$793,tournament_summary!$E$2:$E$793,J$1,tournament_summary!$A$2:$A$793,$A152)</f>
        <v>0</v>
      </c>
      <c r="K152" t="str">
        <f t="shared" si="2"/>
        <v>group3</v>
      </c>
    </row>
    <row r="153" spans="1:11" x14ac:dyDescent="0.3">
      <c r="A153" t="s">
        <v>171</v>
      </c>
      <c r="B153">
        <f>SUMIFS(tournament_summary!$J$2:$J$793,tournament_summary!$E$2:$E$793,B$1,tournament_summary!$A$2:$A$793,$A153)</f>
        <v>134</v>
      </c>
      <c r="C153">
        <f>SUMIFS(tournament_summary!$J$2:$J$793,tournament_summary!$E$2:$E$793,C$1,tournament_summary!$A$2:$A$793,$A153)</f>
        <v>1891</v>
      </c>
      <c r="D153">
        <f>SUMIFS(tournament_summary!$J$2:$J$793,tournament_summary!$E$2:$E$793,D$1,tournament_summary!$A$2:$A$793,$A153)</f>
        <v>0</v>
      </c>
      <c r="E153">
        <f>SUMIFS(tournament_summary!$J$2:$J$793,tournament_summary!$E$2:$E$793,E$1,tournament_summary!$A$2:$A$793,$A153)</f>
        <v>77</v>
      </c>
      <c r="F153">
        <f>SUMIFS(tournament_summary!$J$2:$J$793,tournament_summary!$E$2:$E$793,F$1,tournament_summary!$A$2:$A$793,$A153)</f>
        <v>0</v>
      </c>
      <c r="G153">
        <f>SUMIFS(tournament_summary!$J$2:$J$793,tournament_summary!$E$2:$E$793,G$1,tournament_summary!$A$2:$A$793,$A153)</f>
        <v>1784</v>
      </c>
      <c r="H153">
        <f>SUMIFS(tournament_summary!$J$2:$J$793,tournament_summary!$E$2:$E$793,H$1,tournament_summary!$A$2:$A$793,$A153)</f>
        <v>0</v>
      </c>
      <c r="I153">
        <f>SUMIFS(tournament_summary!$J$2:$J$793,tournament_summary!$E$2:$E$793,I$1,tournament_summary!$A$2:$A$793,$A153)</f>
        <v>0</v>
      </c>
      <c r="J153">
        <f>SUMIFS(tournament_summary!$J$2:$J$793,tournament_summary!$E$2:$E$793,J$1,tournament_summary!$A$2:$A$793,$A153)</f>
        <v>0</v>
      </c>
      <c r="K153" t="str">
        <f t="shared" si="2"/>
        <v>group2</v>
      </c>
    </row>
    <row r="154" spans="1:11" x14ac:dyDescent="0.3">
      <c r="A154" t="s">
        <v>172</v>
      </c>
      <c r="B154">
        <f>SUMIFS(tournament_summary!$J$2:$J$793,tournament_summary!$E$2:$E$793,B$1,tournament_summary!$A$2:$A$793,$A154)</f>
        <v>0</v>
      </c>
      <c r="C154">
        <f>SUMIFS(tournament_summary!$J$2:$J$793,tournament_summary!$E$2:$E$793,C$1,tournament_summary!$A$2:$A$793,$A154)</f>
        <v>0</v>
      </c>
      <c r="D154">
        <f>SUMIFS(tournament_summary!$J$2:$J$793,tournament_summary!$E$2:$E$793,D$1,tournament_summary!$A$2:$A$793,$A154)</f>
        <v>3181</v>
      </c>
      <c r="E154">
        <f>SUMIFS(tournament_summary!$J$2:$J$793,tournament_summary!$E$2:$E$793,E$1,tournament_summary!$A$2:$A$793,$A154)</f>
        <v>0</v>
      </c>
      <c r="F154">
        <f>SUMIFS(tournament_summary!$J$2:$J$793,tournament_summary!$E$2:$E$793,F$1,tournament_summary!$A$2:$A$793,$A154)</f>
        <v>0</v>
      </c>
      <c r="G154">
        <f>SUMIFS(tournament_summary!$J$2:$J$793,tournament_summary!$E$2:$E$793,G$1,tournament_summary!$A$2:$A$793,$A154)</f>
        <v>0</v>
      </c>
      <c r="H154">
        <f>SUMIFS(tournament_summary!$J$2:$J$793,tournament_summary!$E$2:$E$793,H$1,tournament_summary!$A$2:$A$793,$A154)</f>
        <v>0</v>
      </c>
      <c r="I154">
        <f>SUMIFS(tournament_summary!$J$2:$J$793,tournament_summary!$E$2:$E$793,I$1,tournament_summary!$A$2:$A$793,$A154)</f>
        <v>0</v>
      </c>
      <c r="J154">
        <f>SUMIFS(tournament_summary!$J$2:$J$793,tournament_summary!$E$2:$E$793,J$1,tournament_summary!$A$2:$A$793,$A154)</f>
        <v>0</v>
      </c>
      <c r="K154" t="str">
        <f t="shared" si="2"/>
        <v>group3</v>
      </c>
    </row>
    <row r="155" spans="1:11" x14ac:dyDescent="0.3">
      <c r="A155" t="s">
        <v>173</v>
      </c>
      <c r="B155">
        <f>SUMIFS(tournament_summary!$J$2:$J$793,tournament_summary!$E$2:$E$793,B$1,tournament_summary!$A$2:$A$793,$A155)</f>
        <v>305</v>
      </c>
      <c r="C155">
        <f>SUMIFS(tournament_summary!$J$2:$J$793,tournament_summary!$E$2:$E$793,C$1,tournament_summary!$A$2:$A$793,$A155)</f>
        <v>0</v>
      </c>
      <c r="D155">
        <f>SUMIFS(tournament_summary!$J$2:$J$793,tournament_summary!$E$2:$E$793,D$1,tournament_summary!$A$2:$A$793,$A155)</f>
        <v>0</v>
      </c>
      <c r="E155">
        <f>SUMIFS(tournament_summary!$J$2:$J$793,tournament_summary!$E$2:$E$793,E$1,tournament_summary!$A$2:$A$793,$A155)</f>
        <v>77</v>
      </c>
      <c r="F155">
        <f>SUMIFS(tournament_summary!$J$2:$J$793,tournament_summary!$E$2:$E$793,F$1,tournament_summary!$A$2:$A$793,$A155)</f>
        <v>104</v>
      </c>
      <c r="G155">
        <f>SUMIFS(tournament_summary!$J$2:$J$793,tournament_summary!$E$2:$E$793,G$1,tournament_summary!$A$2:$A$793,$A155)</f>
        <v>0</v>
      </c>
      <c r="H155">
        <f>SUMIFS(tournament_summary!$J$2:$J$793,tournament_summary!$E$2:$E$793,H$1,tournament_summary!$A$2:$A$793,$A155)</f>
        <v>0</v>
      </c>
      <c r="I155">
        <f>SUMIFS(tournament_summary!$J$2:$J$793,tournament_summary!$E$2:$E$793,I$1,tournament_summary!$A$2:$A$793,$A155)</f>
        <v>36</v>
      </c>
      <c r="J155">
        <f>SUMIFS(tournament_summary!$J$2:$J$793,tournament_summary!$E$2:$E$793,J$1,tournament_summary!$A$2:$A$793,$A155)</f>
        <v>0</v>
      </c>
      <c r="K155" t="str">
        <f t="shared" si="2"/>
        <v>group1</v>
      </c>
    </row>
    <row r="156" spans="1:11" x14ac:dyDescent="0.3">
      <c r="A156" t="s">
        <v>174</v>
      </c>
      <c r="B156">
        <f>SUMIFS(tournament_summary!$J$2:$J$793,tournament_summary!$E$2:$E$793,B$1,tournament_summary!$A$2:$A$793,$A156)</f>
        <v>0</v>
      </c>
      <c r="C156">
        <f>SUMIFS(tournament_summary!$J$2:$J$793,tournament_summary!$E$2:$E$793,C$1,tournament_summary!$A$2:$A$793,$A156)</f>
        <v>0</v>
      </c>
      <c r="D156">
        <f>SUMIFS(tournament_summary!$J$2:$J$793,tournament_summary!$E$2:$E$793,D$1,tournament_summary!$A$2:$A$793,$A156)</f>
        <v>0</v>
      </c>
      <c r="E156">
        <f>SUMIFS(tournament_summary!$J$2:$J$793,tournament_summary!$E$2:$E$793,E$1,tournament_summary!$A$2:$A$793,$A156)</f>
        <v>0</v>
      </c>
      <c r="F156">
        <f>SUMIFS(tournament_summary!$J$2:$J$793,tournament_summary!$E$2:$E$793,F$1,tournament_summary!$A$2:$A$793,$A156)</f>
        <v>0</v>
      </c>
      <c r="G156">
        <f>SUMIFS(tournament_summary!$J$2:$J$793,tournament_summary!$E$2:$E$793,G$1,tournament_summary!$A$2:$A$793,$A156)</f>
        <v>100</v>
      </c>
      <c r="H156">
        <f>SUMIFS(tournament_summary!$J$2:$J$793,tournament_summary!$E$2:$E$793,H$1,tournament_summary!$A$2:$A$793,$A156)</f>
        <v>0</v>
      </c>
      <c r="I156">
        <f>SUMIFS(tournament_summary!$J$2:$J$793,tournament_summary!$E$2:$E$793,I$1,tournament_summary!$A$2:$A$793,$A156)</f>
        <v>1</v>
      </c>
      <c r="J156">
        <f>SUMIFS(tournament_summary!$J$2:$J$793,tournament_summary!$E$2:$E$793,J$1,tournament_summary!$A$2:$A$793,$A156)</f>
        <v>3091</v>
      </c>
      <c r="K156" t="str">
        <f t="shared" si="2"/>
        <v>group9</v>
      </c>
    </row>
    <row r="157" spans="1:11" x14ac:dyDescent="0.3">
      <c r="A157" t="s">
        <v>175</v>
      </c>
      <c r="B157">
        <f>SUMIFS(tournament_summary!$J$2:$J$793,tournament_summary!$E$2:$E$793,B$1,tournament_summary!$A$2:$A$793,$A157)</f>
        <v>0</v>
      </c>
      <c r="C157">
        <f>SUMIFS(tournament_summary!$J$2:$J$793,tournament_summary!$E$2:$E$793,C$1,tournament_summary!$A$2:$A$793,$A157)</f>
        <v>0</v>
      </c>
      <c r="D157">
        <f>SUMIFS(tournament_summary!$J$2:$J$793,tournament_summary!$E$2:$E$793,D$1,tournament_summary!$A$2:$A$793,$A157)</f>
        <v>0</v>
      </c>
      <c r="E157">
        <f>SUMIFS(tournament_summary!$J$2:$J$793,tournament_summary!$E$2:$E$793,E$1,tournament_summary!$A$2:$A$793,$A157)</f>
        <v>0</v>
      </c>
      <c r="F157">
        <f>SUMIFS(tournament_summary!$J$2:$J$793,tournament_summary!$E$2:$E$793,F$1,tournament_summary!$A$2:$A$793,$A157)</f>
        <v>3352</v>
      </c>
      <c r="G157">
        <f>SUMIFS(tournament_summary!$J$2:$J$793,tournament_summary!$E$2:$E$793,G$1,tournament_summary!$A$2:$A$793,$A157)</f>
        <v>0</v>
      </c>
      <c r="H157">
        <f>SUMIFS(tournament_summary!$J$2:$J$793,tournament_summary!$E$2:$E$793,H$1,tournament_summary!$A$2:$A$793,$A157)</f>
        <v>201</v>
      </c>
      <c r="I157">
        <f>SUMIFS(tournament_summary!$J$2:$J$793,tournament_summary!$E$2:$E$793,I$1,tournament_summary!$A$2:$A$793,$A157)</f>
        <v>36</v>
      </c>
      <c r="J157">
        <f>SUMIFS(tournament_summary!$J$2:$J$793,tournament_summary!$E$2:$E$793,J$1,tournament_summary!$A$2:$A$793,$A157)</f>
        <v>0</v>
      </c>
      <c r="K157" t="str">
        <f t="shared" si="2"/>
        <v>group5</v>
      </c>
    </row>
    <row r="158" spans="1:11" x14ac:dyDescent="0.3">
      <c r="A158" t="s">
        <v>176</v>
      </c>
      <c r="B158">
        <f>SUMIFS(tournament_summary!$J$2:$J$793,tournament_summary!$E$2:$E$793,B$1,tournament_summary!$A$2:$A$793,$A158)</f>
        <v>0</v>
      </c>
      <c r="C158">
        <f>SUMIFS(tournament_summary!$J$2:$J$793,tournament_summary!$E$2:$E$793,C$1,tournament_summary!$A$2:$A$793,$A158)</f>
        <v>0</v>
      </c>
      <c r="D158">
        <f>SUMIFS(tournament_summary!$J$2:$J$793,tournament_summary!$E$2:$E$793,D$1,tournament_summary!$A$2:$A$793,$A158)</f>
        <v>0</v>
      </c>
      <c r="E158">
        <f>SUMIFS(tournament_summary!$J$2:$J$793,tournament_summary!$E$2:$E$793,E$1,tournament_summary!$A$2:$A$793,$A158)</f>
        <v>1228</v>
      </c>
      <c r="F158">
        <f>SUMIFS(tournament_summary!$J$2:$J$793,tournament_summary!$E$2:$E$793,F$1,tournament_summary!$A$2:$A$793,$A158)</f>
        <v>0</v>
      </c>
      <c r="G158">
        <f>SUMIFS(tournament_summary!$J$2:$J$793,tournament_summary!$E$2:$E$793,G$1,tournament_summary!$A$2:$A$793,$A158)</f>
        <v>0</v>
      </c>
      <c r="H158">
        <f>SUMIFS(tournament_summary!$J$2:$J$793,tournament_summary!$E$2:$E$793,H$1,tournament_summary!$A$2:$A$793,$A158)</f>
        <v>0</v>
      </c>
      <c r="I158">
        <f>SUMIFS(tournament_summary!$J$2:$J$793,tournament_summary!$E$2:$E$793,I$1,tournament_summary!$A$2:$A$793,$A158)</f>
        <v>1</v>
      </c>
      <c r="J158">
        <f>SUMIFS(tournament_summary!$J$2:$J$793,tournament_summary!$E$2:$E$793,J$1,tournament_summary!$A$2:$A$793,$A158)</f>
        <v>0</v>
      </c>
      <c r="K158" t="str">
        <f t="shared" si="2"/>
        <v>group4</v>
      </c>
    </row>
    <row r="159" spans="1:11" x14ac:dyDescent="0.3">
      <c r="A159" t="s">
        <v>177</v>
      </c>
      <c r="B159">
        <f>SUMIFS(tournament_summary!$J$2:$J$793,tournament_summary!$E$2:$E$793,B$1,tournament_summary!$A$2:$A$793,$A159)</f>
        <v>0</v>
      </c>
      <c r="C159">
        <f>SUMIFS(tournament_summary!$J$2:$J$793,tournament_summary!$E$2:$E$793,C$1,tournament_summary!$A$2:$A$793,$A159)</f>
        <v>0</v>
      </c>
      <c r="D159">
        <f>SUMIFS(tournament_summary!$J$2:$J$793,tournament_summary!$E$2:$E$793,D$1,tournament_summary!$A$2:$A$793,$A159)</f>
        <v>0</v>
      </c>
      <c r="E159">
        <f>SUMIFS(tournament_summary!$J$2:$J$793,tournament_summary!$E$2:$E$793,E$1,tournament_summary!$A$2:$A$793,$A159)</f>
        <v>0</v>
      </c>
      <c r="F159">
        <f>SUMIFS(tournament_summary!$J$2:$J$793,tournament_summary!$E$2:$E$793,F$1,tournament_summary!$A$2:$A$793,$A159)</f>
        <v>0</v>
      </c>
      <c r="G159">
        <f>SUMIFS(tournament_summary!$J$2:$J$793,tournament_summary!$E$2:$E$793,G$1,tournament_summary!$A$2:$A$793,$A159)</f>
        <v>0</v>
      </c>
      <c r="H159">
        <f>SUMIFS(tournament_summary!$J$2:$J$793,tournament_summary!$E$2:$E$793,H$1,tournament_summary!$A$2:$A$793,$A159)</f>
        <v>0</v>
      </c>
      <c r="I159">
        <f>SUMIFS(tournament_summary!$J$2:$J$793,tournament_summary!$E$2:$E$793,I$1,tournament_summary!$A$2:$A$793,$A159)</f>
        <v>0</v>
      </c>
      <c r="J159">
        <f>SUMIFS(tournament_summary!$J$2:$J$793,tournament_summary!$E$2:$E$793,J$1,tournament_summary!$A$2:$A$793,$A159)</f>
        <v>5019</v>
      </c>
      <c r="K159" t="str">
        <f t="shared" si="2"/>
        <v>group9</v>
      </c>
    </row>
    <row r="160" spans="1:11" x14ac:dyDescent="0.3">
      <c r="A160" t="s">
        <v>178</v>
      </c>
      <c r="B160">
        <f>SUMIFS(tournament_summary!$J$2:$J$793,tournament_summary!$E$2:$E$793,B$1,tournament_summary!$A$2:$A$793,$A160)</f>
        <v>0</v>
      </c>
      <c r="C160">
        <f>SUMIFS(tournament_summary!$J$2:$J$793,tournament_summary!$E$2:$E$793,C$1,tournament_summary!$A$2:$A$793,$A160)</f>
        <v>522</v>
      </c>
      <c r="D160">
        <f>SUMIFS(tournament_summary!$J$2:$J$793,tournament_summary!$E$2:$E$793,D$1,tournament_summary!$A$2:$A$793,$A160)</f>
        <v>0</v>
      </c>
      <c r="E160">
        <f>SUMIFS(tournament_summary!$J$2:$J$793,tournament_summary!$E$2:$E$793,E$1,tournament_summary!$A$2:$A$793,$A160)</f>
        <v>148</v>
      </c>
      <c r="F160">
        <f>SUMIFS(tournament_summary!$J$2:$J$793,tournament_summary!$E$2:$E$793,F$1,tournament_summary!$A$2:$A$793,$A160)</f>
        <v>368</v>
      </c>
      <c r="G160">
        <f>SUMIFS(tournament_summary!$J$2:$J$793,tournament_summary!$E$2:$E$793,G$1,tournament_summary!$A$2:$A$793,$A160)</f>
        <v>0</v>
      </c>
      <c r="H160">
        <f>SUMIFS(tournament_summary!$J$2:$J$793,tournament_summary!$E$2:$E$793,H$1,tournament_summary!$A$2:$A$793,$A160)</f>
        <v>216</v>
      </c>
      <c r="I160">
        <f>SUMIFS(tournament_summary!$J$2:$J$793,tournament_summary!$E$2:$E$793,I$1,tournament_summary!$A$2:$A$793,$A160)</f>
        <v>0</v>
      </c>
      <c r="J160">
        <f>SUMIFS(tournament_summary!$J$2:$J$793,tournament_summary!$E$2:$E$793,J$1,tournament_summary!$A$2:$A$793,$A160)</f>
        <v>0</v>
      </c>
      <c r="K160" t="str">
        <f t="shared" si="2"/>
        <v>group2</v>
      </c>
    </row>
    <row r="161" spans="1:11" x14ac:dyDescent="0.3">
      <c r="A161" t="s">
        <v>179</v>
      </c>
      <c r="B161">
        <f>SUMIFS(tournament_summary!$J$2:$J$793,tournament_summary!$E$2:$E$793,B$1,tournament_summary!$A$2:$A$793,$A161)</f>
        <v>0</v>
      </c>
      <c r="C161">
        <f>SUMIFS(tournament_summary!$J$2:$J$793,tournament_summary!$E$2:$E$793,C$1,tournament_summary!$A$2:$A$793,$A161)</f>
        <v>0</v>
      </c>
      <c r="D161">
        <f>SUMIFS(tournament_summary!$J$2:$J$793,tournament_summary!$E$2:$E$793,D$1,tournament_summary!$A$2:$A$793,$A161)</f>
        <v>1</v>
      </c>
      <c r="E161">
        <f>SUMIFS(tournament_summary!$J$2:$J$793,tournament_summary!$E$2:$E$793,E$1,tournament_summary!$A$2:$A$793,$A161)</f>
        <v>841</v>
      </c>
      <c r="F161">
        <f>SUMIFS(tournament_summary!$J$2:$J$793,tournament_summary!$E$2:$E$793,F$1,tournament_summary!$A$2:$A$793,$A161)</f>
        <v>0</v>
      </c>
      <c r="G161">
        <f>SUMIFS(tournament_summary!$J$2:$J$793,tournament_summary!$E$2:$E$793,G$1,tournament_summary!$A$2:$A$793,$A161)</f>
        <v>0</v>
      </c>
      <c r="H161">
        <f>SUMIFS(tournament_summary!$J$2:$J$793,tournament_summary!$E$2:$E$793,H$1,tournament_summary!$A$2:$A$793,$A161)</f>
        <v>0</v>
      </c>
      <c r="I161">
        <f>SUMIFS(tournament_summary!$J$2:$J$793,tournament_summary!$E$2:$E$793,I$1,tournament_summary!$A$2:$A$793,$A161)</f>
        <v>0</v>
      </c>
      <c r="J161">
        <f>SUMIFS(tournament_summary!$J$2:$J$793,tournament_summary!$E$2:$E$793,J$1,tournament_summary!$A$2:$A$793,$A161)</f>
        <v>0</v>
      </c>
      <c r="K161" t="str">
        <f t="shared" si="2"/>
        <v>group4</v>
      </c>
    </row>
    <row r="162" spans="1:11" x14ac:dyDescent="0.3">
      <c r="A162" t="s">
        <v>180</v>
      </c>
      <c r="B162">
        <f>SUMIFS(tournament_summary!$J$2:$J$793,tournament_summary!$E$2:$E$793,B$1,tournament_summary!$A$2:$A$793,$A162)</f>
        <v>0</v>
      </c>
      <c r="C162">
        <f>SUMIFS(tournament_summary!$J$2:$J$793,tournament_summary!$E$2:$E$793,C$1,tournament_summary!$A$2:$A$793,$A162)</f>
        <v>0</v>
      </c>
      <c r="D162">
        <f>SUMIFS(tournament_summary!$J$2:$J$793,tournament_summary!$E$2:$E$793,D$1,tournament_summary!$A$2:$A$793,$A162)</f>
        <v>3499</v>
      </c>
      <c r="E162">
        <f>SUMIFS(tournament_summary!$J$2:$J$793,tournament_summary!$E$2:$E$793,E$1,tournament_summary!$A$2:$A$793,$A162)</f>
        <v>0</v>
      </c>
      <c r="F162">
        <f>SUMIFS(tournament_summary!$J$2:$J$793,tournament_summary!$E$2:$E$793,F$1,tournament_summary!$A$2:$A$793,$A162)</f>
        <v>0</v>
      </c>
      <c r="G162">
        <f>SUMIFS(tournament_summary!$J$2:$J$793,tournament_summary!$E$2:$E$793,G$1,tournament_summary!$A$2:$A$793,$A162)</f>
        <v>0</v>
      </c>
      <c r="H162">
        <f>SUMIFS(tournament_summary!$J$2:$J$793,tournament_summary!$E$2:$E$793,H$1,tournament_summary!$A$2:$A$793,$A162)</f>
        <v>0</v>
      </c>
      <c r="I162">
        <f>SUMIFS(tournament_summary!$J$2:$J$793,tournament_summary!$E$2:$E$793,I$1,tournament_summary!$A$2:$A$793,$A162)</f>
        <v>0</v>
      </c>
      <c r="J162">
        <f>SUMIFS(tournament_summary!$J$2:$J$793,tournament_summary!$E$2:$E$793,J$1,tournament_summary!$A$2:$A$793,$A162)</f>
        <v>0</v>
      </c>
      <c r="K162" t="str">
        <f t="shared" si="2"/>
        <v>group3</v>
      </c>
    </row>
    <row r="163" spans="1:11" x14ac:dyDescent="0.3">
      <c r="A163" t="s">
        <v>181</v>
      </c>
      <c r="B163">
        <f>SUMIFS(tournament_summary!$J$2:$J$793,tournament_summary!$E$2:$E$793,B$1,tournament_summary!$A$2:$A$793,$A163)</f>
        <v>0</v>
      </c>
      <c r="C163">
        <f>SUMIFS(tournament_summary!$J$2:$J$793,tournament_summary!$E$2:$E$793,C$1,tournament_summary!$A$2:$A$793,$A163)</f>
        <v>0</v>
      </c>
      <c r="D163">
        <f>SUMIFS(tournament_summary!$J$2:$J$793,tournament_summary!$E$2:$E$793,D$1,tournament_summary!$A$2:$A$793,$A163)</f>
        <v>0</v>
      </c>
      <c r="E163">
        <f>SUMIFS(tournament_summary!$J$2:$J$793,tournament_summary!$E$2:$E$793,E$1,tournament_summary!$A$2:$A$793,$A163)</f>
        <v>359</v>
      </c>
      <c r="F163">
        <f>SUMIFS(tournament_summary!$J$2:$J$793,tournament_summary!$E$2:$E$793,F$1,tournament_summary!$A$2:$A$793,$A163)</f>
        <v>0</v>
      </c>
      <c r="G163">
        <f>SUMIFS(tournament_summary!$J$2:$J$793,tournament_summary!$E$2:$E$793,G$1,tournament_summary!$A$2:$A$793,$A163)</f>
        <v>0</v>
      </c>
      <c r="H163">
        <f>SUMIFS(tournament_summary!$J$2:$J$793,tournament_summary!$E$2:$E$793,H$1,tournament_summary!$A$2:$A$793,$A163)</f>
        <v>0</v>
      </c>
      <c r="I163">
        <f>SUMIFS(tournament_summary!$J$2:$J$793,tournament_summary!$E$2:$E$793,I$1,tournament_summary!$A$2:$A$793,$A163)</f>
        <v>0</v>
      </c>
      <c r="J163">
        <f>SUMIFS(tournament_summary!$J$2:$J$793,tournament_summary!$E$2:$E$793,J$1,tournament_summary!$A$2:$A$793,$A163)</f>
        <v>4964</v>
      </c>
      <c r="K163" t="str">
        <f t="shared" si="2"/>
        <v>group9</v>
      </c>
    </row>
    <row r="164" spans="1:11" x14ac:dyDescent="0.3">
      <c r="A164" t="s">
        <v>182</v>
      </c>
      <c r="B164">
        <f>SUMIFS(tournament_summary!$J$2:$J$793,tournament_summary!$E$2:$E$793,B$1,tournament_summary!$A$2:$A$793,$A164)</f>
        <v>0</v>
      </c>
      <c r="C164">
        <f>SUMIFS(tournament_summary!$J$2:$J$793,tournament_summary!$E$2:$E$793,C$1,tournament_summary!$A$2:$A$793,$A164)</f>
        <v>0</v>
      </c>
      <c r="D164">
        <f>SUMIFS(tournament_summary!$J$2:$J$793,tournament_summary!$E$2:$E$793,D$1,tournament_summary!$A$2:$A$793,$A164)</f>
        <v>0</v>
      </c>
      <c r="E164">
        <f>SUMIFS(tournament_summary!$J$2:$J$793,tournament_summary!$E$2:$E$793,E$1,tournament_summary!$A$2:$A$793,$A164)</f>
        <v>0</v>
      </c>
      <c r="F164">
        <f>SUMIFS(tournament_summary!$J$2:$J$793,tournament_summary!$E$2:$E$793,F$1,tournament_summary!$A$2:$A$793,$A164)</f>
        <v>0</v>
      </c>
      <c r="G164">
        <f>SUMIFS(tournament_summary!$J$2:$J$793,tournament_summary!$E$2:$E$793,G$1,tournament_summary!$A$2:$A$793,$A164)</f>
        <v>0</v>
      </c>
      <c r="H164">
        <f>SUMIFS(tournament_summary!$J$2:$J$793,tournament_summary!$E$2:$E$793,H$1,tournament_summary!$A$2:$A$793,$A164)</f>
        <v>0</v>
      </c>
      <c r="I164">
        <f>SUMIFS(tournament_summary!$J$2:$J$793,tournament_summary!$E$2:$E$793,I$1,tournament_summary!$A$2:$A$793,$A164)</f>
        <v>0</v>
      </c>
      <c r="J164">
        <f>SUMIFS(tournament_summary!$J$2:$J$793,tournament_summary!$E$2:$E$793,J$1,tournament_summary!$A$2:$A$793,$A164)</f>
        <v>5713</v>
      </c>
      <c r="K164" t="str">
        <f t="shared" si="2"/>
        <v>group9</v>
      </c>
    </row>
    <row r="165" spans="1:11" x14ac:dyDescent="0.3">
      <c r="A165" t="s">
        <v>183</v>
      </c>
      <c r="B165">
        <f>SUMIFS(tournament_summary!$J$2:$J$793,tournament_summary!$E$2:$E$793,B$1,tournament_summary!$A$2:$A$793,$A165)</f>
        <v>0</v>
      </c>
      <c r="C165">
        <f>SUMIFS(tournament_summary!$J$2:$J$793,tournament_summary!$E$2:$E$793,C$1,tournament_summary!$A$2:$A$793,$A165)</f>
        <v>0</v>
      </c>
      <c r="D165">
        <f>SUMIFS(tournament_summary!$J$2:$J$793,tournament_summary!$E$2:$E$793,D$1,tournament_summary!$A$2:$A$793,$A165)</f>
        <v>0</v>
      </c>
      <c r="E165">
        <f>SUMIFS(tournament_summary!$J$2:$J$793,tournament_summary!$E$2:$E$793,E$1,tournament_summary!$A$2:$A$793,$A165)</f>
        <v>0</v>
      </c>
      <c r="F165">
        <f>SUMIFS(tournament_summary!$J$2:$J$793,tournament_summary!$E$2:$E$793,F$1,tournament_summary!$A$2:$A$793,$A165)</f>
        <v>0</v>
      </c>
      <c r="G165">
        <f>SUMIFS(tournament_summary!$J$2:$J$793,tournament_summary!$E$2:$E$793,G$1,tournament_summary!$A$2:$A$793,$A165)</f>
        <v>0</v>
      </c>
      <c r="H165">
        <f>SUMIFS(tournament_summary!$J$2:$J$793,tournament_summary!$E$2:$E$793,H$1,tournament_summary!$A$2:$A$793,$A165)</f>
        <v>0</v>
      </c>
      <c r="I165">
        <f>SUMIFS(tournament_summary!$J$2:$J$793,tournament_summary!$E$2:$E$793,I$1,tournament_summary!$A$2:$A$793,$A165)</f>
        <v>1</v>
      </c>
      <c r="J165">
        <f>SUMIFS(tournament_summary!$J$2:$J$793,tournament_summary!$E$2:$E$793,J$1,tournament_summary!$A$2:$A$793,$A165)</f>
        <v>5361</v>
      </c>
      <c r="K165" t="str">
        <f t="shared" si="2"/>
        <v>group9</v>
      </c>
    </row>
    <row r="166" spans="1:11" x14ac:dyDescent="0.3">
      <c r="A166" t="s">
        <v>184</v>
      </c>
      <c r="B166">
        <f>SUMIFS(tournament_summary!$J$2:$J$793,tournament_summary!$E$2:$E$793,B$1,tournament_summary!$A$2:$A$793,$A166)</f>
        <v>0</v>
      </c>
      <c r="C166">
        <f>SUMIFS(tournament_summary!$J$2:$J$793,tournament_summary!$E$2:$E$793,C$1,tournament_summary!$A$2:$A$793,$A166)</f>
        <v>1305</v>
      </c>
      <c r="D166">
        <f>SUMIFS(tournament_summary!$J$2:$J$793,tournament_summary!$E$2:$E$793,D$1,tournament_summary!$A$2:$A$793,$A166)</f>
        <v>0</v>
      </c>
      <c r="E166">
        <f>SUMIFS(tournament_summary!$J$2:$J$793,tournament_summary!$E$2:$E$793,E$1,tournament_summary!$A$2:$A$793,$A166)</f>
        <v>1347</v>
      </c>
      <c r="F166">
        <f>SUMIFS(tournament_summary!$J$2:$J$793,tournament_summary!$E$2:$E$793,F$1,tournament_summary!$A$2:$A$793,$A166)</f>
        <v>0</v>
      </c>
      <c r="G166">
        <f>SUMIFS(tournament_summary!$J$2:$J$793,tournament_summary!$E$2:$E$793,G$1,tournament_summary!$A$2:$A$793,$A166)</f>
        <v>0</v>
      </c>
      <c r="H166">
        <f>SUMIFS(tournament_summary!$J$2:$J$793,tournament_summary!$E$2:$E$793,H$1,tournament_summary!$A$2:$A$793,$A166)</f>
        <v>0</v>
      </c>
      <c r="I166">
        <f>SUMIFS(tournament_summary!$J$2:$J$793,tournament_summary!$E$2:$E$793,I$1,tournament_summary!$A$2:$A$793,$A166)</f>
        <v>1</v>
      </c>
      <c r="J166">
        <f>SUMIFS(tournament_summary!$J$2:$J$793,tournament_summary!$E$2:$E$793,J$1,tournament_summary!$A$2:$A$793,$A166)</f>
        <v>0</v>
      </c>
      <c r="K166" t="str">
        <f t="shared" si="2"/>
        <v>group4</v>
      </c>
    </row>
    <row r="167" spans="1:11" x14ac:dyDescent="0.3">
      <c r="A167" t="s">
        <v>185</v>
      </c>
      <c r="B167">
        <f>SUMIFS(tournament_summary!$J$2:$J$793,tournament_summary!$E$2:$E$793,B$1,tournament_summary!$A$2:$A$793,$A167)</f>
        <v>0</v>
      </c>
      <c r="C167">
        <f>SUMIFS(tournament_summary!$J$2:$J$793,tournament_summary!$E$2:$E$793,C$1,tournament_summary!$A$2:$A$793,$A167)</f>
        <v>0</v>
      </c>
      <c r="D167">
        <f>SUMIFS(tournament_summary!$J$2:$J$793,tournament_summary!$E$2:$E$793,D$1,tournament_summary!$A$2:$A$793,$A167)</f>
        <v>3278</v>
      </c>
      <c r="E167">
        <f>SUMIFS(tournament_summary!$J$2:$J$793,tournament_summary!$E$2:$E$793,E$1,tournament_summary!$A$2:$A$793,$A167)</f>
        <v>0</v>
      </c>
      <c r="F167">
        <f>SUMIFS(tournament_summary!$J$2:$J$793,tournament_summary!$E$2:$E$793,F$1,tournament_summary!$A$2:$A$793,$A167)</f>
        <v>0</v>
      </c>
      <c r="G167">
        <f>SUMIFS(tournament_summary!$J$2:$J$793,tournament_summary!$E$2:$E$793,G$1,tournament_summary!$A$2:$A$793,$A167)</f>
        <v>0</v>
      </c>
      <c r="H167">
        <f>SUMIFS(tournament_summary!$J$2:$J$793,tournament_summary!$E$2:$E$793,H$1,tournament_summary!$A$2:$A$793,$A167)</f>
        <v>0</v>
      </c>
      <c r="I167">
        <f>SUMIFS(tournament_summary!$J$2:$J$793,tournament_summary!$E$2:$E$793,I$1,tournament_summary!$A$2:$A$793,$A167)</f>
        <v>0</v>
      </c>
      <c r="J167">
        <f>SUMIFS(tournament_summary!$J$2:$J$793,tournament_summary!$E$2:$E$793,J$1,tournament_summary!$A$2:$A$793,$A167)</f>
        <v>0</v>
      </c>
      <c r="K167" t="str">
        <f t="shared" si="2"/>
        <v>group3</v>
      </c>
    </row>
    <row r="168" spans="1:11" x14ac:dyDescent="0.3">
      <c r="A168" t="s">
        <v>186</v>
      </c>
      <c r="B168">
        <f>SUMIFS(tournament_summary!$J$2:$J$793,tournament_summary!$E$2:$E$793,B$1,tournament_summary!$A$2:$A$793,$A168)</f>
        <v>0</v>
      </c>
      <c r="C168">
        <f>SUMIFS(tournament_summary!$J$2:$J$793,tournament_summary!$E$2:$E$793,C$1,tournament_summary!$A$2:$A$793,$A168)</f>
        <v>0</v>
      </c>
      <c r="D168">
        <f>SUMIFS(tournament_summary!$J$2:$J$793,tournament_summary!$E$2:$E$793,D$1,tournament_summary!$A$2:$A$793,$A168)</f>
        <v>0</v>
      </c>
      <c r="E168">
        <f>SUMIFS(tournament_summary!$J$2:$J$793,tournament_summary!$E$2:$E$793,E$1,tournament_summary!$A$2:$A$793,$A168)</f>
        <v>0</v>
      </c>
      <c r="F168">
        <f>SUMIFS(tournament_summary!$J$2:$J$793,tournament_summary!$E$2:$E$793,F$1,tournament_summary!$A$2:$A$793,$A168)</f>
        <v>368</v>
      </c>
      <c r="G168">
        <f>SUMIFS(tournament_summary!$J$2:$J$793,tournament_summary!$E$2:$E$793,G$1,tournament_summary!$A$2:$A$793,$A168)</f>
        <v>2788</v>
      </c>
      <c r="H168">
        <f>SUMIFS(tournament_summary!$J$2:$J$793,tournament_summary!$E$2:$E$793,H$1,tournament_summary!$A$2:$A$793,$A168)</f>
        <v>302</v>
      </c>
      <c r="I168">
        <f>SUMIFS(tournament_summary!$J$2:$J$793,tournament_summary!$E$2:$E$793,I$1,tournament_summary!$A$2:$A$793,$A168)</f>
        <v>36</v>
      </c>
      <c r="J168">
        <f>SUMIFS(tournament_summary!$J$2:$J$793,tournament_summary!$E$2:$E$793,J$1,tournament_summary!$A$2:$A$793,$A168)</f>
        <v>0</v>
      </c>
      <c r="K168" t="str">
        <f t="shared" si="2"/>
        <v>group6</v>
      </c>
    </row>
    <row r="169" spans="1:11" x14ac:dyDescent="0.3">
      <c r="A169" t="s">
        <v>187</v>
      </c>
      <c r="B169">
        <f>SUMIFS(tournament_summary!$J$2:$J$793,tournament_summary!$E$2:$E$793,B$1,tournament_summary!$A$2:$A$793,$A169)</f>
        <v>0</v>
      </c>
      <c r="C169">
        <f>SUMIFS(tournament_summary!$J$2:$J$793,tournament_summary!$E$2:$E$793,C$1,tournament_summary!$A$2:$A$793,$A169)</f>
        <v>0</v>
      </c>
      <c r="D169">
        <f>SUMIFS(tournament_summary!$J$2:$J$793,tournament_summary!$E$2:$E$793,D$1,tournament_summary!$A$2:$A$793,$A169)</f>
        <v>1</v>
      </c>
      <c r="E169">
        <f>SUMIFS(tournament_summary!$J$2:$J$793,tournament_summary!$E$2:$E$793,E$1,tournament_summary!$A$2:$A$793,$A169)</f>
        <v>0</v>
      </c>
      <c r="F169">
        <f>SUMIFS(tournament_summary!$J$2:$J$793,tournament_summary!$E$2:$E$793,F$1,tournament_summary!$A$2:$A$793,$A169)</f>
        <v>0</v>
      </c>
      <c r="G169">
        <f>SUMIFS(tournament_summary!$J$2:$J$793,tournament_summary!$E$2:$E$793,G$1,tournament_summary!$A$2:$A$793,$A169)</f>
        <v>0</v>
      </c>
      <c r="H169">
        <f>SUMIFS(tournament_summary!$J$2:$J$793,tournament_summary!$E$2:$E$793,H$1,tournament_summary!$A$2:$A$793,$A169)</f>
        <v>0</v>
      </c>
      <c r="I169">
        <f>SUMIFS(tournament_summary!$J$2:$J$793,tournament_summary!$E$2:$E$793,I$1,tournament_summary!$A$2:$A$793,$A169)</f>
        <v>0</v>
      </c>
      <c r="J169">
        <f>SUMIFS(tournament_summary!$J$2:$J$793,tournament_summary!$E$2:$E$793,J$1,tournament_summary!$A$2:$A$793,$A169)</f>
        <v>5851</v>
      </c>
      <c r="K169" t="str">
        <f t="shared" si="2"/>
        <v>group9</v>
      </c>
    </row>
    <row r="170" spans="1:11" x14ac:dyDescent="0.3">
      <c r="A170" t="s">
        <v>188</v>
      </c>
      <c r="B170">
        <f>SUMIFS(tournament_summary!$J$2:$J$793,tournament_summary!$E$2:$E$793,B$1,tournament_summary!$A$2:$A$793,$A170)</f>
        <v>0</v>
      </c>
      <c r="C170">
        <f>SUMIFS(tournament_summary!$J$2:$J$793,tournament_summary!$E$2:$E$793,C$1,tournament_summary!$A$2:$A$793,$A170)</f>
        <v>0</v>
      </c>
      <c r="D170">
        <f>SUMIFS(tournament_summary!$J$2:$J$793,tournament_summary!$E$2:$E$793,D$1,tournament_summary!$A$2:$A$793,$A170)</f>
        <v>0</v>
      </c>
      <c r="E170">
        <f>SUMIFS(tournament_summary!$J$2:$J$793,tournament_summary!$E$2:$E$793,E$1,tournament_summary!$A$2:$A$793,$A170)</f>
        <v>0</v>
      </c>
      <c r="F170">
        <f>SUMIFS(tournament_summary!$J$2:$J$793,tournament_summary!$E$2:$E$793,F$1,tournament_summary!$A$2:$A$793,$A170)</f>
        <v>0</v>
      </c>
      <c r="G170">
        <f>SUMIFS(tournament_summary!$J$2:$J$793,tournament_summary!$E$2:$E$793,G$1,tournament_summary!$A$2:$A$793,$A170)</f>
        <v>0</v>
      </c>
      <c r="H170">
        <f>SUMIFS(tournament_summary!$J$2:$J$793,tournament_summary!$E$2:$E$793,H$1,tournament_summary!$A$2:$A$793,$A170)</f>
        <v>0</v>
      </c>
      <c r="I170">
        <f>SUMIFS(tournament_summary!$J$2:$J$793,tournament_summary!$E$2:$E$793,I$1,tournament_summary!$A$2:$A$793,$A170)</f>
        <v>1</v>
      </c>
      <c r="J170">
        <f>SUMIFS(tournament_summary!$J$2:$J$793,tournament_summary!$E$2:$E$793,J$1,tournament_summary!$A$2:$A$793,$A170)</f>
        <v>5903</v>
      </c>
      <c r="K170" t="str">
        <f t="shared" si="2"/>
        <v>group9</v>
      </c>
    </row>
    <row r="171" spans="1:11" x14ac:dyDescent="0.3">
      <c r="A171" t="s">
        <v>189</v>
      </c>
      <c r="B171">
        <f>SUMIFS(tournament_summary!$J$2:$J$793,tournament_summary!$E$2:$E$793,B$1,tournament_summary!$A$2:$A$793,$A171)</f>
        <v>0</v>
      </c>
      <c r="C171">
        <f>SUMIFS(tournament_summary!$J$2:$J$793,tournament_summary!$E$2:$E$793,C$1,tournament_summary!$A$2:$A$793,$A171)</f>
        <v>0</v>
      </c>
      <c r="D171">
        <f>SUMIFS(tournament_summary!$J$2:$J$793,tournament_summary!$E$2:$E$793,D$1,tournament_summary!$A$2:$A$793,$A171)</f>
        <v>0</v>
      </c>
      <c r="E171">
        <f>SUMIFS(tournament_summary!$J$2:$J$793,tournament_summary!$E$2:$E$793,E$1,tournament_summary!$A$2:$A$793,$A171)</f>
        <v>0</v>
      </c>
      <c r="F171">
        <f>SUMIFS(tournament_summary!$J$2:$J$793,tournament_summary!$E$2:$E$793,F$1,tournament_summary!$A$2:$A$793,$A171)</f>
        <v>0</v>
      </c>
      <c r="G171">
        <f>SUMIFS(tournament_summary!$J$2:$J$793,tournament_summary!$E$2:$E$793,G$1,tournament_summary!$A$2:$A$793,$A171)</f>
        <v>4884</v>
      </c>
      <c r="H171">
        <f>SUMIFS(tournament_summary!$J$2:$J$793,tournament_summary!$E$2:$E$793,H$1,tournament_summary!$A$2:$A$793,$A171)</f>
        <v>0</v>
      </c>
      <c r="I171">
        <f>SUMIFS(tournament_summary!$J$2:$J$793,tournament_summary!$E$2:$E$793,I$1,tournament_summary!$A$2:$A$793,$A171)</f>
        <v>0</v>
      </c>
      <c r="J171">
        <f>SUMIFS(tournament_summary!$J$2:$J$793,tournament_summary!$E$2:$E$793,J$1,tournament_summary!$A$2:$A$793,$A171)</f>
        <v>0</v>
      </c>
      <c r="K171" t="str">
        <f t="shared" si="2"/>
        <v>group6</v>
      </c>
    </row>
    <row r="172" spans="1:11" x14ac:dyDescent="0.3">
      <c r="A172" t="s">
        <v>190</v>
      </c>
      <c r="B172">
        <f>SUMIFS(tournament_summary!$J$2:$J$793,tournament_summary!$E$2:$E$793,B$1,tournament_summary!$A$2:$A$793,$A172)</f>
        <v>0</v>
      </c>
      <c r="C172">
        <f>SUMIFS(tournament_summary!$J$2:$J$793,tournament_summary!$E$2:$E$793,C$1,tournament_summary!$A$2:$A$793,$A172)</f>
        <v>0</v>
      </c>
      <c r="D172">
        <f>SUMIFS(tournament_summary!$J$2:$J$793,tournament_summary!$E$2:$E$793,D$1,tournament_summary!$A$2:$A$793,$A172)</f>
        <v>0</v>
      </c>
      <c r="E172">
        <f>SUMIFS(tournament_summary!$J$2:$J$793,tournament_summary!$E$2:$E$793,E$1,tournament_summary!$A$2:$A$793,$A172)</f>
        <v>0</v>
      </c>
      <c r="F172">
        <f>SUMIFS(tournament_summary!$J$2:$J$793,tournament_summary!$E$2:$E$793,F$1,tournament_summary!$A$2:$A$793,$A172)</f>
        <v>0</v>
      </c>
      <c r="G172">
        <f>SUMIFS(tournament_summary!$J$2:$J$793,tournament_summary!$E$2:$E$793,G$1,tournament_summary!$A$2:$A$793,$A172)</f>
        <v>0</v>
      </c>
      <c r="H172">
        <f>SUMIFS(tournament_summary!$J$2:$J$793,tournament_summary!$E$2:$E$793,H$1,tournament_summary!$A$2:$A$793,$A172)</f>
        <v>0</v>
      </c>
      <c r="I172">
        <f>SUMIFS(tournament_summary!$J$2:$J$793,tournament_summary!$E$2:$E$793,I$1,tournament_summary!$A$2:$A$793,$A172)</f>
        <v>0</v>
      </c>
      <c r="J172">
        <f>SUMIFS(tournament_summary!$J$2:$J$793,tournament_summary!$E$2:$E$793,J$1,tournament_summary!$A$2:$A$793,$A172)</f>
        <v>5473</v>
      </c>
      <c r="K172" t="str">
        <f t="shared" si="2"/>
        <v>group9</v>
      </c>
    </row>
    <row r="173" spans="1:11" x14ac:dyDescent="0.3">
      <c r="A173" t="s">
        <v>191</v>
      </c>
      <c r="B173">
        <f>SUMIFS(tournament_summary!$J$2:$J$793,tournament_summary!$E$2:$E$793,B$1,tournament_summary!$A$2:$A$793,$A173)</f>
        <v>0</v>
      </c>
      <c r="C173">
        <f>SUMIFS(tournament_summary!$J$2:$J$793,tournament_summary!$E$2:$E$793,C$1,tournament_summary!$A$2:$A$793,$A173)</f>
        <v>0</v>
      </c>
      <c r="D173">
        <f>SUMIFS(tournament_summary!$J$2:$J$793,tournament_summary!$E$2:$E$793,D$1,tournament_summary!$A$2:$A$793,$A173)</f>
        <v>0</v>
      </c>
      <c r="E173">
        <f>SUMIFS(tournament_summary!$J$2:$J$793,tournament_summary!$E$2:$E$793,E$1,tournament_summary!$A$2:$A$793,$A173)</f>
        <v>0</v>
      </c>
      <c r="F173">
        <f>SUMIFS(tournament_summary!$J$2:$J$793,tournament_summary!$E$2:$E$793,F$1,tournament_summary!$A$2:$A$793,$A173)</f>
        <v>0</v>
      </c>
      <c r="G173">
        <f>SUMIFS(tournament_summary!$J$2:$J$793,tournament_summary!$E$2:$E$793,G$1,tournament_summary!$A$2:$A$793,$A173)</f>
        <v>0</v>
      </c>
      <c r="H173">
        <f>SUMIFS(tournament_summary!$J$2:$J$793,tournament_summary!$E$2:$E$793,H$1,tournament_summary!$A$2:$A$793,$A173)</f>
        <v>0</v>
      </c>
      <c r="I173">
        <f>SUMIFS(tournament_summary!$J$2:$J$793,tournament_summary!$E$2:$E$793,I$1,tournament_summary!$A$2:$A$793,$A173)</f>
        <v>1</v>
      </c>
      <c r="J173">
        <f>SUMIFS(tournament_summary!$J$2:$J$793,tournament_summary!$E$2:$E$793,J$1,tournament_summary!$A$2:$A$793,$A173)</f>
        <v>5371</v>
      </c>
      <c r="K173" t="str">
        <f t="shared" si="2"/>
        <v>group9</v>
      </c>
    </row>
    <row r="174" spans="1:11" x14ac:dyDescent="0.3">
      <c r="A174" t="s">
        <v>192</v>
      </c>
      <c r="B174">
        <f>SUMIFS(tournament_summary!$J$2:$J$793,tournament_summary!$E$2:$E$793,B$1,tournament_summary!$A$2:$A$793,$A174)</f>
        <v>294</v>
      </c>
      <c r="C174">
        <f>SUMIFS(tournament_summary!$J$2:$J$793,tournament_summary!$E$2:$E$793,C$1,tournament_summary!$A$2:$A$793,$A174)</f>
        <v>0</v>
      </c>
      <c r="D174">
        <f>SUMIFS(tournament_summary!$J$2:$J$793,tournament_summary!$E$2:$E$793,D$1,tournament_summary!$A$2:$A$793,$A174)</f>
        <v>0</v>
      </c>
      <c r="E174">
        <f>SUMIFS(tournament_summary!$J$2:$J$793,tournament_summary!$E$2:$E$793,E$1,tournament_summary!$A$2:$A$793,$A174)</f>
        <v>0</v>
      </c>
      <c r="F174">
        <f>SUMIFS(tournament_summary!$J$2:$J$793,tournament_summary!$E$2:$E$793,F$1,tournament_summary!$A$2:$A$793,$A174)</f>
        <v>0</v>
      </c>
      <c r="G174">
        <f>SUMIFS(tournament_summary!$J$2:$J$793,tournament_summary!$E$2:$E$793,G$1,tournament_summary!$A$2:$A$793,$A174)</f>
        <v>0</v>
      </c>
      <c r="H174">
        <f>SUMIFS(tournament_summary!$J$2:$J$793,tournament_summary!$E$2:$E$793,H$1,tournament_summary!$A$2:$A$793,$A174)</f>
        <v>253</v>
      </c>
      <c r="I174">
        <f>SUMIFS(tournament_summary!$J$2:$J$793,tournament_summary!$E$2:$E$793,I$1,tournament_summary!$A$2:$A$793,$A174)</f>
        <v>0</v>
      </c>
      <c r="J174">
        <f>SUMIFS(tournament_summary!$J$2:$J$793,tournament_summary!$E$2:$E$793,J$1,tournament_summary!$A$2:$A$793,$A174)</f>
        <v>1097</v>
      </c>
      <c r="K174" t="str">
        <f t="shared" si="2"/>
        <v>group9</v>
      </c>
    </row>
    <row r="175" spans="1:11" x14ac:dyDescent="0.3">
      <c r="A175" t="s">
        <v>193</v>
      </c>
      <c r="B175">
        <f>SUMIFS(tournament_summary!$J$2:$J$793,tournament_summary!$E$2:$E$793,B$1,tournament_summary!$A$2:$A$793,$A175)</f>
        <v>505</v>
      </c>
      <c r="C175">
        <f>SUMIFS(tournament_summary!$J$2:$J$793,tournament_summary!$E$2:$E$793,C$1,tournament_summary!$A$2:$A$793,$A175)</f>
        <v>0</v>
      </c>
      <c r="D175">
        <f>SUMIFS(tournament_summary!$J$2:$J$793,tournament_summary!$E$2:$E$793,D$1,tournament_summary!$A$2:$A$793,$A175)</f>
        <v>1436</v>
      </c>
      <c r="E175">
        <f>SUMIFS(tournament_summary!$J$2:$J$793,tournament_summary!$E$2:$E$793,E$1,tournament_summary!$A$2:$A$793,$A175)</f>
        <v>0</v>
      </c>
      <c r="F175">
        <f>SUMIFS(tournament_summary!$J$2:$J$793,tournament_summary!$E$2:$E$793,F$1,tournament_summary!$A$2:$A$793,$A175)</f>
        <v>709</v>
      </c>
      <c r="G175">
        <f>SUMIFS(tournament_summary!$J$2:$J$793,tournament_summary!$E$2:$E$793,G$1,tournament_summary!$A$2:$A$793,$A175)</f>
        <v>3155</v>
      </c>
      <c r="H175">
        <f>SUMIFS(tournament_summary!$J$2:$J$793,tournament_summary!$E$2:$E$793,H$1,tournament_summary!$A$2:$A$793,$A175)</f>
        <v>0</v>
      </c>
      <c r="I175">
        <f>SUMIFS(tournament_summary!$J$2:$J$793,tournament_summary!$E$2:$E$793,I$1,tournament_summary!$A$2:$A$793,$A175)</f>
        <v>0</v>
      </c>
      <c r="J175">
        <f>SUMIFS(tournament_summary!$J$2:$J$793,tournament_summary!$E$2:$E$793,J$1,tournament_summary!$A$2:$A$793,$A175)</f>
        <v>0</v>
      </c>
      <c r="K175" t="str">
        <f t="shared" si="2"/>
        <v>group6</v>
      </c>
    </row>
    <row r="176" spans="1:11" x14ac:dyDescent="0.3">
      <c r="A176" t="s">
        <v>194</v>
      </c>
      <c r="B176">
        <f>SUMIFS(tournament_summary!$J$2:$J$793,tournament_summary!$E$2:$E$793,B$1,tournament_summary!$A$2:$A$793,$A176)</f>
        <v>93</v>
      </c>
      <c r="C176">
        <f>SUMIFS(tournament_summary!$J$2:$J$793,tournament_summary!$E$2:$E$793,C$1,tournament_summary!$A$2:$A$793,$A176)</f>
        <v>379</v>
      </c>
      <c r="D176">
        <f>SUMIFS(tournament_summary!$J$2:$J$793,tournament_summary!$E$2:$E$793,D$1,tournament_summary!$A$2:$A$793,$A176)</f>
        <v>0</v>
      </c>
      <c r="E176">
        <f>SUMIFS(tournament_summary!$J$2:$J$793,tournament_summary!$E$2:$E$793,E$1,tournament_summary!$A$2:$A$793,$A176)</f>
        <v>0</v>
      </c>
      <c r="F176">
        <f>SUMIFS(tournament_summary!$J$2:$J$793,tournament_summary!$E$2:$E$793,F$1,tournament_summary!$A$2:$A$793,$A176)</f>
        <v>2768</v>
      </c>
      <c r="G176">
        <f>SUMIFS(tournament_summary!$J$2:$J$793,tournament_summary!$E$2:$E$793,G$1,tournament_summary!$A$2:$A$793,$A176)</f>
        <v>3189</v>
      </c>
      <c r="H176">
        <f>SUMIFS(tournament_summary!$J$2:$J$793,tournament_summary!$E$2:$E$793,H$1,tournament_summary!$A$2:$A$793,$A176)</f>
        <v>0</v>
      </c>
      <c r="I176">
        <f>SUMIFS(tournament_summary!$J$2:$J$793,tournament_summary!$E$2:$E$793,I$1,tournament_summary!$A$2:$A$793,$A176)</f>
        <v>0</v>
      </c>
      <c r="J176">
        <f>SUMIFS(tournament_summary!$J$2:$J$793,tournament_summary!$E$2:$E$793,J$1,tournament_summary!$A$2:$A$793,$A176)</f>
        <v>0</v>
      </c>
      <c r="K176" t="str">
        <f t="shared" si="2"/>
        <v>group6</v>
      </c>
    </row>
    <row r="177" spans="1:11" x14ac:dyDescent="0.3">
      <c r="A177" t="s">
        <v>195</v>
      </c>
      <c r="B177">
        <f>SUMIFS(tournament_summary!$J$2:$J$793,tournament_summary!$E$2:$E$793,B$1,tournament_summary!$A$2:$A$793,$A177)</f>
        <v>266</v>
      </c>
      <c r="C177">
        <f>SUMIFS(tournament_summary!$J$2:$J$793,tournament_summary!$E$2:$E$793,C$1,tournament_summary!$A$2:$A$793,$A177)</f>
        <v>0</v>
      </c>
      <c r="D177">
        <f>SUMIFS(tournament_summary!$J$2:$J$793,tournament_summary!$E$2:$E$793,D$1,tournament_summary!$A$2:$A$793,$A177)</f>
        <v>1384</v>
      </c>
      <c r="E177">
        <f>SUMIFS(tournament_summary!$J$2:$J$793,tournament_summary!$E$2:$E$793,E$1,tournament_summary!$A$2:$A$793,$A177)</f>
        <v>0</v>
      </c>
      <c r="F177">
        <f>SUMIFS(tournament_summary!$J$2:$J$793,tournament_summary!$E$2:$E$793,F$1,tournament_summary!$A$2:$A$793,$A177)</f>
        <v>0</v>
      </c>
      <c r="G177">
        <f>SUMIFS(tournament_summary!$J$2:$J$793,tournament_summary!$E$2:$E$793,G$1,tournament_summary!$A$2:$A$793,$A177)</f>
        <v>952</v>
      </c>
      <c r="H177">
        <f>SUMIFS(tournament_summary!$J$2:$J$793,tournament_summary!$E$2:$E$793,H$1,tournament_summary!$A$2:$A$793,$A177)</f>
        <v>3622</v>
      </c>
      <c r="I177">
        <f>SUMIFS(tournament_summary!$J$2:$J$793,tournament_summary!$E$2:$E$793,I$1,tournament_summary!$A$2:$A$793,$A177)</f>
        <v>0</v>
      </c>
      <c r="J177">
        <f>SUMIFS(tournament_summary!$J$2:$J$793,tournament_summary!$E$2:$E$793,J$1,tournament_summary!$A$2:$A$793,$A177)</f>
        <v>0</v>
      </c>
      <c r="K177" t="str">
        <f t="shared" si="2"/>
        <v>group7</v>
      </c>
    </row>
    <row r="178" spans="1:11" x14ac:dyDescent="0.3">
      <c r="A178" t="s">
        <v>196</v>
      </c>
      <c r="B178">
        <f>SUMIFS(tournament_summary!$J$2:$J$793,tournament_summary!$E$2:$E$793,B$1,tournament_summary!$A$2:$A$793,$A178)</f>
        <v>0</v>
      </c>
      <c r="C178">
        <f>SUMIFS(tournament_summary!$J$2:$J$793,tournament_summary!$E$2:$E$793,C$1,tournament_summary!$A$2:$A$793,$A178)</f>
        <v>0</v>
      </c>
      <c r="D178">
        <f>SUMIFS(tournament_summary!$J$2:$J$793,tournament_summary!$E$2:$E$793,D$1,tournament_summary!$A$2:$A$793,$A178)</f>
        <v>4030</v>
      </c>
      <c r="E178">
        <f>SUMIFS(tournament_summary!$J$2:$J$793,tournament_summary!$E$2:$E$793,E$1,tournament_summary!$A$2:$A$793,$A178)</f>
        <v>0</v>
      </c>
      <c r="F178">
        <f>SUMIFS(tournament_summary!$J$2:$J$793,tournament_summary!$E$2:$E$793,F$1,tournament_summary!$A$2:$A$793,$A178)</f>
        <v>0</v>
      </c>
      <c r="G178">
        <f>SUMIFS(tournament_summary!$J$2:$J$793,tournament_summary!$E$2:$E$793,G$1,tournament_summary!$A$2:$A$793,$A178)</f>
        <v>0</v>
      </c>
      <c r="H178">
        <f>SUMIFS(tournament_summary!$J$2:$J$793,tournament_summary!$E$2:$E$793,H$1,tournament_summary!$A$2:$A$793,$A178)</f>
        <v>0</v>
      </c>
      <c r="I178">
        <f>SUMIFS(tournament_summary!$J$2:$J$793,tournament_summary!$E$2:$E$793,I$1,tournament_summary!$A$2:$A$793,$A178)</f>
        <v>0</v>
      </c>
      <c r="J178">
        <f>SUMIFS(tournament_summary!$J$2:$J$793,tournament_summary!$E$2:$E$793,J$1,tournament_summary!$A$2:$A$793,$A178)</f>
        <v>0</v>
      </c>
      <c r="K178" t="str">
        <f t="shared" si="2"/>
        <v>group3</v>
      </c>
    </row>
    <row r="179" spans="1:11" x14ac:dyDescent="0.3">
      <c r="A179" t="s">
        <v>197</v>
      </c>
      <c r="B179">
        <f>SUMIFS(tournament_summary!$J$2:$J$793,tournament_summary!$E$2:$E$793,B$1,tournament_summary!$A$2:$A$793,$A179)</f>
        <v>0</v>
      </c>
      <c r="C179">
        <f>SUMIFS(tournament_summary!$J$2:$J$793,tournament_summary!$E$2:$E$793,C$1,tournament_summary!$A$2:$A$793,$A179)</f>
        <v>0</v>
      </c>
      <c r="D179">
        <f>SUMIFS(tournament_summary!$J$2:$J$793,tournament_summary!$E$2:$E$793,D$1,tournament_summary!$A$2:$A$793,$A179)</f>
        <v>0</v>
      </c>
      <c r="E179">
        <f>SUMIFS(tournament_summary!$J$2:$J$793,tournament_summary!$E$2:$E$793,E$1,tournament_summary!$A$2:$A$793,$A179)</f>
        <v>2362</v>
      </c>
      <c r="F179">
        <f>SUMIFS(tournament_summary!$J$2:$J$793,tournament_summary!$E$2:$E$793,F$1,tournament_summary!$A$2:$A$793,$A179)</f>
        <v>0</v>
      </c>
      <c r="G179">
        <f>SUMIFS(tournament_summary!$J$2:$J$793,tournament_summary!$E$2:$E$793,G$1,tournament_summary!$A$2:$A$793,$A179)</f>
        <v>0</v>
      </c>
      <c r="H179">
        <f>SUMIFS(tournament_summary!$J$2:$J$793,tournament_summary!$E$2:$E$793,H$1,tournament_summary!$A$2:$A$793,$A179)</f>
        <v>0</v>
      </c>
      <c r="I179">
        <f>SUMIFS(tournament_summary!$J$2:$J$793,tournament_summary!$E$2:$E$793,I$1,tournament_summary!$A$2:$A$793,$A179)</f>
        <v>1</v>
      </c>
      <c r="J179">
        <f>SUMIFS(tournament_summary!$J$2:$J$793,tournament_summary!$E$2:$E$793,J$1,tournament_summary!$A$2:$A$793,$A179)</f>
        <v>0</v>
      </c>
      <c r="K179" t="str">
        <f t="shared" si="2"/>
        <v>group4</v>
      </c>
    </row>
    <row r="180" spans="1:11" x14ac:dyDescent="0.3">
      <c r="A180" t="s">
        <v>198</v>
      </c>
      <c r="B180">
        <f>SUMIFS(tournament_summary!$J$2:$J$793,tournament_summary!$E$2:$E$793,B$1,tournament_summary!$A$2:$A$793,$A180)</f>
        <v>0</v>
      </c>
      <c r="C180">
        <f>SUMIFS(tournament_summary!$J$2:$J$793,tournament_summary!$E$2:$E$793,C$1,tournament_summary!$A$2:$A$793,$A180)</f>
        <v>0</v>
      </c>
      <c r="D180">
        <f>SUMIFS(tournament_summary!$J$2:$J$793,tournament_summary!$E$2:$E$793,D$1,tournament_summary!$A$2:$A$793,$A180)</f>
        <v>3899</v>
      </c>
      <c r="E180">
        <f>SUMIFS(tournament_summary!$J$2:$J$793,tournament_summary!$E$2:$E$793,E$1,tournament_summary!$A$2:$A$793,$A180)</f>
        <v>0</v>
      </c>
      <c r="F180">
        <f>SUMIFS(tournament_summary!$J$2:$J$793,tournament_summary!$E$2:$E$793,F$1,tournament_summary!$A$2:$A$793,$A180)</f>
        <v>0</v>
      </c>
      <c r="G180">
        <f>SUMIFS(tournament_summary!$J$2:$J$793,tournament_summary!$E$2:$E$793,G$1,tournament_summary!$A$2:$A$793,$A180)</f>
        <v>0</v>
      </c>
      <c r="H180">
        <f>SUMIFS(tournament_summary!$J$2:$J$793,tournament_summary!$E$2:$E$793,H$1,tournament_summary!$A$2:$A$793,$A180)</f>
        <v>0</v>
      </c>
      <c r="I180">
        <f>SUMIFS(tournament_summary!$J$2:$J$793,tournament_summary!$E$2:$E$793,I$1,tournament_summary!$A$2:$A$793,$A180)</f>
        <v>0</v>
      </c>
      <c r="J180">
        <f>SUMIFS(tournament_summary!$J$2:$J$793,tournament_summary!$E$2:$E$793,J$1,tournament_summary!$A$2:$A$793,$A180)</f>
        <v>0</v>
      </c>
      <c r="K180" t="str">
        <f t="shared" si="2"/>
        <v>group3</v>
      </c>
    </row>
    <row r="181" spans="1:11" x14ac:dyDescent="0.3">
      <c r="A181" t="s">
        <v>199</v>
      </c>
      <c r="B181">
        <f>SUMIFS(tournament_summary!$J$2:$J$793,tournament_summary!$E$2:$E$793,B$1,tournament_summary!$A$2:$A$793,$A181)</f>
        <v>0</v>
      </c>
      <c r="C181">
        <f>SUMIFS(tournament_summary!$J$2:$J$793,tournament_summary!$E$2:$E$793,C$1,tournament_summary!$A$2:$A$793,$A181)</f>
        <v>0</v>
      </c>
      <c r="D181">
        <f>SUMIFS(tournament_summary!$J$2:$J$793,tournament_summary!$E$2:$E$793,D$1,tournament_summary!$A$2:$A$793,$A181)</f>
        <v>1</v>
      </c>
      <c r="E181">
        <f>SUMIFS(tournament_summary!$J$2:$J$793,tournament_summary!$E$2:$E$793,E$1,tournament_summary!$A$2:$A$793,$A181)</f>
        <v>0</v>
      </c>
      <c r="F181">
        <f>SUMIFS(tournament_summary!$J$2:$J$793,tournament_summary!$E$2:$E$793,F$1,tournament_summary!$A$2:$A$793,$A181)</f>
        <v>0</v>
      </c>
      <c r="G181">
        <f>SUMIFS(tournament_summary!$J$2:$J$793,tournament_summary!$E$2:$E$793,G$1,tournament_summary!$A$2:$A$793,$A181)</f>
        <v>0</v>
      </c>
      <c r="H181">
        <f>SUMIFS(tournament_summary!$J$2:$J$793,tournament_summary!$E$2:$E$793,H$1,tournament_summary!$A$2:$A$793,$A181)</f>
        <v>0</v>
      </c>
      <c r="I181">
        <f>SUMIFS(tournament_summary!$J$2:$J$793,tournament_summary!$E$2:$E$793,I$1,tournament_summary!$A$2:$A$793,$A181)</f>
        <v>0</v>
      </c>
      <c r="J181">
        <f>SUMIFS(tournament_summary!$J$2:$J$793,tournament_summary!$E$2:$E$793,J$1,tournament_summary!$A$2:$A$793,$A181)</f>
        <v>5486</v>
      </c>
      <c r="K181" t="str">
        <f t="shared" si="2"/>
        <v>group9</v>
      </c>
    </row>
    <row r="182" spans="1:11" x14ac:dyDescent="0.3">
      <c r="A182" t="s">
        <v>200</v>
      </c>
      <c r="B182">
        <f>SUMIFS(tournament_summary!$J$2:$J$793,tournament_summary!$E$2:$E$793,B$1,tournament_summary!$A$2:$A$793,$A182)</f>
        <v>0</v>
      </c>
      <c r="C182">
        <f>SUMIFS(tournament_summary!$J$2:$J$793,tournament_summary!$E$2:$E$793,C$1,tournament_summary!$A$2:$A$793,$A182)</f>
        <v>0</v>
      </c>
      <c r="D182">
        <f>SUMIFS(tournament_summary!$J$2:$J$793,tournament_summary!$E$2:$E$793,D$1,tournament_summary!$A$2:$A$793,$A182)</f>
        <v>3899</v>
      </c>
      <c r="E182">
        <f>SUMIFS(tournament_summary!$J$2:$J$793,tournament_summary!$E$2:$E$793,E$1,tournament_summary!$A$2:$A$793,$A182)</f>
        <v>0</v>
      </c>
      <c r="F182">
        <f>SUMIFS(tournament_summary!$J$2:$J$793,tournament_summary!$E$2:$E$793,F$1,tournament_summary!$A$2:$A$793,$A182)</f>
        <v>0</v>
      </c>
      <c r="G182">
        <f>SUMIFS(tournament_summary!$J$2:$J$793,tournament_summary!$E$2:$E$793,G$1,tournament_summary!$A$2:$A$793,$A182)</f>
        <v>0</v>
      </c>
      <c r="H182">
        <f>SUMIFS(tournament_summary!$J$2:$J$793,tournament_summary!$E$2:$E$793,H$1,tournament_summary!$A$2:$A$793,$A182)</f>
        <v>0</v>
      </c>
      <c r="I182">
        <f>SUMIFS(tournament_summary!$J$2:$J$793,tournament_summary!$E$2:$E$793,I$1,tournament_summary!$A$2:$A$793,$A182)</f>
        <v>0</v>
      </c>
      <c r="J182">
        <f>SUMIFS(tournament_summary!$J$2:$J$793,tournament_summary!$E$2:$E$793,J$1,tournament_summary!$A$2:$A$793,$A182)</f>
        <v>0</v>
      </c>
      <c r="K182" t="str">
        <f t="shared" si="2"/>
        <v>group3</v>
      </c>
    </row>
    <row r="183" spans="1:11" x14ac:dyDescent="0.3">
      <c r="A183" t="s">
        <v>201</v>
      </c>
      <c r="B183">
        <f>SUMIFS(tournament_summary!$J$2:$J$793,tournament_summary!$E$2:$E$793,B$1,tournament_summary!$A$2:$A$793,$A183)</f>
        <v>0</v>
      </c>
      <c r="C183">
        <f>SUMIFS(tournament_summary!$J$2:$J$793,tournament_summary!$E$2:$E$793,C$1,tournament_summary!$A$2:$A$793,$A183)</f>
        <v>368</v>
      </c>
      <c r="D183">
        <f>SUMIFS(tournament_summary!$J$2:$J$793,tournament_summary!$E$2:$E$793,D$1,tournament_summary!$A$2:$A$793,$A183)</f>
        <v>1956</v>
      </c>
      <c r="E183">
        <f>SUMIFS(tournament_summary!$J$2:$J$793,tournament_summary!$E$2:$E$793,E$1,tournament_summary!$A$2:$A$793,$A183)</f>
        <v>0</v>
      </c>
      <c r="F183">
        <f>SUMIFS(tournament_summary!$J$2:$J$793,tournament_summary!$E$2:$E$793,F$1,tournament_summary!$A$2:$A$793,$A183)</f>
        <v>0</v>
      </c>
      <c r="G183">
        <f>SUMIFS(tournament_summary!$J$2:$J$793,tournament_summary!$E$2:$E$793,G$1,tournament_summary!$A$2:$A$793,$A183)</f>
        <v>0</v>
      </c>
      <c r="H183">
        <f>SUMIFS(tournament_summary!$J$2:$J$793,tournament_summary!$E$2:$E$793,H$1,tournament_summary!$A$2:$A$793,$A183)</f>
        <v>4347</v>
      </c>
      <c r="I183">
        <f>SUMIFS(tournament_summary!$J$2:$J$793,tournament_summary!$E$2:$E$793,I$1,tournament_summary!$A$2:$A$793,$A183)</f>
        <v>35</v>
      </c>
      <c r="J183">
        <f>SUMIFS(tournament_summary!$J$2:$J$793,tournament_summary!$E$2:$E$793,J$1,tournament_summary!$A$2:$A$793,$A183)</f>
        <v>0</v>
      </c>
      <c r="K183" t="str">
        <f t="shared" si="2"/>
        <v>group7</v>
      </c>
    </row>
    <row r="184" spans="1:11" x14ac:dyDescent="0.3">
      <c r="A184" t="s">
        <v>202</v>
      </c>
      <c r="B184">
        <f>SUMIFS(tournament_summary!$J$2:$J$793,tournament_summary!$E$2:$E$793,B$1,tournament_summary!$A$2:$A$793,$A184)</f>
        <v>0</v>
      </c>
      <c r="C184">
        <f>SUMIFS(tournament_summary!$J$2:$J$793,tournament_summary!$E$2:$E$793,C$1,tournament_summary!$A$2:$A$793,$A184)</f>
        <v>0</v>
      </c>
      <c r="D184">
        <f>SUMIFS(tournament_summary!$J$2:$J$793,tournament_summary!$E$2:$E$793,D$1,tournament_summary!$A$2:$A$793,$A184)</f>
        <v>2987</v>
      </c>
      <c r="E184">
        <f>SUMIFS(tournament_summary!$J$2:$J$793,tournament_summary!$E$2:$E$793,E$1,tournament_summary!$A$2:$A$793,$A184)</f>
        <v>0</v>
      </c>
      <c r="F184">
        <f>SUMIFS(tournament_summary!$J$2:$J$793,tournament_summary!$E$2:$E$793,F$1,tournament_summary!$A$2:$A$793,$A184)</f>
        <v>1961</v>
      </c>
      <c r="G184">
        <f>SUMIFS(tournament_summary!$J$2:$J$793,tournament_summary!$E$2:$E$793,G$1,tournament_summary!$A$2:$A$793,$A184)</f>
        <v>283</v>
      </c>
      <c r="H184">
        <f>SUMIFS(tournament_summary!$J$2:$J$793,tournament_summary!$E$2:$E$793,H$1,tournament_summary!$A$2:$A$793,$A184)</f>
        <v>0</v>
      </c>
      <c r="I184">
        <f>SUMIFS(tournament_summary!$J$2:$J$793,tournament_summary!$E$2:$E$793,I$1,tournament_summary!$A$2:$A$793,$A184)</f>
        <v>1</v>
      </c>
      <c r="J184">
        <f>SUMIFS(tournament_summary!$J$2:$J$793,tournament_summary!$E$2:$E$793,J$1,tournament_summary!$A$2:$A$793,$A184)</f>
        <v>0</v>
      </c>
      <c r="K184" t="str">
        <f t="shared" si="2"/>
        <v>group3</v>
      </c>
    </row>
    <row r="185" spans="1:11" x14ac:dyDescent="0.3">
      <c r="A185" t="s">
        <v>203</v>
      </c>
      <c r="B185">
        <f>SUMIFS(tournament_summary!$J$2:$J$793,tournament_summary!$E$2:$E$793,B$1,tournament_summary!$A$2:$A$793,$A185)</f>
        <v>0</v>
      </c>
      <c r="C185">
        <f>SUMIFS(tournament_summary!$J$2:$J$793,tournament_summary!$E$2:$E$793,C$1,tournament_summary!$A$2:$A$793,$A185)</f>
        <v>0</v>
      </c>
      <c r="D185">
        <f>SUMIFS(tournament_summary!$J$2:$J$793,tournament_summary!$E$2:$E$793,D$1,tournament_summary!$A$2:$A$793,$A185)</f>
        <v>3982</v>
      </c>
      <c r="E185">
        <f>SUMIFS(tournament_summary!$J$2:$J$793,tournament_summary!$E$2:$E$793,E$1,tournament_summary!$A$2:$A$793,$A185)</f>
        <v>0</v>
      </c>
      <c r="F185">
        <f>SUMIFS(tournament_summary!$J$2:$J$793,tournament_summary!$E$2:$E$793,F$1,tournament_summary!$A$2:$A$793,$A185)</f>
        <v>0</v>
      </c>
      <c r="G185">
        <f>SUMIFS(tournament_summary!$J$2:$J$793,tournament_summary!$E$2:$E$793,G$1,tournament_summary!$A$2:$A$793,$A185)</f>
        <v>0</v>
      </c>
      <c r="H185">
        <f>SUMIFS(tournament_summary!$J$2:$J$793,tournament_summary!$E$2:$E$793,H$1,tournament_summary!$A$2:$A$793,$A185)</f>
        <v>0</v>
      </c>
      <c r="I185">
        <f>SUMIFS(tournament_summary!$J$2:$J$793,tournament_summary!$E$2:$E$793,I$1,tournament_summary!$A$2:$A$793,$A185)</f>
        <v>1</v>
      </c>
      <c r="J185">
        <f>SUMIFS(tournament_summary!$J$2:$J$793,tournament_summary!$E$2:$E$793,J$1,tournament_summary!$A$2:$A$793,$A185)</f>
        <v>0</v>
      </c>
      <c r="K185" t="str">
        <f t="shared" si="2"/>
        <v>group3</v>
      </c>
    </row>
    <row r="186" spans="1:11" x14ac:dyDescent="0.3">
      <c r="A186" t="s">
        <v>204</v>
      </c>
      <c r="B186">
        <f>SUMIFS(tournament_summary!$J$2:$J$793,tournament_summary!$E$2:$E$793,B$1,tournament_summary!$A$2:$A$793,$A186)</f>
        <v>0</v>
      </c>
      <c r="C186">
        <f>SUMIFS(tournament_summary!$J$2:$J$793,tournament_summary!$E$2:$E$793,C$1,tournament_summary!$A$2:$A$793,$A186)</f>
        <v>0</v>
      </c>
      <c r="D186">
        <f>SUMIFS(tournament_summary!$J$2:$J$793,tournament_summary!$E$2:$E$793,D$1,tournament_summary!$A$2:$A$793,$A186)</f>
        <v>0</v>
      </c>
      <c r="E186">
        <f>SUMIFS(tournament_summary!$J$2:$J$793,tournament_summary!$E$2:$E$793,E$1,tournament_summary!$A$2:$A$793,$A186)</f>
        <v>1426</v>
      </c>
      <c r="F186">
        <f>SUMIFS(tournament_summary!$J$2:$J$793,tournament_summary!$E$2:$E$793,F$1,tournament_summary!$A$2:$A$793,$A186)</f>
        <v>0</v>
      </c>
      <c r="G186">
        <f>SUMIFS(tournament_summary!$J$2:$J$793,tournament_summary!$E$2:$E$793,G$1,tournament_summary!$A$2:$A$793,$A186)</f>
        <v>198</v>
      </c>
      <c r="H186">
        <f>SUMIFS(tournament_summary!$J$2:$J$793,tournament_summary!$E$2:$E$793,H$1,tournament_summary!$A$2:$A$793,$A186)</f>
        <v>0</v>
      </c>
      <c r="I186">
        <f>SUMIFS(tournament_summary!$J$2:$J$793,tournament_summary!$E$2:$E$793,I$1,tournament_summary!$A$2:$A$793,$A186)</f>
        <v>0</v>
      </c>
      <c r="J186">
        <f>SUMIFS(tournament_summary!$J$2:$J$793,tournament_summary!$E$2:$E$793,J$1,tournament_summary!$A$2:$A$793,$A186)</f>
        <v>0</v>
      </c>
      <c r="K186" t="str">
        <f t="shared" si="2"/>
        <v>group4</v>
      </c>
    </row>
    <row r="187" spans="1:11" x14ac:dyDescent="0.3">
      <c r="A187" t="s">
        <v>205</v>
      </c>
      <c r="B187">
        <f>SUMIFS(tournament_summary!$J$2:$J$793,tournament_summary!$E$2:$E$793,B$1,tournament_summary!$A$2:$A$793,$A187)</f>
        <v>0</v>
      </c>
      <c r="C187">
        <f>SUMIFS(tournament_summary!$J$2:$J$793,tournament_summary!$E$2:$E$793,C$1,tournament_summary!$A$2:$A$793,$A187)</f>
        <v>0</v>
      </c>
      <c r="D187">
        <f>SUMIFS(tournament_summary!$J$2:$J$793,tournament_summary!$E$2:$E$793,D$1,tournament_summary!$A$2:$A$793,$A187)</f>
        <v>4067</v>
      </c>
      <c r="E187">
        <f>SUMIFS(tournament_summary!$J$2:$J$793,tournament_summary!$E$2:$E$793,E$1,tournament_summary!$A$2:$A$793,$A187)</f>
        <v>0</v>
      </c>
      <c r="F187">
        <f>SUMIFS(tournament_summary!$J$2:$J$793,tournament_summary!$E$2:$E$793,F$1,tournament_summary!$A$2:$A$793,$A187)</f>
        <v>0</v>
      </c>
      <c r="G187">
        <f>SUMIFS(tournament_summary!$J$2:$J$793,tournament_summary!$E$2:$E$793,G$1,tournament_summary!$A$2:$A$793,$A187)</f>
        <v>0</v>
      </c>
      <c r="H187">
        <f>SUMIFS(tournament_summary!$J$2:$J$793,tournament_summary!$E$2:$E$793,H$1,tournament_summary!$A$2:$A$793,$A187)</f>
        <v>0</v>
      </c>
      <c r="I187">
        <f>SUMIFS(tournament_summary!$J$2:$J$793,tournament_summary!$E$2:$E$793,I$1,tournament_summary!$A$2:$A$793,$A187)</f>
        <v>0</v>
      </c>
      <c r="J187">
        <f>SUMIFS(tournament_summary!$J$2:$J$793,tournament_summary!$E$2:$E$793,J$1,tournament_summary!$A$2:$A$793,$A187)</f>
        <v>0</v>
      </c>
      <c r="K187" t="str">
        <f t="shared" si="2"/>
        <v>group3</v>
      </c>
    </row>
    <row r="188" spans="1:11" x14ac:dyDescent="0.3">
      <c r="A188" t="s">
        <v>206</v>
      </c>
      <c r="B188">
        <f>SUMIFS(tournament_summary!$J$2:$J$793,tournament_summary!$E$2:$E$793,B$1,tournament_summary!$A$2:$A$793,$A188)</f>
        <v>0</v>
      </c>
      <c r="C188">
        <f>SUMIFS(tournament_summary!$J$2:$J$793,tournament_summary!$E$2:$E$793,C$1,tournament_summary!$A$2:$A$793,$A188)</f>
        <v>0</v>
      </c>
      <c r="D188">
        <f>SUMIFS(tournament_summary!$J$2:$J$793,tournament_summary!$E$2:$E$793,D$1,tournament_summary!$A$2:$A$793,$A188)</f>
        <v>0</v>
      </c>
      <c r="E188">
        <f>SUMIFS(tournament_summary!$J$2:$J$793,tournament_summary!$E$2:$E$793,E$1,tournament_summary!$A$2:$A$793,$A188)</f>
        <v>0</v>
      </c>
      <c r="F188">
        <f>SUMIFS(tournament_summary!$J$2:$J$793,tournament_summary!$E$2:$E$793,F$1,tournament_summary!$A$2:$A$793,$A188)</f>
        <v>0</v>
      </c>
      <c r="G188">
        <f>SUMIFS(tournament_summary!$J$2:$J$793,tournament_summary!$E$2:$E$793,G$1,tournament_summary!$A$2:$A$793,$A188)</f>
        <v>171</v>
      </c>
      <c r="H188">
        <f>SUMIFS(tournament_summary!$J$2:$J$793,tournament_summary!$E$2:$E$793,H$1,tournament_summary!$A$2:$A$793,$A188)</f>
        <v>0</v>
      </c>
      <c r="I188">
        <f>SUMIFS(tournament_summary!$J$2:$J$793,tournament_summary!$E$2:$E$793,I$1,tournament_summary!$A$2:$A$793,$A188)</f>
        <v>36</v>
      </c>
      <c r="J188">
        <f>SUMIFS(tournament_summary!$J$2:$J$793,tournament_summary!$E$2:$E$793,J$1,tournament_summary!$A$2:$A$793,$A188)</f>
        <v>5161</v>
      </c>
      <c r="K188" t="str">
        <f t="shared" si="2"/>
        <v>group9</v>
      </c>
    </row>
    <row r="189" spans="1:11" x14ac:dyDescent="0.3">
      <c r="A189" t="s">
        <v>207</v>
      </c>
      <c r="B189">
        <f>SUMIFS(tournament_summary!$J$2:$J$793,tournament_summary!$E$2:$E$793,B$1,tournament_summary!$A$2:$A$793,$A189)</f>
        <v>877</v>
      </c>
      <c r="C189">
        <f>SUMIFS(tournament_summary!$J$2:$J$793,tournament_summary!$E$2:$E$793,C$1,tournament_summary!$A$2:$A$793,$A189)</f>
        <v>0</v>
      </c>
      <c r="D189">
        <f>SUMIFS(tournament_summary!$J$2:$J$793,tournament_summary!$E$2:$E$793,D$1,tournament_summary!$A$2:$A$793,$A189)</f>
        <v>0</v>
      </c>
      <c r="E189">
        <f>SUMIFS(tournament_summary!$J$2:$J$793,tournament_summary!$E$2:$E$793,E$1,tournament_summary!$A$2:$A$793,$A189)</f>
        <v>0</v>
      </c>
      <c r="F189">
        <f>SUMIFS(tournament_summary!$J$2:$J$793,tournament_summary!$E$2:$E$793,F$1,tournament_summary!$A$2:$A$793,$A189)</f>
        <v>304</v>
      </c>
      <c r="G189">
        <f>SUMIFS(tournament_summary!$J$2:$J$793,tournament_summary!$E$2:$E$793,G$1,tournament_summary!$A$2:$A$793,$A189)</f>
        <v>0</v>
      </c>
      <c r="H189">
        <f>SUMIFS(tournament_summary!$J$2:$J$793,tournament_summary!$E$2:$E$793,H$1,tournament_summary!$A$2:$A$793,$A189)</f>
        <v>5283</v>
      </c>
      <c r="I189">
        <f>SUMIFS(tournament_summary!$J$2:$J$793,tournament_summary!$E$2:$E$793,I$1,tournament_summary!$A$2:$A$793,$A189)</f>
        <v>4</v>
      </c>
      <c r="J189">
        <f>SUMIFS(tournament_summary!$J$2:$J$793,tournament_summary!$E$2:$E$793,J$1,tournament_summary!$A$2:$A$793,$A189)</f>
        <v>0</v>
      </c>
      <c r="K189" t="str">
        <f t="shared" si="2"/>
        <v>group7</v>
      </c>
    </row>
    <row r="190" spans="1:11" x14ac:dyDescent="0.3">
      <c r="A190" t="s">
        <v>208</v>
      </c>
      <c r="B190">
        <f>SUMIFS(tournament_summary!$J$2:$J$793,tournament_summary!$E$2:$E$793,B$1,tournament_summary!$A$2:$A$793,$A190)</f>
        <v>0</v>
      </c>
      <c r="C190">
        <f>SUMIFS(tournament_summary!$J$2:$J$793,tournament_summary!$E$2:$E$793,C$1,tournament_summary!$A$2:$A$793,$A190)</f>
        <v>0</v>
      </c>
      <c r="D190">
        <f>SUMIFS(tournament_summary!$J$2:$J$793,tournament_summary!$E$2:$E$793,D$1,tournament_summary!$A$2:$A$793,$A190)</f>
        <v>0</v>
      </c>
      <c r="E190">
        <f>SUMIFS(tournament_summary!$J$2:$J$793,tournament_summary!$E$2:$E$793,E$1,tournament_summary!$A$2:$A$793,$A190)</f>
        <v>1086</v>
      </c>
      <c r="F190">
        <f>SUMIFS(tournament_summary!$J$2:$J$793,tournament_summary!$E$2:$E$793,F$1,tournament_summary!$A$2:$A$793,$A190)</f>
        <v>0</v>
      </c>
      <c r="G190">
        <f>SUMIFS(tournament_summary!$J$2:$J$793,tournament_summary!$E$2:$E$793,G$1,tournament_summary!$A$2:$A$793,$A190)</f>
        <v>510</v>
      </c>
      <c r="H190">
        <f>SUMIFS(tournament_summary!$J$2:$J$793,tournament_summary!$E$2:$E$793,H$1,tournament_summary!$A$2:$A$793,$A190)</f>
        <v>1877</v>
      </c>
      <c r="I190">
        <f>SUMIFS(tournament_summary!$J$2:$J$793,tournament_summary!$E$2:$E$793,I$1,tournament_summary!$A$2:$A$793,$A190)</f>
        <v>36</v>
      </c>
      <c r="J190">
        <f>SUMIFS(tournament_summary!$J$2:$J$793,tournament_summary!$E$2:$E$793,J$1,tournament_summary!$A$2:$A$793,$A190)</f>
        <v>0</v>
      </c>
      <c r="K190" t="str">
        <f t="shared" si="2"/>
        <v>group7</v>
      </c>
    </row>
    <row r="191" spans="1:11" x14ac:dyDescent="0.3">
      <c r="A191" t="s">
        <v>209</v>
      </c>
      <c r="B191">
        <f>SUMIFS(tournament_summary!$J$2:$J$793,tournament_summary!$E$2:$E$793,B$1,tournament_summary!$A$2:$A$793,$A191)</f>
        <v>0</v>
      </c>
      <c r="C191">
        <f>SUMIFS(tournament_summary!$J$2:$J$793,tournament_summary!$E$2:$E$793,C$1,tournament_summary!$A$2:$A$793,$A191)</f>
        <v>0</v>
      </c>
      <c r="D191">
        <f>SUMIFS(tournament_summary!$J$2:$J$793,tournament_summary!$E$2:$E$793,D$1,tournament_summary!$A$2:$A$793,$A191)</f>
        <v>0</v>
      </c>
      <c r="E191">
        <f>SUMIFS(tournament_summary!$J$2:$J$793,tournament_summary!$E$2:$E$793,E$1,tournament_summary!$A$2:$A$793,$A191)</f>
        <v>1651</v>
      </c>
      <c r="F191">
        <f>SUMIFS(tournament_summary!$J$2:$J$793,tournament_summary!$E$2:$E$793,F$1,tournament_summary!$A$2:$A$793,$A191)</f>
        <v>0</v>
      </c>
      <c r="G191">
        <f>SUMIFS(tournament_summary!$J$2:$J$793,tournament_summary!$E$2:$E$793,G$1,tournament_summary!$A$2:$A$793,$A191)</f>
        <v>0</v>
      </c>
      <c r="H191">
        <f>SUMIFS(tournament_summary!$J$2:$J$793,tournament_summary!$E$2:$E$793,H$1,tournament_summary!$A$2:$A$793,$A191)</f>
        <v>0</v>
      </c>
      <c r="I191">
        <f>SUMIFS(tournament_summary!$J$2:$J$793,tournament_summary!$E$2:$E$793,I$1,tournament_summary!$A$2:$A$793,$A191)</f>
        <v>0</v>
      </c>
      <c r="J191">
        <f>SUMIFS(tournament_summary!$J$2:$J$793,tournament_summary!$E$2:$E$793,J$1,tournament_summary!$A$2:$A$793,$A191)</f>
        <v>0</v>
      </c>
      <c r="K191" t="str">
        <f t="shared" si="2"/>
        <v>group4</v>
      </c>
    </row>
    <row r="192" spans="1:11" x14ac:dyDescent="0.3">
      <c r="A192" t="s">
        <v>210</v>
      </c>
      <c r="B192">
        <f>SUMIFS(tournament_summary!$J$2:$J$793,tournament_summary!$E$2:$E$793,B$1,tournament_summary!$A$2:$A$793,$A192)</f>
        <v>0</v>
      </c>
      <c r="C192">
        <f>SUMIFS(tournament_summary!$J$2:$J$793,tournament_summary!$E$2:$E$793,C$1,tournament_summary!$A$2:$A$793,$A192)</f>
        <v>0</v>
      </c>
      <c r="D192">
        <f>SUMIFS(tournament_summary!$J$2:$J$793,tournament_summary!$E$2:$E$793,D$1,tournament_summary!$A$2:$A$793,$A192)</f>
        <v>4315</v>
      </c>
      <c r="E192">
        <f>SUMIFS(tournament_summary!$J$2:$J$793,tournament_summary!$E$2:$E$793,E$1,tournament_summary!$A$2:$A$793,$A192)</f>
        <v>0</v>
      </c>
      <c r="F192">
        <f>SUMIFS(tournament_summary!$J$2:$J$793,tournament_summary!$E$2:$E$793,F$1,tournament_summary!$A$2:$A$793,$A192)</f>
        <v>0</v>
      </c>
      <c r="G192">
        <f>SUMIFS(tournament_summary!$J$2:$J$793,tournament_summary!$E$2:$E$793,G$1,tournament_summary!$A$2:$A$793,$A192)</f>
        <v>0</v>
      </c>
      <c r="H192">
        <f>SUMIFS(tournament_summary!$J$2:$J$793,tournament_summary!$E$2:$E$793,H$1,tournament_summary!$A$2:$A$793,$A192)</f>
        <v>291</v>
      </c>
      <c r="I192">
        <f>SUMIFS(tournament_summary!$J$2:$J$793,tournament_summary!$E$2:$E$793,I$1,tournament_summary!$A$2:$A$793,$A192)</f>
        <v>0</v>
      </c>
      <c r="J192">
        <f>SUMIFS(tournament_summary!$J$2:$J$793,tournament_summary!$E$2:$E$793,J$1,tournament_summary!$A$2:$A$793,$A192)</f>
        <v>0</v>
      </c>
      <c r="K192" t="str">
        <f t="shared" si="2"/>
        <v>group3</v>
      </c>
    </row>
    <row r="193" spans="1:11" x14ac:dyDescent="0.3">
      <c r="A193" t="s">
        <v>211</v>
      </c>
      <c r="B193">
        <f>SUMIFS(tournament_summary!$J$2:$J$793,tournament_summary!$E$2:$E$793,B$1,tournament_summary!$A$2:$A$793,$A193)</f>
        <v>254</v>
      </c>
      <c r="C193">
        <f>SUMIFS(tournament_summary!$J$2:$J$793,tournament_summary!$E$2:$E$793,C$1,tournament_summary!$A$2:$A$793,$A193)</f>
        <v>0</v>
      </c>
      <c r="D193">
        <f>SUMIFS(tournament_summary!$J$2:$J$793,tournament_summary!$E$2:$E$793,D$1,tournament_summary!$A$2:$A$793,$A193)</f>
        <v>0</v>
      </c>
      <c r="E193">
        <f>SUMIFS(tournament_summary!$J$2:$J$793,tournament_summary!$E$2:$E$793,E$1,tournament_summary!$A$2:$A$793,$A193)</f>
        <v>0</v>
      </c>
      <c r="F193">
        <f>SUMIFS(tournament_summary!$J$2:$J$793,tournament_summary!$E$2:$E$793,F$1,tournament_summary!$A$2:$A$793,$A193)</f>
        <v>0</v>
      </c>
      <c r="G193">
        <f>SUMIFS(tournament_summary!$J$2:$J$793,tournament_summary!$E$2:$E$793,G$1,tournament_summary!$A$2:$A$793,$A193)</f>
        <v>0</v>
      </c>
      <c r="H193">
        <f>SUMIFS(tournament_summary!$J$2:$J$793,tournament_summary!$E$2:$E$793,H$1,tournament_summary!$A$2:$A$793,$A193)</f>
        <v>0</v>
      </c>
      <c r="I193">
        <f>SUMIFS(tournament_summary!$J$2:$J$793,tournament_summary!$E$2:$E$793,I$1,tournament_summary!$A$2:$A$793,$A193)</f>
        <v>1</v>
      </c>
      <c r="J193">
        <f>SUMIFS(tournament_summary!$J$2:$J$793,tournament_summary!$E$2:$E$793,J$1,tournament_summary!$A$2:$A$793,$A193)</f>
        <v>4504</v>
      </c>
      <c r="K193" t="str">
        <f t="shared" si="2"/>
        <v>group9</v>
      </c>
    </row>
    <row r="194" spans="1:11" x14ac:dyDescent="0.3">
      <c r="A194" t="s">
        <v>212</v>
      </c>
      <c r="B194">
        <f>SUMIFS(tournament_summary!$J$2:$J$793,tournament_summary!$E$2:$E$793,B$1,tournament_summary!$A$2:$A$793,$A194)</f>
        <v>0</v>
      </c>
      <c r="C194">
        <f>SUMIFS(tournament_summary!$J$2:$J$793,tournament_summary!$E$2:$E$793,C$1,tournament_summary!$A$2:$A$793,$A194)</f>
        <v>0</v>
      </c>
      <c r="D194">
        <f>SUMIFS(tournament_summary!$J$2:$J$793,tournament_summary!$E$2:$E$793,D$1,tournament_summary!$A$2:$A$793,$A194)</f>
        <v>0</v>
      </c>
      <c r="E194">
        <f>SUMIFS(tournament_summary!$J$2:$J$793,tournament_summary!$E$2:$E$793,E$1,tournament_summary!$A$2:$A$793,$A194)</f>
        <v>0</v>
      </c>
      <c r="F194">
        <f>SUMIFS(tournament_summary!$J$2:$J$793,tournament_summary!$E$2:$E$793,F$1,tournament_summary!$A$2:$A$793,$A194)</f>
        <v>502</v>
      </c>
      <c r="G194">
        <f>SUMIFS(tournament_summary!$J$2:$J$793,tournament_summary!$E$2:$E$793,G$1,tournament_summary!$A$2:$A$793,$A194)</f>
        <v>3171</v>
      </c>
      <c r="H194">
        <f>SUMIFS(tournament_summary!$J$2:$J$793,tournament_summary!$E$2:$E$793,H$1,tournament_summary!$A$2:$A$793,$A194)</f>
        <v>4573</v>
      </c>
      <c r="I194">
        <f>SUMIFS(tournament_summary!$J$2:$J$793,tournament_summary!$E$2:$E$793,I$1,tournament_summary!$A$2:$A$793,$A194)</f>
        <v>18</v>
      </c>
      <c r="J194">
        <f>SUMIFS(tournament_summary!$J$2:$J$793,tournament_summary!$E$2:$E$793,J$1,tournament_summary!$A$2:$A$793,$A194)</f>
        <v>0</v>
      </c>
      <c r="K194" t="str">
        <f t="shared" si="2"/>
        <v>group7</v>
      </c>
    </row>
    <row r="195" spans="1:11" x14ac:dyDescent="0.3">
      <c r="A195" t="s">
        <v>213</v>
      </c>
      <c r="B195">
        <f>SUMIFS(tournament_summary!$J$2:$J$793,tournament_summary!$E$2:$E$793,B$1,tournament_summary!$A$2:$A$793,$A195)</f>
        <v>0</v>
      </c>
      <c r="C195">
        <f>SUMIFS(tournament_summary!$J$2:$J$793,tournament_summary!$E$2:$E$793,C$1,tournament_summary!$A$2:$A$793,$A195)</f>
        <v>0</v>
      </c>
      <c r="D195">
        <f>SUMIFS(tournament_summary!$J$2:$J$793,tournament_summary!$E$2:$E$793,D$1,tournament_summary!$A$2:$A$793,$A195)</f>
        <v>1</v>
      </c>
      <c r="E195">
        <f>SUMIFS(tournament_summary!$J$2:$J$793,tournament_summary!$E$2:$E$793,E$1,tournament_summary!$A$2:$A$793,$A195)</f>
        <v>0</v>
      </c>
      <c r="F195">
        <f>SUMIFS(tournament_summary!$J$2:$J$793,tournament_summary!$E$2:$E$793,F$1,tournament_summary!$A$2:$A$793,$A195)</f>
        <v>0</v>
      </c>
      <c r="G195">
        <f>SUMIFS(tournament_summary!$J$2:$J$793,tournament_summary!$E$2:$E$793,G$1,tournament_summary!$A$2:$A$793,$A195)</f>
        <v>0</v>
      </c>
      <c r="H195">
        <f>SUMIFS(tournament_summary!$J$2:$J$793,tournament_summary!$E$2:$E$793,H$1,tournament_summary!$A$2:$A$793,$A195)</f>
        <v>0</v>
      </c>
      <c r="I195">
        <f>SUMIFS(tournament_summary!$J$2:$J$793,tournament_summary!$E$2:$E$793,I$1,tournament_summary!$A$2:$A$793,$A195)</f>
        <v>0</v>
      </c>
      <c r="J195">
        <f>SUMIFS(tournament_summary!$J$2:$J$793,tournament_summary!$E$2:$E$793,J$1,tournament_summary!$A$2:$A$793,$A195)</f>
        <v>5419</v>
      </c>
      <c r="K195" t="str">
        <f t="shared" ref="K195:K199" si="3">INDEX($B$1:$J$1,MATCH(MAX($B195:$J195),$B195:$J195,0))</f>
        <v>group9</v>
      </c>
    </row>
    <row r="196" spans="1:11" x14ac:dyDescent="0.3">
      <c r="A196" t="s">
        <v>214</v>
      </c>
      <c r="B196">
        <f>SUMIFS(tournament_summary!$J$2:$J$793,tournament_summary!$E$2:$E$793,B$1,tournament_summary!$A$2:$A$793,$A196)</f>
        <v>0</v>
      </c>
      <c r="C196">
        <f>SUMIFS(tournament_summary!$J$2:$J$793,tournament_summary!$E$2:$E$793,C$1,tournament_summary!$A$2:$A$793,$A196)</f>
        <v>0</v>
      </c>
      <c r="D196">
        <f>SUMIFS(tournament_summary!$J$2:$J$793,tournament_summary!$E$2:$E$793,D$1,tournament_summary!$A$2:$A$793,$A196)</f>
        <v>0</v>
      </c>
      <c r="E196">
        <f>SUMIFS(tournament_summary!$J$2:$J$793,tournament_summary!$E$2:$E$793,E$1,tournament_summary!$A$2:$A$793,$A196)</f>
        <v>0</v>
      </c>
      <c r="F196">
        <f>SUMIFS(tournament_summary!$J$2:$J$793,tournament_summary!$E$2:$E$793,F$1,tournament_summary!$A$2:$A$793,$A196)</f>
        <v>0</v>
      </c>
      <c r="G196">
        <f>SUMIFS(tournament_summary!$J$2:$J$793,tournament_summary!$E$2:$E$793,G$1,tournament_summary!$A$2:$A$793,$A196)</f>
        <v>2967</v>
      </c>
      <c r="H196">
        <f>SUMIFS(tournament_summary!$J$2:$J$793,tournament_summary!$E$2:$E$793,H$1,tournament_summary!$A$2:$A$793,$A196)</f>
        <v>0</v>
      </c>
      <c r="I196">
        <f>SUMIFS(tournament_summary!$J$2:$J$793,tournament_summary!$E$2:$E$793,I$1,tournament_summary!$A$2:$A$793,$A196)</f>
        <v>36</v>
      </c>
      <c r="J196">
        <f>SUMIFS(tournament_summary!$J$2:$J$793,tournament_summary!$E$2:$E$793,J$1,tournament_summary!$A$2:$A$793,$A196)</f>
        <v>1460</v>
      </c>
      <c r="K196" t="str">
        <f t="shared" si="3"/>
        <v>group6</v>
      </c>
    </row>
    <row r="197" spans="1:11" x14ac:dyDescent="0.3">
      <c r="A197" t="s">
        <v>215</v>
      </c>
      <c r="B197">
        <f>SUMIFS(tournament_summary!$J$2:$J$793,tournament_summary!$E$2:$E$793,B$1,tournament_summary!$A$2:$A$793,$A197)</f>
        <v>0</v>
      </c>
      <c r="C197">
        <f>SUMIFS(tournament_summary!$J$2:$J$793,tournament_summary!$E$2:$E$793,C$1,tournament_summary!$A$2:$A$793,$A197)</f>
        <v>0</v>
      </c>
      <c r="D197">
        <f>SUMIFS(tournament_summary!$J$2:$J$793,tournament_summary!$E$2:$E$793,D$1,tournament_summary!$A$2:$A$793,$A197)</f>
        <v>0</v>
      </c>
      <c r="E197">
        <f>SUMIFS(tournament_summary!$J$2:$J$793,tournament_summary!$E$2:$E$793,E$1,tournament_summary!$A$2:$A$793,$A197)</f>
        <v>0</v>
      </c>
      <c r="F197">
        <f>SUMIFS(tournament_summary!$J$2:$J$793,tournament_summary!$E$2:$E$793,F$1,tournament_summary!$A$2:$A$793,$A197)</f>
        <v>0</v>
      </c>
      <c r="G197">
        <f>SUMIFS(tournament_summary!$J$2:$J$793,tournament_summary!$E$2:$E$793,G$1,tournament_summary!$A$2:$A$793,$A197)</f>
        <v>0</v>
      </c>
      <c r="H197">
        <f>SUMIFS(tournament_summary!$J$2:$J$793,tournament_summary!$E$2:$E$793,H$1,tournament_summary!$A$2:$A$793,$A197)</f>
        <v>0</v>
      </c>
      <c r="I197">
        <f>SUMIFS(tournament_summary!$J$2:$J$793,tournament_summary!$E$2:$E$793,I$1,tournament_summary!$A$2:$A$793,$A197)</f>
        <v>0</v>
      </c>
      <c r="J197">
        <f>SUMIFS(tournament_summary!$J$2:$J$793,tournament_summary!$E$2:$E$793,J$1,tournament_summary!$A$2:$A$793,$A197)</f>
        <v>6066</v>
      </c>
      <c r="K197" t="str">
        <f t="shared" si="3"/>
        <v>group9</v>
      </c>
    </row>
    <row r="198" spans="1:11" x14ac:dyDescent="0.3">
      <c r="A198" t="s">
        <v>216</v>
      </c>
      <c r="B198">
        <f>SUMIFS(tournament_summary!$J$2:$J$793,tournament_summary!$E$2:$E$793,B$1,tournament_summary!$A$2:$A$793,$A198)</f>
        <v>0</v>
      </c>
      <c r="C198">
        <f>SUMIFS(tournament_summary!$J$2:$J$793,tournament_summary!$E$2:$E$793,C$1,tournament_summary!$A$2:$A$793,$A198)</f>
        <v>0</v>
      </c>
      <c r="D198">
        <f>SUMIFS(tournament_summary!$J$2:$J$793,tournament_summary!$E$2:$E$793,D$1,tournament_summary!$A$2:$A$793,$A198)</f>
        <v>0</v>
      </c>
      <c r="E198">
        <f>SUMIFS(tournament_summary!$J$2:$J$793,tournament_summary!$E$2:$E$793,E$1,tournament_summary!$A$2:$A$793,$A198)</f>
        <v>0</v>
      </c>
      <c r="F198">
        <f>SUMIFS(tournament_summary!$J$2:$J$793,tournament_summary!$E$2:$E$793,F$1,tournament_summary!$A$2:$A$793,$A198)</f>
        <v>0</v>
      </c>
      <c r="G198">
        <f>SUMIFS(tournament_summary!$J$2:$J$793,tournament_summary!$E$2:$E$793,G$1,tournament_summary!$A$2:$A$793,$A198)</f>
        <v>2960</v>
      </c>
      <c r="H198">
        <f>SUMIFS(tournament_summary!$J$2:$J$793,tournament_summary!$E$2:$E$793,H$1,tournament_summary!$A$2:$A$793,$A198)</f>
        <v>0</v>
      </c>
      <c r="I198">
        <f>SUMIFS(tournament_summary!$J$2:$J$793,tournament_summary!$E$2:$E$793,I$1,tournament_summary!$A$2:$A$793,$A198)</f>
        <v>0</v>
      </c>
      <c r="J198">
        <f>SUMIFS(tournament_summary!$J$2:$J$793,tournament_summary!$E$2:$E$793,J$1,tournament_summary!$A$2:$A$793,$A198)</f>
        <v>1587</v>
      </c>
      <c r="K198" t="str">
        <f t="shared" si="3"/>
        <v>group6</v>
      </c>
    </row>
    <row r="199" spans="1:11" x14ac:dyDescent="0.3">
      <c r="A199" t="s">
        <v>217</v>
      </c>
      <c r="B199">
        <f>SUMIFS(tournament_summary!$J$2:$J$793,tournament_summary!$E$2:$E$793,B$1,tournament_summary!$A$2:$A$793,$A199)</f>
        <v>0</v>
      </c>
      <c r="C199">
        <f>SUMIFS(tournament_summary!$J$2:$J$793,tournament_summary!$E$2:$E$793,C$1,tournament_summary!$A$2:$A$793,$A199)</f>
        <v>0</v>
      </c>
      <c r="D199">
        <f>SUMIFS(tournament_summary!$J$2:$J$793,tournament_summary!$E$2:$E$793,D$1,tournament_summary!$A$2:$A$793,$A199)</f>
        <v>0</v>
      </c>
      <c r="E199">
        <f>SUMIFS(tournament_summary!$J$2:$J$793,tournament_summary!$E$2:$E$793,E$1,tournament_summary!$A$2:$A$793,$A199)</f>
        <v>0</v>
      </c>
      <c r="F199">
        <f>SUMIFS(tournament_summary!$J$2:$J$793,tournament_summary!$E$2:$E$793,F$1,tournament_summary!$A$2:$A$793,$A199)</f>
        <v>0</v>
      </c>
      <c r="G199">
        <f>SUMIFS(tournament_summary!$J$2:$J$793,tournament_summary!$E$2:$E$793,G$1,tournament_summary!$A$2:$A$793,$A199)</f>
        <v>0</v>
      </c>
      <c r="H199">
        <f>SUMIFS(tournament_summary!$J$2:$J$793,tournament_summary!$E$2:$E$793,H$1,tournament_summary!$A$2:$A$793,$A199)</f>
        <v>0</v>
      </c>
      <c r="I199">
        <f>SUMIFS(tournament_summary!$J$2:$J$793,tournament_summary!$E$2:$E$793,I$1,tournament_summary!$A$2:$A$793,$A199)</f>
        <v>1</v>
      </c>
      <c r="J199">
        <f>SUMIFS(tournament_summary!$J$2:$J$793,tournament_summary!$E$2:$E$793,J$1,tournament_summary!$A$2:$A$793,$A199)</f>
        <v>4269</v>
      </c>
      <c r="K199" t="str">
        <f t="shared" si="3"/>
        <v>group9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tournament_summary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2014-12-06T16:27:28Z</dcterms:created>
  <dcterms:modified xsi:type="dcterms:W3CDTF">2014-12-06T16:47:40Z</dcterms:modified>
</cp:coreProperties>
</file>