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k/Downloads/"/>
    </mc:Choice>
  </mc:AlternateContent>
  <xr:revisionPtr revIDLastSave="0" documentId="13_ncr:1_{4397B148-E40A-E04D-9516-3EA244C1ABE8}" xr6:coauthVersionLast="47" xr6:coauthVersionMax="47" xr10:uidLastSave="{00000000-0000-0000-0000-000000000000}"/>
  <bookViews>
    <workbookView xWindow="0" yWindow="860" windowWidth="36000" windowHeight="22520" tabRatio="728" xr2:uid="{FE43FAA3-F6F5-4F2A-A8E0-3E96415C0769}"/>
  </bookViews>
  <sheets>
    <sheet name="County" sheetId="5" r:id="rId1"/>
    <sheet name="2017 Summary Tables" sheetId="4" r:id="rId2"/>
  </sheets>
  <definedNames>
    <definedName name="_xlnm._FilterDatabase" localSheetId="0" hidden="1">County!$A$1:$I$968</definedName>
    <definedName name="Census_Tract">#REF!</definedName>
    <definedName name="Census_Tract_Summary">#REF!</definedName>
    <definedName name="County">County!$A$2:$J$811</definedName>
    <definedName name="COUNTY_Summary">#REF!</definedName>
    <definedName name="Variable">#REF!</definedName>
    <definedName name="ZCTA_2018">#REF!</definedName>
    <definedName name="ZIP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3" i="4" l="1"/>
  <c r="B122" i="4"/>
  <c r="B80" i="4"/>
  <c r="C4" i="4"/>
  <c r="C10" i="4"/>
  <c r="C32" i="4"/>
  <c r="C42" i="4" s="1"/>
  <c r="C21" i="4"/>
  <c r="C14" i="4"/>
  <c r="C127" i="4" l="1"/>
  <c r="C132" i="4"/>
  <c r="C144" i="4"/>
  <c r="C138" i="4"/>
  <c r="C105" i="4" l="1"/>
  <c r="C96" i="4" l="1"/>
  <c r="C85" i="4" l="1"/>
  <c r="C90" i="4"/>
  <c r="C94" i="4"/>
  <c r="C136" i="4"/>
  <c r="C151" i="4" s="1"/>
  <c r="C111" i="4" l="1"/>
</calcChain>
</file>

<file path=xl/sharedStrings.xml><?xml version="1.0" encoding="utf-8"?>
<sst xmlns="http://schemas.openxmlformats.org/spreadsheetml/2006/main" count="7034" uniqueCount="2066">
  <si>
    <t>Total</t>
  </si>
  <si>
    <t>U.S. Census Bureau, TIGERweb and COVID-19 Demographic and Economic Resources (Census)</t>
  </si>
  <si>
    <t>National Environmental Public Health Tracking Network (NEPHTN)</t>
  </si>
  <si>
    <t>County Health Rankings (CHR)</t>
  </si>
  <si>
    <t>County Adjacency File (CAF)</t>
  </si>
  <si>
    <t>Census County Business Patterns (CCBP)</t>
  </si>
  <si>
    <t>Census Bureau Small Area Income and Poverty Estimates (SAIPE)</t>
  </si>
  <si>
    <t>Census Bureau Small Area Health Insurance Estimates (SAHIE)</t>
  </si>
  <si>
    <t>American Community Survey (ACS)</t>
  </si>
  <si>
    <t>Number of Variables</t>
  </si>
  <si>
    <t>Data Source</t>
  </si>
  <si>
    <t>Summary Table 6. Variables by Data Source (Tract)</t>
  </si>
  <si>
    <t>Summary Table 2. Variables by Data Source (County)</t>
  </si>
  <si>
    <t>All Domains</t>
  </si>
  <si>
    <t>6. Geography</t>
  </si>
  <si>
    <t>5. Healthcare context</t>
  </si>
  <si>
    <t>4. Physical infrastructure</t>
  </si>
  <si>
    <t>Transportation</t>
  </si>
  <si>
    <t>Social services</t>
  </si>
  <si>
    <t xml:space="preserve">5. Healthcare context </t>
  </si>
  <si>
    <t>Housing</t>
  </si>
  <si>
    <t>3. Education</t>
  </si>
  <si>
    <t>2. Economic context</t>
  </si>
  <si>
    <t>Income</t>
  </si>
  <si>
    <t>Employment</t>
  </si>
  <si>
    <t>1. Social context</t>
  </si>
  <si>
    <t>Disability</t>
  </si>
  <si>
    <t>Topic</t>
  </si>
  <si>
    <t>Domain</t>
  </si>
  <si>
    <t>Summary Table 5. Variables by Domain (Tract)</t>
  </si>
  <si>
    <t>Summary Table 1. Variables by Domain (County)</t>
  </si>
  <si>
    <t/>
  </si>
  <si>
    <t>6.2</t>
  </si>
  <si>
    <t>num</t>
  </si>
  <si>
    <t>Centers for Medicare and Medicaid (CMS) Provider of Services (POS) File</t>
  </si>
  <si>
    <t>POS_PCT_HOSP_GOV</t>
  </si>
  <si>
    <t>Characteristics of health care facilities</t>
  </si>
  <si>
    <t>POS_PCT_HOSP_NON_PROFIT</t>
  </si>
  <si>
    <t>POS_PCT_HOSP_FOR_PROFIT</t>
  </si>
  <si>
    <t>ACS_TOT_POP_WT</t>
  </si>
  <si>
    <t>12.2</t>
  </si>
  <si>
    <t>Total number of hospitals with emergency department per 1,000 population</t>
  </si>
  <si>
    <t>POS_HOSP_ED_RATE</t>
  </si>
  <si>
    <t>12.</t>
  </si>
  <si>
    <t>Total number of hospitals with emergency department</t>
  </si>
  <si>
    <t>POS_TOT_HOSP_ED</t>
  </si>
  <si>
    <t>Total number of hospitals with chemotherapy per 1,000 population</t>
  </si>
  <si>
    <t>POS_HOSP_CHEMO_RATE</t>
  </si>
  <si>
    <t>Total number of hospitals with chemotherapy</t>
  </si>
  <si>
    <t>POS_TOT_HOSP_CHEMO</t>
  </si>
  <si>
    <t>Total number of hospitals with ambulance services per 1,000 population</t>
  </si>
  <si>
    <t>POS_HOSP_AMBULANCE_RATE</t>
  </si>
  <si>
    <t>Total number of hospitals with ambulance services</t>
  </si>
  <si>
    <t>POS_TOT_HOSP_AMBULANCE</t>
  </si>
  <si>
    <t>Total number of hospitals with psychiatric care per 1,000 population</t>
  </si>
  <si>
    <t>POS_HOSP_PSYCH_RATE</t>
  </si>
  <si>
    <t>Total number of hospitals with psychiatric care</t>
  </si>
  <si>
    <t>POS_TOT_HOSP_PSYCH</t>
  </si>
  <si>
    <t>Total number of hospitals with alcohol and/or drug abuse inpatient care per 1,000 population</t>
  </si>
  <si>
    <t>POS_HOSP_ALC_RATE</t>
  </si>
  <si>
    <t>Total number of hospitals with alcohol and/or drug abuse inpatient care</t>
  </si>
  <si>
    <t>POS_TOT_HOSP_ALC</t>
  </si>
  <si>
    <t>Total number of hospitals with rehabilitative care per 1,000 population</t>
  </si>
  <si>
    <t>POS_HOSP_REHAB_RATE</t>
  </si>
  <si>
    <t>Total number of hospitals with rehabilitative care</t>
  </si>
  <si>
    <t>POS_TOT_HOSP_REHAB</t>
  </si>
  <si>
    <t>Total number of hospitals with medical-surgical ICU per 1,000 population</t>
  </si>
  <si>
    <t>POS_HOSP_MEDSURG_ICU_RATE</t>
  </si>
  <si>
    <t>Total number of hospitals with medical-surgical ICU</t>
  </si>
  <si>
    <t>POS_TOT_HOSP_MEDSURG_ICU</t>
  </si>
  <si>
    <t>Total number of hospitals with burn care per 1,000 population</t>
  </si>
  <si>
    <t>POS_HOSP_BURN_RATE</t>
  </si>
  <si>
    <t>Total number of hospitals with burn care</t>
  </si>
  <si>
    <t>POS_TOT_HOSP_BURN</t>
  </si>
  <si>
    <t>Total number of hospitals with pediatric ICU per 1,000 population</t>
  </si>
  <si>
    <t>POS_HOSP_PED_ICU_RATE</t>
  </si>
  <si>
    <t>Total number of hospitals with pediatric ICU</t>
  </si>
  <si>
    <t>POS_TOT_HOSP_PED_ICU</t>
  </si>
  <si>
    <t>Total number of hospitals with obstetric care per 1,000 population</t>
  </si>
  <si>
    <t>POS_HOSP_OBSTETRIC_RATE</t>
  </si>
  <si>
    <t>Total number of hospitals with obstetric care</t>
  </si>
  <si>
    <t>POS_TOT_HOSP_OBSTETRIC</t>
  </si>
  <si>
    <t>Total number of skilled nursing facility certified beds per 1,000 population</t>
  </si>
  <si>
    <t>POS_SNF_BEDS_RATE</t>
  </si>
  <si>
    <t>Total number of skilled nursing facility certified beds</t>
  </si>
  <si>
    <t>POS_TOT_SNF_BEDS</t>
  </si>
  <si>
    <t>Total number of skilled nursing facilities per 1,000 population</t>
  </si>
  <si>
    <t>POS_SNF_RATE</t>
  </si>
  <si>
    <t>Total number of skilled nursing facilities</t>
  </si>
  <si>
    <t>POS_TOT_SNF</t>
  </si>
  <si>
    <t>Total number of nursing facility certified beds per 1,000 population</t>
  </si>
  <si>
    <t>POS_NF_BEDS_RATE</t>
  </si>
  <si>
    <t>Total number of nursing facility certified beds</t>
  </si>
  <si>
    <t>POS_TOT_NF_BEDS</t>
  </si>
  <si>
    <t>Total number of nursing facilities per 1,000 population</t>
  </si>
  <si>
    <t>POS_NF_RATE</t>
  </si>
  <si>
    <t>Total number of nursing facilities</t>
  </si>
  <si>
    <t>POS_TOT_NF</t>
  </si>
  <si>
    <t>Total number of ambulatory surgical centers per 1,000 population</t>
  </si>
  <si>
    <t>POS_ASC_RATE</t>
  </si>
  <si>
    <t>Total number of ambulatory surgical centers</t>
  </si>
  <si>
    <t>POS_TOT_ASC</t>
  </si>
  <si>
    <t>Total number of hospices per 1,000 population</t>
  </si>
  <si>
    <t>POS_HOSPICE_RATE</t>
  </si>
  <si>
    <t>Total number of hospices</t>
  </si>
  <si>
    <t>POS_TOT_HOSPICE</t>
  </si>
  <si>
    <t>Total number of home health agencies per 1,000 population</t>
  </si>
  <si>
    <t>POS_HHA_RATE</t>
  </si>
  <si>
    <t>Total number of home health agencies</t>
  </si>
  <si>
    <t>POS_TOT_HHA</t>
  </si>
  <si>
    <t>POS_RHC_RATE</t>
  </si>
  <si>
    <t>POS_TOT_RHC</t>
  </si>
  <si>
    <t>Total number of Community Mental Health Centers per 1,000 population</t>
  </si>
  <si>
    <t>POS_CMHC_RATE</t>
  </si>
  <si>
    <t>Total number of Community Mental Health Centers</t>
  </si>
  <si>
    <t>POS_TOT_CMHC</t>
  </si>
  <si>
    <t>POS_FQHC_RATE</t>
  </si>
  <si>
    <t>POS_TOT_FQHC</t>
  </si>
  <si>
    <t>Maximum distance in miles to the nearest hospital with alcohol and drug abuse inpatient care, calculated using population weighted tract centroids in the county</t>
  </si>
  <si>
    <t>POS_MAX_DIST_ALC</t>
  </si>
  <si>
    <t>Minimum distance in miles to the nearest hospital with alcohol and drug abuse inpatient care, calculated using population weighted tract centroids in the county</t>
  </si>
  <si>
    <t>POS_MIN_DIST_ALC</t>
  </si>
  <si>
    <t>Mean distance in miles to the nearest hospital with alcohol and drug abuse inpatient care, calculated using population weighted tract centroids in the county</t>
  </si>
  <si>
    <t>POS_MEAN_DIST_ALC</t>
  </si>
  <si>
    <t>Median distance in miles to the nearest hospital with alcohol and drug abuse inpatient care, calculated using population weighted tract centroids in the county</t>
  </si>
  <si>
    <t>POS_MEDIAN_DIST_ALC</t>
  </si>
  <si>
    <t>Maximum distance in miles to the nearest health clinic (FQHC, RHC), calculated using population weighted tract centroids in the county</t>
  </si>
  <si>
    <t>POS_MAX_DIST_CLINIC</t>
  </si>
  <si>
    <t>Minimum distance in miles to the nearest health clinic (FQHC, RHC), calculated using population weighted tract centroids in the county</t>
  </si>
  <si>
    <t>POS_MIN_DIST_CLINIC</t>
  </si>
  <si>
    <t>Mean distance in miles to the nearest health clinic (FQHC, RHC), calculated using population weighted tract centroids in the county</t>
  </si>
  <si>
    <t>POS_MEAN_DIST_CLINIC</t>
  </si>
  <si>
    <t>Median distance in miles to the nearest health clinic (FQHC, RHC), calculated using population weighted tract centroids in the county</t>
  </si>
  <si>
    <t>POS_MEDIAN_DIST_CLINIC</t>
  </si>
  <si>
    <t>Maximum distance in miles to the nearest obstetrics department, calculated using population weighted tract centroids in the county</t>
  </si>
  <si>
    <t>POS_MAX_DIST_OBSTETRICS</t>
  </si>
  <si>
    <t>Minimum distance in miles to the nearest obstetrics department, calculated using population weighted tract centroids in the county</t>
  </si>
  <si>
    <t>POS_MIN_DIST_OBSTETRICS</t>
  </si>
  <si>
    <t>Mean distance in miles to the nearest obstetrics department, calculated using population weighted tract centroids in the county</t>
  </si>
  <si>
    <t>POS_MEAN_DIST_OBSTETRICS</t>
  </si>
  <si>
    <t>Median distance in miles to the nearest obstetrics department, calculated using population weighted tract centroids in the county</t>
  </si>
  <si>
    <t>POS_MEDIAN_DIST_OBSTETRICS</t>
  </si>
  <si>
    <t>Maximum distance in miles to the nearest pediatric ICU, calculated using population weighted tract centroids in the county</t>
  </si>
  <si>
    <t>POS_MAX_DIST_PED_ICU</t>
  </si>
  <si>
    <t>Minimum distance in miles to the nearest pediatric ICU, calculated using population weighted tract centroids in the county</t>
  </si>
  <si>
    <t>POS_MIN_DIST_PED_ICU</t>
  </si>
  <si>
    <t>Mean distance in miles to the nearest pediatric ICU, calculated using population weighted tract centroids in the county</t>
  </si>
  <si>
    <t>POS_MEAN_DIST_PED_ICU</t>
  </si>
  <si>
    <t>Median distance in miles to the nearest pediatric ICU, calculated using population weighted tract centroids in the county</t>
  </si>
  <si>
    <t>POS_MEDIAN_DIST_PED_ICU</t>
  </si>
  <si>
    <t>Maximum distance in miles to the nearest designated trauma center, calculated using population weighted tract centroids in the county</t>
  </si>
  <si>
    <t>POS_MAX_DIST_TRAUMA</t>
  </si>
  <si>
    <t>Minimum distance in miles to the nearest designated trauma center, calculated using population weighted tract centroids in the county</t>
  </si>
  <si>
    <t>POS_MIN_DIST_TRAUMA</t>
  </si>
  <si>
    <t>Mean distance in miles to the nearest designated trauma center, calculated using population weighted tract centroids in the county</t>
  </si>
  <si>
    <t>POS_MEAN_DIST_TRAUMA</t>
  </si>
  <si>
    <t>Median distance in miles to the nearest designated trauma center, calculated using population weighted tract centroids in the county</t>
  </si>
  <si>
    <t>POS_MEDIAN_DIST_TRAUMA</t>
  </si>
  <si>
    <t>Maximum distance in miles to the nearest medical-surgical ICU, calculated using population weighted tract centroids in the county</t>
  </si>
  <si>
    <t>POS_MAX_DIST_MEDSURG_ICU</t>
  </si>
  <si>
    <t>Minimum distance in miles to the nearest medical-surgical ICU, calculated using population weighted tract centroids in the county</t>
  </si>
  <si>
    <t>POS_MIN_DIST_MEDSURG_ICU</t>
  </si>
  <si>
    <t>Mean distance in miles to the nearest medical-surgical ICU, calculated using population weighted tract centroids in the county</t>
  </si>
  <si>
    <t>POS_MEAN_DIST_MEDSURG_ICU</t>
  </si>
  <si>
    <t>Median distance in miles to the nearest medical-surgical ICU, calculated using population weighted tract centroids in the county</t>
  </si>
  <si>
    <t>POS_MEDIAN_DIST_MEDSURG_ICU</t>
  </si>
  <si>
    <t>Maximum distance in miles to the nearest emergency department, calculated using population weighted tract centroids in the county</t>
  </si>
  <si>
    <t>POS_MAX_DIST_ED</t>
  </si>
  <si>
    <t>Minimum distance in miles to the nearest emergency department, calculated using population weighted tract centroids in the county</t>
  </si>
  <si>
    <t>POS_MIN_DIST_ED</t>
  </si>
  <si>
    <t>Mean distance in miles to the nearest emergency department, calculated using population weighted tract centroids in the county</t>
  </si>
  <si>
    <t>POS_MEAN_DIST_ED</t>
  </si>
  <si>
    <t>Median distance in miles to the nearest emergency department, calculated using population weighted tract centroids in the county</t>
  </si>
  <si>
    <t>POS_MEDIAN_DIST_ED</t>
  </si>
  <si>
    <t>Physician Compare (PC)</t>
  </si>
  <si>
    <t>PC_PCT_MEDICARE_APPRVD_FULL_AMT</t>
  </si>
  <si>
    <t>16.2</t>
  </si>
  <si>
    <t>MGV_PER_CAPITA_STD_HC</t>
  </si>
  <si>
    <t>MGV_PER_CAPITA_ACTUAL_HC</t>
  </si>
  <si>
    <t>MGV_PER_CAPITA_STD_PA</t>
  </si>
  <si>
    <t>MGV_PER_CAPITA_ACTUAL_PA</t>
  </si>
  <si>
    <t>MGV_PER_CAPITA_STD_EM</t>
  </si>
  <si>
    <t>MGV_PER_CAPITA_ACTUAL_EM</t>
  </si>
  <si>
    <t>MGV_PER_CAPITA_STD_OP</t>
  </si>
  <si>
    <t>MGV_PER_CAPITA_ACTUAL_OP</t>
  </si>
  <si>
    <t>MGV_PER_CAPITA_STD_IP</t>
  </si>
  <si>
    <t>MGV_PER_CAPITA_ACTUAL_IP</t>
  </si>
  <si>
    <t>MGV_PCT_BEN_FFS_HISPANIC</t>
  </si>
  <si>
    <t>MGV_PCT_BEN_FFS_BLACK</t>
  </si>
  <si>
    <t>MGV_PCT_BEN_FFS_WHITE</t>
  </si>
  <si>
    <t>MGV_TOT_BEN_FFS</t>
  </si>
  <si>
    <t>MGV_TOT_BEN_PART_A_B</t>
  </si>
  <si>
    <t>Percentage of Medicare FFS beneficiaries who are eligible for Medicaid for at least one month</t>
  </si>
  <si>
    <t>MGV_PCT_MEDICAID</t>
  </si>
  <si>
    <t>Annual average daily census per reporting facility in the county</t>
  </si>
  <si>
    <t>LTC_AVG_DAILY_CENSUS</t>
  </si>
  <si>
    <t>LTC_TOT_RESIDENTS_RATE</t>
  </si>
  <si>
    <t>Total number of nursing home residents in the county</t>
  </si>
  <si>
    <t>LTC_TOT_RESIDENTS</t>
  </si>
  <si>
    <t>Average age of residents present in a nursing home on the 1st Thursday of April within a county</t>
  </si>
  <si>
    <t>LTC_AVG_AGE</t>
  </si>
  <si>
    <t>LTC_PCT_RESD_WHITE</t>
  </si>
  <si>
    <t>LTC_PCT_RESD_HISPANIC</t>
  </si>
  <si>
    <t>LTC_PCT_RESD_BLACK</t>
  </si>
  <si>
    <t>$1.</t>
  </si>
  <si>
    <t>char</t>
  </si>
  <si>
    <t>Medically Underserved Areas (MUAs) - County</t>
  </si>
  <si>
    <t>HRSA_MUA_COUNTY</t>
  </si>
  <si>
    <t>Percentage of home health agencies offering home health aide services</t>
  </si>
  <si>
    <t>HHC_PCT_HHA_AIDE</t>
  </si>
  <si>
    <t>Percentage of home health agencies offering medical social services</t>
  </si>
  <si>
    <t>HHC_PCT_HHA_MEDICAL</t>
  </si>
  <si>
    <t>Percentage of home health agencies offering speech pathology services</t>
  </si>
  <si>
    <t>HHC_PCT_HHA_SPEECH</t>
  </si>
  <si>
    <t>Percentage of home health agencies offering occupational therapy services</t>
  </si>
  <si>
    <t>HHC_PCT_HHA_OCC_THERAPY</t>
  </si>
  <si>
    <t>Percentage of home health agencies offering physical therapy services</t>
  </si>
  <si>
    <t>HHC_PCT_HHA_PHYS_THERAPY</t>
  </si>
  <si>
    <t>Percentage of home health agencies offering nursing care services</t>
  </si>
  <si>
    <t>HHC_PCT_HHA_NURSING</t>
  </si>
  <si>
    <t>Estimated number of related children aged 5-17 in families in poverty</t>
  </si>
  <si>
    <t>SAIPE_TOT_POV_5_17</t>
  </si>
  <si>
    <t>Poverty</t>
  </si>
  <si>
    <t>Estimated number of people aged 0-17 in poverty</t>
  </si>
  <si>
    <t>SAIPE_TOT_POV_0_17</t>
  </si>
  <si>
    <t>Estimated number of people of all ages in poverty</t>
  </si>
  <si>
    <t>SAIPE_TOT_POV</t>
  </si>
  <si>
    <t>Estimated percentage of related children aged 5-17 in families in poverty</t>
  </si>
  <si>
    <t>SAIPE_PCT_POV_5_17</t>
  </si>
  <si>
    <t>Estimated percentage of people aged 0-17 in poverty</t>
  </si>
  <si>
    <t>SAIPE_PCT_POV_0_17</t>
  </si>
  <si>
    <t>Estimated percentage of people of all ages in poverty</t>
  </si>
  <si>
    <t>SAIPE_PCT_POV</t>
  </si>
  <si>
    <t>Estimated median household income</t>
  </si>
  <si>
    <t>SAIPE_MEDIAN_HH_INCOME</t>
  </si>
  <si>
    <t>Estimated population under 65 years</t>
  </si>
  <si>
    <t>SAHIE_TOT_POP64</t>
  </si>
  <si>
    <t>Estimated percentage of uninsured population at or below 400% of poverty (under 65 years)</t>
  </si>
  <si>
    <t>SAHIE_PCT_UNINSURED64_400FPL</t>
  </si>
  <si>
    <t>Estimated percentage of uninsured population at or below 250% of poverty (under 65 years)</t>
  </si>
  <si>
    <t>SAHIE_PCT_UNINSURED64_250FPL</t>
  </si>
  <si>
    <t>Estimated percentage of uninsured population at or below 200% of poverty (under 65 years)</t>
  </si>
  <si>
    <t>SAHIE_PCT_UNINSURED64_200FPL</t>
  </si>
  <si>
    <t>Estimated percentage of uninsured population at or below 138% of poverty (under 65 years)</t>
  </si>
  <si>
    <t>SAHIE_PCT_UNINSURED64_138FPL</t>
  </si>
  <si>
    <t>Estimated percentage of uninsured population between 138%-400% of poverty (under 65 years)</t>
  </si>
  <si>
    <t>SAHIE_PCT_UNINSURED64_138_400FPL</t>
  </si>
  <si>
    <t>Estimated percentage of uninsured population for all income levels (under 65 years)</t>
  </si>
  <si>
    <t>SAHIE_PCT_UNINSURED64</t>
  </si>
  <si>
    <t>National Oceanic and Atmospheric Administration Climate (NOAAC)</t>
  </si>
  <si>
    <t>Monthly (September) precipitation (Inches)</t>
  </si>
  <si>
    <t>NOAAC_PRECIPITATION_SEP</t>
  </si>
  <si>
    <t>Environment</t>
  </si>
  <si>
    <t>Monthly (October) precipitation (Inches)</t>
  </si>
  <si>
    <t>NOAAC_PRECIPITATION_OCT</t>
  </si>
  <si>
    <t>Monthly (November) precipitation (Inches)</t>
  </si>
  <si>
    <t>NOAAC_PRECIPITATION_NOV</t>
  </si>
  <si>
    <t>Monthly (May) precipitation (Inches)</t>
  </si>
  <si>
    <t>NOAAC_PRECIPITATION_MAY</t>
  </si>
  <si>
    <t>Monthly (March) precipitation (Inches)</t>
  </si>
  <si>
    <t>NOAAC_PRECIPITATION_MAR</t>
  </si>
  <si>
    <t>Monthly (June) precipitation (Inches)</t>
  </si>
  <si>
    <t>NOAAC_PRECIPITATION_JUN</t>
  </si>
  <si>
    <t>Monthly (July) precipitation (Inches)</t>
  </si>
  <si>
    <t>NOAAC_PRECIPITATION_JUL</t>
  </si>
  <si>
    <t>Monthly (January) precipitation (Inches)</t>
  </si>
  <si>
    <t>NOAAC_PRECIPITATION_JAN</t>
  </si>
  <si>
    <t>Monthly (February) precipitation (Inches)</t>
  </si>
  <si>
    <t>NOAAC_PRECIPITATION_FEB</t>
  </si>
  <si>
    <t>Monthly (December) precipitation (Inches)</t>
  </si>
  <si>
    <t>NOAAC_PRECIPITATION_DEC</t>
  </si>
  <si>
    <t>Monthly (August) precipitation (Inches)</t>
  </si>
  <si>
    <t>NOAAC_PRECIPITATION_AUG</t>
  </si>
  <si>
    <t>Monthly (April) precipitation (Inches)</t>
  </si>
  <si>
    <t>NOAAC_PRECIPITATION_APR</t>
  </si>
  <si>
    <t>Monthly (September) minimum temperature (Fahrenheit)</t>
  </si>
  <si>
    <t>NOAAC_MIN_TEMP_SEP</t>
  </si>
  <si>
    <t>Monthly (October) minimum temperature (Fahrenheit)</t>
  </si>
  <si>
    <t>NOAAC_MIN_TEMP_OCT</t>
  </si>
  <si>
    <t>Monthly (November) minimum temperature (Fahrenheit)</t>
  </si>
  <si>
    <t>NOAAC_MIN_TEMP_NOV</t>
  </si>
  <si>
    <t>Monthly (May) minimum temperature (Fahrenheit)</t>
  </si>
  <si>
    <t>NOAAC_MIN_TEMP_MAY</t>
  </si>
  <si>
    <t>Monthly (March) minimum temperature (Fahrenheit)</t>
  </si>
  <si>
    <t>NOAAC_MIN_TEMP_MAR</t>
  </si>
  <si>
    <t>Monthly (June) minimum temperature (Fahrenheit)</t>
  </si>
  <si>
    <t>NOAAC_MIN_TEMP_JUN</t>
  </si>
  <si>
    <t>Monthly (July) minimum temperature (Fahrenheit)</t>
  </si>
  <si>
    <t>NOAAC_MIN_TEMP_JUL</t>
  </si>
  <si>
    <t>Monthly (January) minimum temperature (Fahrenheit)</t>
  </si>
  <si>
    <t>NOAAC_MIN_TEMP_JAN</t>
  </si>
  <si>
    <t>Monthly (February) minimum temperature (Fahrenheit)</t>
  </si>
  <si>
    <t>NOAAC_MIN_TEMP_FEB</t>
  </si>
  <si>
    <t>Monthly (December) minimum temperature (Fahrenheit)</t>
  </si>
  <si>
    <t>NOAAC_MIN_TEMP_DEC</t>
  </si>
  <si>
    <t>Monthly (August) minimum temperature (Fahrenheit)</t>
  </si>
  <si>
    <t>NOAAC_MIN_TEMP_AUG</t>
  </si>
  <si>
    <t>Monthly (April) minimum temperature (Fahrenheit)</t>
  </si>
  <si>
    <t>NOAAC_MIN_TEMP_APR</t>
  </si>
  <si>
    <t>Monthly (September) maximum temperature (Fahrenheit)</t>
  </si>
  <si>
    <t>NOAAC_MAX_TEMP_SEP</t>
  </si>
  <si>
    <t>Monthly (October) maximum temperature (Fahrenheit)</t>
  </si>
  <si>
    <t>NOAAC_MAX_TEMP_OCT</t>
  </si>
  <si>
    <t>Monthly (November) maximum temperature (Fahrenheit)</t>
  </si>
  <si>
    <t>NOAAC_MAX_TEMP_NOV</t>
  </si>
  <si>
    <t>Monthly (May) maximum temperature (Fahrenheit)</t>
  </si>
  <si>
    <t>NOAAC_MAX_TEMP_MAY</t>
  </si>
  <si>
    <t>Monthly (March) maximum temperature (Fahrenheit)</t>
  </si>
  <si>
    <t>NOAAC_MAX_TEMP_MAR</t>
  </si>
  <si>
    <t>Monthly (June) maximum temperature (Fahrenheit)</t>
  </si>
  <si>
    <t>NOAAC_MAX_TEMP_JUN</t>
  </si>
  <si>
    <t>Monthly (July) maximum temperature (Fahrenheit)</t>
  </si>
  <si>
    <t>NOAAC_MAX_TEMP_JUL</t>
  </si>
  <si>
    <t>Monthly (January) maximum temperature (Fahrenheit)</t>
  </si>
  <si>
    <t>NOAAC_MAX_TEMP_JAN</t>
  </si>
  <si>
    <t>Monthly (February) maximum temperature (Fahrenheit)</t>
  </si>
  <si>
    <t>NOAAC_MAX_TEMP_FEB</t>
  </si>
  <si>
    <t>Monthly (December) maximum temperature (Fahrenheit)</t>
  </si>
  <si>
    <t>NOAAC_MAX_TEMP_DEC</t>
  </si>
  <si>
    <t>Monthly (August) maximum temperature (Fahrenheit)</t>
  </si>
  <si>
    <t>NOAAC_MAX_TEMP_AUG</t>
  </si>
  <si>
    <t>Monthly (April) maximum temperature (Fahrenheit)</t>
  </si>
  <si>
    <t>NOAAC_MAX_TEMP_APR</t>
  </si>
  <si>
    <t>Monthly (September) average temperature (Fahrenheit)</t>
  </si>
  <si>
    <t>NOAAC_AVG_TEMP_SEP</t>
  </si>
  <si>
    <t>Monthly (October) average temperature (Fahrenheit)</t>
  </si>
  <si>
    <t>NOAAC_AVG_TEMP_OCT</t>
  </si>
  <si>
    <t>Monthly (November) average temperature (Fahrenheit)</t>
  </si>
  <si>
    <t>NOAAC_AVG_TEMP_NOV</t>
  </si>
  <si>
    <t>Monthly (May) average temperature (Fahrenheit)</t>
  </si>
  <si>
    <t>NOAAC_AVG_TEMP_MAY</t>
  </si>
  <si>
    <t>Monthly (March) average temperature (Fahrenheit)</t>
  </si>
  <si>
    <t>NOAAC_AVG_TEMP_MAR</t>
  </si>
  <si>
    <t>Monthly (June) average temperature (Fahrenheit)</t>
  </si>
  <si>
    <t>NOAAC_AVG_TEMP_JUN</t>
  </si>
  <si>
    <t>Monthly (July) average temperature (Fahrenheit)</t>
  </si>
  <si>
    <t>NOAAC_AVG_TEMP_JUL</t>
  </si>
  <si>
    <t>Monthly (January) average temperature (Fahrenheit)</t>
  </si>
  <si>
    <t>NOAAC_AVG_TEMP_JAN</t>
  </si>
  <si>
    <t>Monthly (February) average temperature (Fahrenheit)</t>
  </si>
  <si>
    <t>NOAAC_AVG_TEMP_FEB</t>
  </si>
  <si>
    <t>Monthly (December) average temperature (Fahrenheit)</t>
  </si>
  <si>
    <t>NOAAC_AVG_TEMP_DEC</t>
  </si>
  <si>
    <t>Monthly (August) average temperature (Fahrenheit)</t>
  </si>
  <si>
    <t>NOAAC_AVG_TEMP_AUG</t>
  </si>
  <si>
    <t>Monthly (April) average temperature (Fahrenheit)</t>
  </si>
  <si>
    <t>NOAAC_AVG_TEMP_APR</t>
  </si>
  <si>
    <t>Environmental Protection Agency (EPAA)</t>
  </si>
  <si>
    <t>Annual mean of all the 1-hour measurements of Sulfur Dioxide (SO2) in the year (ppb)</t>
  </si>
  <si>
    <t>EPAA_MEAN_SO2_1HR</t>
  </si>
  <si>
    <t>2nd highest 24-hour average of Sulfur Dioxide (SO2) in the year</t>
  </si>
  <si>
    <t>EPAA_2NDMAX_SO2_24HR</t>
  </si>
  <si>
    <t>99th percentile of the daily max 1-hour measurements of Sulfur Dioxide (SO2) in the year</t>
  </si>
  <si>
    <t>EPAA_99PR_SO2_1HR</t>
  </si>
  <si>
    <t>EPAA_98PR_PM25_DAILY</t>
  </si>
  <si>
    <t>Weighted annual mean (mean weighted by calendar quarter) for the year of PM2.5 (ug/m3)</t>
  </si>
  <si>
    <t>EPAA_MEAN_WTD_PM25</t>
  </si>
  <si>
    <t>Weighted annual mean (mean weighted by calendar quarter) for the year of PM10 (ug/m3)</t>
  </si>
  <si>
    <t>EPAA_MEAN_WTD_PM10</t>
  </si>
  <si>
    <t>2nd highest 24-hour average of PM10 in the year</t>
  </si>
  <si>
    <t>EPAA_2NDMAX_PM10_24HR</t>
  </si>
  <si>
    <t>Maximum of all rolling 3-month averages of Lead (Pb) in the year (ug/m3)</t>
  </si>
  <si>
    <t>EPAA_MAX_PB_3MON</t>
  </si>
  <si>
    <t>4th highest daily max 8-hour average of Ozone (O3) in the year (ppm)</t>
  </si>
  <si>
    <t>EPAA_4THMAX_O3_8HR</t>
  </si>
  <si>
    <t>2nd highest daily max 1-hour measurement of Ozone (O3) in the year (ppm)</t>
  </si>
  <si>
    <t>EPAA_2NDMAX_O3_1HR</t>
  </si>
  <si>
    <t>Annual mean of all the 1-hour measurements of Nitrogen Dioxide (NO2) in the year (ppb)</t>
  </si>
  <si>
    <t>EPAA_MEAN_NO2_1HR</t>
  </si>
  <si>
    <t>98th percentile of the daily max 1-hour measurements of Nitrogen Dioxide (NO2) in the year (ppb)</t>
  </si>
  <si>
    <t>EPAA_98PR_NO2_1HR</t>
  </si>
  <si>
    <t>2nd highest non-overlapping 8-hour average of Carbon Monoxide (CO) in the year (ppm)</t>
  </si>
  <si>
    <t>EPAA_2NDMAX_CO_8HR</t>
  </si>
  <si>
    <t>2nd highest 1-hour measurement of Carbon Monoxide (CO) in the year (ppm)</t>
  </si>
  <si>
    <t>EPAA_2NDMAX_CO_1HR</t>
  </si>
  <si>
    <t>Characteristics of health care providers</t>
  </si>
  <si>
    <t>Total number of days with daily maximum temperature, absolute threshold: 105°F</t>
  </si>
  <si>
    <t>NEPHTN_TEMPERATURE_105</t>
  </si>
  <si>
    <t>Total number of days with daily maximum temperature, absolute threshold: 100°F</t>
  </si>
  <si>
    <t>NEPHTN_TEMPERATURE_100</t>
  </si>
  <si>
    <t>Total number of days with daily maximum temperature, absolute threshold: 95°F</t>
  </si>
  <si>
    <t>NEPHTN_TEMPERATURE_95</t>
  </si>
  <si>
    <t>Total number of days with daily maximum temperature, absolute threshold: 90°F</t>
  </si>
  <si>
    <t>NEPHTN_TEMPERATURE_90</t>
  </si>
  <si>
    <t>Total number of weeks of cumulative moderate drought or worse per year</t>
  </si>
  <si>
    <t>NEPHTN_NUMDROUGHT</t>
  </si>
  <si>
    <t>Maximum number of consecutive weeks of cumulative moderate drought or worse per year</t>
  </si>
  <si>
    <t>NEPHTN_MAXDROUGHT</t>
  </si>
  <si>
    <t>Total number of days with daily maximum heat index, absolute threshold: 105°F</t>
  </si>
  <si>
    <t>NEPHTN_HEATIND_105</t>
  </si>
  <si>
    <t>Total number of days with daily maximum heat index, absolute threshold: 100°F</t>
  </si>
  <si>
    <t>NEPHTN_HEATIND_100</t>
  </si>
  <si>
    <t>Total number of days with daily maximum heat index, absolute threshold: 95°F</t>
  </si>
  <si>
    <t>NEPHTN_HEATIND_95</t>
  </si>
  <si>
    <t>Total number of days with daily maximum heat index, absolute threshold: 90°F</t>
  </si>
  <si>
    <t>NEPHTN_HEATIND_90</t>
  </si>
  <si>
    <t>Percentage of population in the county served by community water systems with yearly distribution of mean arsenic concentration &gt;10</t>
  </si>
  <si>
    <t>NEPHTN_PCT_ARSENIC_MCL_GREATER10</t>
  </si>
  <si>
    <t>Percentage of population in the county served by community water systems with yearly distribution of mean arsenic concentration &lt;10</t>
  </si>
  <si>
    <t>NEPHTN_PCT_ARSENIC_MCL_LESS10</t>
  </si>
  <si>
    <t>Percentage of population in the county served by community water systems with yearly distribution of mean arsenic concentration not detected</t>
  </si>
  <si>
    <t>NEPHTN_PCT_ARSENIC_MCL_NOTDETECT</t>
  </si>
  <si>
    <t>Mean concentration of arsenic at the population level (micrograms per liter), by year</t>
  </si>
  <si>
    <t>NEPHTN_ARSENIC_MEAN_POP</t>
  </si>
  <si>
    <t>Mean concentration of arsenic in community water systems (micrograms per liter), by year</t>
  </si>
  <si>
    <t>NEPHTN_ARSENIC_MEAN_CSW</t>
  </si>
  <si>
    <t>1.</t>
  </si>
  <si>
    <t>NCHS 2013 Rural-Urban Classification Scheme</t>
  </si>
  <si>
    <t>NCHS_URCS_2013</t>
  </si>
  <si>
    <t>Urban/rural codes</t>
  </si>
  <si>
    <t>Geography</t>
  </si>
  <si>
    <t>NCHS 2006 Rural-Urban Classification Scheme</t>
  </si>
  <si>
    <t>NCHS_URCS_2006</t>
  </si>
  <si>
    <t>MP_PCT_ADVTG_PEN</t>
  </si>
  <si>
    <t>Health insurance status</t>
  </si>
  <si>
    <t>Total number of Medicare Advantage enrollees in the county</t>
  </si>
  <si>
    <t>MP_MEDICARE_ADVTG_ENROLLED</t>
  </si>
  <si>
    <t>Total number of Medicare eligibles in the county</t>
  </si>
  <si>
    <t>MP_MEDICARE_ELIGIBLES</t>
  </si>
  <si>
    <t>Total number of premature deaths: age-adjusted per 100,000 population (ages 74 and below)</t>
  </si>
  <si>
    <t>CHR_PREMAT_DEATH_RATE</t>
  </si>
  <si>
    <t>Total number of drug poisoning deaths per 100,000 population</t>
  </si>
  <si>
    <t>Percentage of driving deaths involving alcohol</t>
  </si>
  <si>
    <t>CHR_PCT_ALCOHOL_DRIV_DEATH</t>
  </si>
  <si>
    <t>Total number of all infant deaths per 1,000 live births (age 1 year and below)</t>
  </si>
  <si>
    <t>CHR_INFANT_DEATH_RATE</t>
  </si>
  <si>
    <t>Total number of deaths among children per 100,000 population (ages 17 and below)</t>
  </si>
  <si>
    <t>CHR_CHILD_DEATH_RATE</t>
  </si>
  <si>
    <t>Average life expectancy in years</t>
  </si>
  <si>
    <t>CHR_AVG_LIFE_EXPEC</t>
  </si>
  <si>
    <t>Percentage of live births with low birthweight (&lt;2,500 grams)</t>
  </si>
  <si>
    <t>CHR_PCT_LOW_BIRTH_WT</t>
  </si>
  <si>
    <t>Total number of births per 1,000 females (ages 15-19)</t>
  </si>
  <si>
    <t>CHR_TEEN_BIRTH_RATE_15_19</t>
  </si>
  <si>
    <t>CHR_TOT_POPULATION</t>
  </si>
  <si>
    <t>Total number of mental health care providers per 100,000 population</t>
  </si>
  <si>
    <t>CHR_MENTAL_PROV_RATE</t>
  </si>
  <si>
    <t>Total number of mental health care providers</t>
  </si>
  <si>
    <t>CHR_TOT_MENTAL_PROV</t>
  </si>
  <si>
    <t>Total number of deaths due to firearms per 100,000 population</t>
  </si>
  <si>
    <t>CHR_FIREARM_DEATH_RATE</t>
  </si>
  <si>
    <t>Crime</t>
  </si>
  <si>
    <t>Segregation Index (higher values indicate greater residential segregation between non-White and White residents)</t>
  </si>
  <si>
    <t>CHR_SEGREG_NON_WHITE</t>
  </si>
  <si>
    <t>Segregation</t>
  </si>
  <si>
    <t>Segregation Index (higher values indicate greater residential segregation between Black and White residents)</t>
  </si>
  <si>
    <t>CHR_SEGREG_BLACK</t>
  </si>
  <si>
    <t>Land area in square miles</t>
  </si>
  <si>
    <t>Total number of drug overdose deaths involving any opioid per 100,000 population</t>
  </si>
  <si>
    <t>CDCW_OPIOID_DTH_RATE</t>
  </si>
  <si>
    <t>Total number of maternal deaths per 100,000 population</t>
  </si>
  <si>
    <t>CDCW_MATERNAL_DTH_RATE</t>
  </si>
  <si>
    <t>Total number of deaths from assault per 100,000 population</t>
  </si>
  <si>
    <t>CDCW_ASSAULT_DTH_RATE</t>
  </si>
  <si>
    <t>Total number of deaths from intentional self harm per 100,000 population</t>
  </si>
  <si>
    <t>CDCW_SELFHARM_DTH_RATE</t>
  </si>
  <si>
    <t>Total number of deaths from transport accidents per 100,000 population</t>
  </si>
  <si>
    <t>CDCW_TRANSPORT_DTH_RATE</t>
  </si>
  <si>
    <t>Total number of deaths from injury per 100,000 population</t>
  </si>
  <si>
    <t>CDCW_INJURY_DTH_RATE</t>
  </si>
  <si>
    <t>Total Population (CDC Wonder)</t>
  </si>
  <si>
    <t>CDCW_TOT_POPULATION</t>
  </si>
  <si>
    <t>Total number of tuberculosis diagnoses per 100,000 population</t>
  </si>
  <si>
    <t>CDCAP_TUBERCULOSIS_RATE</t>
  </si>
  <si>
    <t>Health outcomes</t>
  </si>
  <si>
    <t>Total number of confirmed primary and secondary syphilis diagnoses per 100,000 population</t>
  </si>
  <si>
    <t>Total number of confirmed gonorrhea diagnoses per 100,000 population</t>
  </si>
  <si>
    <t>CDCAP_GONORRHEA_RATE</t>
  </si>
  <si>
    <t>Total number of confirmed chlamydia diagnoses per 100,000 population</t>
  </si>
  <si>
    <t>CDCAP_CHLAMYDIA_RATE</t>
  </si>
  <si>
    <t>CDCAP_HIVDIAG_NHPI_RATE_ABOVE13</t>
  </si>
  <si>
    <t>CDCAP_HIVDIAG_AIAN_RATE_ABOVE13</t>
  </si>
  <si>
    <t>Total number of people living with diagnosed HIV at the end of the year per 100,000, multiple races (ages 13 and over)</t>
  </si>
  <si>
    <t>CDCAP_HIVDIAG_MTR_RATE_ABOVE13</t>
  </si>
  <si>
    <t>Total number of people living with diagnosed HIV at the end of the year per 100,000, Asian (ages 13 and over)</t>
  </si>
  <si>
    <t>CDCAP_HIVDIAG_ASN_RATE_ABOVE13</t>
  </si>
  <si>
    <t>Total number of people living with diagnosed HIV at the end of the year per 100,000, Hispanic (ages 13 and over)</t>
  </si>
  <si>
    <t>CDCAP_HIVDIAG_HIS_RATE_ABOVE13</t>
  </si>
  <si>
    <t>Total number of people living with diagnosed HIV at the end of the year per 100,000, Black non-Hispanic (ages 13 and over)</t>
  </si>
  <si>
    <t>CDCAP_HIVDIAG_BLK_RATE_ABOVE13</t>
  </si>
  <si>
    <t>Total number of people living with diagnosed HIV at the end of the year per 100,000, White non-Hispanic (ages 13 and over)</t>
  </si>
  <si>
    <t>CDCAP_HIVDIAG_WHT_RATE_ABOVE13</t>
  </si>
  <si>
    <t>Total number of females living with diagnosed HIV at the end of the year per 100,000 (ages 13 and over)</t>
  </si>
  <si>
    <t>CDCAP_HIVDIAG_F_RATE_ABOVE13</t>
  </si>
  <si>
    <t>Total number of males living with diagnosed HIV at the end of the year per 100,000 (ages 13 and over)</t>
  </si>
  <si>
    <t>CDCAP_HIVDIAG_M_RATE_ABOVE13</t>
  </si>
  <si>
    <t>CDCAP_HIVDIAG_RATE_ABOVE13</t>
  </si>
  <si>
    <t>Total stroke deaths per 100,000 population (ages 35 and over)</t>
  </si>
  <si>
    <t>CDCA_STROKE_DTH_RATE_ABOVE35</t>
  </si>
  <si>
    <t>Total cardiovascular disease deaths per 100,000 population (ages 35 and over)</t>
  </si>
  <si>
    <t>CDCA_HEART_DTH_RATE_ABOVE35</t>
  </si>
  <si>
    <t>Total number of supermarkets and other grocery (except convenience) stores per 1,000 people</t>
  </si>
  <si>
    <t>CCBP_SOGS_RATE</t>
  </si>
  <si>
    <t>Total number of full service restaurants per 1,000 people</t>
  </si>
  <si>
    <t>CCBP_FSR_RATE</t>
  </si>
  <si>
    <t>Total number of limited service restaurants (fast food establishments) per 1,000 people</t>
  </si>
  <si>
    <t>CCBP_FF_RATE</t>
  </si>
  <si>
    <t>Total number of convenience stores per 1,000 people</t>
  </si>
  <si>
    <t>CCBP_CS_RATE</t>
  </si>
  <si>
    <t>Total number of social associations per 1,000 people</t>
  </si>
  <si>
    <t>CCBP_SA_RATE</t>
  </si>
  <si>
    <t>Total number of child day care services per 1,000 people</t>
  </si>
  <si>
    <t>CCBP_CHILD_RATE</t>
  </si>
  <si>
    <t>Total number of home health care services per 1,000 people</t>
  </si>
  <si>
    <t>CCBP_HOME_RATE</t>
  </si>
  <si>
    <t>Total number of continuing care retirement communities and assisted living facilities for the elderly per 1,000 people</t>
  </si>
  <si>
    <t>CCBP_RET_RATE</t>
  </si>
  <si>
    <t>Total number of medical and diagnostic laboratories per 1,000 people</t>
  </si>
  <si>
    <t>CCBP_LAB_RATE</t>
  </si>
  <si>
    <t>Total number of physician offices per 1,000 people</t>
  </si>
  <si>
    <t>CCBP_PHYS_RATE</t>
  </si>
  <si>
    <t>Total number of temporary shelters per 1,000 people</t>
  </si>
  <si>
    <t>CCBP_SHELTERS_RATE</t>
  </si>
  <si>
    <t>Total number of emergency and other relief services per 1,000 people</t>
  </si>
  <si>
    <t>Total number of specialized food stores per 1,000 people</t>
  </si>
  <si>
    <t>CCBP_SFS_RATE</t>
  </si>
  <si>
    <t>Total number of community food services per 1,000 people</t>
  </si>
  <si>
    <t>CCBP_CFS_RATE</t>
  </si>
  <si>
    <t>Total number of community housing services per 1,000 people</t>
  </si>
  <si>
    <t>CCBP_CHS_RATE</t>
  </si>
  <si>
    <t>Total number of fitness centers and recreational sports centers per 1,000 people</t>
  </si>
  <si>
    <t>CCBP_FCRSC_RATE</t>
  </si>
  <si>
    <t>Total number of gambling establishments per 1,000 people</t>
  </si>
  <si>
    <t>CCBP_GAMBLING_RATE</t>
  </si>
  <si>
    <t>Industry composition</t>
  </si>
  <si>
    <t xml:space="preserve"> Total number of beer, wine and liquor stores per 1,000 people</t>
  </si>
  <si>
    <t>CCBP_BWLSTORES_RATE</t>
  </si>
  <si>
    <t>Percentage of employment attributed to health care</t>
  </si>
  <si>
    <t>CCBP_PCT_HEALTH_EMPLOYMENT</t>
  </si>
  <si>
    <t>NAICS Code of largest industry in region by number of employees</t>
  </si>
  <si>
    <t>CCBP_LARGE_INDUSTRY</t>
  </si>
  <si>
    <t>Total Census County Population</t>
  </si>
  <si>
    <t>CCBP_ANNUAL_TOT_POP</t>
  </si>
  <si>
    <t>Demographics</t>
  </si>
  <si>
    <t>$5.</t>
  </si>
  <si>
    <t>Adjacent county 14 FIPS Code  (state and county)</t>
  </si>
  <si>
    <t>CAF_ADJ_COUNTY_14</t>
  </si>
  <si>
    <t>Adjacent county</t>
  </si>
  <si>
    <t>Adjacent county 13 FIPS Code  (state and county)</t>
  </si>
  <si>
    <t>CAF_ADJ_COUNTY_13</t>
  </si>
  <si>
    <t>Adjacent county 12 FIPS Code  (state and county)</t>
  </si>
  <si>
    <t>CAF_ADJ_COUNTY_12</t>
  </si>
  <si>
    <t>Adjacent county 11 FIPS Code  (state and county)</t>
  </si>
  <si>
    <t>CAF_ADJ_COUNTY_11</t>
  </si>
  <si>
    <t>Adjacent county 10 FIPS Code  (state and county)</t>
  </si>
  <si>
    <t>CAF_ADJ_COUNTY_10</t>
  </si>
  <si>
    <t>Adjacent county 9 FIPS Code  (state and county)</t>
  </si>
  <si>
    <t>CAF_ADJ_COUNTY_9</t>
  </si>
  <si>
    <t>Adjacent county 8 FIPS Code  (state and county)</t>
  </si>
  <si>
    <t>CAF_ADJ_COUNTY_8</t>
  </si>
  <si>
    <t>Adjacent county 7 FIPS Code  (state and county)</t>
  </si>
  <si>
    <t>CAF_ADJ_COUNTY_7</t>
  </si>
  <si>
    <t>Adjacent county 6 FIPS Code  (state and county)</t>
  </si>
  <si>
    <t>CAF_ADJ_COUNTY_6</t>
  </si>
  <si>
    <t>Adjacent county 5 FIPS Code  (state and county)</t>
  </si>
  <si>
    <t>CAF_ADJ_COUNTY_5</t>
  </si>
  <si>
    <t>Adjacent county 4 FIPS Code  (state and county)</t>
  </si>
  <si>
    <t>CAF_ADJ_COUNTY_4</t>
  </si>
  <si>
    <t>Adjacent county 3 FIPS Code  (state and county)</t>
  </si>
  <si>
    <t>CAF_ADJ_COUNTY_3</t>
  </si>
  <si>
    <t>Adjacent county 2 FIPS Code (state and county)</t>
  </si>
  <si>
    <t>CAF_ADJ_COUNTY_2</t>
  </si>
  <si>
    <t>Adjacent county 1 FIPS Code (state and county)</t>
  </si>
  <si>
    <t>CAF_ADJ_COUNTY_1</t>
  </si>
  <si>
    <t>AMFAR_OPIOIDRX_RATE</t>
  </si>
  <si>
    <t>Total number of facilities that provide mental health services per 1,000 population</t>
  </si>
  <si>
    <t>AMFAR_MHFAC_RATE</t>
  </si>
  <si>
    <t>Total number of facilities that provide mental health services</t>
  </si>
  <si>
    <t>AMFAR_TOT_MHFAC</t>
  </si>
  <si>
    <t>Total number of facilities that provide mental health services and accept Medicaid per 1,000 population</t>
  </si>
  <si>
    <t>AMFAR_MEDMHFAC_RATE</t>
  </si>
  <si>
    <t>Total number of facilities that provide mental health services and accept Medicaid</t>
  </si>
  <si>
    <t>AMFAR_TOT_MEDMHFAC</t>
  </si>
  <si>
    <t>Total number of substance abuse facilities offering HIV testing and accept Medicaid per 1,000 population</t>
  </si>
  <si>
    <t>AMFAR_MEDHIVTFAC_RATE</t>
  </si>
  <si>
    <t>Total number of substance abuse facilities offering HIV testing and accept Medicaid</t>
  </si>
  <si>
    <t>AMFAR_TOT_MEDHIVTFAC</t>
  </si>
  <si>
    <t>Total number of substance abuse facilities offering both HIV test and hepatitis C screening and accept Medicaid per 1,000 population</t>
  </si>
  <si>
    <t>AMFAR_MEDHIVHCVTFAC_RATE</t>
  </si>
  <si>
    <t>Total number of substance abuse facilities offering both HIV test and hepatitis C screening and accept Medicaid</t>
  </si>
  <si>
    <t>AMFAR_TOT_MEDHIVHCVTFAC</t>
  </si>
  <si>
    <t>Total number of substance abuse facilities offering hepatitis C screening and accept Medicaid per 1,000 population</t>
  </si>
  <si>
    <t>AMFAR_MEDHCVTFAC_RATE</t>
  </si>
  <si>
    <t>Total number of substance abuse facilities offering hepatitis C screening and accept Medicaid</t>
  </si>
  <si>
    <t>AMFAR_TOT_MEDHCVTFAC</t>
  </si>
  <si>
    <t>AMFAR_MEDAMATFAC_RATE</t>
  </si>
  <si>
    <t>AMFAR_TOT_MEDAMATFAC</t>
  </si>
  <si>
    <t>Total number of substance abuse facilities offering HIV testing per 1,000 population</t>
  </si>
  <si>
    <t>AMFAR_HIVTFAC_RATE</t>
  </si>
  <si>
    <t>Total number of substance abuse facilities offering HIV testing</t>
  </si>
  <si>
    <t>AMFAR_TOT_HIVTFAC</t>
  </si>
  <si>
    <t>Total number of substance abuse facilities offering both HIV test and hepatitis C screening per 1,000 population</t>
  </si>
  <si>
    <t>AMFAR_HIVHCVTFAC_RATE</t>
  </si>
  <si>
    <t>Total number of substance abuse facilities offering both HIV test and hepatitis C screening</t>
  </si>
  <si>
    <t>AMFAR_TOT_HIVHCVTFAC</t>
  </si>
  <si>
    <t>Total number of substance abuse facilities offering hepatitis C screening per 1,000 population</t>
  </si>
  <si>
    <t>AMFAR_HCVTFAC_RATE</t>
  </si>
  <si>
    <t>Total number of substance abuse facilities offering hepatitis C screening</t>
  </si>
  <si>
    <t>AMFAR_TOT_HCVTFAC</t>
  </si>
  <si>
    <t>AMFAR_AMATFAC_RATE</t>
  </si>
  <si>
    <t>AMFAR_TOT_AMATFAC</t>
  </si>
  <si>
    <t>Total number of substance abuse services facilities accepting Medicaid per 1,000 population</t>
  </si>
  <si>
    <t>AMFAR_MEDSAFAC_RATE</t>
  </si>
  <si>
    <t>Total number of substance abuse services facilities accepting Medicaid</t>
  </si>
  <si>
    <t>AMFAR_TOT_MEDSAFAC</t>
  </si>
  <si>
    <t>Total number of outpatient surgical operations in short-term general hospitals per 1,000 population</t>
  </si>
  <si>
    <t>AHRF_SURG_OPRN_OP_RATE</t>
  </si>
  <si>
    <t>Total number of inpatient surgical operations in short-term general hospitals per 1,000 population</t>
  </si>
  <si>
    <t>AHRF_SURG_OPRN_IP_RATE</t>
  </si>
  <si>
    <t>Total number of short-term, non-general, and long-term hospital admissions</t>
  </si>
  <si>
    <t>AHRF_TOT_STNG_LT_HOSP_ADMS</t>
  </si>
  <si>
    <t>Total number of short-term general hospital admissions</t>
  </si>
  <si>
    <t>AHRF_TOT_ST_G_HOSP_ADMS</t>
  </si>
  <si>
    <t>Total number of short-term community hospital admissions</t>
  </si>
  <si>
    <t>AHRF_TOT_ST_COMM_HOSP_ADMS</t>
  </si>
  <si>
    <t>Total number of outpatient visits in short-term non-general hospital emergency department and other outpatient visits</t>
  </si>
  <si>
    <t>AHRF_TOT_OUTPAT_VST_STNGH</t>
  </si>
  <si>
    <t>Total number of outpatient visits in other short-term general hospitals per 1,000 population</t>
  </si>
  <si>
    <t>AHRF_OP_VST_ST_G_OTHR_RATE</t>
  </si>
  <si>
    <t>Total number of outpatient visits in short-term general hospital emergency department and other outpatient visits per 1,000 population</t>
  </si>
  <si>
    <t>AHRF_OP_VST_ST_G_ER_OP_RATE</t>
  </si>
  <si>
    <t>Total number of outpatient visits in long-term hospital emergency departments per 1,000 population</t>
  </si>
  <si>
    <t>AHRF_OP_VST_LT_ER_OP_RATE</t>
  </si>
  <si>
    <t>Total payroll expenses from short-term general hospitals reporting payroll expenses (dollars in $1,000s)</t>
  </si>
  <si>
    <t>AHRF_TOT_N_ST_G_PAYRLL_1000</t>
  </si>
  <si>
    <t>Total number of short-term general hospitals reporting payroll expenses</t>
  </si>
  <si>
    <t>AHRF_TOT_N_ST_G_PAYRLL</t>
  </si>
  <si>
    <t>Total expenses from short-term general hospitals reporting expenses (dollars in $1,000s)</t>
  </si>
  <si>
    <t>AHRF_TOT_N_ST_G_EXP_1000</t>
  </si>
  <si>
    <t>Total number of short-term general hospitals reporting expenses</t>
  </si>
  <si>
    <t>AHRF_TOT_N_ST_G_EXP</t>
  </si>
  <si>
    <t>Total number of neurological surgeons per 1,000 population</t>
  </si>
  <si>
    <t>Total number of neurological surgeons</t>
  </si>
  <si>
    <t>Total number of medical specialists per 1,000 population</t>
  </si>
  <si>
    <t>AHRF_MED_SPEC_RATE</t>
  </si>
  <si>
    <t>Total number of medical specialists</t>
  </si>
  <si>
    <t>AHRF_TOT_MED_SPEC</t>
  </si>
  <si>
    <t>Total number of general surgeons per 1,000 population</t>
  </si>
  <si>
    <t>AHRF_GENRL_SURG_RATE</t>
  </si>
  <si>
    <t>Total number of general surgeons</t>
  </si>
  <si>
    <t>AHRF_TOT_GENRL_SURG</t>
  </si>
  <si>
    <t>Total number of non-federal general internal medicine physicians per 1,000 population</t>
  </si>
  <si>
    <t>AHRF_GEN_INTERNAL_MED_RATE</t>
  </si>
  <si>
    <t>Total number of non-federal general internal medicine physicians</t>
  </si>
  <si>
    <t>AHRF_TOT_GEN_INTERNAL_MED</t>
  </si>
  <si>
    <t>Total number of gastroenterology specialists per 1,000 population</t>
  </si>
  <si>
    <t>Total number of gastroenterology specialists</t>
  </si>
  <si>
    <t>Total number of non-federal emergency medicine physicians per 1,000 population</t>
  </si>
  <si>
    <t>AHRF_ER_MED_RATE</t>
  </si>
  <si>
    <t>Total number of non-federal emergency medicine physicians</t>
  </si>
  <si>
    <t>AHRF_TOT_ER_MED</t>
  </si>
  <si>
    <t>Total number of dermatology specialists per 1,000 population</t>
  </si>
  <si>
    <t>AHRF_DERMATOLOGY_RATE</t>
  </si>
  <si>
    <t>Total number of dermatology specialists</t>
  </si>
  <si>
    <t>AHRF_TOT_DERMATOLOGY</t>
  </si>
  <si>
    <t>Total number of colorectal surgeons per 1,000 population</t>
  </si>
  <si>
    <t>AHRF_COLON_SRG_RATE</t>
  </si>
  <si>
    <t>Total number of colorectal surgeons</t>
  </si>
  <si>
    <t>AHRF_TOT_COLON_SRG</t>
  </si>
  <si>
    <t>Total number of cardiovascular disease specialists per 1,000 population</t>
  </si>
  <si>
    <t>AHRF_CARDIOVAS_SPEC_RATE</t>
  </si>
  <si>
    <t>Total number of cardiovascular disease specialists</t>
  </si>
  <si>
    <t>AHRF_TOT_CARDIOVAS_SPEC</t>
  </si>
  <si>
    <t>Total standardized Medicare costs, fee for service (dollars)</t>
  </si>
  <si>
    <t>AHRF_TOT_MDCR_FFS_STD_COST</t>
  </si>
  <si>
    <t>Total actual Medicare costs, fee for service (dollars)</t>
  </si>
  <si>
    <t>AHRF_TOT_MDCR_FFS_ACT_COST</t>
  </si>
  <si>
    <t>Total Medicaid inpatient days, short-term general hospitals</t>
  </si>
  <si>
    <t>AHRF_TOT_MDCD_IP_DAY_ST_G</t>
  </si>
  <si>
    <t>Total Medicare inpatient days, short-term general hospitals</t>
  </si>
  <si>
    <t>AHRF_TOT_MCR_IP_DAY_ST_G</t>
  </si>
  <si>
    <t>Total number of Medicare beneficiary acute hospital readmissions, fee for service</t>
  </si>
  <si>
    <t>AHRF_TOT_MCR_BN_READM</t>
  </si>
  <si>
    <t>Total number of inpatient days in short-term, non-general, and long-term hospitals per 1,000 population</t>
  </si>
  <si>
    <t>AHRF_IP_DAY_STNG_LT_RATE</t>
  </si>
  <si>
    <t>Total number of inpatient days in short-term general hospitals per 1,000 population</t>
  </si>
  <si>
    <t>AHRF_IP_DAY_ST_G_HOSP_RATE</t>
  </si>
  <si>
    <t>Total number of hospital inpatient days including nursing homes per 1,000 population</t>
  </si>
  <si>
    <t>AHRF_IP_DAY_NH_HOSP_RATE</t>
  </si>
  <si>
    <t>Total number of non-federal urologists per 1,000 population</t>
  </si>
  <si>
    <t>AHRF_UROL_RATE</t>
  </si>
  <si>
    <t>Total number of non-federal urologists</t>
  </si>
  <si>
    <t>AHRF_TOT_UROL</t>
  </si>
  <si>
    <t>Total number of non-federal MDs per 1,000 population</t>
  </si>
  <si>
    <t>AHRF_MDS_RATE</t>
  </si>
  <si>
    <t>Total number of non-federal MDs</t>
  </si>
  <si>
    <t>AHRF_TOT_MDS</t>
  </si>
  <si>
    <t>Total number of thoracic surgeons per 1,000 population</t>
  </si>
  <si>
    <t>AHRF_THORACIC_SURG_RATE</t>
  </si>
  <si>
    <t>Total number of thoracic surgeons</t>
  </si>
  <si>
    <t>AHRF_TOT_THORACIC_SURG</t>
  </si>
  <si>
    <t>Total number of surgical specialists  per 1,000 population</t>
  </si>
  <si>
    <t>AHRF_SURG_SPECS_RATE</t>
  </si>
  <si>
    <t>Total number of surgical specialists</t>
  </si>
  <si>
    <t>AHRF_TOT_SURG_SPECS</t>
  </si>
  <si>
    <t>Total number of Medicare beneficiary hospital readmission rate, fee for service</t>
  </si>
  <si>
    <t>AHRF_MCR_BN_READM_RATE</t>
  </si>
  <si>
    <t>Total number of non-federal radiologists per 1,000 population</t>
  </si>
  <si>
    <t>AHRF_RADI_RATE</t>
  </si>
  <si>
    <t>Total number of non-federal radiologists</t>
  </si>
  <si>
    <t>AHRF_TOT_RADI</t>
  </si>
  <si>
    <t>Total number of non-federal psychiatrists per 1,000 population</t>
  </si>
  <si>
    <t>AHRF_PSYCH_RATE</t>
  </si>
  <si>
    <t>Total number of non-federal psychiatrists</t>
  </si>
  <si>
    <t>AHRF_TOT_PSYCH</t>
  </si>
  <si>
    <t>Total number of pulmonary disease specialists per 1,000 population</t>
  </si>
  <si>
    <t>AHRF_PULMONARY_SPEC_RATE</t>
  </si>
  <si>
    <t>Total number of pulmonary disease specialists</t>
  </si>
  <si>
    <t>AHRF_TOT_PULMONARY_SPEC</t>
  </si>
  <si>
    <t>Total number of plastic surgeons per 1,000 population</t>
  </si>
  <si>
    <t>AHRF_PLASTIC_SURG_RATE</t>
  </si>
  <si>
    <t>Total number of plastic surgeons</t>
  </si>
  <si>
    <t>AHRF_TOT_PLASTIC_SURG</t>
  </si>
  <si>
    <t>Total number of non-federal primary care physicians per 1,000 population</t>
  </si>
  <si>
    <t>AHRF_PHYS_PRIMARY_RATE</t>
  </si>
  <si>
    <t>Total number of non-federal primary care physicians</t>
  </si>
  <si>
    <t>AHRF_TOT_PHYS_PRIMARY</t>
  </si>
  <si>
    <t>Total number of physician assistants with NPI per 1,000 population</t>
  </si>
  <si>
    <t>AHRF_PHYSICIAN_ASSIST_RATE</t>
  </si>
  <si>
    <t>Total number of physician assistants with NPI</t>
  </si>
  <si>
    <t>AHRF_TOT_PHYSICIAN_ASSIST</t>
  </si>
  <si>
    <t>Total number of non-federal pediatric and general physicians per 1,000 population</t>
  </si>
  <si>
    <t>AHRF_PEDIATRICS_RATE</t>
  </si>
  <si>
    <t>Total number of non-federal pediatric and general physicians</t>
  </si>
  <si>
    <t>AHRF_TOT_PEDIATRICS</t>
  </si>
  <si>
    <t>Total number of otolaryngology specialists per 1,000 population</t>
  </si>
  <si>
    <t>Total number of otolaryngology specialists</t>
  </si>
  <si>
    <t>Total number of other specialists per 1,000 population</t>
  </si>
  <si>
    <t>AHRF_OTHER_SPEC_RATE</t>
  </si>
  <si>
    <t>Total number of other specialists</t>
  </si>
  <si>
    <t>AHRF_TOT_OTHER_SPEC</t>
  </si>
  <si>
    <t>Total number of non-federal orthopedic surgeons per 1,000 population</t>
  </si>
  <si>
    <t>AHRF_ORTH_SURG_RATE</t>
  </si>
  <si>
    <t>Total number of non-federal orthopedic surgeons</t>
  </si>
  <si>
    <t>AHRF_TOT_ORTH_SURG</t>
  </si>
  <si>
    <t>Total number of ophthalmology specialists per 1,000 population</t>
  </si>
  <si>
    <t>Total number of ophthalmology specialists</t>
  </si>
  <si>
    <t>Total number of non-federal obstetric gynecologists per 1,000 population</t>
  </si>
  <si>
    <t>AHRF_OB_GYN_RATE</t>
  </si>
  <si>
    <t>Total number of non-federal obstetric gynecologists</t>
  </si>
  <si>
    <t>AHRF_TOT_OB_GYN</t>
  </si>
  <si>
    <t>Total number of nurse practitioners with NPI per 1,000 population</t>
  </si>
  <si>
    <t>AHRF_NURSE_PRACT_RATE</t>
  </si>
  <si>
    <t>Total number of nurse practitioners with NPI</t>
  </si>
  <si>
    <t>AHRF_TOT_NURSE_PRACT</t>
  </si>
  <si>
    <t>Total number of advanced practice nurse midwives with NPI per 1,000 population</t>
  </si>
  <si>
    <t>AHRF_NURSE_MIDWIVES_RATE</t>
  </si>
  <si>
    <t>Total number of advanced practice nurse midwives with NPI</t>
  </si>
  <si>
    <t>AHRF_TOT_NURSE_MIDWIVES</t>
  </si>
  <si>
    <t>Total number of certified registered nurse anesthetists with NPI per 1,000 population</t>
  </si>
  <si>
    <t>Total number of certified registered nurse anesthetists with NPI</t>
  </si>
  <si>
    <t>Total number of non-federal general preventive medicine specialists per 1,000 population</t>
  </si>
  <si>
    <t>AHRF_GEN_PREV_RATE</t>
  </si>
  <si>
    <t>Total number of non-federal general preventive medicine specialists</t>
  </si>
  <si>
    <t>AHRF_TOT_GEN_PREV</t>
  </si>
  <si>
    <t>Total number of dentists with NPI per 1,000 population</t>
  </si>
  <si>
    <t>AHRF_DENTISTS_RATE</t>
  </si>
  <si>
    <t>Total number of dentists with NPI</t>
  </si>
  <si>
    <t>AHRF_TOT_DENTISTS</t>
  </si>
  <si>
    <t>Total number of clinical nurse specialists with NPI per 1,000 population</t>
  </si>
  <si>
    <t>AHRF_CLIN_NURSE_SPEC_RATE</t>
  </si>
  <si>
    <t>Total number of clinical nurse specialists with NPI</t>
  </si>
  <si>
    <t>AHRF_TOT_CLIN_NURSE_SPEC</t>
  </si>
  <si>
    <t>Total number of non-federal child psychiatrists per 1,000 population</t>
  </si>
  <si>
    <t>AHRF_CHLD_PSYCH_RATE</t>
  </si>
  <si>
    <t>Total number of non-federal child psychiatrists</t>
  </si>
  <si>
    <t>AHRF_TOT_CHLD_PSYCH</t>
  </si>
  <si>
    <t>Total number of non-federal anesthesiologists per 1,000 population</t>
  </si>
  <si>
    <t>Total number of non-federal anesthesiologists</t>
  </si>
  <si>
    <t>Total number of non-federal allergy and immunology specialists per 1,000 population</t>
  </si>
  <si>
    <t>AHRF_ALLERGY_IMM_RATE</t>
  </si>
  <si>
    <t>Total number of non-federal allergy and immunology specialists</t>
  </si>
  <si>
    <t>AHRF_TOT_ALLERGY_IMM</t>
  </si>
  <si>
    <t>Total number of advanced practice registered nurses with NPI per 1,000 population</t>
  </si>
  <si>
    <t>AHRF_ADV_NURSES_RATE</t>
  </si>
  <si>
    <t>Total number of advanced practice registered nurses with NPI</t>
  </si>
  <si>
    <t>AHRF_TOT_ADV_NURSES</t>
  </si>
  <si>
    <t>AHRF_PCT_PRESC_PEN</t>
  </si>
  <si>
    <t>AHRF_PRESC_ENROLLMENT</t>
  </si>
  <si>
    <t>Total number of Marketplace enrollees, household income &gt;300% to 400% of FPL</t>
  </si>
  <si>
    <t>AHRF_MARKET_ENROL_400</t>
  </si>
  <si>
    <t>Total number of Marketplace enrollees, household income &gt;250% to 300% of FPL</t>
  </si>
  <si>
    <t>AHRF_MARKET_ENROL_300</t>
  </si>
  <si>
    <t>Total number of Marketplace enrollees, household income &gt;200% to 250% of FPL</t>
  </si>
  <si>
    <t>AHRF_MARKET_ENROL_250</t>
  </si>
  <si>
    <t>Total number of Marketplace enrollees, household income &gt;150% to 200% of FPL</t>
  </si>
  <si>
    <t>AHRF_MARKET_ENROL_200</t>
  </si>
  <si>
    <t>Total number of Marketplace enrollees, household income 100% to 150% of FPL</t>
  </si>
  <si>
    <t>AHRF_MARKET_ENROL_150</t>
  </si>
  <si>
    <t>Total number of Marketplace enrollees, automatic reenrollees</t>
  </si>
  <si>
    <t>AHRF_MARKET_ENROL_AUTO</t>
  </si>
  <si>
    <t>Total number of Marketplace enrollees, active reenrollees</t>
  </si>
  <si>
    <t>AHRF_MARKET_ENROL_ACTIVE</t>
  </si>
  <si>
    <t>Total number of Marketplace enrollees, new consumers</t>
  </si>
  <si>
    <t>AHRF_MARKET_ENROL_NEW</t>
  </si>
  <si>
    <t>Total number of Health Insurance Marketplace enrollees</t>
  </si>
  <si>
    <t>AHRF_MARKET_ENROL</t>
  </si>
  <si>
    <t>Total number of hospitals per 1,000 population</t>
  </si>
  <si>
    <t>AHRF_HOSPS_RATE</t>
  </si>
  <si>
    <t>Total number of hospitals</t>
  </si>
  <si>
    <t>AHRF_TOT_HOSPS</t>
  </si>
  <si>
    <t>Total number of short-term non-general hospitals per 1,000 population</t>
  </si>
  <si>
    <t>AHRF_ST_N_G_HOSP_RATE</t>
  </si>
  <si>
    <t>Total number of short-term non-general hospitals</t>
  </si>
  <si>
    <t>AHRF_TOT_ST_N_G_HOSP</t>
  </si>
  <si>
    <t>Total number of short-term general hospital beds per 1,000 population</t>
  </si>
  <si>
    <t>AHRF_ST_G_HOSP_BED_RATE</t>
  </si>
  <si>
    <t>Total number of short-term general hospital beds</t>
  </si>
  <si>
    <t>AHRF_TOT_ST_G_HOSP_BED</t>
  </si>
  <si>
    <t>Total number of short-term general hospitals per 1,000 population</t>
  </si>
  <si>
    <t>AHRF_ST_G_HOSP_RATE</t>
  </si>
  <si>
    <t>Total number of short-term general hospitals</t>
  </si>
  <si>
    <t>AHRF_TOT_ST_G_HOSP</t>
  </si>
  <si>
    <t>Total number of short-term community hospitals per 1,000 population</t>
  </si>
  <si>
    <t>AHRF_ST_COMM_HOSP_RATE</t>
  </si>
  <si>
    <t>Total number of short-term community hospitals</t>
  </si>
  <si>
    <t>AHRF_TOT_ST_COMM_HOSP</t>
  </si>
  <si>
    <t>Total number of rural referral centers per 1,000 population</t>
  </si>
  <si>
    <t>AHRF_RURL_REFRRL_CNT_RATE</t>
  </si>
  <si>
    <t>Total number of rural referral centers</t>
  </si>
  <si>
    <t>AHRF_TOT_RURL_REFRRL_CNT</t>
  </si>
  <si>
    <t>Total number of operating rooms in short-term general hospitals per 1,000 population</t>
  </si>
  <si>
    <t>AHRF_OPRT_ROOM_RATE</t>
  </si>
  <si>
    <t>Total number of operating rooms in short-term general hospitals</t>
  </si>
  <si>
    <t>AHRF_TOT_OPRT_ROOM</t>
  </si>
  <si>
    <t>AHRF_NHSC_FTE_PROV_RATE</t>
  </si>
  <si>
    <t>AHRF_TOT_NHSC_FTE_PROV</t>
  </si>
  <si>
    <t>AHRF_NHSC_ACTIVE_RATE</t>
  </si>
  <si>
    <t>AHRF_TOT_NHSC_ACTIVE</t>
  </si>
  <si>
    <t>AHRF_NH_BED_STNGH_RATE</t>
  </si>
  <si>
    <t>AHRF_TOT_NH_BED_STNGH</t>
  </si>
  <si>
    <t>Total number of short-term general hospitals with neonatal intensive care per 1,000 population</t>
  </si>
  <si>
    <t>AHRF_NEONATALIC_HOSP_RATE</t>
  </si>
  <si>
    <t>Total number of short-term general hospitals with neonatal intensive care</t>
  </si>
  <si>
    <t>AHRF_TOT_NEONATALIC_HOSP</t>
  </si>
  <si>
    <t>Total number of short-term general hospital neonatal intensive care beds per 1,000 population</t>
  </si>
  <si>
    <t>AHRF_NEONATALIC_BEDS_RATE</t>
  </si>
  <si>
    <t>Total number of short-term general hospital neonatal intensive care beds</t>
  </si>
  <si>
    <t>AHRF_TOT_NEONATALIC_BEDS</t>
  </si>
  <si>
    <t>Total number of short-term general hospitals with medical surgical intensive care per 1,000 population</t>
  </si>
  <si>
    <t>AHRF_MEDSURGIC_HOSP_RATE</t>
  </si>
  <si>
    <t>Total number of short-term general hospitals with medical surgical intensive care</t>
  </si>
  <si>
    <t>AHRF_TOT_MEDSURGIC_HOSP</t>
  </si>
  <si>
    <t>Total number of short-term general hospital intensive care beds per 1,000 population</t>
  </si>
  <si>
    <t>AHRF_MEDSURGIC_BEDS_RATE</t>
  </si>
  <si>
    <t>Total number of short-term general hospital intensive care beds</t>
  </si>
  <si>
    <t>AHRF_TOT_MEDSURGIC_BEDS</t>
  </si>
  <si>
    <t>Total number of long-term hospitals per 1,000 population</t>
  </si>
  <si>
    <t>AHRF_LT_HOSP_RATE</t>
  </si>
  <si>
    <t>Total number of long-term hospitals</t>
  </si>
  <si>
    <t>AHRF_TOT_LT_HOSP</t>
  </si>
  <si>
    <t>Total number of hospitals with telehealth stroke care per 1,000 population</t>
  </si>
  <si>
    <t>AHRF_HOSP_TELE_STROKE_RATE</t>
  </si>
  <si>
    <t>Total number of hospitals with telehealth stroke care</t>
  </si>
  <si>
    <t>AHRF_TOT_HOSP_TELE_STROKE</t>
  </si>
  <si>
    <t>Total number of hospitals with telehealth eICU per 1,000 population</t>
  </si>
  <si>
    <t>AHRF_HOSP_TELE_ICU_RATE</t>
  </si>
  <si>
    <t>Total number of hospitals with telehealth eICU</t>
  </si>
  <si>
    <t>AHRF_TOT_HOSP_TELE_ICU</t>
  </si>
  <si>
    <t>Total number of hospitals with mobile health services per 1,000 population</t>
  </si>
  <si>
    <t>AHRF_HOSP_MOBILE_RATE</t>
  </si>
  <si>
    <t>Total number of hospitals with mobile health services</t>
  </si>
  <si>
    <t>AHRF_TOT_HOSP_MOBILE</t>
  </si>
  <si>
    <t>Total number of beds in long-term hospital per 1,000 population</t>
  </si>
  <si>
    <t>AHRF_HOSP_BEDS_LT_RATE</t>
  </si>
  <si>
    <t>Total number of beds in long-term hospital</t>
  </si>
  <si>
    <t>AHRF_TOT_HOSP_BEDS_LT</t>
  </si>
  <si>
    <t>Total number of hospital beds per 1,000 population</t>
  </si>
  <si>
    <t>AHRF_HOSP_BED_RATE</t>
  </si>
  <si>
    <t>Total number of hospital beds</t>
  </si>
  <si>
    <t>AHRF_TOT_HOSP_BED</t>
  </si>
  <si>
    <t>Total number of hospital admissions</t>
  </si>
  <si>
    <t>Total number of emergency department visits in short-term general hospitals</t>
  </si>
  <si>
    <t>AHRF_TOT_ER_VST_ST_G_HOSP</t>
  </si>
  <si>
    <t>Total number of community health centers, grantees only, per 1,000 population</t>
  </si>
  <si>
    <t>AHRF_COM_HEALTH_GRANT_RATE</t>
  </si>
  <si>
    <t>Total number of community health centers, grantees only</t>
  </si>
  <si>
    <t>AHRF_TOT_COM_HEALTH_GRANT</t>
  </si>
  <si>
    <t>Total number of short-term general hospitals with cardiac intensive care per 1,000 population</t>
  </si>
  <si>
    <t>Total number of short-term general hospitals with cardiac intensive care</t>
  </si>
  <si>
    <t>Total number of short-term general hospital cardiac intensive care beds per 1,000 population</t>
  </si>
  <si>
    <t>Total number of short-term general hospital cardiac intensive care beds</t>
  </si>
  <si>
    <t>Total number of airborne infection isolation rooms in short-term, non-general, and long-term hospitals per 1,000 population</t>
  </si>
  <si>
    <t>AHRF_ARBRNE_STNGLT_ISO_ROOM_RATE</t>
  </si>
  <si>
    <t>Total number of airborne infection isolation rooms in short-term, non-general, and long-term hospitals</t>
  </si>
  <si>
    <t>AHRF_TOT_ARBRNE_STNGLT_ISO_ROOM</t>
  </si>
  <si>
    <t>Total number of airborne infection isolation rooms in short-term general hospitals per 1,000 population</t>
  </si>
  <si>
    <t>AHRF_ARBRNE_ST_G_ISO_ROOMS_RATE</t>
  </si>
  <si>
    <t>Total number of airborne infection isolation rooms in short-term general hospitals</t>
  </si>
  <si>
    <t>AHRF_TOT_ARBRNE_ST_G_ISO_ROOMS</t>
  </si>
  <si>
    <t>Total number of short-term general hospitals with airborne infection isolation rooms per 1,000 population</t>
  </si>
  <si>
    <t>AHRF_ARBRNE_ST_G_ISO_HOSPS_RATE</t>
  </si>
  <si>
    <t>Total number of short-term general hospitals with airborne infection isolation rooms</t>
  </si>
  <si>
    <t>AHRF_TOT_ARBRNE_ST_G_ISO_HOSPS</t>
  </si>
  <si>
    <t>Total number of teaching hospitals</t>
  </si>
  <si>
    <t>AHRF_HOSP_TEACHING</t>
  </si>
  <si>
    <t>AHRF_HPSA_PRIM</t>
  </si>
  <si>
    <t>AHRF_HPSA_MENTAL</t>
  </si>
  <si>
    <t>AHRF_HPSA_DENTIST</t>
  </si>
  <si>
    <t>Total number of designated toxic sites not under control</t>
  </si>
  <si>
    <t>AHRF_TXC_SITE_NO_CNTRL</t>
  </si>
  <si>
    <t>4. Physical Infrastructure</t>
  </si>
  <si>
    <t>Total number of designated toxic sites under control</t>
  </si>
  <si>
    <t>AHRF_TXC_SITE_CNTRL</t>
  </si>
  <si>
    <t>Total number of designated toxic sites with insufficient data</t>
  </si>
  <si>
    <t>AHRF_TXC_SITE_NO_DATA</t>
  </si>
  <si>
    <t>Percentage of days with good air quality</t>
  </si>
  <si>
    <t>AHRF_PCT_GOOD_AQ</t>
  </si>
  <si>
    <t>Total number of days air quality is measured</t>
  </si>
  <si>
    <t>AHRF_DAYS_AIR_QLT</t>
  </si>
  <si>
    <t>Estimate of female veteran population</t>
  </si>
  <si>
    <t>AHRF_VET_FEMALE</t>
  </si>
  <si>
    <t>Estimate of male veteran population</t>
  </si>
  <si>
    <t>AHRF_VET_MALE</t>
  </si>
  <si>
    <t>Estimate of veteran population</t>
  </si>
  <si>
    <t>AHRF_VET</t>
  </si>
  <si>
    <t>AHRF_USDA_RUCC_2013</t>
  </si>
  <si>
    <t>Percentage of population with no health insurance (ages 64 and below)</t>
  </si>
  <si>
    <t>ACS_PCT_UNINSURED_BELOW64</t>
  </si>
  <si>
    <t>Total civilian noninstitutionalized population</t>
  </si>
  <si>
    <t>Percentage of population with no health insurance coverage</t>
  </si>
  <si>
    <t>ACS_PCT_UNINSURED</t>
  </si>
  <si>
    <t>Percentage of population with TRICARE/military or VA coverage only (ages 64 and below)</t>
  </si>
  <si>
    <t>ACS_PCT_TRICARE_VA_BELOW64</t>
  </si>
  <si>
    <t>Percentage of population with TRICARE/military or VA health insurance coverage only</t>
  </si>
  <si>
    <t>ACS_PCT_TRICARE_VA</t>
  </si>
  <si>
    <t>Percentage of population with direct-purchase and Medicare health insurance (ages 35 and over)</t>
  </si>
  <si>
    <t>ACS_PCT_SELF_MDCR_ABOVE35</t>
  </si>
  <si>
    <t>Percentage of population with other public-only health insurance combinations (ages 64 and below)</t>
  </si>
  <si>
    <t>ACS_PCT_PUBLIC_OTHER_BELOW64</t>
  </si>
  <si>
    <t>ACS_PCT_PUBLIC_ONLY</t>
  </si>
  <si>
    <t>Percentage of population with direct-purchase health insurance only (ages 64 and below)</t>
  </si>
  <si>
    <t>ACS_PCT_PRIVATE_SELF_BELOW64</t>
  </si>
  <si>
    <t>Percentage of population with direct-purchase health insurance only</t>
  </si>
  <si>
    <t>ACS_PCT_PRIVATE_SELF</t>
  </si>
  <si>
    <t>Percentage of population with employer-based and direct-purchase coverage (ages 64 and below)</t>
  </si>
  <si>
    <t>ACS_PCT_PRIVATE_OTHER_BELOW64</t>
  </si>
  <si>
    <t>Percentage of population with other private-only health insurance combinations</t>
  </si>
  <si>
    <t>ACS_PCT_PRIVATE_OTHER</t>
  </si>
  <si>
    <t>Percentage of population with direct-purchase and Medicare health insurance (between ages 35 and 64)</t>
  </si>
  <si>
    <t>ACS_PCT_PRIVATE_MDCR_35_64</t>
  </si>
  <si>
    <t>Percentage of population with employer-based and Medicare insurance coverage</t>
  </si>
  <si>
    <t>ACS_PCT_PRIVATE_MDCR</t>
  </si>
  <si>
    <t>Percentage of population with employer-based health insurance only (ages 64 and below)</t>
  </si>
  <si>
    <t>ACS_PCT_PRIVATE_EMPL_BELOW64</t>
  </si>
  <si>
    <t>Percentage of population with employer-based health insurance</t>
  </si>
  <si>
    <t>ACS_PCT_PRIVATE_EMPL</t>
  </si>
  <si>
    <t>Percentage of population with any private health insurance coverage (ages 64 and below)</t>
  </si>
  <si>
    <t>ACS_PCT_PRIVATE_ANY_BELOW64</t>
  </si>
  <si>
    <t>Percentage of population with any private health insurance coverage</t>
  </si>
  <si>
    <t>ACS_PCT_PRIVATE_ANY</t>
  </si>
  <si>
    <t>Percentage of population with employer-based and direct-purchase coverage</t>
  </si>
  <si>
    <t>Percentage of population with other health insurance coverage combinations</t>
  </si>
  <si>
    <t>ACS_PCT_OTHER_INS</t>
  </si>
  <si>
    <t>Percentage of population with Medicare only</t>
  </si>
  <si>
    <t>ACS_PCT_MEDICARE_ONLY</t>
  </si>
  <si>
    <t>ACS_PCT_MEDICAID_ANY_BELOW64</t>
  </si>
  <si>
    <t>Percentage of population with any Medicaid/means-tested public health insurance coverage</t>
  </si>
  <si>
    <t>ACS_PCT_MEDICAID_ANY</t>
  </si>
  <si>
    <t>Percentage of workers in households with no vehicle available (ages 16 and over)</t>
  </si>
  <si>
    <t>ACS_PCT_WORK_NO_CAR</t>
  </si>
  <si>
    <t>Percentage of workers walking to work (ages 16 and over)</t>
  </si>
  <si>
    <t>ACS_PCT_WALK_2WORK</t>
  </si>
  <si>
    <t>Percentage of workers taking taxicab, motorcycle, bicycle, or other means to work (ages 16 and over)</t>
  </si>
  <si>
    <t>ACS_PCT_TAXICAB_2WORK</t>
  </si>
  <si>
    <t>ACS_PCT_PUB_COMMT_60MINUP</t>
  </si>
  <si>
    <t>ACS_PCT_PUB_COMMT_59MIN</t>
  </si>
  <si>
    <t>ACS_PCT_PUB_COMMT_29MIN</t>
  </si>
  <si>
    <t>ACS_PCT_PUB_COMMT_15MIN</t>
  </si>
  <si>
    <t>Percentage of workers taking public transportation, excluding taxicab (ages 16 and over)</t>
  </si>
  <si>
    <t>ACS_PCT_PUBL_TRANSIT</t>
  </si>
  <si>
    <t>Percentage of housing units with no vehicle available</t>
  </si>
  <si>
    <t>ACS_PCT_HU_NO_VEH</t>
  </si>
  <si>
    <t>Percentage of workers taking a car, truck, or van to work (ages 16 and over)</t>
  </si>
  <si>
    <t>ACS_PCT_DRIVE_2WORK</t>
  </si>
  <si>
    <t>Percentage of workers with at least 60-minute commute time (ages 16 and over)</t>
  </si>
  <si>
    <t>ACS_PCT_COMMT_60MINUP</t>
  </si>
  <si>
    <t>Percentage of workers with 30- to 59-minute commute time (ages 16 and over)</t>
  </si>
  <si>
    <t>ACS_PCT_COMMT_59MIN</t>
  </si>
  <si>
    <t>Percentage of workers with 15- to 29-minute commute time (ages 16 and over)</t>
  </si>
  <si>
    <t>ACS_PCT_COMMT_29MIN</t>
  </si>
  <si>
    <t>Percentage of workers with &lt; 15-minute commute time (ages 16 and over)</t>
  </si>
  <si>
    <t>ACS_PCT_COMMT_15MIN</t>
  </si>
  <si>
    <t>Percentage of households with one or more people 65 years and over</t>
  </si>
  <si>
    <t>ACS_PCT_HH_ABOVE65</t>
  </si>
  <si>
    <t>Living conditions</t>
  </si>
  <si>
    <t>Percentage of population that moved from different state in the past year (age 1 and over)</t>
  </si>
  <si>
    <t>ACS_PCT_DIF_STATE</t>
  </si>
  <si>
    <t>Migration</t>
  </si>
  <si>
    <t>Percentage of population that moved within the same county in the past year (age 1 and over)</t>
  </si>
  <si>
    <t>ACS_PCT_IN_COUNTY_MOVE</t>
  </si>
  <si>
    <t>Percentage of population that moved from different county within same state in the past year (age 1 and over)</t>
  </si>
  <si>
    <t>ACS_PCT_IN_STATE_MOVE</t>
  </si>
  <si>
    <t>Percentage of housing units lacking complete plumbing facilities</t>
  </si>
  <si>
    <t>ACS_PCT_HU_PLUMBING</t>
  </si>
  <si>
    <t>Percentage of housing units lacking complete kitchen facilities</t>
  </si>
  <si>
    <t>ACS_PCT_HU_KITCHEN</t>
  </si>
  <si>
    <t>Percentage of housing units built before 1979</t>
  </si>
  <si>
    <t>ACS_PCT_HU_BUILT_1979</t>
  </si>
  <si>
    <t>4.</t>
  </si>
  <si>
    <t>Median year structure built of housing units</t>
  </si>
  <si>
    <t>ACS_MEDIAN_YEAR_BUILT</t>
  </si>
  <si>
    <t>Percentage of owner-occupied housing units with selected monthly owner costs equal to 50 percent or more of household income</t>
  </si>
  <si>
    <t>ACS_PCT_OWNER_HU_COST_50PCT</t>
  </si>
  <si>
    <t>Percentage of owner-occupied housing units with selected monthly owner costs equal to 30 percent or more of household income</t>
  </si>
  <si>
    <t>ACS_PCT_OWNER_HU_COST_30PCT</t>
  </si>
  <si>
    <t>Median selected monthly owner costs for houses without a mortgage (dollars)</t>
  </si>
  <si>
    <t>Median selected monthly owner costs for houses with a mortgage (dollars)</t>
  </si>
  <si>
    <t>Percentage of occupied housing units with solar energy</t>
  </si>
  <si>
    <t>ACS_PCT_HU_SOLAR</t>
  </si>
  <si>
    <t>Percentage of occupied housing units with electricity heating</t>
  </si>
  <si>
    <t>ACS_PCT_HU_ELEC</t>
  </si>
  <si>
    <t>Percentage of occupied housing units with utility gas heating</t>
  </si>
  <si>
    <t>Percentage of occupied housing units without fuel</t>
  </si>
  <si>
    <t>ACS_PCT_HU_NO_FUEL</t>
  </si>
  <si>
    <t>Percentage of housing units vacant</t>
  </si>
  <si>
    <t>ACS_PCT_VACANT_HU</t>
  </si>
  <si>
    <t>Percentage of renter-occupied housing units with rent equal to 50 percent or more of household income</t>
  </si>
  <si>
    <t>ACS_PCT_RENTER_HU_COST_50PCT</t>
  </si>
  <si>
    <t>Percentage of renter-occupied housing units with rent equal to 30 percent or more of household income</t>
  </si>
  <si>
    <t>ACS_PCT_RENTER_HU_COST_30PCT</t>
  </si>
  <si>
    <t>Percentage of renter-occupied housing units with children</t>
  </si>
  <si>
    <t>ACS_PCT_RENTER_HU_CHILD</t>
  </si>
  <si>
    <t>Percentage of renter-occupied housing units occupied by householders aged 65 and above</t>
  </si>
  <si>
    <t>ACS_PCT_RENTER_HU_ABOVE65</t>
  </si>
  <si>
    <t>Percentage of occupied housing units: rented</t>
  </si>
  <si>
    <t>ACS_PCT_RENTER_HU</t>
  </si>
  <si>
    <t>Percentage of owner-occupied housing units with children</t>
  </si>
  <si>
    <t>ACS_PCT_OWNER_HU_CHILD</t>
  </si>
  <si>
    <t>Percentage of occupied housing units: owner-occupied</t>
  </si>
  <si>
    <t>ACS_PCT_OWNER_HU</t>
  </si>
  <si>
    <t>Total housing units</t>
  </si>
  <si>
    <t>Percentage of housing units that are mobile homes</t>
  </si>
  <si>
    <t>ACS_PCT_HU_MOBILE_HOME</t>
  </si>
  <si>
    <t>Percentage of persons in institutionalized group quarters</t>
  </si>
  <si>
    <t>ACS_PCT_GRP_QRT</t>
  </si>
  <si>
    <t>Percentage of housing in structures with 10 or more units</t>
  </si>
  <si>
    <t>ACS_PCT_10UNITS</t>
  </si>
  <si>
    <t>Percentage of households with only one occupant</t>
  </si>
  <si>
    <t>ACS_PCT_HH_1PERS</t>
  </si>
  <si>
    <t>Percentage of housing units with more than one occupant per room</t>
  </si>
  <si>
    <t>ACS_PCT_1UP_PERS_1ROOM</t>
  </si>
  <si>
    <t>Percentage of owner-occupied housing units with more than one occupant per room</t>
  </si>
  <si>
    <t>ACS_PCT_1UP_OWNER_1ROOM</t>
  </si>
  <si>
    <t>Percentage of renter-occupied housing units with more than one occupant per room</t>
  </si>
  <si>
    <t>ACS_PCT_1UP_RENT_1ROOM</t>
  </si>
  <si>
    <t>Median gross rent (dollars)</t>
  </si>
  <si>
    <t>ACS_MEDIAN_RENT</t>
  </si>
  <si>
    <t>ACS_MEDIAN_HOME_VALUE</t>
  </si>
  <si>
    <t>Percentage of civilian veterans that have some college education or an associate's degree (ages 25 and over)</t>
  </si>
  <si>
    <t>Attainment</t>
  </si>
  <si>
    <t>Percentage of civilian veterans that have a bachelor's degree or higher (ages 25 and over)</t>
  </si>
  <si>
    <t>Percentage of civilian veterans who are high school graduates or less than high school graduates (age 25 years and over)</t>
  </si>
  <si>
    <t>Percentage of population with any postsecondary education (ages 25 and over)</t>
  </si>
  <si>
    <t>ACS_PCT_POSTHS_ED</t>
  </si>
  <si>
    <t>Percentage of population with less than high school education (ages 25 and over)</t>
  </si>
  <si>
    <t>ACS_PCT_LT_HS</t>
  </si>
  <si>
    <t>Percentage of population with only high school diploma (ages 25 and over)</t>
  </si>
  <si>
    <t>ACS_PCT_HS_GRADUATE</t>
  </si>
  <si>
    <t>Percentage of population with a master's or professional school degree or doctorate (ages 25 and over)</t>
  </si>
  <si>
    <t>ACS_PCT_GRADUATE_DGR</t>
  </si>
  <si>
    <t>Percentage of population with a bachelor's degree (ages 25 and over)</t>
  </si>
  <si>
    <t>ACS_PCT_BACHELOR_DGR</t>
  </si>
  <si>
    <t>Percentage of households not receiving food stamps/SNAP with income below the poverty level</t>
  </si>
  <si>
    <t>Percentage of households receiving food stamps/SNAP with income below the poverty level</t>
  </si>
  <si>
    <t>Percentage of households with public assistance income or food stamps/SNAP</t>
  </si>
  <si>
    <t>ACS_PCT_HH_PUB_ASSIST</t>
  </si>
  <si>
    <t>Total number of households</t>
  </si>
  <si>
    <t>Percentage of households that received food stamps/SNAP, past 12 months</t>
  </si>
  <si>
    <t>ACS_PCT_HH_FOOD_STMP</t>
  </si>
  <si>
    <t>Percentage of unmarried partner households that received food stamps/SNAP benefits</t>
  </si>
  <si>
    <t>ACS_PCT_HH_1FAM_FOOD_STMP</t>
  </si>
  <si>
    <t>Percentage of two or more races population below poverty level</t>
  </si>
  <si>
    <t>ACS_PCT_POV_MULTI</t>
  </si>
  <si>
    <t>Percentage of some other race population below poverty level</t>
  </si>
  <si>
    <t>ACS_PCT_POV_OTHER</t>
  </si>
  <si>
    <t>Percentage of Native Hawaiian or Pacific Islander population below poverty level</t>
  </si>
  <si>
    <t>ACS_PCT_POV_NHPI</t>
  </si>
  <si>
    <t>Percentage of American Indian or Alaska Native population below poverty level</t>
  </si>
  <si>
    <t>ACS_PCT_POV_AIAN</t>
  </si>
  <si>
    <t>Percentage of Hispanic or Latino population below poverty level</t>
  </si>
  <si>
    <t>ACS_PCT_POV_HISPANIC</t>
  </si>
  <si>
    <t>Percentage of Asian population below poverty level</t>
  </si>
  <si>
    <t>ACS_PCT_POV_ASIAN</t>
  </si>
  <si>
    <t>Percentage of Black or African American population below poverty level</t>
  </si>
  <si>
    <t>ACS_PCT_POV_BLACK</t>
  </si>
  <si>
    <t>Percentage of White, not Hispanic population below poverty level</t>
  </si>
  <si>
    <t>ACS_PCT_POV_WHITE</t>
  </si>
  <si>
    <t>Percentage of civilian veterans with income below the poverty level in past 12 months (between ages 18 and 64)</t>
  </si>
  <si>
    <t>Percentage of civilian nonveterans with income below the poverty level in the past 12 months (between ages 18 and 64)</t>
  </si>
  <si>
    <t>Gini index of income inequality</t>
  </si>
  <si>
    <t>ACS_GINI_INDEX</t>
  </si>
  <si>
    <t>ACS_PCT_PERSON_INC_BELOW99</t>
  </si>
  <si>
    <t>ACS_PCT_PERSON_INC_ABOVE200</t>
  </si>
  <si>
    <t>ACS_PCT_PERSON_INC_125_199</t>
  </si>
  <si>
    <t>ACS_PCT_PERSON_INC_100_124</t>
  </si>
  <si>
    <t>ACS_PCT_HEALTH_INC_ABOVE400</t>
  </si>
  <si>
    <t>ACS_PCT_HEALTH_INC_200_399</t>
  </si>
  <si>
    <t>ACS_PCT_HEALTH_INC_138_199</t>
  </si>
  <si>
    <t>ACS_PCT_INC50</t>
  </si>
  <si>
    <t>ACS_PCT_INC50_ABOVE65</t>
  </si>
  <si>
    <t>ACS_PCT_INC50_BELOW17</t>
  </si>
  <si>
    <t>Percentage of population with household income greater than $100,000</t>
  </si>
  <si>
    <t>ACS_PCT_HH_INC_100000</t>
  </si>
  <si>
    <t>Percentage of population with household income between $50,000 and $99,999</t>
  </si>
  <si>
    <t>ACS_PCT_HH_INC_99999</t>
  </si>
  <si>
    <t>Percentage of population with household income between $25,000 and $49,999</t>
  </si>
  <si>
    <t>ACS_PCT_HH_INC_49999</t>
  </si>
  <si>
    <t>Percentage of population with household income between $15,000 and $24,999</t>
  </si>
  <si>
    <t>ACS_PCT_HH_INC_24999</t>
  </si>
  <si>
    <t>Percentage of population with household income between $10,000 and $14,999</t>
  </si>
  <si>
    <t>ACS_PCT_HH_INC_14999</t>
  </si>
  <si>
    <t>Percentage of population with household income less than $10,000</t>
  </si>
  <si>
    <t>ACS_PCT_HH_INC_10000</t>
  </si>
  <si>
    <t>ACS_MEDIAN_HH_INC_MULTI</t>
  </si>
  <si>
    <t>ACS_MEDIAN_HH_INC_OTHER</t>
  </si>
  <si>
    <t>ACS_MEDIAN_HH_INC_NHPI</t>
  </si>
  <si>
    <t>ACS_MEDIAN_HH_INC_AIAN</t>
  </si>
  <si>
    <t>ACS_MEDIAN_HH_INC_ASIAN</t>
  </si>
  <si>
    <t>ACS_MEDIAN_HH_INC_HISP</t>
  </si>
  <si>
    <t>ACS_MEDIAN_HH_INC_BLACK</t>
  </si>
  <si>
    <t>ACS_MEDIAN_HH_INC_WHITE</t>
  </si>
  <si>
    <t>ACS_MEDIAN_INC_F</t>
  </si>
  <si>
    <t>ACS_MEDIAN_INC_M</t>
  </si>
  <si>
    <t>Per capita income (dollars, inflation-adjusted to data file year)</t>
  </si>
  <si>
    <t>ACS_PER_CAPITA_INC</t>
  </si>
  <si>
    <t>Median household income (dollars, inflation-adjusted to data file year)</t>
  </si>
  <si>
    <t>ACS_MEDIAN_HH_INC</t>
  </si>
  <si>
    <t>Percentage of employed working in wholesale trade (ages 16 and over)</t>
  </si>
  <si>
    <t>ACS_PCT_WHOLESALE</t>
  </si>
  <si>
    <t>Percentage of employed working in transportation and warehousing, and in utilities (ages 16 and over)</t>
  </si>
  <si>
    <t>ACS_PCT_TRANSPORT</t>
  </si>
  <si>
    <t>Percentage of employed working in retail trade (ages 16 and over)</t>
  </si>
  <si>
    <t>ACS_PCT_RETAIL</t>
  </si>
  <si>
    <t>Percentage of employed working in professional, scientific, management, administrative, and waste management services (ages 16 and over)</t>
  </si>
  <si>
    <t>ACS_PCT_PROFESS</t>
  </si>
  <si>
    <t>Percentage of employed working in other services, except public administration (ages 16 and over)</t>
  </si>
  <si>
    <t>ACS_PCT_OTHER</t>
  </si>
  <si>
    <t>Percentage of employed working in agriculture, forestry, fishing and hunting, and mining (ages 16 and over)</t>
  </si>
  <si>
    <t>ACS_PCT_NATURE</t>
  </si>
  <si>
    <t>Percentage of employed working in manufacturing (ages 16 and over)</t>
  </si>
  <si>
    <t>ACS_PCT_MANUFACT</t>
  </si>
  <si>
    <t>Percentage of employed working in information services (ages 16 and over)</t>
  </si>
  <si>
    <t>ACS_PCT_INFORM</t>
  </si>
  <si>
    <t>Percentage of employed working in finance and insurance, real estate, and rental and leasing (ages 16 and over)</t>
  </si>
  <si>
    <t>ACS_PCT_FINANCE</t>
  </si>
  <si>
    <t>Percentage of employed working in educational services, and healthcare and social assistance (ages 16 and over)</t>
  </si>
  <si>
    <t>ACS_PCT_EDUC</t>
  </si>
  <si>
    <t>Percentage of employed working in construction (ages 16 and over)</t>
  </si>
  <si>
    <t>ACS_PCT_CONSTRUCT</t>
  </si>
  <si>
    <t>Percentage of employed working in arts, entertainment, recreation, and accommodation and food services (ages 16 and over)</t>
  </si>
  <si>
    <t>ACS_PCT_ART</t>
  </si>
  <si>
    <t>ACS_PCT_ADMIN</t>
  </si>
  <si>
    <t>Percentage of civilian employed population who are government workers (ages 16 and over)</t>
  </si>
  <si>
    <t>ACS_PCT_GOVT</t>
  </si>
  <si>
    <t>Percentage of population who are private not-for-profit wage and salary workers (ages 16 and over)</t>
  </si>
  <si>
    <t>ACS_PCT_PVT_NONPROFIT</t>
  </si>
  <si>
    <t>Percentage of population who are private for-profit wage and salary workers (ages 16 and over)</t>
  </si>
  <si>
    <t>ACS_PCT_PVT_PROFIT</t>
  </si>
  <si>
    <t>Percentage of female population who worked in place of residence (ages 16 and over)</t>
  </si>
  <si>
    <t>ACS_PCT_WORK_RES_F</t>
  </si>
  <si>
    <t>Percentage of male population who worked in place of residence (ages 16 and over)</t>
  </si>
  <si>
    <t>ACS_PCT_WORK_RES_M</t>
  </si>
  <si>
    <t>ACS_PCT_ARMED_FORCES</t>
  </si>
  <si>
    <t>Percentage of civilian veterans in labor force (between ages 18 and 64)</t>
  </si>
  <si>
    <t>Percentage of civilian veterans that are unemployed (between ages 18 and 64)</t>
  </si>
  <si>
    <t>Percentage of population not in labor force (ages 16 and over)</t>
  </si>
  <si>
    <t>ACS_PCT_NOT_LABOR</t>
  </si>
  <si>
    <t>ACS_PCT_UNEMPLOY</t>
  </si>
  <si>
    <t>ACS_PCT_EMPLOYED</t>
  </si>
  <si>
    <t>ACS_PCT_HH_KID_1PRNT</t>
  </si>
  <si>
    <t>Percentage of female population now widowed (ages 15 and over)</t>
  </si>
  <si>
    <t>ACS_PCT_WIDOWED_F</t>
  </si>
  <si>
    <t>ACS_PCT_DIVORCED_F</t>
  </si>
  <si>
    <t>Percentage of female population now married and spouse absent (ages 15 and over)</t>
  </si>
  <si>
    <t>ACS_PCT_MARRIED_SP_AB_F</t>
  </si>
  <si>
    <t>Percentage of female population now married and spouse present (ages 15 and over)</t>
  </si>
  <si>
    <t>ACS_PCT_MARRIED_SP_PR_F</t>
  </si>
  <si>
    <t>Percentage of female population never married (ages 15 and over)</t>
  </si>
  <si>
    <t>ACS_PCT_NVR_MARRIED_F</t>
  </si>
  <si>
    <t>Percentage of male population now widowed (ages 15 and over)</t>
  </si>
  <si>
    <t>ACS_PCT_WIDOWED_M</t>
  </si>
  <si>
    <t>ACS_PCT_DIVORCED_M</t>
  </si>
  <si>
    <t>Percentage of male population now married and spouse absent (ages 15 and over)</t>
  </si>
  <si>
    <t>ACS_PCT_MARRIED_SP_AB_M</t>
  </si>
  <si>
    <t>Percentage of male population now married and spouse present (ages 15 and over)</t>
  </si>
  <si>
    <t>ACS_PCT_MARRIED_SP_PR_M</t>
  </si>
  <si>
    <t>Percentage of male population never married (ages 15 and over)</t>
  </si>
  <si>
    <t>ACS_PCT_NVR_MARRIED_M</t>
  </si>
  <si>
    <t>Percentage of households with dial up and no other type of internet subscription</t>
  </si>
  <si>
    <t>Internet connectivity</t>
  </si>
  <si>
    <t>ACS_PCT_HH_SAT_INTERNET</t>
  </si>
  <si>
    <t>Percentage of households with no internet access</t>
  </si>
  <si>
    <t>ACS_PCT_HH_NO_INTERNET</t>
  </si>
  <si>
    <t>ACS_PCT_HH_CELLULAR</t>
  </si>
  <si>
    <t>ACS_PCT_HH_BROADBAND</t>
  </si>
  <si>
    <t>Percentage of households with any internet subscription</t>
  </si>
  <si>
    <t>ACS_PCT_HH_INTERNET</t>
  </si>
  <si>
    <t>ACS_PCT_HH_PC</t>
  </si>
  <si>
    <t>Percentage of households with a smartphone with no other type of computing device</t>
  </si>
  <si>
    <t>ACS_PCT_HH_SMARTPHONE</t>
  </si>
  <si>
    <t>Percentage of households without a computing device</t>
  </si>
  <si>
    <t>ACS_PCT_HH_NO_COMP_DEV</t>
  </si>
  <si>
    <t>Percentage of children living with grandparent householder whose grandparent is not responsible for them</t>
  </si>
  <si>
    <t>ACS_PCT_GRANDP_NO_RESPS</t>
  </si>
  <si>
    <t>Percentage of children living with grandparent householder whose grandparent is responsible for them: parent present</t>
  </si>
  <si>
    <t>Percentage of children living with grandparent householder whose grandparent is responsible for them: parent not present</t>
  </si>
  <si>
    <t>ACS_PCT_GRANDP_RESPS_NO_P</t>
  </si>
  <si>
    <t>Total grandchildren under 18 living with grandparent householder</t>
  </si>
  <si>
    <t>Percentage of children living with a grandparent householder (ages 17 and below)</t>
  </si>
  <si>
    <t>Percentage of families with children that are single-parent families</t>
  </si>
  <si>
    <t>ACS_PCT_CHILD_1FAM</t>
  </si>
  <si>
    <t>Percentage of population reporting two or more races and female</t>
  </si>
  <si>
    <t>ACS_PCT_MULT_RACE_FEMALE</t>
  </si>
  <si>
    <t>Percentage of population reporting two or more races and male</t>
  </si>
  <si>
    <t>ACS_PCT_MULT_RACE_MALE</t>
  </si>
  <si>
    <t>Percentage of population reporting some other race alone and female</t>
  </si>
  <si>
    <t>ACS_PCT_OTHER_FEMALE</t>
  </si>
  <si>
    <t>Percentage of population reporting some other race alone and male</t>
  </si>
  <si>
    <t>ACS_PCT_OTHER_MALE</t>
  </si>
  <si>
    <t>ACS_PCT_NHPI_FEMALE</t>
  </si>
  <si>
    <t>ACS_PCT_NHPI_MALE</t>
  </si>
  <si>
    <t>ACS_PCT_AIAN_FEMALE</t>
  </si>
  <si>
    <t>ACS_PCT_AIAN_MALE</t>
  </si>
  <si>
    <t>ACS_PCT_ASIAN_FEMALE</t>
  </si>
  <si>
    <t>ACS_PCT_ASIAN_MALE</t>
  </si>
  <si>
    <t>Percentage of Hispanic or Latino population reporting female</t>
  </si>
  <si>
    <t>ACS_PCT_HISP_FEMALE</t>
  </si>
  <si>
    <t>Percentage of Hispanic or Latino population reporting male</t>
  </si>
  <si>
    <t>ACS_PCT_HISP_MALE</t>
  </si>
  <si>
    <t>Percentage of Black or African American alone population reporting female</t>
  </si>
  <si>
    <t>ACS_PCT_BLACK_FEMALE</t>
  </si>
  <si>
    <t>Percentage of Black or African American alone population reporting male</t>
  </si>
  <si>
    <t>ACS_PCT_BLACK_MALE</t>
  </si>
  <si>
    <t>ACS_PCT_WHITE_FEMALE</t>
  </si>
  <si>
    <t>ACS_PCT_WHITE_MALE</t>
  </si>
  <si>
    <t>ACS_PCT_WHITE_NONHISP</t>
  </si>
  <si>
    <t>ACS_PCT_WHITE</t>
  </si>
  <si>
    <t>Percentage of non-Hispanic population reporting some other race alone</t>
  </si>
  <si>
    <t>ACS_PCT_OTHER_NONHISP</t>
  </si>
  <si>
    <t>Percentage of population reporting some other race alone</t>
  </si>
  <si>
    <t>ACS_PCT_OTHER_RACE</t>
  </si>
  <si>
    <t>ACS_PCT_NHPI_NONHISP</t>
  </si>
  <si>
    <t>ACS_PCT_NHPI</t>
  </si>
  <si>
    <t>Percentage of non-Hispanic population reporting multiple races</t>
  </si>
  <si>
    <t>ACS_PCT_MULT_RACE_NONHISP</t>
  </si>
  <si>
    <t>Percentage of population reporting multiple races</t>
  </si>
  <si>
    <t>ACS_PCT_MULT_RACE</t>
  </si>
  <si>
    <t>Percentage of population reporting Hispanic ethnicity</t>
  </si>
  <si>
    <t>ACS_PCT_HISPANIC</t>
  </si>
  <si>
    <t>ACS_PCT_BLACK_NONHISP</t>
  </si>
  <si>
    <t>ACS_PCT_BLACK</t>
  </si>
  <si>
    <t>ACS_PCT_ASIAN_NONHISP</t>
  </si>
  <si>
    <t>ACS_PCT_ASIAN</t>
  </si>
  <si>
    <t>ACS_PCT_AIAN_NONHISP</t>
  </si>
  <si>
    <t>ACS_PCT_AIAN</t>
  </si>
  <si>
    <t>Percentage of population ages 80 and over</t>
  </si>
  <si>
    <t>ACS_PCT_AGE_ABOVE80</t>
  </si>
  <si>
    <t>Percentage of population ages 65 and over</t>
  </si>
  <si>
    <t>ACS_PCT_AGE_ABOVE65</t>
  </si>
  <si>
    <t>Percentage of population between ages 50-64</t>
  </si>
  <si>
    <t>ACS_PCT_AGE_50_64</t>
  </si>
  <si>
    <t>Percentage of population between ages 45-64</t>
  </si>
  <si>
    <t>ACS_PCT_AGE_45_64</t>
  </si>
  <si>
    <t>Percentage of population between ages 30-44</t>
  </si>
  <si>
    <t>ACS_PCT_AGE_30_44</t>
  </si>
  <si>
    <t>Percentage of population between ages 18-44</t>
  </si>
  <si>
    <t>ACS_PCT_AGE_18_44</t>
  </si>
  <si>
    <t>Percentage of population between ages 18-29</t>
  </si>
  <si>
    <t>ACS_PCT_AGE_18_29</t>
  </si>
  <si>
    <t>Percentage of population between ages 0-17</t>
  </si>
  <si>
    <t>ACS_PCT_AGE_0_17</t>
  </si>
  <si>
    <t>Percentage of population between ages 15-17</t>
  </si>
  <si>
    <t>ACS_PCT_AGE_15_17</t>
  </si>
  <si>
    <t>Percentage of population between ages 10-14</t>
  </si>
  <si>
    <t>ACS_PCT_AGE_10_14</t>
  </si>
  <si>
    <t>Percentage of population between ages 5-9</t>
  </si>
  <si>
    <t>ACS_PCT_AGE_5_9</t>
  </si>
  <si>
    <t>Percentage of population between ages 0-4</t>
  </si>
  <si>
    <t>ACS_PCT_AGE_0_4</t>
  </si>
  <si>
    <t>4.1</t>
  </si>
  <si>
    <t>Median age of female population</t>
  </si>
  <si>
    <t>ACS_MEDIAN_AGE_FEMALE</t>
  </si>
  <si>
    <t>Median age of male population</t>
  </si>
  <si>
    <t>ACS_MEDIAN_AGE_MALE</t>
  </si>
  <si>
    <t>Median age of total population</t>
  </si>
  <si>
    <t>ACS_MEDIAN_AGE</t>
  </si>
  <si>
    <t>Percentage of the civilian veteran population that served in the Vietnam era (ages 18 and over)</t>
  </si>
  <si>
    <t>ACS_PCT_VIETNAM</t>
  </si>
  <si>
    <t>Percentage of the civilian veteran population that served between Gulf War and Vietnam era (ages 18 and over)</t>
  </si>
  <si>
    <t>ACS_PCT_GULFWAR_VIETNAM</t>
  </si>
  <si>
    <t>Percentage of the civilian veteran population that served during the Gulf War period from September 2001 or later (ages 18 and over)</t>
  </si>
  <si>
    <t>ACS_PCT_GULFWAR_2001</t>
  </si>
  <si>
    <t>Percentage of the civilian veteran population that served during the Gulf War period from August 1990 to August 2001 (ages 18 and over)</t>
  </si>
  <si>
    <t>Percentage of the civilian population consisting of veterans (ages 18 and over)</t>
  </si>
  <si>
    <t>Percentage of limited English speaking households</t>
  </si>
  <si>
    <t>ACS_PCT_HH_LIMIT_ENGLISH</t>
  </si>
  <si>
    <t>Percentage of population that speaks Spanish (ages 5 and over)</t>
  </si>
  <si>
    <t>ACS_PCT_SPANISH</t>
  </si>
  <si>
    <t>Percentage of population who speak other languages (ages 5 and over)</t>
  </si>
  <si>
    <t>ACS_PCT_OTH_LANG</t>
  </si>
  <si>
    <t>Percentage of population who speak other Indo-European languages (ages 5 and over)</t>
  </si>
  <si>
    <t>ACS_PCT_OTH_EURP</t>
  </si>
  <si>
    <t>ACS_PCT_ENGL_WELL</t>
  </si>
  <si>
    <t>ACS_PCT_ENGL_VERY_WELL</t>
  </si>
  <si>
    <t>ACS_PCT_ENGL_NOT_WELL</t>
  </si>
  <si>
    <t>ACS_PCT_ENGL_NOT_ALL</t>
  </si>
  <si>
    <t>Percentage of population that only speaks English (ages 5 and over)</t>
  </si>
  <si>
    <t>ACS_PCT_ENGLISH</t>
  </si>
  <si>
    <t>Percentage of population that speaks Asian and Pacific Island languages (ages 5 and over)</t>
  </si>
  <si>
    <t>ACS_PCT_API_LANG</t>
  </si>
  <si>
    <t>Percentage of population who are not U.S. citizens and entered U.S. since 2010</t>
  </si>
  <si>
    <t>ACS_PCT_NONCTN_2010</t>
  </si>
  <si>
    <t>Immigration</t>
  </si>
  <si>
    <t>Percentage of population who are not U.S. citizens and entered U.S. between 2000 and 2009</t>
  </si>
  <si>
    <t>ACS_PCT_NONCTN_2000</t>
  </si>
  <si>
    <t>Percentage of population who are not U.S. citizens and entered U.S. between 1990 and 1999</t>
  </si>
  <si>
    <t>ACS_PCT_NONCTN_1999</t>
  </si>
  <si>
    <t>Percentage of population who are not U.S. citizens and entered U.S. before 1990</t>
  </si>
  <si>
    <t>ACS_PCT_NONCTN_1990</t>
  </si>
  <si>
    <t>Percentage of population consisting of U.S. citizens by naturalization</t>
  </si>
  <si>
    <t>ACS_PCT_CTZ_NATURALIZED</t>
  </si>
  <si>
    <t>Percentage of population who are not U.S. citizens</t>
  </si>
  <si>
    <t>ACS_PCT_NON_CITIZEN</t>
  </si>
  <si>
    <t>Percentage of population that is foreign-born</t>
  </si>
  <si>
    <t>ACS_PCT_FOREIGN_BORN</t>
  </si>
  <si>
    <t>Percentage of population consisting of U.S. citizens born abroad of American parents or naturalized</t>
  </si>
  <si>
    <t>ACS_PCT_CTZ_NONUS_BORN</t>
  </si>
  <si>
    <t>Percentage of population consisting of U.S. citizens born in United States, Puerto Rico, or U.S. Islands </t>
  </si>
  <si>
    <t>ACS_PCT_CTZ_US_BORN</t>
  </si>
  <si>
    <t>Percentage of population that is female</t>
  </si>
  <si>
    <t>ACS_PCT_FEMALE</t>
  </si>
  <si>
    <t>Percentage of population that is male</t>
  </si>
  <si>
    <t>ACS_PCT_MALE</t>
  </si>
  <si>
    <t>Percentage of civilian veterans with a disability (between ages 18 and 64)</t>
  </si>
  <si>
    <t>Percentage of nonveterans with a disability (between ages 18 and 64)</t>
  </si>
  <si>
    <t>Percentage of population with a disability</t>
  </si>
  <si>
    <t>ACS_PCT_DISABLE</t>
  </si>
  <si>
    <t>Percentage of children with a disability (ages 17 and below)</t>
  </si>
  <si>
    <t>ACS_PCT_CHILD_DISAB</t>
  </si>
  <si>
    <t>Total number of civilian veterans (ages 18 and over)</t>
  </si>
  <si>
    <t>ACS_TOT_CIVIL_VET_POP</t>
  </si>
  <si>
    <t>ACS_TOT_CIVIL_NONINST_POP</t>
  </si>
  <si>
    <t>Average household size</t>
  </si>
  <si>
    <t>ACS_AVG_HH_SIZE</t>
  </si>
  <si>
    <t>ACS_TOT_HH</t>
  </si>
  <si>
    <t>ACS_TOT_HU</t>
  </si>
  <si>
    <t>ACS_TOT_GRANDCHILDREN_GP</t>
  </si>
  <si>
    <t>Total civilian population for whom poverty status is determined (ages 18 and over)</t>
  </si>
  <si>
    <t>ACS_TOT_CIVIL_POP_POV</t>
  </si>
  <si>
    <t>Total civilian noninstitutionalized population for whom poverty status is determined</t>
  </si>
  <si>
    <t>ACS_TOT_CIVIL_NONINST_POP_POV</t>
  </si>
  <si>
    <t>Total population for whom poverty status is determined</t>
  </si>
  <si>
    <t>ACS_TOT_POP_POV</t>
  </si>
  <si>
    <t>Total civilian employed population (ages 16 and over)</t>
  </si>
  <si>
    <t>ACS_TOT_CIVIL_EMPLOY_POP</t>
  </si>
  <si>
    <t>Total workers in households (ages 16 and over)</t>
  </si>
  <si>
    <t>ACS_TOT_WORKER_HH</t>
  </si>
  <si>
    <t>Total workers who do not work from home (ages 16 and over)</t>
  </si>
  <si>
    <t>ACS_TOT_WORKER_NWFH</t>
  </si>
  <si>
    <t>Total own children (ages 17 and below)</t>
  </si>
  <si>
    <t>ACS_TOT_OWN_CHILD_BELOW17</t>
  </si>
  <si>
    <t>Total civilian population who are veterans (ages 25 and over)</t>
  </si>
  <si>
    <t>ACS_TOT_CIVIL_VET_POP_ABOVE25</t>
  </si>
  <si>
    <t>Total civilian population (ages 18 and over)</t>
  </si>
  <si>
    <t>ACS_TOT_CIVIL_POP_ABOVE18</t>
  </si>
  <si>
    <t>Total population (ages 25 and over)</t>
  </si>
  <si>
    <t>ACS_TOT_POP_ABOVE25</t>
  </si>
  <si>
    <t>Total population (between ages 16 and 19)</t>
  </si>
  <si>
    <t>ACS_TOT_POP_16_19</t>
  </si>
  <si>
    <t>Total population (ages 16 and over)</t>
  </si>
  <si>
    <t>ACS_TOT_POP_ABOVE16</t>
  </si>
  <si>
    <t>Total population (ages 15 and over)</t>
  </si>
  <si>
    <t>ACS_TOT_POP_ABOVE15</t>
  </si>
  <si>
    <t>Total population (ages 5 and over)</t>
  </si>
  <si>
    <t>ACS_TOT_POP_ABOVE5</t>
  </si>
  <si>
    <t>Total population in the U.S. (ages 1 and over)</t>
  </si>
  <si>
    <t>ACS_TOT_POP_US_ABOVE1</t>
  </si>
  <si>
    <t>Total weighted population</t>
  </si>
  <si>
    <t>TERRITORY</t>
  </si>
  <si>
    <t>$25.</t>
  </si>
  <si>
    <t>Census region name</t>
  </si>
  <si>
    <t>REGION</t>
  </si>
  <si>
    <t>$75.</t>
  </si>
  <si>
    <t>COUNTY</t>
  </si>
  <si>
    <t>STATE</t>
  </si>
  <si>
    <t>YEAR</t>
  </si>
  <si>
    <t>SAS Length</t>
  </si>
  <si>
    <t>Utilization and costs</t>
  </si>
  <si>
    <t>Variable Name</t>
  </si>
  <si>
    <t>Variable Label</t>
  </si>
  <si>
    <t>Type of Data (Numeric or Character)</t>
  </si>
  <si>
    <t>SAS Character</t>
  </si>
  <si>
    <t>Position on the file</t>
  </si>
  <si>
    <t>Identifier</t>
  </si>
  <si>
    <t>SDOH file year</t>
  </si>
  <si>
    <t>Territory indicator (1= U.S. Territory, 0= U.S. State or DC)</t>
  </si>
  <si>
    <t>Access to exercise</t>
  </si>
  <si>
    <t>Distance to provider</t>
  </si>
  <si>
    <t>Food access</t>
  </si>
  <si>
    <t>Health behaviors</t>
  </si>
  <si>
    <t>Summary Table 3. Variables by Domain (ZIP)</t>
  </si>
  <si>
    <t>Summary Table 4. Variables by Data Source (ZIP)</t>
  </si>
  <si>
    <t>Average percentage of residents present in a nursing home on the 1st Thursday of April within the county who are Hispanic</t>
  </si>
  <si>
    <t>Average percentage of residents present in a nursing home on the 1st Thursday of April within the county who are white</t>
  </si>
  <si>
    <t>National Oceanic and Atmospheric Administration Storm (NOAAS)</t>
  </si>
  <si>
    <t>Washington University Regional Estimates of Chemical Composition of Fine Particulate Matter using a Combined Geoscience-Statistical Method with Information from Satellites, Models, and Monitors (WUSTL)</t>
  </si>
  <si>
    <t>ACS_PCT_HH_ALONE_ABOVE65</t>
  </si>
  <si>
    <t>Percentage of households with a person 65 years and over living alone</t>
  </si>
  <si>
    <t>CCBP_EORS_RATE</t>
  </si>
  <si>
    <t>CDCAP_HIV_RATE_ABOVE13</t>
  </si>
  <si>
    <t>NOAAS_PROPERTY_DAMAGE</t>
  </si>
  <si>
    <t>Estimated amount of damage to property incurred by the storm events during the year (Dollar)</t>
  </si>
  <si>
    <t>NOAAS_TOT_DEATHS_DIRECT</t>
  </si>
  <si>
    <t>Total number of deaths directly caused by storm events during the year</t>
  </si>
  <si>
    <t>NOAAS_TOT_DEATHS_INDIRECT</t>
  </si>
  <si>
    <t>Total number of deaths indirectly caused by storm events during the year</t>
  </si>
  <si>
    <t>NOAAS_TOT_INJURIES_DIRECT</t>
  </si>
  <si>
    <t>Total number of injuries directly caused by storm events during the year</t>
  </si>
  <si>
    <t>NOAAS_TOT_INJURIES_INDIRECT</t>
  </si>
  <si>
    <t>Total number of injuries indirectly caused by storm events during the year</t>
  </si>
  <si>
    <t>NOAAS_TOT_STORMEVENT</t>
  </si>
  <si>
    <t>Total number of storm events</t>
  </si>
  <si>
    <t>NOAAS_TOT_TORNADO</t>
  </si>
  <si>
    <t>Total number of tornadoes</t>
  </si>
  <si>
    <t>NOAAS_TOT_WIND</t>
  </si>
  <si>
    <t>Total number of wind events</t>
  </si>
  <si>
    <t>NOAAS_TOT_HAIL</t>
  </si>
  <si>
    <t>Total number of hail events</t>
  </si>
  <si>
    <t>NOAAS_TOT_HURRICANE_STORM</t>
  </si>
  <si>
    <t>Total number of hurricanes and tropical storms</t>
  </si>
  <si>
    <t>NOAAS_TOT_FLOOD</t>
  </si>
  <si>
    <t>Total number of floods</t>
  </si>
  <si>
    <t>NOAAS_TOT_WILDFIRE</t>
  </si>
  <si>
    <t>Total number of wildfires</t>
  </si>
  <si>
    <t>NOAAS_TOT_HEAT_EVENTS</t>
  </si>
  <si>
    <t>Total number of heat events</t>
  </si>
  <si>
    <t>NOAAS_TOT_DROUGHT</t>
  </si>
  <si>
    <t>Total number of drought</t>
  </si>
  <si>
    <t>WUSTL_AVG_PM25</t>
  </si>
  <si>
    <t>LTC_AVG_PCT_PRESSURE_ULCER</t>
  </si>
  <si>
    <t>Average percentage of residents present in a nursing home on the 1st Thursday of April within the county who are black</t>
  </si>
  <si>
    <t>Percentage of Medicare FFS beneficiaries who are non-Hispanic White</t>
  </si>
  <si>
    <t>Percentage of Medicare FFS beneficiaries who are Black or African American</t>
  </si>
  <si>
    <t>Percentage of Medicare FFS beneficiaries who are Hispanic</t>
  </si>
  <si>
    <t>Health care quality</t>
  </si>
  <si>
    <t>Percentage of clinicians who accept Medicare Approved Amounts in full</t>
  </si>
  <si>
    <t>Percentage of hospitals that are private for-profit hospitals</t>
  </si>
  <si>
    <t>Percentage of hospitals that are private not-for-profit hospitals</t>
  </si>
  <si>
    <t>Percentage of hospitals that are government (federal, state, local, district) hospitals</t>
  </si>
  <si>
    <t>CEN_AIAN_NH_IND</t>
  </si>
  <si>
    <t>American Indian/Alaska Native areas/Hawaiian home land indicator</t>
  </si>
  <si>
    <t>State name</t>
  </si>
  <si>
    <t>County name</t>
  </si>
  <si>
    <t>Home Health Compare (HHC)</t>
  </si>
  <si>
    <t xml:space="preserve">Description: This table provides the count of County-level variables by social determinants of health domain and topic area that are available in 2017. </t>
  </si>
  <si>
    <t xml:space="preserve">Description: This table provides the count of ZIP-level variables by social determinants of health domain and topic area that are available in 2017. </t>
  </si>
  <si>
    <t xml:space="preserve">Description: This table provides the count of Census Tract-level variables by social determinants of health domain and topic area that are available in 2017. </t>
  </si>
  <si>
    <t>Description: This table provides the total count of County-level variables by data source that are available in 2017.</t>
  </si>
  <si>
    <t>Description: This table provides the total count of ZIP-level variables by data source that are available in 2017.</t>
  </si>
  <si>
    <t>Description: This table provides the total count of Census Tract-level variables by data source that are available in 2017.</t>
  </si>
  <si>
    <t>CDC PLACES: Local Data for Better Health (from Behavioral Risk Factor Surveillance System) (CDCP)</t>
  </si>
  <si>
    <t>Common Core of Data (CCD)</t>
  </si>
  <si>
    <t>Food Environment Atlas (FEA)</t>
  </si>
  <si>
    <t>Program for the International Assessment of Adult Competencies (PIAAC)</t>
  </si>
  <si>
    <t>Stanford Education Data Archive (SEDA)</t>
  </si>
  <si>
    <t>Educational funding</t>
  </si>
  <si>
    <t>Literacy</t>
  </si>
  <si>
    <t>Numeracy</t>
  </si>
  <si>
    <t>School system</t>
  </si>
  <si>
    <t>AMFAR_AVG_DISTMAT</t>
  </si>
  <si>
    <t>CDC_USCS_TOT_INC_COUNT</t>
  </si>
  <si>
    <t>CDC_USCS_AGE_ADJ_INC_RATE</t>
  </si>
  <si>
    <t>Total age-adjusted cancer incidence per 100,000 people in the county</t>
  </si>
  <si>
    <t>CDC_USCS_TOT_MORT_COUNT</t>
  </si>
  <si>
    <t>CDC_USCS_AGE_ADJ_MORT_RATE</t>
  </si>
  <si>
    <t>Total age-adjusted cancer mortality per 100,000 people in the county</t>
  </si>
  <si>
    <t>CDCA_HEART_HOSP_RATE_ABOVE65</t>
  </si>
  <si>
    <t>Total cardiovascular disease hospitalizations per 1,000 Medicare beneficiaries (ages 65 and over)</t>
  </si>
  <si>
    <t>CDCA_STROKE_HOSP_RATE_ABOVE65</t>
  </si>
  <si>
    <t>Total stroke hospitalizations per 1,000 Medicare beneficiaries (ages 65 and over)</t>
  </si>
  <si>
    <t>CDCA_BLOOD_HOSP_RATE_ABOVE65</t>
  </si>
  <si>
    <t>Total high blood pressure hospitalizations per 1,000 Medicare beneficiaries (ages 65 and over)</t>
  </si>
  <si>
    <t>CHR_PCT_FOOD</t>
  </si>
  <si>
    <t>Percentage of population who lack adequate access to food</t>
  </si>
  <si>
    <t>CHR_PCT_EXCESS_DRINK</t>
  </si>
  <si>
    <t>Percentage of adults reporting binge or heavy drinking</t>
  </si>
  <si>
    <t>CHR_PCT_SMOKING</t>
  </si>
  <si>
    <t>Percentage of adults who are current smokers</t>
  </si>
  <si>
    <t>CHR_PCT_MENTAL_DISTRESS</t>
  </si>
  <si>
    <t>Percentage of adults reporting 14 or more days of poor mental health per month</t>
  </si>
  <si>
    <t>CHR_PCT_PHYSICAL_DISTRESS</t>
  </si>
  <si>
    <t>Percentage of adults reporting 14 or more days of poor physical health per month</t>
  </si>
  <si>
    <t>CHR_PCT_PHYS_INACTIVITY</t>
  </si>
  <si>
    <t>Percentage of adults reporting no leisure-time physical activity (ages 20 and over)</t>
  </si>
  <si>
    <t>CHR_PCT_POOR_HEALTH</t>
  </si>
  <si>
    <t>Percentage of adults reporting fair or poor health (age-adjusted)</t>
  </si>
  <si>
    <t>CHR_PCT_ADULT_OBESITY</t>
  </si>
  <si>
    <t>CHR_PCT_DIABETES</t>
  </si>
  <si>
    <t>Percentage of adults with diagnosed diabetes (ages 20 and over)</t>
  </si>
  <si>
    <t>NEPHTN_AVG_MONAAAC_PM25</t>
  </si>
  <si>
    <t>Annual average ambient concentrations of PM2.5 in micrograms per cubic meter (monitored values only)</t>
  </si>
  <si>
    <t>NEPHTN_PCT_MONPD_PM25</t>
  </si>
  <si>
    <t>Percentage of days with PM2.5 levels over the national ambient air quality standard (monitored values only)</t>
  </si>
  <si>
    <t>NEPHTN_SEX_RATIO_RATE</t>
  </si>
  <si>
    <t>Male to female sex ratio at birth multiplied by 1,000</t>
  </si>
  <si>
    <t>CCD_FED_REVENUE_CNA</t>
  </si>
  <si>
    <t>CCD_LOCAL_REVENUE_LUNCH</t>
  </si>
  <si>
    <t>CCD_STATE_REVENUE_LUNCH</t>
  </si>
  <si>
    <t>State revenue from school lunch programs (Dollars) per student</t>
  </si>
  <si>
    <t>Educational Funding</t>
  </si>
  <si>
    <t>CCD_TOT_EXPENDITURE</t>
  </si>
  <si>
    <t>Total expenditure (Dollars) per student</t>
  </si>
  <si>
    <t>CCD_TOT_FED_REVENUE</t>
  </si>
  <si>
    <t>Total federal revenue (Dollars) per student</t>
  </si>
  <si>
    <t>CCD_TOT_LOCAL_REVENUE</t>
  </si>
  <si>
    <t>Total local revenue (Dollars) per student</t>
  </si>
  <si>
    <t>CCD_TOT_REVENUE</t>
  </si>
  <si>
    <t>Total revenue (Dollars) per student</t>
  </si>
  <si>
    <t>CCD_TOT_STATE_REVENUE</t>
  </si>
  <si>
    <t>Total state revenue (Dollars) per student</t>
  </si>
  <si>
    <t>CCD_TOT_STUDENTS</t>
  </si>
  <si>
    <t>Total enrollment</t>
  </si>
  <si>
    <t>CDCP_BLOOD_MED_ADULT_A</t>
  </si>
  <si>
    <t>CDCP_BLOOD_MED_ADULT_C</t>
  </si>
  <si>
    <t>CDCP_CHOLES_ADULT_A</t>
  </si>
  <si>
    <t>CDCP_CHOLES_ADULT_C</t>
  </si>
  <si>
    <t>CDCP_CHOLES_SCR_ADULT_A</t>
  </si>
  <si>
    <t>CDCP_CHOLES_SCR_ADULT_C</t>
  </si>
  <si>
    <t>FEA_SNAP_BENEFITS_PER_CAPITA</t>
  </si>
  <si>
    <t>Average monthly SNAP benefits redeemed per capita (Dollar)</t>
  </si>
  <si>
    <t>PIAAC_LIT_AVG_SCORE</t>
  </si>
  <si>
    <t>Literacy average score indirect estimates</t>
  </si>
  <si>
    <t>PIAAC_LIT_PCT_LEVEL1_OR_BELOW</t>
  </si>
  <si>
    <t>Literacy percentage at or below Level 1 indirect estimates</t>
  </si>
  <si>
    <t>PIAAC_LIT_PCT_LEVEL2</t>
  </si>
  <si>
    <t>Literacy percentage at Level 2 indirect estimates</t>
  </si>
  <si>
    <t>PIAAC_LIT_PCT_LEVEL3_OR_ABOVE</t>
  </si>
  <si>
    <t>Literacy percentage at or above Level 3 indirect estimates</t>
  </si>
  <si>
    <t>PIAAC_NUM_AVG_SCORE</t>
  </si>
  <si>
    <t>Numeracy average score indirect estimates</t>
  </si>
  <si>
    <t>PIAAC_NUM_PCT_LEVEL1_OR_BELOW</t>
  </si>
  <si>
    <t>Numeracy percentage at or below Level 1 indirect estimates</t>
  </si>
  <si>
    <t>PIAAC_NUM_PCT_LEVEL2</t>
  </si>
  <si>
    <t>Numeracy percentage at Level 2 indirect estimates</t>
  </si>
  <si>
    <t>PIAAC_NUM_PCT_LEVEL3_OR_ABOVE</t>
  </si>
  <si>
    <t>Numeracy percentage at or above Level 3 indirect estimates</t>
  </si>
  <si>
    <t>SEDA_MATH_GR3_NEG</t>
  </si>
  <si>
    <t>SEDA_MATH_GR8_NEG</t>
  </si>
  <si>
    <t>SEDA_MATH_GR3_WAG</t>
  </si>
  <si>
    <t>SEDA_MATH_GR8_WAG</t>
  </si>
  <si>
    <t>SEDA_MATH_GR3_WBG</t>
  </si>
  <si>
    <t>SEDA_MATH_GR8_WBG</t>
  </si>
  <si>
    <t>SEDA_MATH_GR3_WHG</t>
  </si>
  <si>
    <t>SEDA_MATH_GR8_WHG</t>
  </si>
  <si>
    <t>SEDA_MATH_GR3_WMG</t>
  </si>
  <si>
    <t>SEDA_MATH_GR8_WMG</t>
  </si>
  <si>
    <t>SEDA_MATH_GR3_WNG</t>
  </si>
  <si>
    <t>SEDA_MATH_GR8_WNG</t>
  </si>
  <si>
    <t>SEDA_CS_MN_MATH_GR3_ALL</t>
  </si>
  <si>
    <t>SEDA_CS_MN_MATH_GR8_ALL</t>
  </si>
  <si>
    <t>SEDA_CS_TOT_MATH_GR3_ALL</t>
  </si>
  <si>
    <t>SEDA_CS_TOT_MATH_GR8_ALL</t>
  </si>
  <si>
    <t>SEDA_CS_MN_MATH_GR3_ASN</t>
  </si>
  <si>
    <t>SEDA_CS_MN_MATH_GR8_ASN</t>
  </si>
  <si>
    <t>SEDA_CS_TOT_MATH_GR3_ASN</t>
  </si>
  <si>
    <t>SEDA_CS_TOT_MATH_GR8_ASN</t>
  </si>
  <si>
    <t>SEDA_CS_MN_MATH_GR3_BLK</t>
  </si>
  <si>
    <t>SEDA_CS_MN_MATH_GR8_BLK</t>
  </si>
  <si>
    <t>SEDA_CS_TOT_MATH_GR3_BLK</t>
  </si>
  <si>
    <t>SEDA_CS_TOT_MATH_GR8_BLK</t>
  </si>
  <si>
    <t>SEDA_CS_MN_MATH_GR3_HSP</t>
  </si>
  <si>
    <t>SEDA_CS_MN_MATH_GR8_HSP</t>
  </si>
  <si>
    <t>SEDA_CS_TOT_MATH_GR3_HSP</t>
  </si>
  <si>
    <t>SEDA_CS_TOT_MATH_GR8_HSP</t>
  </si>
  <si>
    <t>SEDA_CS_MN_MATH_GR3_MTR</t>
  </si>
  <si>
    <t>SEDA_CS_MN_MATH_GR8_MTR</t>
  </si>
  <si>
    <t>SEDA_CS_TOT_MATH_GR3_MTR</t>
  </si>
  <si>
    <t>SEDA_CS_TOT_MATH_GR8_MTR</t>
  </si>
  <si>
    <t>SEDA_CS_MN_MATH_GR3_NAM</t>
  </si>
  <si>
    <t>SEDA_CS_MN_MATH_GR8_NAM</t>
  </si>
  <si>
    <t>SEDA_CS_TOT_MATH_GR3_NAM</t>
  </si>
  <si>
    <t>SEDA_CS_TOT_MATH_GR8_NAM</t>
  </si>
  <si>
    <t>SEDA_CS_MN_MATH_GR3_WHT</t>
  </si>
  <si>
    <t>SEDA_CS_MN_MATH_GR8_WHT</t>
  </si>
  <si>
    <t>SEDA_CS_TOT_MATH_GR3_WHT</t>
  </si>
  <si>
    <t>SEDA_CS_TOT_MATH_GR8_WHT</t>
  </si>
  <si>
    <t>SEDA_CS_MN_MATH_GR3_ECD</t>
  </si>
  <si>
    <t>SEDA_CS_MN_MATH_GR8_ECD</t>
  </si>
  <si>
    <t>SEDA_CS_TOT_MATH_GR3_ECD</t>
  </si>
  <si>
    <t>SEDA_CS_TOT_MATH_GR8_ECD</t>
  </si>
  <si>
    <t>SEDA_CS_MN_MATH_GR3_NEC</t>
  </si>
  <si>
    <t>SEDA_CS_MN_MATH_GR8_NEC</t>
  </si>
  <si>
    <t>SEDA_CS_TOT_MATH_GR3_NEC</t>
  </si>
  <si>
    <t>SEDA_CS_TOT_MATH_GR8_NEC</t>
  </si>
  <si>
    <t>LTC_PCT_MULTI_FAC</t>
  </si>
  <si>
    <t>Percentage of nursing homes that are owned or leased by a multi-facility (chain) organization</t>
  </si>
  <si>
    <t>LTC_PCT_FOR_PROFIT</t>
  </si>
  <si>
    <t>Percentage of nursing homes that are for-profit</t>
  </si>
  <si>
    <t>LTC_AVG_ACUITY_INDEX</t>
  </si>
  <si>
    <t>Average acuity index of the nursing home residents in the county</t>
  </si>
  <si>
    <t>LTC_TOT_BEDS</t>
  </si>
  <si>
    <t>Total number of nursing home beds in the county</t>
  </si>
  <si>
    <t>LTC_TOT_BEDS_RATE</t>
  </si>
  <si>
    <t>Average rehospitalization rate in the county</t>
  </si>
  <si>
    <t>Average successful discharge rate in the county</t>
  </si>
  <si>
    <t>LTC_AVG_OBS_MEDIAN_LOS</t>
  </si>
  <si>
    <t>Average observed median length of stay in the county</t>
  </si>
  <si>
    <t>LTC_AVG_PCT_MEDICAID</t>
  </si>
  <si>
    <t>Average percentage of nursing home residents in the county whose primary support is Medicaid</t>
  </si>
  <si>
    <t>LTC_AVG_PCT_MEDICARE</t>
  </si>
  <si>
    <t>Average percentage of nursing home residents in the county whose primary support is Medicare</t>
  </si>
  <si>
    <t>LTC_OCCUPANCY_RATE</t>
  </si>
  <si>
    <t>Percentage of population reporting American Indian and Alaska Native race alone</t>
  </si>
  <si>
    <t>ACS_PCT_AIAN_COMB</t>
  </si>
  <si>
    <t>Percentage of population reporting American Indian and Alaska Native alone or in combination with one or more races</t>
  </si>
  <si>
    <t>Percentage of American Indian and Alaska Native alone population reporting female</t>
  </si>
  <si>
    <t>Percentage of American Indian and Alaska Native alone population reporting male</t>
  </si>
  <si>
    <t>Percentage of non-Hispanic population reporting American Indian and Alaska Native race alone</t>
  </si>
  <si>
    <t>Percentage of population reporting Asian race alone</t>
  </si>
  <si>
    <t>ACS_PCT_ASIAN_COMB</t>
  </si>
  <si>
    <t>Percentage of population reporting Asian alone or in combination with one or more races</t>
  </si>
  <si>
    <t>Percentage of Asian alone population reporting female</t>
  </si>
  <si>
    <t>Percentage of Asian alone population reporting male</t>
  </si>
  <si>
    <t>Percentage of non-Hispanic population reporting Asian race alone</t>
  </si>
  <si>
    <t>Percentage of population reporting Black or African American race alone</t>
  </si>
  <si>
    <t>ACS_PCT_BLACK_COMB</t>
  </si>
  <si>
    <t>Percentage of population reporting Black or African American alone or in combination with one or more races</t>
  </si>
  <si>
    <t>Percentage of non-Hispanic population reporting Black or African American race alone</t>
  </si>
  <si>
    <t>Percentage of female population divorced or separated (ages 15 and over)</t>
  </si>
  <si>
    <t>Percentage of male population divorced or separated (ages 15 and over)</t>
  </si>
  <si>
    <t>Percentage of population that speaks a language other than English that does not speak English at all (ages 5 and over)</t>
  </si>
  <si>
    <t>Percentage of population that speaks a language other than English that does not speak English well (ages 5 and over)</t>
  </si>
  <si>
    <t>Percentage of population that speaks a language other than English that speaks English very well (ages 5 and over)</t>
  </si>
  <si>
    <t>Percentage of population that speaks a language other than English that speaks English well (ages 5 and over)</t>
  </si>
  <si>
    <t>ACS_PCT_GULFWAR_1990_2001</t>
  </si>
  <si>
    <t>ACS_PCT_HOUSEHOLDER_AIAN</t>
  </si>
  <si>
    <t>Percentage of householders who are American Indian and Alaska Native alone</t>
  </si>
  <si>
    <t>ACS_PCT_HOUSEHOLDER_ASIAN</t>
  </si>
  <si>
    <t>Percentage of householders who are Asian alone</t>
  </si>
  <si>
    <t>ACS_PCT_HOUSEHOLDER_BLACK</t>
  </si>
  <si>
    <t>Percentage of householders who are Black or African American alone</t>
  </si>
  <si>
    <t>ACS_PCT_HOUSEHOLDER_MULT</t>
  </si>
  <si>
    <t>Percentage of householders who are two or more races</t>
  </si>
  <si>
    <t>ACS_PCT_HOUSEHOLDER_NHPI</t>
  </si>
  <si>
    <t>Percentage of householders who are Native Hawaiian and other Pacific Islander alone</t>
  </si>
  <si>
    <t>ACS_PCT_HOUSEHOLDER_OTHER</t>
  </si>
  <si>
    <t>Percentage of householders who are some other race alone</t>
  </si>
  <si>
    <t>ACS_PCT_HOUSEHOLDER_WHITE</t>
  </si>
  <si>
    <t>Percentage of householders who are White alone</t>
  </si>
  <si>
    <t>Percentage of population reporting Native Hawaiian and Pacific Islander race alone</t>
  </si>
  <si>
    <t>ACS_PCT_NHPI_COMB</t>
  </si>
  <si>
    <t>Percentage of population reporting Native Hawaiian and other Pacific Islander alone or in combination with one or more races</t>
  </si>
  <si>
    <t>Percentage of Native Hawaiian and other Pacific Islander alone population reporting female</t>
  </si>
  <si>
    <t>Percentage of Native Hawaiian and other Pacific Islander alone  population reporting male</t>
  </si>
  <si>
    <t>Percentage of non-Hispanic population reporting Native Hawaiian and Pacific Islander race alone</t>
  </si>
  <si>
    <t>ACS_PCT_SAME_SEX_UNMRD_PRTNR</t>
  </si>
  <si>
    <t>Percentage of households with same-sex unmarried partner</t>
  </si>
  <si>
    <t>ACS_PCT_VET</t>
  </si>
  <si>
    <t>Percentage of population reporting White race alone</t>
  </si>
  <si>
    <t>ACS_PCT_WHITE_COMB</t>
  </si>
  <si>
    <t>Percentage of population reporting White alone or in combination with one or more races</t>
  </si>
  <si>
    <t>Percentage of White non-Hispanic alone population reporting female</t>
  </si>
  <si>
    <t>Percentage of White non-Hispanic alone population reporting male</t>
  </si>
  <si>
    <t>Percentage of non-Hispanic population reporting White race alone</t>
  </si>
  <si>
    <t>ACS_PCT_NONVET_DISABLE_18_64</t>
  </si>
  <si>
    <t>ACS_PCT_VET_DISABLE_18_64</t>
  </si>
  <si>
    <t>ACS_PCT_CHILDREN_GRANDPARENT</t>
  </si>
  <si>
    <t>ACS_PCT_GRANDP_RESPS_P</t>
  </si>
  <si>
    <t>Percentage of family households with female or male householder, no spouse present</t>
  </si>
  <si>
    <t>Percentage of civilian employed population working in public administration (ages 16 and over)</t>
  </si>
  <si>
    <t>Percentage of population in armed forces (ages 16 and over)</t>
  </si>
  <si>
    <t>ACS_PCT_VET_LABOR_FORCE_18_64</t>
  </si>
  <si>
    <t>ACS_PCT_VET_UNEMPL_18_64</t>
  </si>
  <si>
    <t>ACS_MDN_GRNDPRNT_INC</t>
  </si>
  <si>
    <t>Median income of grandparent householder and/or spouse responsible for grandchildren under 18 (dollars, inflation-adjusted to data file year)</t>
  </si>
  <si>
    <t>ACS_MDN_GRNDPRNT_NO_PRNT_INC</t>
  </si>
  <si>
    <t>Median income of grandparent householder and/or spouse responsible for grandchildren under 18 and no parent present (dollars, inflation-adjusted to data file year)</t>
  </si>
  <si>
    <t>Median household income for households with an American Indian and Alaska Native alone householder (dollars, inflation-adjusted to data file year)</t>
  </si>
  <si>
    <t>Median household income for households with an Asian alone householder (dollars, inflation-adjusted to data file year)</t>
  </si>
  <si>
    <t>Median household income for households with a Black or African American alone householder (dollars, inflation-adjusted to data file year)</t>
  </si>
  <si>
    <t>Median household income for households with a Hispanic or Latino householder (dollars, inflation-adjusted to data file year)</t>
  </si>
  <si>
    <t>Median household income for households with a two or more races householder (dollars, inflation-adjusted to data file year)</t>
  </si>
  <si>
    <t>Median household income for households with a Native Hawaiian and other Pacific Islander alone householder (dollars, inflation-adjusted to data file year)</t>
  </si>
  <si>
    <t>Median household income for households with a some other race alone householder (dollars, inflation-adjusted to data file year)</t>
  </si>
  <si>
    <t>Median household income for households with a White alone, not Hispanic or Latino householder (dollars, inflation-adjusted to data file year)</t>
  </si>
  <si>
    <t>Median income of female population (dollars, ages 15 and over with income in the past 12 months, inflation-adjusted to data file year)</t>
  </si>
  <si>
    <t>Median income of male population (dollars, ages 15 and over with income in the past 12 months, inflation-adjusted to data file year)</t>
  </si>
  <si>
    <t>ACS_MEDIAN_NONVET_INC</t>
  </si>
  <si>
    <t>Median income of civilian nonveteran population (dollars, ages 18 and over, inflation-adjusted to data file year)</t>
  </si>
  <si>
    <t>ACS_MEDIAN_VET_INC</t>
  </si>
  <si>
    <t>Median income of civilian veterans (dollars, ages 18 and over, inflation-adjusted to data file year)</t>
  </si>
  <si>
    <t>Percentage of children with income to poverty ratio under 0.50  (ages 17 and below)</t>
  </si>
  <si>
    <t>Percentage of population between 1.38 and 1.99 of the poverty threshold (relevant for health insurance coverage)</t>
  </si>
  <si>
    <t>Percentage of population between 2.00 and 3.99 of the poverty threshold (relevant for health insurance coverage)</t>
  </si>
  <si>
    <t>Percentage of population over 4.00 of the poverty threshold (relevant for health insurance coverage)</t>
  </si>
  <si>
    <t>ACS_PCT_HEALTH_INC_BELOW137</t>
  </si>
  <si>
    <t>Percentage of population under 1.37 of the poverty threshold (relevant for health insurance coverage)</t>
  </si>
  <si>
    <t>ACS_PCT_HH_FOOD_STMP_BLW_POV</t>
  </si>
  <si>
    <t>ACS_PCT_HH_NO_FD_STMP_BLW_POV</t>
  </si>
  <si>
    <t>Percentage of population with income to poverty ratio under 0.50</t>
  </si>
  <si>
    <t>Percentage of population with income to poverty ratio under 0.50 (ages 65 and over)</t>
  </si>
  <si>
    <t>ACS_PCT_NONVET_POV_18_64</t>
  </si>
  <si>
    <t>Percentage of population with an income to poverty ratio between 1.00 and 1.24</t>
  </si>
  <si>
    <t>Percentage of population with an income to poverty ratio between 1.25 and 1.99</t>
  </si>
  <si>
    <t>Percentage of population with an income to poverty ratio of 2.00 or higher</t>
  </si>
  <si>
    <t>Percentage of population with an income to poverty ratio under 1.00</t>
  </si>
  <si>
    <t>ACS_PCT_VET_POV_18_64</t>
  </si>
  <si>
    <t>AHRF_UNEMPLOYED_RATE</t>
  </si>
  <si>
    <t>Unemployment rate per 100 population (ages 16 and over)</t>
  </si>
  <si>
    <t>ACS_PCT_COLLEGE_ASSOCIATE_DGR</t>
  </si>
  <si>
    <t>Percentage of population with some college or associate's degree (ages 25 and over)</t>
  </si>
  <si>
    <t>ACS_PCT_NO_WORK_NO_SCHL_16_19</t>
  </si>
  <si>
    <t>Percentage of teens and adults who are unemployed and not in school (between ages 16 and 19)</t>
  </si>
  <si>
    <t>ACS_PCT_VET_BACHELOR</t>
  </si>
  <si>
    <t>ACS_PCT_VET_COLLEGE</t>
  </si>
  <si>
    <t>ACS_PCT_VET_HS</t>
  </si>
  <si>
    <t>Federal revenue distributed by state through Child Nutrition Act (Dollars) per student</t>
  </si>
  <si>
    <t>Local revenue from school lunch programs (Dollars) per student</t>
  </si>
  <si>
    <t>Literacy, Numeracy</t>
  </si>
  <si>
    <t>PIAAC_POP_TARGET</t>
  </si>
  <si>
    <t>PIAAC Target population: population between age 16-74</t>
  </si>
  <si>
    <t>SEDA_CS_MN_ELA_GR3_ALL</t>
  </si>
  <si>
    <t>SEDA_CS_MN_ELA_GR3_ASN</t>
  </si>
  <si>
    <t>SEDA_CS_MN_ELA_GR3_BLK</t>
  </si>
  <si>
    <t>SEDA_CS_MN_ELA_GR3_ECD</t>
  </si>
  <si>
    <t>SEDA_CS_MN_ELA_GR3_HSP</t>
  </si>
  <si>
    <t>SEDA_CS_MN_ELA_GR3_MTR</t>
  </si>
  <si>
    <t>SEDA_CS_MN_ELA_GR3_NAM</t>
  </si>
  <si>
    <t>SEDA_CS_MN_ELA_GR3_NEC</t>
  </si>
  <si>
    <t>SEDA_CS_MN_ELA_GR3_WHT</t>
  </si>
  <si>
    <t>SEDA_CS_MN_ELA_GR8_ALL</t>
  </si>
  <si>
    <t>SEDA_CS_MN_ELA_GR8_ASN</t>
  </si>
  <si>
    <t>SEDA_CS_MN_ELA_GR8_BLK</t>
  </si>
  <si>
    <t>SEDA_CS_MN_ELA_GR8_ECD</t>
  </si>
  <si>
    <t>SEDA_CS_MN_ELA_GR8_HSP</t>
  </si>
  <si>
    <t>SEDA_CS_MN_ELA_GR8_MTR</t>
  </si>
  <si>
    <t>SEDA_CS_MN_ELA_GR8_NAM</t>
  </si>
  <si>
    <t>SEDA_CS_MN_ELA_GR8_NEC</t>
  </si>
  <si>
    <t>SEDA_CS_MN_ELA_GR8_WHT</t>
  </si>
  <si>
    <t>SEDA_CS_TOT_ELA_GR3_ALL</t>
  </si>
  <si>
    <t>SEDA_CS_TOT_ELA_GR3_ASN</t>
  </si>
  <si>
    <t>SEDA_CS_TOT_ELA_GR3_BLK</t>
  </si>
  <si>
    <t>SEDA_CS_TOT_ELA_GR3_ECD</t>
  </si>
  <si>
    <t>SEDA_CS_TOT_ELA_GR3_HSP</t>
  </si>
  <si>
    <t>SEDA_CS_TOT_ELA_GR3_MTR</t>
  </si>
  <si>
    <t>SEDA_CS_TOT_ELA_GR3_NAM</t>
  </si>
  <si>
    <t>SEDA_CS_TOT_ELA_GR3_NEC</t>
  </si>
  <si>
    <t>SEDA_CS_TOT_ELA_GR3_WHT</t>
  </si>
  <si>
    <t>SEDA_CS_TOT_ELA_GR8_ALL</t>
  </si>
  <si>
    <t>Grade 8 ELA Sample size, All students</t>
  </si>
  <si>
    <t>SEDA_CS_TOT_ELA_GR8_ASN</t>
  </si>
  <si>
    <t>Grade 8 ELA Sample size, Asian students</t>
  </si>
  <si>
    <t>SEDA_CS_TOT_ELA_GR8_BLK</t>
  </si>
  <si>
    <t>Grade 8 ELA Sample size, Black or African American students</t>
  </si>
  <si>
    <t>SEDA_CS_TOT_ELA_GR8_ECD</t>
  </si>
  <si>
    <t>Grade 8 ELA Sample size, Economically disadvantaged (ECD) students</t>
  </si>
  <si>
    <t>SEDA_CS_TOT_ELA_GR8_HSP</t>
  </si>
  <si>
    <t>Grade 8 ELA Sample size, Hispanic students</t>
  </si>
  <si>
    <t>SEDA_CS_TOT_ELA_GR8_MTR</t>
  </si>
  <si>
    <t>Grade 8 ELA Sample size, Multiracial students</t>
  </si>
  <si>
    <t>SEDA_CS_TOT_ELA_GR8_NAM</t>
  </si>
  <si>
    <t>Grade 8 ELA Sample size, Native American students</t>
  </si>
  <si>
    <t>SEDA_CS_TOT_ELA_GR8_NEC</t>
  </si>
  <si>
    <t>Grade 8 ELA Sample size, Non-Economically disadvantaged (Non-ECD) students</t>
  </si>
  <si>
    <t>SEDA_CS_TOT_ELA_GR8_WHT</t>
  </si>
  <si>
    <t>Grade 8 ELA Sample size, White students</t>
  </si>
  <si>
    <t>SEDA_ELA_GR3_NEG</t>
  </si>
  <si>
    <t>Grade 3 ELA Cohort Scale (CS) Gap, Non-Economically disadvantaged (Non-ECD)-Economically disadvantaged (ECD)</t>
  </si>
  <si>
    <t>SEDA_ELA_GR3_WAG</t>
  </si>
  <si>
    <t>Grade 3 ELA Cohort Scale (CS) Gap, White-Asian</t>
  </si>
  <si>
    <t>SEDA_ELA_GR3_WBG</t>
  </si>
  <si>
    <t>Grade 3 ELA Cohort Scale (CS) Gap, White-Black or African American</t>
  </si>
  <si>
    <t>SEDA_ELA_GR3_WHG</t>
  </si>
  <si>
    <t>Grade 3 ELA Cohort Scale (CS) Gap, White-Hispanic</t>
  </si>
  <si>
    <t>SEDA_ELA_GR3_WMG</t>
  </si>
  <si>
    <t>Grade 3 ELA Cohort Scale (CS) Gap, White-Multiracial</t>
  </si>
  <si>
    <t>SEDA_ELA_GR3_WNG</t>
  </si>
  <si>
    <t>Grade 3 ELA Cohort Scale (CS) Gap, White-Native American</t>
  </si>
  <si>
    <t>SEDA_ELA_GR8_NEG</t>
  </si>
  <si>
    <t>Grade 8 ELA Cohort Scale (CS) Gap, Non-Economically disadvantaged (Non-ECD)-Economically disadvantaged (ECD)</t>
  </si>
  <si>
    <t>SEDA_ELA_GR8_WAG</t>
  </si>
  <si>
    <t>Grade 8 ELA Cohort Scale (CS) Gap, White Asian</t>
  </si>
  <si>
    <t>SEDA_ELA_GR8_WBG</t>
  </si>
  <si>
    <t>Grade 8 ELA Cohort Scale (CS) Gap, White-Black or African American</t>
  </si>
  <si>
    <t>SEDA_ELA_GR8_WHG</t>
  </si>
  <si>
    <t>Grade 8 ELA Cohort Scale (CS) Gap, White-Hispanic</t>
  </si>
  <si>
    <t>SEDA_ELA_GR8_WMG</t>
  </si>
  <si>
    <t>Grade 8 ELA Cohort Scale (CS) Gap, White-Multiracial</t>
  </si>
  <si>
    <t>SEDA_ELA_GR8_WNG</t>
  </si>
  <si>
    <t>Grade 8 ELA Cohort Scale (CS) Gap, White-Native American</t>
  </si>
  <si>
    <t>Grade 3 Math Mean Cohort Scale (CS), All students</t>
  </si>
  <si>
    <t>Grade 8 Math Mean Cohort Scale (CS), All students</t>
  </si>
  <si>
    <t>Grade 8 Math Sample size, All students</t>
  </si>
  <si>
    <t>Grade 8 Math Sample size, Asian students</t>
  </si>
  <si>
    <t>Grade 8 Math Sample size, Black or African American students</t>
  </si>
  <si>
    <t>Grade 8 Math Sample size, Economically disadvantaged (ECD) students</t>
  </si>
  <si>
    <t>Grade 8 Math Sample size, Hispanic students</t>
  </si>
  <si>
    <t>Grade 8 Math Sample size, Multiracial students</t>
  </si>
  <si>
    <t>Grade 8 Math Sample size, Native American students</t>
  </si>
  <si>
    <t>Grade 8 Math Sample size, Non-Economically disadvantaged (Non-ECD) students</t>
  </si>
  <si>
    <t>Grade 8 Math Sample size, White students</t>
  </si>
  <si>
    <t>Grade 3 Math Cohort Scale (CS) Gap, Non-Economically disadvantaged (Non-ECD)-Economically disadvantaged (ECD)</t>
  </si>
  <si>
    <t>Grade 3 Math Cohort Scale (CS) Gap, White-Hispanic</t>
  </si>
  <si>
    <t>Grade 3 Math Cohort Scale (CS) Gap, White-Multiracial</t>
  </si>
  <si>
    <t>Grade 3 Math Cohort Scale (CS) Gap, White-Native American</t>
  </si>
  <si>
    <t>Grade 8 Math Cohort Scale (CS) Gap, Non-Economically disadvantaged (Non-ECD)-Economically disadvantaged (ECD)</t>
  </si>
  <si>
    <t>Grade 8 Math Cohort Scale (CS) Gap, White-Black or African American</t>
  </si>
  <si>
    <t>Grade 8 Math Cohort Scale (CS) Gap, White-Hispanic</t>
  </si>
  <si>
    <t>Grade 8 Math Cohort Scale (CS) Gap, White-Multiracial</t>
  </si>
  <si>
    <t>Grade 8 Math Cohort Scale (CS) Gap, White-Native American</t>
  </si>
  <si>
    <t>ACS_MDN_OWNER_COST_MORTGAGE</t>
  </si>
  <si>
    <t>ACS_MDN_OWNER_COST_NO_MORTG</t>
  </si>
  <si>
    <t>Median home value of owner-occupied housing units (dollars)</t>
  </si>
  <si>
    <t>ACS_PCT_HU_BOT_TANK_LP_GAS</t>
  </si>
  <si>
    <t>Percentage of occupied housing units with bottled, tank, or LP gas</t>
  </si>
  <si>
    <t>ACS_PCT_HU_COAL</t>
  </si>
  <si>
    <t>Percentage of occupied housing units with coal or coke heating</t>
  </si>
  <si>
    <t>ACS_PCT_HU_OIL</t>
  </si>
  <si>
    <t>Percentage of occupied housing units with fuel oil heating</t>
  </si>
  <si>
    <t>ACS_PCT_HU_OTHER</t>
  </si>
  <si>
    <t>Percentage of occupied housing units with other heating fuel</t>
  </si>
  <si>
    <t>ACS_PCT_HU_UTILITY_GAS</t>
  </si>
  <si>
    <t>ACS_PCT_HU_WOOD</t>
  </si>
  <si>
    <t>Percentage of occupied housing units with wood heating</t>
  </si>
  <si>
    <t>ACS_PCT_HH_BROADBAND_ANY</t>
  </si>
  <si>
    <t>Percentage of households with broadband of any type</t>
  </si>
  <si>
    <t>ACS_PCT_HH_BROADBAND_ONLY</t>
  </si>
  <si>
    <t>Percentage of households with broadband such as cable, fiber optic or DSL with no other type of Internet subscription</t>
  </si>
  <si>
    <t>Percentage of households with a cellular data plan</t>
  </si>
  <si>
    <t>ACS_PCT_HH_CELLULAR_ONLY</t>
  </si>
  <si>
    <t>Percentage of households with a cellular data plan with no other type of internet subscription</t>
  </si>
  <si>
    <t>ACS_PCT_HH_DIAL_INTERNET_ONLY</t>
  </si>
  <si>
    <t>ACS_PCT_HH_INTERNET_NO_SUBS</t>
  </si>
  <si>
    <t>Percentage of households with internet access without a subscription</t>
  </si>
  <si>
    <t>ACS_PCT_HH_OTHER_COMP</t>
  </si>
  <si>
    <t>Percentage of households with other type of computer</t>
  </si>
  <si>
    <t>ACS_PCT_HH_OTHER_COMP_ONLY</t>
  </si>
  <si>
    <t>Percentage of households with other type of computer only</t>
  </si>
  <si>
    <t>Percentage of households with a desktop or laptop</t>
  </si>
  <si>
    <t>ACS_PCT_HH_PC_ONLY</t>
  </si>
  <si>
    <t>Percentage of households with a desktop or laptop with no other type of computing device</t>
  </si>
  <si>
    <t>Percentage of households with satellite internet service</t>
  </si>
  <si>
    <t>Percentage of households with a smartphone</t>
  </si>
  <si>
    <t>ACS_PCT_HH_SMARTPHONE_ONLY</t>
  </si>
  <si>
    <t>ACS_PCT_HH_TABLET</t>
  </si>
  <si>
    <t>Percentage of households with a tablet or other portable wireless computer</t>
  </si>
  <si>
    <t>ACS_PCT_HH_TABLET_ONLY</t>
  </si>
  <si>
    <t>Percentage of households with a tablet or other portable wireless computer with no other type of computing device</t>
  </si>
  <si>
    <t>Percentage of workers who use public transportation with &lt; 15-minute commute time (ages 16 and over)</t>
  </si>
  <si>
    <t>Percentage of workers who use public transportation with 15- to 29-minute commute time (ages 16 and over)</t>
  </si>
  <si>
    <t>Percentage of workers who use public transportation with 30- to 59-minute commute time (ages 16 and over)</t>
  </si>
  <si>
    <t>Percentage of workers who use public transportation with at least 60-minute commute time (ages 16 and over)</t>
  </si>
  <si>
    <t>98th percentile of the daily average measurements in the year of PM2.5 (ug/m3)</t>
  </si>
  <si>
    <t>Percentage of population with any Medicaid/means-tested public health insurance coverage (ages 64 and below)</t>
  </si>
  <si>
    <t>Percentage of population with other private-only health insurance combinations (ages 64 and below)</t>
  </si>
  <si>
    <t>ACS_PCT_PVT_EMPL_DRCT</t>
  </si>
  <si>
    <t>ACS_PCT_PVT_EMPL_DRCT_BELOW64</t>
  </si>
  <si>
    <t>AHA_HHI_SHRTTRM_ACUTE_ADMSN_CBSA</t>
  </si>
  <si>
    <t>Herfindahl-Hirschman Index for short-term acute care hospitals (admission, CBSA level)</t>
  </si>
  <si>
    <t>AHA_HHI_SHRTTRM_ACUTE_ADMSN_CTY</t>
  </si>
  <si>
    <t>Herfindahl-Hirschman Index for short-term acute care hospitals (admission, County level)</t>
  </si>
  <si>
    <t>AHA_HHI_SHRTTRM_ACUTE_DSCHR_CBSA</t>
  </si>
  <si>
    <t>Herfindahl-Hirschman Index for short-term acute care hospitals (discharge, CBSA level)</t>
  </si>
  <si>
    <t>AHA_HHI_SHRTTRM_ACUTE_DSCHR_CTY</t>
  </si>
  <si>
    <t>Herfindahl-Hirschman Index for short-term acute care hospitals (discharge, County level)</t>
  </si>
  <si>
    <t>AHA_HHI_SHRTTRM_ACUTE_LOS_CBSA</t>
  </si>
  <si>
    <t>Herfindahl-Hirschman Index for short-term acute care hospitals (length of stay, CBSA level)</t>
  </si>
  <si>
    <t>AHA_HHI_SHRTTRM_ACUTE_LOS_CTY</t>
  </si>
  <si>
    <t>Herfindahl-Hirschman Index for short-term acute care hospitals (length of stay, County level)</t>
  </si>
  <si>
    <t>AHRF_CARDIAC_IC_BEDS_RATE</t>
  </si>
  <si>
    <t>AHRF_CARDIAC_IC_HOSP_RATE</t>
  </si>
  <si>
    <t>Total number of active National Health Service Corps sites per 1,000 population</t>
  </si>
  <si>
    <t>Total number of National Health Service Corps full time equivalent providers per 1,000 population</t>
  </si>
  <si>
    <t>Total number of short-term non-general hospital nursing home beds per 1,000 population</t>
  </si>
  <si>
    <t>AHRF_TOT_CARDIAC_IC_BEDS</t>
  </si>
  <si>
    <t>AHRF_TOT_CARDIAC_IC_HOSP</t>
  </si>
  <si>
    <t>AHRF_TOT_HOSP_ADMISSIONS</t>
  </si>
  <si>
    <t>Total number of active National Health Service Corps sites</t>
  </si>
  <si>
    <t>Total number of short-term non-general hospital nursing home beds</t>
  </si>
  <si>
    <t>AHRF_ANESTH_RATE</t>
  </si>
  <si>
    <t>AHRF_GASTROENTEROLOGY_RATE</t>
  </si>
  <si>
    <t>Health Professional Shortage Area (HPSA) code-shortage of dentists</t>
  </si>
  <si>
    <t>Health Professional Shortage Area (HPSA) code-shortage of mental healthcare providers</t>
  </si>
  <si>
    <t>Health Professional Shortage Area (HPSA) code-shortage of primary care physicians</t>
  </si>
  <si>
    <t>AHRF_NEUROLOGICAL_SURG_RATE</t>
  </si>
  <si>
    <t>AHRF_NURSE_ANESTH_RATE</t>
  </si>
  <si>
    <t>AHRF_OPHTHALMOLOGY_RATE</t>
  </si>
  <si>
    <t>AHRF_OTOLARYNGOLOGY_RATE</t>
  </si>
  <si>
    <t>AHRF_TOT_ANESTH</t>
  </si>
  <si>
    <t>AHRF_TOT_GASTROENTEROLOGY</t>
  </si>
  <si>
    <t>AHRF_TOT_NEUROLOGICAL_SURG</t>
  </si>
  <si>
    <t>Total number of National Health Service Corps full time equivalent providers</t>
  </si>
  <si>
    <t>AHRF_TOT_NURSE_ANESTH</t>
  </si>
  <si>
    <t>AHRF_TOT_OPHTHALMOLOGY</t>
  </si>
  <si>
    <t>AHRF_TOT_OTOLARYNGOLOGY</t>
  </si>
  <si>
    <t>Percentage of Medicare eligible beneficiaries enrolled in a prescription drug plan per 100 population</t>
  </si>
  <si>
    <t>Total number of Medicare prescription drug plan enrollees</t>
  </si>
  <si>
    <t>AHRF_PREV_HOSP_RATE</t>
  </si>
  <si>
    <t>Preventable hospital stays rate</t>
  </si>
  <si>
    <t>Total number of substance abuse treatment facilities with all three medication assisted treatment services per 1,000 population</t>
  </si>
  <si>
    <t>Average distance in miles to treatment facilities with at least one form of medication assisted treatment</t>
  </si>
  <si>
    <t>Total number of substance abuse treatment facilities offering all three medication assisted treatment services that accept Medicaid per 1,000 population</t>
  </si>
  <si>
    <t>Total number of substance abuse treatment facilities with all three medication assisted treatment services</t>
  </si>
  <si>
    <t>Total number of substance abuse treatment facilities offering all three medication assisted treatment services that accept Medicaid</t>
  </si>
  <si>
    <t>Total number of opioid prescriptions per 100 population</t>
  </si>
  <si>
    <t>Total cancer incidence in the county</t>
  </si>
  <si>
    <t>Total cancer mortality in the county</t>
  </si>
  <si>
    <t>CDCA_PREV_DTH_BLACK_RATE_BELOW74</t>
  </si>
  <si>
    <t>Total avoidable heart disease and stroke deaths per 100,000 Black non-Hispanic population (ages 74 and below)</t>
  </si>
  <si>
    <t>CDCA_PREV_DTH_HISP_RATE_BELOW74</t>
  </si>
  <si>
    <t>Total avoidable heart disease and stroke deaths per 100,000 Hispanic population (ages 74 and below)</t>
  </si>
  <si>
    <t>CDCA_PREV_DTH_RATE_BELOW74</t>
  </si>
  <si>
    <t>Total avoidable heart disease and stroke deaths per 100,000 population (ages 74 and below)</t>
  </si>
  <si>
    <t>CDCA_PREV_DTH_WHITE_RATE_BELOW74</t>
  </si>
  <si>
    <t>Total avoidable heart disease and stroke deaths per 100,000 White non-Hispanic population (ages 74 and below)</t>
  </si>
  <si>
    <t>Total number of people living with diagnosed HIV at the end of the year per 100,000, American Indian and Alaska Native (ages 13 and over)</t>
  </si>
  <si>
    <t>Total number of people living with diagnosed HIV at the end of the year per 100,000, Native Hawaiian and Other Pacific Islander (ages 13 and over)</t>
  </si>
  <si>
    <t>Total number of people living with diagnosed HIV at the end of the year per 100,000 population (ages 13 and over)</t>
  </si>
  <si>
    <t>Total number of persons with HIV diagnosed during the year per 100,000 population (ages 13 and over)</t>
  </si>
  <si>
    <t>CDCAP_SYPHILIS_RATE</t>
  </si>
  <si>
    <t>Age-adjusted prevalence of adults aged 18 years and older with high blood pressure taking medicine for high blood pressure control (%)</t>
  </si>
  <si>
    <t>Crude prevalence of adults aged 18 years and older with high blood pressure taking medicine for high blood pressure control (%)</t>
  </si>
  <si>
    <t>Age-adjusted prevalence of adults aged 18 years and older who report having their cholesterol checked within the previous 5 years (%)</t>
  </si>
  <si>
    <t>Crude prevalence of adults aged 18 years and older who report having their cholesterol checked within the previous 5 years (%)</t>
  </si>
  <si>
    <t>Age-adjusted prevalence of adults aged 18 years and older who report having been told by a doctor, nurse, or other health professional that they had high cholesterol (%)</t>
  </si>
  <si>
    <t>Crude prevalence of adults aged 18 years and older who report having been told by a doctor, nurse, or other health professional that they had high cholesterol (%)</t>
  </si>
  <si>
    <t>CDCW_DRUG_DTH_RATE</t>
  </si>
  <si>
    <t>Total county population (Denominator for provider rate)</t>
  </si>
  <si>
    <t>Percentage of the adult population that reports a body mass index (BMI) greater than or equal to 30 kg/m2 (ages 20 and over)</t>
  </si>
  <si>
    <t>Total number of nursing home beds in the county per 1,000 population</t>
  </si>
  <si>
    <t>LTC_AVG_OBS_REHOSP_RATE</t>
  </si>
  <si>
    <t>LTC_AVG_OBS_SUCCESSFUL_DISC_RATE</t>
  </si>
  <si>
    <t>Average percentage of high-risk long-stay nursing home residents with pressure ulcers in the county</t>
  </si>
  <si>
    <t>Total nursing home occupancy rate in the county</t>
  </si>
  <si>
    <t>Total number of nursing home residents in the county per 1,000 population</t>
  </si>
  <si>
    <t>Percentage of Medicare eligible beneficiaries enrolled in a Medicare Advantage plan per 100 population</t>
  </si>
  <si>
    <t>NHC_AVG_ADJ_NURSE_STAFF</t>
  </si>
  <si>
    <t>Average adjusted hours per day of total nurse staff (RN+LPN+Aide) per reporting facility</t>
  </si>
  <si>
    <t>NHC_AVG_LIC_STAFF</t>
  </si>
  <si>
    <t>Average hours per day of licensed staff (RN+LPN) per reporting facility</t>
  </si>
  <si>
    <t>NHC_AVG_REP_NURSE_STAFF</t>
  </si>
  <si>
    <t>Average reported hours per day of total nurse staff (RN+LPN+Aide) per reporting facility</t>
  </si>
  <si>
    <t>NHC_FACS_RATE</t>
  </si>
  <si>
    <t>Total number of nursing home facilities per 100,000 people</t>
  </si>
  <si>
    <t>NHC_TOT_FACS</t>
  </si>
  <si>
    <t>Total number of nursing home facilities</t>
  </si>
  <si>
    <t>Total number of Federally Qualified Health Centers (FQHCs) per 1,000 population</t>
  </si>
  <si>
    <t>Total number of Rural Health Clinics (RHCs) per 1,000 population</t>
  </si>
  <si>
    <t>Total number of Federally Qualified Health Centers (FQHCs)</t>
  </si>
  <si>
    <t>Total number of Rural Health Clinics (RHCs)</t>
  </si>
  <si>
    <t>Health Insurance Status</t>
  </si>
  <si>
    <t>Total number of Medicare FFS beneficiaries</t>
  </si>
  <si>
    <t>Total number of Medicare beneficiaries with Part A and Part B</t>
  </si>
  <si>
    <t>Per capita Medicare E&amp;M actual payment</t>
  </si>
  <si>
    <t>Per capita Medicare FQHC/RHC actual payment</t>
  </si>
  <si>
    <t>Per capita Medicare inpatient actual payment</t>
  </si>
  <si>
    <t>Per capita Medicare outpatient actual payment</t>
  </si>
  <si>
    <t>Per capita Medicare post acute care actual payment</t>
  </si>
  <si>
    <t>Per capita Medicare E&amp;M standardized payment</t>
  </si>
  <si>
    <t>Per capita Medicare FQHC/RHC standardized payment</t>
  </si>
  <si>
    <t>Per capita Medicare inpatient standardized payment</t>
  </si>
  <si>
    <t>Per capita Medicare outpatient standardized payment</t>
  </si>
  <si>
    <t>Per capita Medicare post acute care standardized payment</t>
  </si>
  <si>
    <t>USDA Rural-Urban Continuum Code 2013</t>
  </si>
  <si>
    <t>CEN_AREALAND_SQM_COUNTY</t>
  </si>
  <si>
    <t>CEN_POPDENSITY_COUNTY</t>
  </si>
  <si>
    <t>Population density (County)</t>
  </si>
  <si>
    <t>COUNTYFIPS</t>
  </si>
  <si>
    <t>State-county FIPS Code (5-digit)</t>
  </si>
  <si>
    <t>STATEFIPS</t>
  </si>
  <si>
    <t>State FIPS Code (2-digit)</t>
  </si>
  <si>
    <t>SDOH Topic</t>
  </si>
  <si>
    <t>American Hospital Association Annual Survey (AHA)</t>
  </si>
  <si>
    <t>Area Health Resource Files (AHRF)</t>
  </si>
  <si>
    <t>CDC Interactive Atlas of Heart Disease and Stroke (CDCA)</t>
  </si>
  <si>
    <t>CDC WONDER (Wide-ranging Online Data for Epidemiologic Research) (CDCW)</t>
  </si>
  <si>
    <t>HRSA Medically Underserved Areas (MUA)</t>
  </si>
  <si>
    <t>Long-term Care: Facts on Care in the U.S. Public Use Data (LTCFOCUS)</t>
  </si>
  <si>
    <t>Medicare Advantage State/County Penetration Files (MP)</t>
  </si>
  <si>
    <t>Medicare Geographic Variation Public Use File (MGV)</t>
  </si>
  <si>
    <t>National Center for HIV, Viral Hepatitis, STD, and TB Prevention AtlasPlus (CDCAP)</t>
  </si>
  <si>
    <t>National Center for Health Statistics Urban-Rural Classification Scheme (NCHS)</t>
  </si>
  <si>
    <t>Nursing Home Compare (NHC)</t>
  </si>
  <si>
    <t>United States Cancer Statistics (CDC_USCS)</t>
  </si>
  <si>
    <t>amfAR Opioid &amp; Health Indicators Database (AMFAR)</t>
  </si>
  <si>
    <t>$2.</t>
  </si>
  <si>
    <t>Percentage of households with broadband such as cable, fiber optic or DSL</t>
  </si>
  <si>
    <t>12.4</t>
  </si>
  <si>
    <t>Grade 3 Math Cohort Scale (CS) Gap, White-Asian</t>
  </si>
  <si>
    <t>Grade 8 Math Cohort Scale (CS) Gap, White-Asian</t>
  </si>
  <si>
    <t>Grade 3 Math Cohort Scale (CS) Gap, White-Black or African American</t>
  </si>
  <si>
    <t>Grade 3 Math Sample Size, All students</t>
  </si>
  <si>
    <t>Grade 3 ELA Mean Cohort Scale (CS), All students</t>
  </si>
  <si>
    <t>Grade 8 ELA Mean Cohort Scale (CS), All students</t>
  </si>
  <si>
    <t>Grade 3 ELA Sample Size, All students</t>
  </si>
  <si>
    <t>Grade 3 Math Mean Cohort Scale (CS), Asian students</t>
  </si>
  <si>
    <t>Grade 8 Math Mean Cohort Scale (CS), Asian students</t>
  </si>
  <si>
    <t>Grade 3 Math Sample Size, Asian students</t>
  </si>
  <si>
    <t>Grade 3 ELA Mean Cohort Scale (CS), Asian students</t>
  </si>
  <si>
    <t>Grade 8 ELA Mean Cohort Scale (CS), Asian students</t>
  </si>
  <si>
    <t>Grade 3 ELA Sample Size, Asian students</t>
  </si>
  <si>
    <t>Grade 3 Math Mean Cohort Scale (CS), Black or African American students</t>
  </si>
  <si>
    <t>Grade 8 Math Mean Cohort Scale (CS), Black or African American students</t>
  </si>
  <si>
    <t>Grade 3 Math Sample Size, Black or African American students</t>
  </si>
  <si>
    <t>Grade 3 ELA Mean Cohort Scale (CS), Black or African American students</t>
  </si>
  <si>
    <t>Grade 8 ELA Mean Cohort Scale (CS), Black or African American students</t>
  </si>
  <si>
    <t>Grade 3 ELA Sample Size, Black or African American students</t>
  </si>
  <si>
    <t>Grade 3 Math Mean Cohort Scale (CS), Hispanic students</t>
  </si>
  <si>
    <t>Grade 8 Math Mean Cohort Scale (CS), Hispanic students</t>
  </si>
  <si>
    <t>Grade 3 Math Sample Size, Hispanic students</t>
  </si>
  <si>
    <t>Grade 3 ELA Mean Cohort Scale (CS), Hispanic students</t>
  </si>
  <si>
    <t>Grade 8 ELA Mean Cohort Scale (CS), Hispanic students</t>
  </si>
  <si>
    <t>Grade 3 ELA Sample Size, Hispanic students</t>
  </si>
  <si>
    <t>Grade 3 Math Mean Cohort Scale (CS), Multiracial students</t>
  </si>
  <si>
    <t>Grade 8 Math Mean Cohort Scale (CS), Multiracial students</t>
  </si>
  <si>
    <t>Grade 3 Math Sample Size, Multiracial students</t>
  </si>
  <si>
    <t>Grade 3 ELA Mean Cohort Scale (CS), Multiracial students</t>
  </si>
  <si>
    <t>Grade 8 ELA Mean Cohort Scale (CS), Multiracial students</t>
  </si>
  <si>
    <t>Grade 3 ELA Sample Size, Multiracial students</t>
  </si>
  <si>
    <t>Grade 3 Math Mean Cohort Scale (CS), Native American students</t>
  </si>
  <si>
    <t>Grade 8 Math Mean Cohort Scale (CS), Native American students</t>
  </si>
  <si>
    <t>Grade 3 Math Sample Size, Native American students</t>
  </si>
  <si>
    <t>Grade 3 ELA Mean Cohort Scale (CS), Native American students</t>
  </si>
  <si>
    <t>Grade 8 ELA Mean Cohort Scale (CS), Native American students</t>
  </si>
  <si>
    <t>Grade 3 ELA Sample Size, Native American students</t>
  </si>
  <si>
    <t>Grade 3 Math Mean Cohort Scale (CS), White students</t>
  </si>
  <si>
    <t>Grade 8 Math Mean Cohort Scale (CS), White students</t>
  </si>
  <si>
    <t>Grade 3 Math Sample Size, White students</t>
  </si>
  <si>
    <t>Grade 3 ELA Mean Cohort Scale (CS), White students</t>
  </si>
  <si>
    <t>Grade 8 ELA Mean Cohort Scale (CS), White students</t>
  </si>
  <si>
    <t>Grade 3 ELA Sample Size, White students</t>
  </si>
  <si>
    <t>Grade 3 Math Mean Cohort Scale (CS), Economically disadvantaged (ECD) students</t>
  </si>
  <si>
    <t>Grade 8 Math Mean Cohort Scale (CS), Economically disadvantaged (ECD) students</t>
  </si>
  <si>
    <t>Grade 3 Math Sample Size, Economically disadvantaged (ECD) students</t>
  </si>
  <si>
    <t>Grade 3 ELA Mean Cohort Scale (CS), Economically disadvantaged (ECD) students</t>
  </si>
  <si>
    <t>Grade 8 ELA Mean Cohort Scale (CS), Economically disadvantaged (ECD) students</t>
  </si>
  <si>
    <t>Grade 3 ELA Sample Size, Economically disadvantaged (ECD) students</t>
  </si>
  <si>
    <t>Grade 3 Math Mean Cohort Scale (CS), Non-Economically disadvantaged (Non-ECD) students</t>
  </si>
  <si>
    <t>Grade 8 Math Mean Cohort Scale (CS), Non-Economically disadvantaged (Non-ECD) students</t>
  </si>
  <si>
    <t>Grade 3 Math Sample Size, Non-Economically disadvantaged (Non-ECD) students</t>
  </si>
  <si>
    <t>Grade 3 ELA Mean Cohort Scale (CS), Non-Economically disadvantaged (Non-ECD) students</t>
  </si>
  <si>
    <t>Grade 8 ELA Mean Cohort Scale (CS), Non-Economically disadvantaged (Non-ECD) students</t>
  </si>
  <si>
    <t>Grade 3 ELA Sample Size, Non-Economically disadvantaged (Non-ECD) students</t>
  </si>
  <si>
    <t>Annual mean of Particulate Matter (PM2.5) concentration (g/m3)</t>
  </si>
  <si>
    <t>USDA Economic Research Service Rural Urban Commuting Areas (ERS)</t>
  </si>
  <si>
    <t>Percentage of civilian labor force that is employed (ages 16 and over)</t>
  </si>
  <si>
    <t>ACS_PCT_PUBLIC_OTHER</t>
  </si>
  <si>
    <t>Percentage of population with other public-only health insurance combinations</t>
  </si>
  <si>
    <t>Percentage of population with Medicare, Medicaid, TRICARE/military, U.S. Department of Veterans Affairs (VA) coverage and other public-only health insurance combinations</t>
  </si>
  <si>
    <t>Percentage of civilian labor force that is unemployed (ages 16 and over)</t>
  </si>
  <si>
    <t>ACS_TOT_CIVILIAN_LABOR</t>
  </si>
  <si>
    <t>Total population in the civilian labor force (ages 16 and over)</t>
  </si>
  <si>
    <t>Health Behaviors</t>
  </si>
  <si>
    <t>Food Access</t>
  </si>
  <si>
    <t>Access to Exercise</t>
  </si>
  <si>
    <t>School System</t>
  </si>
  <si>
    <t>Health Outcomes</t>
  </si>
  <si>
    <t>PC_PCT_MCARE_MAY_ACPT_APPRVD_AMT</t>
  </si>
  <si>
    <t>Percentage of clinicians who may accept the Medicare Approved Amounts</t>
  </si>
  <si>
    <t>End of table 1</t>
  </si>
  <si>
    <t>End of Table 2</t>
  </si>
  <si>
    <t>End of Table 3</t>
  </si>
  <si>
    <t>End of Table 4</t>
  </si>
  <si>
    <t>End of Table 5</t>
  </si>
  <si>
    <t>End of 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</si>
</sst>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2" xfId="0" applyFont="1" applyFill="1" applyBorder="1" applyAlignment="1">
      <alignment wrapText="1"/>
    </xf>
    <xf numFmtId="0" fontId="3" fillId="3" borderId="0" xfId="0" applyFont="1" applyFill="1"/>
    <xf numFmtId="0" fontId="5" fillId="3" borderId="0" xfId="0" applyFont="1" applyFill="1" applyAlignment="1">
      <alignment vertical="center"/>
    </xf>
    <xf numFmtId="0" fontId="2" fillId="3" borderId="0" xfId="0" applyFont="1" applyFill="1"/>
    <xf numFmtId="0" fontId="7" fillId="3" borderId="0" xfId="0" applyFont="1" applyFill="1" applyAlignment="1">
      <alignment vertical="center"/>
    </xf>
    <xf numFmtId="0" fontId="8" fillId="3" borderId="0" xfId="0" applyFont="1" applyFill="1"/>
    <xf numFmtId="0" fontId="2" fillId="3" borderId="0" xfId="0" applyFont="1" applyFill="1" applyAlignment="1">
      <alignment horizontal="left"/>
    </xf>
    <xf numFmtId="0" fontId="2" fillId="2" borderId="7" xfId="0" applyFont="1" applyFill="1" applyBorder="1"/>
    <xf numFmtId="0" fontId="6" fillId="2" borderId="1" xfId="0" applyFont="1" applyFill="1" applyBorder="1"/>
    <xf numFmtId="0" fontId="2" fillId="0" borderId="4" xfId="0" applyFont="1" applyBorder="1"/>
    <xf numFmtId="0" fontId="6" fillId="0" borderId="8" xfId="0" applyFont="1" applyBorder="1"/>
    <xf numFmtId="0" fontId="6" fillId="3" borderId="9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 wrapText="1"/>
    </xf>
    <xf numFmtId="0" fontId="6" fillId="3" borderId="4" xfId="0" applyFont="1" applyFill="1" applyBorder="1"/>
    <xf numFmtId="0" fontId="2" fillId="3" borderId="6" xfId="0" applyFont="1" applyFill="1" applyBorder="1" applyAlignment="1">
      <alignment vertical="top"/>
    </xf>
    <xf numFmtId="0" fontId="2" fillId="3" borderId="2" xfId="0" applyFont="1" applyFill="1" applyBorder="1"/>
    <xf numFmtId="0" fontId="2" fillId="3" borderId="4" xfId="0" applyFont="1" applyFill="1" applyBorder="1"/>
    <xf numFmtId="0" fontId="6" fillId="3" borderId="8" xfId="0" applyFont="1" applyFill="1" applyBorder="1"/>
    <xf numFmtId="0" fontId="6" fillId="3" borderId="5" xfId="0" applyFont="1" applyFill="1" applyBorder="1"/>
    <xf numFmtId="0" fontId="6" fillId="3" borderId="9" xfId="0" applyFont="1" applyFill="1" applyBorder="1"/>
    <xf numFmtId="0" fontId="6" fillId="2" borderId="7" xfId="0" applyFont="1" applyFill="1" applyBorder="1"/>
    <xf numFmtId="0" fontId="6" fillId="2" borderId="3" xfId="0" applyFont="1" applyFill="1" applyBorder="1"/>
    <xf numFmtId="0" fontId="6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/>
    <xf numFmtId="0" fontId="2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6" fillId="3" borderId="6" xfId="0" applyFont="1" applyFill="1" applyBorder="1"/>
    <xf numFmtId="0" fontId="2" fillId="0" borderId="6" xfId="0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6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9" fillId="3" borderId="0" xfId="0" applyFont="1" applyFill="1"/>
    <xf numFmtId="0" fontId="6" fillId="3" borderId="0" xfId="0" applyFont="1" applyFill="1"/>
    <xf numFmtId="0" fontId="10" fillId="0" borderId="8" xfId="0" applyFont="1" applyBorder="1" applyAlignment="1">
      <alignment wrapText="1"/>
    </xf>
    <xf numFmtId="0" fontId="2" fillId="3" borderId="9" xfId="0" applyFont="1" applyFill="1" applyBorder="1"/>
    <xf numFmtId="0" fontId="10" fillId="3" borderId="8" xfId="0" applyFont="1" applyFill="1" applyBorder="1" applyAlignment="1">
      <alignment vertical="top" wrapText="1"/>
    </xf>
    <xf numFmtId="0" fontId="2" fillId="3" borderId="5" xfId="0" applyFont="1" applyFill="1" applyBorder="1"/>
    <xf numFmtId="0" fontId="10" fillId="0" borderId="8" xfId="0" applyFont="1" applyBorder="1" applyAlignment="1">
      <alignment vertical="top" wrapText="1"/>
    </xf>
    <xf numFmtId="0" fontId="10" fillId="3" borderId="8" xfId="0" applyFont="1" applyFill="1" applyBorder="1"/>
    <xf numFmtId="0" fontId="2" fillId="3" borderId="9" xfId="0" applyFont="1" applyFill="1" applyBorder="1" applyAlignment="1">
      <alignment horizontal="center"/>
    </xf>
  </cellXfs>
  <cellStyles count="1">
    <cellStyle name="Normal" xfId="0" builtinId="0"/>
  </cellStyles>
  <dxfs count="45"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>
          <fgColor indexed="64"/>
          <bgColor theme="0"/>
        </patternFill>
      </fill>
      <alignment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0E325-361A-42B2-926F-8DFFA1663201}" name="Table2" displayName="Table2" ref="A3:C43" totalsRowShown="0" headerRowDxfId="44" dataDxfId="42" headerRowBorderDxfId="43" tableBorderDxfId="41" totalsRowBorderDxfId="40">
  <autoFilter ref="A3:C43" xr:uid="{00000000-0009-0000-0100-000001000000}"/>
  <sortState xmlns:xlrd2="http://schemas.microsoft.com/office/spreadsheetml/2017/richdata2" ref="A4:C31">
    <sortCondition ref="A4:A31"/>
    <sortCondition ref="B4:B31"/>
  </sortState>
  <tableColumns count="3">
    <tableColumn id="1" xr3:uid="{577F074A-D3D7-47EF-8A05-54A2F0509D4A}" name="Domain" dataDxfId="39"/>
    <tableColumn id="2" xr3:uid="{A0713DD1-E24B-4140-8A63-C1A9847D1D70}" name="Topic" dataDxfId="38"/>
    <tableColumn id="3" xr3:uid="{73136E6E-5B71-41DA-B8B7-145A7071A422}" name="Number of Variables" dataDxfId="3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5734E-D678-43AB-98E5-808BC9A34F56}" name="Table1" displayName="Table1" ref="A46:B81" totalsRowShown="0" headerRowDxfId="36" dataDxfId="34" headerRowBorderDxfId="35" tableBorderDxfId="33" totalsRowBorderDxfId="32">
  <autoFilter ref="A46:B81" xr:uid="{00000000-0009-0000-0100-000002000000}"/>
  <sortState xmlns:xlrd2="http://schemas.microsoft.com/office/spreadsheetml/2017/richdata2" ref="A47:B61">
    <sortCondition ref="A37:A55"/>
  </sortState>
  <tableColumns count="2">
    <tableColumn id="1" xr3:uid="{DDAF1250-B007-4BE8-B090-2E49E7B87A3F}" name="Data Source" dataDxfId="31"/>
    <tableColumn id="2" xr3:uid="{82524864-1FE4-4337-830D-DE8E8EF17870}" name="Number of Variables" dataDxfId="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932A3D-CA5E-4E8D-ABA5-5747623B39A8}" name="Table25" displayName="Table25" ref="A84:C112" totalsRowShown="0" headerRowDxfId="29" dataDxfId="27" headerRowBorderDxfId="28" tableBorderDxfId="26" totalsRowBorderDxfId="25">
  <autoFilter ref="A84:C112" xr:uid="{00000000-0009-0000-0100-000004000000}"/>
  <sortState xmlns:xlrd2="http://schemas.microsoft.com/office/spreadsheetml/2017/richdata2" ref="A85:C110">
    <sortCondition ref="A85:A110"/>
    <sortCondition ref="B85:B110"/>
  </sortState>
  <tableColumns count="3">
    <tableColumn id="1" xr3:uid="{91EECB27-A0E2-4B15-B869-448F671C2846}" name="Domain" dataDxfId="24"/>
    <tableColumn id="2" xr3:uid="{841BC905-3DF7-49E5-8F8D-789610BCEBC9}" name="Topic" dataDxfId="23"/>
    <tableColumn id="3" xr3:uid="{809103B9-6391-4F82-A273-B5B2C298A2B6}" name="Number of Variables" dataDxfId="2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CEC0E1-8E91-4E4D-84A9-CA7DD3F3FDC1}" name="Table16" displayName="Table16" ref="A115:B123" totalsRowShown="0" headerRowDxfId="21" dataDxfId="19" headerRowBorderDxfId="20" tableBorderDxfId="18" totalsRowBorderDxfId="17">
  <autoFilter ref="A115:B123" xr:uid="{00000000-0009-0000-0100-000005000000}"/>
  <sortState xmlns:xlrd2="http://schemas.microsoft.com/office/spreadsheetml/2017/richdata2" ref="A116:B130">
    <sortCondition ref="A108:A124"/>
  </sortState>
  <tableColumns count="2">
    <tableColumn id="1" xr3:uid="{85F4CEFD-F9E0-4051-97B8-88C772A41093}" name="Data Source" dataDxfId="16"/>
    <tableColumn id="2" xr3:uid="{2A018492-84AF-4BE9-A60D-86567E247A16}" name="Number of Variables" dataDxfId="1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F704F3-7076-4F16-9504-781F87205E15}" name="Table257" displayName="Table257" ref="A126:C152" totalsRowShown="0" headerRowDxfId="14" dataDxfId="12" headerRowBorderDxfId="13" tableBorderDxfId="11" totalsRowBorderDxfId="10">
  <autoFilter ref="A126:C152" xr:uid="{08C05AA1-6C01-49ED-B28B-C2A8A28305DA}"/>
  <sortState xmlns:xlrd2="http://schemas.microsoft.com/office/spreadsheetml/2017/richdata2" ref="A127:C154">
    <sortCondition ref="A127:A154"/>
    <sortCondition ref="B127:B154"/>
  </sortState>
  <tableColumns count="3">
    <tableColumn id="1" xr3:uid="{059CD91D-B277-40E4-8B1E-6944729AAFCE}" name="Domain" dataDxfId="9"/>
    <tableColumn id="2" xr3:uid="{7FE0E830-7C39-45A8-988E-7C195BA19349}" name="Topic" dataDxfId="8"/>
    <tableColumn id="3" xr3:uid="{47FC66E9-F0A9-4FFE-B5DF-6260D154E027}" name="Number of Variables" dataDxfId="7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638A9-F0FB-4F79-826D-44F0B9282A4A}" name="Table168" displayName="Table168" ref="A155:B164" totalsRowShown="0" headerRowDxfId="6" dataDxfId="4" headerRowBorderDxfId="5" tableBorderDxfId="3" totalsRowBorderDxfId="2">
  <autoFilter ref="A155:B164" xr:uid="{E31FA447-4AAC-491D-9749-DC1EE2B3F701}"/>
  <sortState xmlns:xlrd2="http://schemas.microsoft.com/office/spreadsheetml/2017/richdata2" ref="A156:B167">
    <sortCondition ref="A153:A161"/>
  </sortState>
  <tableColumns count="2">
    <tableColumn id="1" xr3:uid="{91C5DFA4-3204-4510-9FB2-E6731C321F2E}" name="Data Source" dataDxfId="1"/>
    <tableColumn id="2" xr3:uid="{421AE138-9E2D-4247-9677-208BF835CA8D}" name="Number of Variabl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945F-3BDD-4594-BBC4-3FA22EFE0514}">
  <dimension ref="A1:J968"/>
  <sheetViews>
    <sheetView tabSelected="1" topLeftCell="C298" zoomScale="90" zoomScaleNormal="90" workbookViewId="0">
      <selection activeCell="B21" sqref="B21"/>
    </sheetView>
  </sheetViews>
  <sheetFormatPr baseColWidth="10" defaultColWidth="8.83203125" defaultRowHeight="15" x14ac:dyDescent="0.2"/>
  <cols>
    <col min="1" max="1" width="40" customWidth="1"/>
    <col min="2" max="3" width="41" customWidth="1"/>
    <col min="4" max="4" width="33" customWidth="1"/>
    <col min="5" max="5" width="41" customWidth="1"/>
    <col min="6" max="7" width="41" style="1" customWidth="1"/>
    <col min="8" max="8" width="13" style="1" customWidth="1"/>
    <col min="9" max="9" width="41" style="1" customWidth="1"/>
    <col min="10" max="10" width="21" style="1" customWidth="1"/>
  </cols>
  <sheetData>
    <row r="1" spans="1:10" ht="43.25" customHeight="1" x14ac:dyDescent="0.2">
      <c r="A1" s="2" t="s">
        <v>28</v>
      </c>
      <c r="B1" s="3" t="s">
        <v>1972</v>
      </c>
      <c r="C1" s="3" t="s">
        <v>1389</v>
      </c>
      <c r="D1" s="3" t="s">
        <v>1390</v>
      </c>
      <c r="E1" s="3" t="s">
        <v>10</v>
      </c>
      <c r="F1" s="3" t="s">
        <v>1391</v>
      </c>
      <c r="G1" s="3" t="s">
        <v>1387</v>
      </c>
      <c r="H1" s="3" t="s">
        <v>1392</v>
      </c>
      <c r="I1" s="3" t="s">
        <v>1393</v>
      </c>
      <c r="J1"/>
    </row>
    <row r="2" spans="1:10" x14ac:dyDescent="0.2">
      <c r="A2" t="s">
        <v>1394</v>
      </c>
      <c r="B2" t="s">
        <v>31</v>
      </c>
      <c r="C2" t="s">
        <v>1386</v>
      </c>
      <c r="D2" t="s">
        <v>1395</v>
      </c>
      <c r="F2" s="1" t="s">
        <v>33</v>
      </c>
      <c r="G2" s="1">
        <v>4</v>
      </c>
      <c r="H2" s="1" t="s">
        <v>999</v>
      </c>
      <c r="I2" s="1">
        <v>1</v>
      </c>
    </row>
    <row r="3" spans="1:10" x14ac:dyDescent="0.2">
      <c r="A3" t="s">
        <v>14</v>
      </c>
      <c r="B3" t="s">
        <v>31</v>
      </c>
      <c r="C3" t="s">
        <v>1968</v>
      </c>
      <c r="D3" t="s">
        <v>1969</v>
      </c>
      <c r="F3" s="1" t="s">
        <v>205</v>
      </c>
      <c r="G3" s="1">
        <v>5</v>
      </c>
      <c r="H3" s="1" t="s">
        <v>534</v>
      </c>
      <c r="I3" s="1">
        <v>2</v>
      </c>
    </row>
    <row r="4" spans="1:10" x14ac:dyDescent="0.2">
      <c r="A4" t="s">
        <v>14</v>
      </c>
      <c r="B4" t="s">
        <v>31</v>
      </c>
      <c r="C4" t="s">
        <v>1970</v>
      </c>
      <c r="D4" t="s">
        <v>1971</v>
      </c>
      <c r="F4" s="1" t="s">
        <v>205</v>
      </c>
      <c r="G4" s="1">
        <v>2</v>
      </c>
      <c r="H4" s="1" t="s">
        <v>1986</v>
      </c>
      <c r="I4" s="1">
        <v>3</v>
      </c>
    </row>
    <row r="5" spans="1:10" x14ac:dyDescent="0.2">
      <c r="A5" t="s">
        <v>14</v>
      </c>
      <c r="B5" t="s">
        <v>31</v>
      </c>
      <c r="C5" t="s">
        <v>1385</v>
      </c>
      <c r="D5" t="s">
        <v>1452</v>
      </c>
      <c r="F5" s="1" t="s">
        <v>205</v>
      </c>
      <c r="G5" s="1">
        <v>25</v>
      </c>
      <c r="H5" s="1" t="s">
        <v>1380</v>
      </c>
      <c r="I5" s="1">
        <v>4</v>
      </c>
    </row>
    <row r="6" spans="1:10" x14ac:dyDescent="0.2">
      <c r="A6" t="s">
        <v>14</v>
      </c>
      <c r="B6" t="s">
        <v>31</v>
      </c>
      <c r="C6" t="s">
        <v>1384</v>
      </c>
      <c r="D6" t="s">
        <v>1453</v>
      </c>
      <c r="F6" s="1" t="s">
        <v>205</v>
      </c>
      <c r="G6" s="1">
        <v>75</v>
      </c>
      <c r="H6" s="1" t="s">
        <v>1383</v>
      </c>
      <c r="I6" s="1">
        <v>5</v>
      </c>
    </row>
    <row r="7" spans="1:10" x14ac:dyDescent="0.2">
      <c r="A7" t="s">
        <v>14</v>
      </c>
      <c r="C7" t="s">
        <v>1382</v>
      </c>
      <c r="D7" t="s">
        <v>1381</v>
      </c>
      <c r="F7" s="1" t="s">
        <v>205</v>
      </c>
      <c r="G7" s="1">
        <v>25</v>
      </c>
      <c r="H7" s="1" t="s">
        <v>1380</v>
      </c>
      <c r="I7" s="1">
        <v>6</v>
      </c>
    </row>
    <row r="8" spans="1:10" x14ac:dyDescent="0.2">
      <c r="A8" t="s">
        <v>14</v>
      </c>
      <c r="B8" t="s">
        <v>31</v>
      </c>
      <c r="C8" t="s">
        <v>1379</v>
      </c>
      <c r="D8" t="s">
        <v>1396</v>
      </c>
      <c r="F8" s="1" t="s">
        <v>33</v>
      </c>
      <c r="G8" s="1">
        <v>3</v>
      </c>
      <c r="H8" s="1" t="s">
        <v>406</v>
      </c>
      <c r="I8" s="1">
        <v>7</v>
      </c>
    </row>
    <row r="9" spans="1:10" x14ac:dyDescent="0.2">
      <c r="A9" t="s">
        <v>25</v>
      </c>
      <c r="B9" t="s">
        <v>533</v>
      </c>
      <c r="C9" t="s">
        <v>39</v>
      </c>
      <c r="D9" t="s">
        <v>1378</v>
      </c>
      <c r="E9" t="s">
        <v>8</v>
      </c>
      <c r="F9" s="1" t="s">
        <v>33</v>
      </c>
      <c r="G9" s="1">
        <v>8</v>
      </c>
      <c r="H9" s="1" t="s">
        <v>43</v>
      </c>
      <c r="I9" s="1">
        <v>8</v>
      </c>
    </row>
    <row r="10" spans="1:10" x14ac:dyDescent="0.2">
      <c r="A10" t="s">
        <v>25</v>
      </c>
      <c r="B10" t="s">
        <v>533</v>
      </c>
      <c r="C10" t="s">
        <v>1377</v>
      </c>
      <c r="D10" t="s">
        <v>1376</v>
      </c>
      <c r="E10" t="s">
        <v>8</v>
      </c>
      <c r="F10" s="1" t="s">
        <v>33</v>
      </c>
      <c r="G10" s="1">
        <v>8</v>
      </c>
      <c r="H10" s="1" t="s">
        <v>43</v>
      </c>
      <c r="I10" s="1">
        <v>9</v>
      </c>
    </row>
    <row r="11" spans="1:10" x14ac:dyDescent="0.2">
      <c r="A11" t="s">
        <v>25</v>
      </c>
      <c r="B11" t="s">
        <v>533</v>
      </c>
      <c r="C11" t="s">
        <v>1375</v>
      </c>
      <c r="D11" t="s">
        <v>1374</v>
      </c>
      <c r="E11" t="s">
        <v>8</v>
      </c>
      <c r="F11" s="1" t="s">
        <v>33</v>
      </c>
      <c r="G11" s="1">
        <v>8</v>
      </c>
      <c r="H11" s="1" t="s">
        <v>43</v>
      </c>
      <c r="I11" s="1">
        <v>10</v>
      </c>
    </row>
    <row r="12" spans="1:10" x14ac:dyDescent="0.2">
      <c r="A12" t="s">
        <v>25</v>
      </c>
      <c r="B12" t="s">
        <v>533</v>
      </c>
      <c r="C12" t="s">
        <v>1373</v>
      </c>
      <c r="D12" t="s">
        <v>1372</v>
      </c>
      <c r="E12" t="s">
        <v>8</v>
      </c>
      <c r="F12" s="1" t="s">
        <v>33</v>
      </c>
      <c r="G12" s="1">
        <v>8</v>
      </c>
      <c r="H12" s="1" t="s">
        <v>43</v>
      </c>
      <c r="I12" s="1">
        <v>11</v>
      </c>
    </row>
    <row r="13" spans="1:10" x14ac:dyDescent="0.2">
      <c r="A13" t="s">
        <v>25</v>
      </c>
      <c r="B13" t="s">
        <v>533</v>
      </c>
      <c r="C13" t="s">
        <v>1371</v>
      </c>
      <c r="D13" t="s">
        <v>1370</v>
      </c>
      <c r="E13" t="s">
        <v>8</v>
      </c>
      <c r="F13" s="1" t="s">
        <v>33</v>
      </c>
      <c r="G13" s="1">
        <v>8</v>
      </c>
      <c r="H13" s="1" t="s">
        <v>43</v>
      </c>
      <c r="I13" s="1">
        <v>12</v>
      </c>
    </row>
    <row r="14" spans="1:10" x14ac:dyDescent="0.2">
      <c r="A14" t="s">
        <v>25</v>
      </c>
      <c r="B14" t="s">
        <v>533</v>
      </c>
      <c r="C14" t="s">
        <v>1369</v>
      </c>
      <c r="D14" t="s">
        <v>1368</v>
      </c>
      <c r="E14" t="s">
        <v>8</v>
      </c>
      <c r="F14" s="1" t="s">
        <v>33</v>
      </c>
      <c r="G14" s="1">
        <v>8</v>
      </c>
      <c r="H14" s="1" t="s">
        <v>43</v>
      </c>
      <c r="I14" s="1">
        <v>13</v>
      </c>
    </row>
    <row r="15" spans="1:10" x14ac:dyDescent="0.2">
      <c r="A15" t="s">
        <v>25</v>
      </c>
      <c r="B15" t="s">
        <v>533</v>
      </c>
      <c r="C15" t="s">
        <v>1367</v>
      </c>
      <c r="D15" t="s">
        <v>1366</v>
      </c>
      <c r="E15" t="s">
        <v>8</v>
      </c>
      <c r="F15" s="1" t="s">
        <v>33</v>
      </c>
      <c r="G15" s="1">
        <v>8</v>
      </c>
      <c r="H15" s="1" t="s">
        <v>43</v>
      </c>
      <c r="I15" s="1">
        <v>14</v>
      </c>
    </row>
    <row r="16" spans="1:10" x14ac:dyDescent="0.2">
      <c r="A16" t="s">
        <v>25</v>
      </c>
      <c r="B16" t="s">
        <v>533</v>
      </c>
      <c r="C16" t="s">
        <v>1365</v>
      </c>
      <c r="D16" t="s">
        <v>1364</v>
      </c>
      <c r="E16" t="s">
        <v>8</v>
      </c>
      <c r="F16" s="1" t="s">
        <v>33</v>
      </c>
      <c r="G16" s="1">
        <v>8</v>
      </c>
      <c r="H16" s="1" t="s">
        <v>43</v>
      </c>
      <c r="I16" s="1">
        <v>15</v>
      </c>
    </row>
    <row r="17" spans="1:9" x14ac:dyDescent="0.2">
      <c r="A17" t="s">
        <v>25</v>
      </c>
      <c r="B17" t="s">
        <v>533</v>
      </c>
      <c r="C17" t="s">
        <v>1363</v>
      </c>
      <c r="D17" t="s">
        <v>1362</v>
      </c>
      <c r="E17" t="s">
        <v>8</v>
      </c>
      <c r="F17" s="1" t="s">
        <v>33</v>
      </c>
      <c r="G17" s="1">
        <v>8</v>
      </c>
      <c r="H17" s="1" t="s">
        <v>43</v>
      </c>
      <c r="I17" s="1">
        <v>16</v>
      </c>
    </row>
    <row r="18" spans="1:9" x14ac:dyDescent="0.2">
      <c r="A18" t="s">
        <v>25</v>
      </c>
      <c r="B18" t="s">
        <v>533</v>
      </c>
      <c r="C18" t="s">
        <v>1361</v>
      </c>
      <c r="D18" t="s">
        <v>1360</v>
      </c>
      <c r="E18" t="s">
        <v>8</v>
      </c>
      <c r="F18" s="1" t="s">
        <v>33</v>
      </c>
      <c r="G18" s="1">
        <v>8</v>
      </c>
      <c r="H18" s="1" t="s">
        <v>43</v>
      </c>
      <c r="I18" s="1">
        <v>17</v>
      </c>
    </row>
    <row r="19" spans="1:9" x14ac:dyDescent="0.2">
      <c r="A19" t="s">
        <v>22</v>
      </c>
      <c r="B19" t="s">
        <v>24</v>
      </c>
      <c r="C19" t="s">
        <v>1359</v>
      </c>
      <c r="D19" t="s">
        <v>1358</v>
      </c>
      <c r="E19" t="s">
        <v>8</v>
      </c>
      <c r="F19" s="1" t="s">
        <v>33</v>
      </c>
      <c r="G19" s="1">
        <v>8</v>
      </c>
      <c r="H19" s="1" t="s">
        <v>43</v>
      </c>
      <c r="I19" s="1">
        <v>18</v>
      </c>
    </row>
    <row r="20" spans="1:9" x14ac:dyDescent="0.2">
      <c r="A20" t="s">
        <v>22</v>
      </c>
      <c r="B20" t="s">
        <v>24</v>
      </c>
      <c r="C20" t="s">
        <v>1357</v>
      </c>
      <c r="D20" t="s">
        <v>1356</v>
      </c>
      <c r="E20" t="s">
        <v>8</v>
      </c>
      <c r="F20" s="1" t="s">
        <v>33</v>
      </c>
      <c r="G20" s="1">
        <v>8</v>
      </c>
      <c r="H20" s="1" t="s">
        <v>43</v>
      </c>
      <c r="I20" s="1">
        <v>19</v>
      </c>
    </row>
    <row r="21" spans="1:9" x14ac:dyDescent="0.2">
      <c r="A21" t="s">
        <v>22</v>
      </c>
      <c r="B21" t="s">
        <v>24</v>
      </c>
      <c r="C21" t="s">
        <v>2051</v>
      </c>
      <c r="D21" t="s">
        <v>2052</v>
      </c>
      <c r="E21" t="s">
        <v>8</v>
      </c>
      <c r="F21" s="1" t="s">
        <v>33</v>
      </c>
      <c r="G21" s="1">
        <v>8</v>
      </c>
      <c r="H21" s="1" t="s">
        <v>43</v>
      </c>
      <c r="I21" s="1">
        <v>20</v>
      </c>
    </row>
    <row r="22" spans="1:9" x14ac:dyDescent="0.2">
      <c r="A22" t="s">
        <v>22</v>
      </c>
      <c r="B22" t="s">
        <v>24</v>
      </c>
      <c r="C22" t="s">
        <v>1355</v>
      </c>
      <c r="D22" t="s">
        <v>1354</v>
      </c>
      <c r="E22" t="s">
        <v>8</v>
      </c>
      <c r="F22" s="1" t="s">
        <v>33</v>
      </c>
      <c r="G22" s="1">
        <v>8</v>
      </c>
      <c r="H22" s="1" t="s">
        <v>43</v>
      </c>
      <c r="I22" s="1">
        <v>21</v>
      </c>
    </row>
    <row r="23" spans="1:9" x14ac:dyDescent="0.2">
      <c r="A23" t="s">
        <v>22</v>
      </c>
      <c r="B23" t="s">
        <v>222</v>
      </c>
      <c r="C23" t="s">
        <v>1353</v>
      </c>
      <c r="D23" t="s">
        <v>1352</v>
      </c>
      <c r="E23" t="s">
        <v>8</v>
      </c>
      <c r="F23" s="1" t="s">
        <v>33</v>
      </c>
      <c r="G23" s="1">
        <v>8</v>
      </c>
      <c r="H23" s="1" t="s">
        <v>43</v>
      </c>
      <c r="I23" s="1">
        <v>22</v>
      </c>
    </row>
    <row r="24" spans="1:9" x14ac:dyDescent="0.2">
      <c r="A24" t="s">
        <v>22</v>
      </c>
      <c r="B24" t="s">
        <v>222</v>
      </c>
      <c r="C24" t="s">
        <v>1351</v>
      </c>
      <c r="D24" t="s">
        <v>1350</v>
      </c>
      <c r="E24" t="s">
        <v>8</v>
      </c>
      <c r="F24" s="1" t="s">
        <v>33</v>
      </c>
      <c r="G24" s="1">
        <v>8</v>
      </c>
      <c r="H24" s="1" t="s">
        <v>43</v>
      </c>
      <c r="I24" s="1">
        <v>23</v>
      </c>
    </row>
    <row r="25" spans="1:9" x14ac:dyDescent="0.2">
      <c r="A25" t="s">
        <v>22</v>
      </c>
      <c r="B25" t="s">
        <v>222</v>
      </c>
      <c r="C25" t="s">
        <v>1349</v>
      </c>
      <c r="D25" t="s">
        <v>1348</v>
      </c>
      <c r="E25" t="s">
        <v>8</v>
      </c>
      <c r="F25" s="1" t="s">
        <v>33</v>
      </c>
      <c r="G25" s="1">
        <v>8</v>
      </c>
      <c r="H25" s="1" t="s">
        <v>43</v>
      </c>
      <c r="I25" s="1">
        <v>24</v>
      </c>
    </row>
    <row r="26" spans="1:9" x14ac:dyDescent="0.2">
      <c r="A26" t="s">
        <v>25</v>
      </c>
      <c r="B26" t="s">
        <v>985</v>
      </c>
      <c r="C26" t="s">
        <v>1347</v>
      </c>
      <c r="D26" t="s">
        <v>1208</v>
      </c>
      <c r="E26" t="s">
        <v>8</v>
      </c>
      <c r="F26" s="1" t="s">
        <v>33</v>
      </c>
      <c r="G26" s="1">
        <v>8</v>
      </c>
      <c r="H26" s="1" t="s">
        <v>43</v>
      </c>
      <c r="I26" s="1">
        <v>25</v>
      </c>
    </row>
    <row r="27" spans="1:9" x14ac:dyDescent="0.2">
      <c r="A27" t="s">
        <v>16</v>
      </c>
      <c r="B27" t="s">
        <v>20</v>
      </c>
      <c r="C27" t="s">
        <v>1346</v>
      </c>
      <c r="D27" t="s">
        <v>1031</v>
      </c>
      <c r="E27" t="s">
        <v>8</v>
      </c>
      <c r="F27" s="1" t="s">
        <v>33</v>
      </c>
      <c r="G27" s="1">
        <v>8</v>
      </c>
      <c r="H27" s="1" t="s">
        <v>43</v>
      </c>
      <c r="I27" s="1">
        <v>26</v>
      </c>
    </row>
    <row r="28" spans="1:9" x14ac:dyDescent="0.2">
      <c r="A28" t="s">
        <v>25</v>
      </c>
      <c r="B28" t="s">
        <v>533</v>
      </c>
      <c r="C28" t="s">
        <v>1345</v>
      </c>
      <c r="D28" t="s">
        <v>1067</v>
      </c>
      <c r="E28" t="s">
        <v>8</v>
      </c>
      <c r="F28" s="1" t="s">
        <v>33</v>
      </c>
      <c r="G28" s="1">
        <v>8</v>
      </c>
      <c r="H28" s="1" t="s">
        <v>43</v>
      </c>
      <c r="I28" s="1">
        <v>27</v>
      </c>
    </row>
    <row r="29" spans="1:9" x14ac:dyDescent="0.2">
      <c r="A29" t="s">
        <v>25</v>
      </c>
      <c r="B29" t="s">
        <v>533</v>
      </c>
      <c r="C29" t="s">
        <v>1344</v>
      </c>
      <c r="D29" t="s">
        <v>1343</v>
      </c>
      <c r="E29" t="s">
        <v>8</v>
      </c>
      <c r="F29" s="1" t="s">
        <v>33</v>
      </c>
      <c r="G29" s="1">
        <v>8</v>
      </c>
      <c r="H29" s="1" t="s">
        <v>40</v>
      </c>
      <c r="I29" s="1">
        <v>28</v>
      </c>
    </row>
    <row r="30" spans="1:9" x14ac:dyDescent="0.2">
      <c r="A30" t="s">
        <v>25</v>
      </c>
      <c r="B30" t="s">
        <v>533</v>
      </c>
      <c r="C30" t="s">
        <v>1342</v>
      </c>
      <c r="D30" t="s">
        <v>919</v>
      </c>
      <c r="E30" t="s">
        <v>8</v>
      </c>
      <c r="F30" s="1" t="s">
        <v>33</v>
      </c>
      <c r="G30" s="1">
        <v>8</v>
      </c>
      <c r="H30" s="1" t="s">
        <v>43</v>
      </c>
      <c r="I30" s="1">
        <v>29</v>
      </c>
    </row>
    <row r="31" spans="1:9" x14ac:dyDescent="0.2">
      <c r="A31" t="s">
        <v>25</v>
      </c>
      <c r="B31" t="s">
        <v>533</v>
      </c>
      <c r="C31" t="s">
        <v>1341</v>
      </c>
      <c r="D31" t="s">
        <v>1340</v>
      </c>
      <c r="E31" t="s">
        <v>8</v>
      </c>
      <c r="F31" s="1" t="s">
        <v>33</v>
      </c>
      <c r="G31" s="1">
        <v>8</v>
      </c>
      <c r="H31" s="1" t="s">
        <v>43</v>
      </c>
      <c r="I31" s="1">
        <v>30</v>
      </c>
    </row>
    <row r="32" spans="1:9" x14ac:dyDescent="0.2">
      <c r="A32" t="s">
        <v>25</v>
      </c>
      <c r="B32" t="s">
        <v>26</v>
      </c>
      <c r="C32" t="s">
        <v>1339</v>
      </c>
      <c r="D32" t="s">
        <v>1338</v>
      </c>
      <c r="E32" t="s">
        <v>8</v>
      </c>
      <c r="F32" s="1" t="s">
        <v>33</v>
      </c>
      <c r="G32" s="1">
        <v>8</v>
      </c>
      <c r="H32" s="1" t="s">
        <v>32</v>
      </c>
      <c r="I32" s="1">
        <v>31</v>
      </c>
    </row>
    <row r="33" spans="1:9" x14ac:dyDescent="0.2">
      <c r="A33" t="s">
        <v>25</v>
      </c>
      <c r="B33" t="s">
        <v>26</v>
      </c>
      <c r="C33" t="s">
        <v>1337</v>
      </c>
      <c r="D33" t="s">
        <v>1336</v>
      </c>
      <c r="E33" t="s">
        <v>8</v>
      </c>
      <c r="F33" s="1" t="s">
        <v>33</v>
      </c>
      <c r="G33" s="1">
        <v>8</v>
      </c>
      <c r="H33" s="1" t="s">
        <v>32</v>
      </c>
      <c r="I33" s="1">
        <v>32</v>
      </c>
    </row>
    <row r="34" spans="1:9" x14ac:dyDescent="0.2">
      <c r="A34" t="s">
        <v>25</v>
      </c>
      <c r="B34" t="s">
        <v>26</v>
      </c>
      <c r="C34" t="s">
        <v>1665</v>
      </c>
      <c r="D34" t="s">
        <v>1335</v>
      </c>
      <c r="E34" t="s">
        <v>8</v>
      </c>
      <c r="F34" s="1" t="s">
        <v>33</v>
      </c>
      <c r="G34" s="1">
        <v>8</v>
      </c>
      <c r="H34" s="1" t="s">
        <v>32</v>
      </c>
      <c r="I34" s="1">
        <v>33</v>
      </c>
    </row>
    <row r="35" spans="1:9" x14ac:dyDescent="0.2">
      <c r="A35" t="s">
        <v>25</v>
      </c>
      <c r="B35" t="s">
        <v>26</v>
      </c>
      <c r="C35" t="s">
        <v>1666</v>
      </c>
      <c r="D35" t="s">
        <v>1334</v>
      </c>
      <c r="E35" t="s">
        <v>8</v>
      </c>
      <c r="F35" s="1" t="s">
        <v>33</v>
      </c>
      <c r="G35" s="1">
        <v>8</v>
      </c>
      <c r="H35" s="1" t="s">
        <v>32</v>
      </c>
      <c r="I35" s="1">
        <v>34</v>
      </c>
    </row>
    <row r="36" spans="1:9" x14ac:dyDescent="0.2">
      <c r="A36" t="s">
        <v>25</v>
      </c>
      <c r="B36" t="s">
        <v>533</v>
      </c>
      <c r="C36" t="s">
        <v>1333</v>
      </c>
      <c r="D36" t="s">
        <v>1332</v>
      </c>
      <c r="E36" t="s">
        <v>8</v>
      </c>
      <c r="F36" s="1" t="s">
        <v>33</v>
      </c>
      <c r="G36" s="1">
        <v>8</v>
      </c>
      <c r="H36" s="1" t="s">
        <v>32</v>
      </c>
      <c r="I36" s="1">
        <v>35</v>
      </c>
    </row>
    <row r="37" spans="1:9" x14ac:dyDescent="0.2">
      <c r="A37" t="s">
        <v>25</v>
      </c>
      <c r="B37" t="s">
        <v>533</v>
      </c>
      <c r="C37" t="s">
        <v>1331</v>
      </c>
      <c r="D37" t="s">
        <v>1330</v>
      </c>
      <c r="E37" t="s">
        <v>8</v>
      </c>
      <c r="F37" s="1" t="s">
        <v>33</v>
      </c>
      <c r="G37" s="1">
        <v>8</v>
      </c>
      <c r="H37" s="1" t="s">
        <v>32</v>
      </c>
      <c r="I37" s="1">
        <v>36</v>
      </c>
    </row>
    <row r="38" spans="1:9" x14ac:dyDescent="0.2">
      <c r="A38" t="s">
        <v>25</v>
      </c>
      <c r="B38" t="s">
        <v>1313</v>
      </c>
      <c r="C38" t="s">
        <v>1329</v>
      </c>
      <c r="D38" t="s">
        <v>1328</v>
      </c>
      <c r="E38" t="s">
        <v>8</v>
      </c>
      <c r="F38" s="1" t="s">
        <v>33</v>
      </c>
      <c r="G38" s="1">
        <v>8</v>
      </c>
      <c r="H38" s="1" t="s">
        <v>32</v>
      </c>
      <c r="I38" s="1">
        <v>37</v>
      </c>
    </row>
    <row r="39" spans="1:9" x14ac:dyDescent="0.2">
      <c r="A39" t="s">
        <v>25</v>
      </c>
      <c r="B39" t="s">
        <v>1313</v>
      </c>
      <c r="C39" t="s">
        <v>1327</v>
      </c>
      <c r="D39" t="s">
        <v>1326</v>
      </c>
      <c r="E39" t="s">
        <v>8</v>
      </c>
      <c r="F39" s="1" t="s">
        <v>33</v>
      </c>
      <c r="G39" s="1">
        <v>8</v>
      </c>
      <c r="H39" s="1" t="s">
        <v>32</v>
      </c>
      <c r="I39" s="1">
        <v>38</v>
      </c>
    </row>
    <row r="40" spans="1:9" x14ac:dyDescent="0.2">
      <c r="A40" t="s">
        <v>25</v>
      </c>
      <c r="B40" t="s">
        <v>1313</v>
      </c>
      <c r="C40" t="s">
        <v>1325</v>
      </c>
      <c r="D40" t="s">
        <v>1324</v>
      </c>
      <c r="E40" t="s">
        <v>8</v>
      </c>
      <c r="F40" s="1" t="s">
        <v>33</v>
      </c>
      <c r="G40" s="1">
        <v>8</v>
      </c>
      <c r="H40" s="1" t="s">
        <v>32</v>
      </c>
      <c r="I40" s="1">
        <v>39</v>
      </c>
    </row>
    <row r="41" spans="1:9" x14ac:dyDescent="0.2">
      <c r="A41" t="s">
        <v>25</v>
      </c>
      <c r="B41" t="s">
        <v>1313</v>
      </c>
      <c r="C41" t="s">
        <v>1323</v>
      </c>
      <c r="D41" t="s">
        <v>1322</v>
      </c>
      <c r="E41" t="s">
        <v>8</v>
      </c>
      <c r="F41" s="1" t="s">
        <v>33</v>
      </c>
      <c r="G41" s="1">
        <v>8</v>
      </c>
      <c r="H41" s="1" t="s">
        <v>32</v>
      </c>
      <c r="I41" s="1">
        <v>40</v>
      </c>
    </row>
    <row r="42" spans="1:9" x14ac:dyDescent="0.2">
      <c r="A42" t="s">
        <v>25</v>
      </c>
      <c r="B42" t="s">
        <v>1313</v>
      </c>
      <c r="C42" t="s">
        <v>1321</v>
      </c>
      <c r="D42" t="s">
        <v>1320</v>
      </c>
      <c r="E42" t="s">
        <v>8</v>
      </c>
      <c r="F42" s="1" t="s">
        <v>33</v>
      </c>
      <c r="G42" s="1">
        <v>8</v>
      </c>
      <c r="H42" s="1" t="s">
        <v>32</v>
      </c>
      <c r="I42" s="1">
        <v>41</v>
      </c>
    </row>
    <row r="43" spans="1:9" x14ac:dyDescent="0.2">
      <c r="A43" t="s">
        <v>25</v>
      </c>
      <c r="B43" t="s">
        <v>1313</v>
      </c>
      <c r="C43" t="s">
        <v>1319</v>
      </c>
      <c r="D43" t="s">
        <v>1318</v>
      </c>
      <c r="E43" t="s">
        <v>8</v>
      </c>
      <c r="F43" s="1" t="s">
        <v>33</v>
      </c>
      <c r="G43" s="1">
        <v>8</v>
      </c>
      <c r="H43" s="1" t="s">
        <v>32</v>
      </c>
      <c r="I43" s="1">
        <v>42</v>
      </c>
    </row>
    <row r="44" spans="1:9" x14ac:dyDescent="0.2">
      <c r="A44" t="s">
        <v>25</v>
      </c>
      <c r="B44" t="s">
        <v>1313</v>
      </c>
      <c r="C44" t="s">
        <v>1317</v>
      </c>
      <c r="D44" t="s">
        <v>1316</v>
      </c>
      <c r="E44" t="s">
        <v>8</v>
      </c>
      <c r="F44" s="1" t="s">
        <v>33</v>
      </c>
      <c r="G44" s="1">
        <v>8</v>
      </c>
      <c r="H44" s="1" t="s">
        <v>32</v>
      </c>
      <c r="I44" s="1">
        <v>43</v>
      </c>
    </row>
    <row r="45" spans="1:9" x14ac:dyDescent="0.2">
      <c r="A45" t="s">
        <v>25</v>
      </c>
      <c r="B45" t="s">
        <v>1313</v>
      </c>
      <c r="C45" t="s">
        <v>1315</v>
      </c>
      <c r="D45" t="s">
        <v>1314</v>
      </c>
      <c r="E45" t="s">
        <v>8</v>
      </c>
      <c r="F45" s="1" t="s">
        <v>33</v>
      </c>
      <c r="G45" s="1">
        <v>8</v>
      </c>
      <c r="H45" s="1" t="s">
        <v>32</v>
      </c>
      <c r="I45" s="1">
        <v>44</v>
      </c>
    </row>
    <row r="46" spans="1:9" x14ac:dyDescent="0.2">
      <c r="A46" t="s">
        <v>25</v>
      </c>
      <c r="B46" t="s">
        <v>1313</v>
      </c>
      <c r="C46" t="s">
        <v>1312</v>
      </c>
      <c r="D46" t="s">
        <v>1311</v>
      </c>
      <c r="E46" t="s">
        <v>8</v>
      </c>
      <c r="F46" s="1" t="s">
        <v>33</v>
      </c>
      <c r="G46" s="1">
        <v>8</v>
      </c>
      <c r="H46" s="1" t="s">
        <v>32</v>
      </c>
      <c r="I46" s="1">
        <v>45</v>
      </c>
    </row>
    <row r="47" spans="1:9" x14ac:dyDescent="0.2">
      <c r="A47" t="s">
        <v>25</v>
      </c>
      <c r="B47" t="s">
        <v>533</v>
      </c>
      <c r="C47" t="s">
        <v>1310</v>
      </c>
      <c r="D47" t="s">
        <v>1309</v>
      </c>
      <c r="E47" t="s">
        <v>8</v>
      </c>
      <c r="F47" s="1" t="s">
        <v>33</v>
      </c>
      <c r="G47" s="1">
        <v>8</v>
      </c>
      <c r="H47" s="1" t="s">
        <v>32</v>
      </c>
      <c r="I47" s="1">
        <v>46</v>
      </c>
    </row>
    <row r="48" spans="1:9" x14ac:dyDescent="0.2">
      <c r="A48" t="s">
        <v>25</v>
      </c>
      <c r="B48" t="s">
        <v>533</v>
      </c>
      <c r="C48" t="s">
        <v>1306</v>
      </c>
      <c r="D48" t="s">
        <v>1631</v>
      </c>
      <c r="E48" t="s">
        <v>8</v>
      </c>
      <c r="F48" s="1" t="s">
        <v>33</v>
      </c>
      <c r="G48" s="1">
        <v>8</v>
      </c>
      <c r="H48" s="1" t="s">
        <v>32</v>
      </c>
      <c r="I48" s="1">
        <v>47</v>
      </c>
    </row>
    <row r="49" spans="1:9" x14ac:dyDescent="0.2">
      <c r="A49" t="s">
        <v>25</v>
      </c>
      <c r="B49" t="s">
        <v>533</v>
      </c>
      <c r="C49" t="s">
        <v>1305</v>
      </c>
      <c r="D49" t="s">
        <v>1632</v>
      </c>
      <c r="E49" t="s">
        <v>8</v>
      </c>
      <c r="F49" s="1" t="s">
        <v>33</v>
      </c>
      <c r="G49" s="1">
        <v>8</v>
      </c>
      <c r="H49" s="1" t="s">
        <v>32</v>
      </c>
      <c r="I49" s="1">
        <v>48</v>
      </c>
    </row>
    <row r="50" spans="1:9" x14ac:dyDescent="0.2">
      <c r="A50" t="s">
        <v>25</v>
      </c>
      <c r="B50" t="s">
        <v>533</v>
      </c>
      <c r="C50" t="s">
        <v>1304</v>
      </c>
      <c r="D50" t="s">
        <v>1633</v>
      </c>
      <c r="E50" t="s">
        <v>8</v>
      </c>
      <c r="F50" s="1" t="s">
        <v>33</v>
      </c>
      <c r="G50" s="1">
        <v>8</v>
      </c>
      <c r="H50" s="1" t="s">
        <v>32</v>
      </c>
      <c r="I50" s="1">
        <v>49</v>
      </c>
    </row>
    <row r="51" spans="1:9" x14ac:dyDescent="0.2">
      <c r="A51" t="s">
        <v>25</v>
      </c>
      <c r="B51" t="s">
        <v>533</v>
      </c>
      <c r="C51" t="s">
        <v>1303</v>
      </c>
      <c r="D51" t="s">
        <v>1634</v>
      </c>
      <c r="E51" t="s">
        <v>8</v>
      </c>
      <c r="F51" s="1" t="s">
        <v>33</v>
      </c>
      <c r="G51" s="1">
        <v>8</v>
      </c>
      <c r="H51" s="1" t="s">
        <v>32</v>
      </c>
      <c r="I51" s="1">
        <v>50</v>
      </c>
    </row>
    <row r="52" spans="1:9" x14ac:dyDescent="0.2">
      <c r="A52" t="s">
        <v>25</v>
      </c>
      <c r="B52" t="s">
        <v>533</v>
      </c>
      <c r="C52" t="s">
        <v>1308</v>
      </c>
      <c r="D52" t="s">
        <v>1307</v>
      </c>
      <c r="E52" t="s">
        <v>8</v>
      </c>
      <c r="F52" s="1" t="s">
        <v>33</v>
      </c>
      <c r="G52" s="1">
        <v>8</v>
      </c>
      <c r="H52" s="1" t="s">
        <v>32</v>
      </c>
      <c r="I52" s="1">
        <v>51</v>
      </c>
    </row>
    <row r="53" spans="1:9" x14ac:dyDescent="0.2">
      <c r="A53" t="s">
        <v>25</v>
      </c>
      <c r="B53" t="s">
        <v>533</v>
      </c>
      <c r="C53" t="s">
        <v>1296</v>
      </c>
      <c r="D53" t="s">
        <v>1295</v>
      </c>
      <c r="E53" t="s">
        <v>8</v>
      </c>
      <c r="F53" s="1" t="s">
        <v>33</v>
      </c>
      <c r="G53" s="1">
        <v>8</v>
      </c>
      <c r="H53" s="1" t="s">
        <v>32</v>
      </c>
      <c r="I53" s="1">
        <v>52</v>
      </c>
    </row>
    <row r="54" spans="1:9" x14ac:dyDescent="0.2">
      <c r="A54" t="s">
        <v>25</v>
      </c>
      <c r="B54" t="s">
        <v>533</v>
      </c>
      <c r="C54" t="s">
        <v>1302</v>
      </c>
      <c r="D54" t="s">
        <v>1301</v>
      </c>
      <c r="E54" t="s">
        <v>8</v>
      </c>
      <c r="F54" s="1" t="s">
        <v>33</v>
      </c>
      <c r="G54" s="1">
        <v>8</v>
      </c>
      <c r="H54" s="1" t="s">
        <v>32</v>
      </c>
      <c r="I54" s="1">
        <v>53</v>
      </c>
    </row>
    <row r="55" spans="1:9" x14ac:dyDescent="0.2">
      <c r="A55" t="s">
        <v>25</v>
      </c>
      <c r="B55" t="s">
        <v>533</v>
      </c>
      <c r="C55" t="s">
        <v>1300</v>
      </c>
      <c r="D55" t="s">
        <v>1299</v>
      </c>
      <c r="E55" t="s">
        <v>8</v>
      </c>
      <c r="F55" s="1" t="s">
        <v>33</v>
      </c>
      <c r="G55" s="1">
        <v>8</v>
      </c>
      <c r="H55" s="1" t="s">
        <v>32</v>
      </c>
      <c r="I55" s="1">
        <v>54</v>
      </c>
    </row>
    <row r="56" spans="1:9" x14ac:dyDescent="0.2">
      <c r="A56" t="s">
        <v>25</v>
      </c>
      <c r="B56" t="s">
        <v>533</v>
      </c>
      <c r="C56" t="s">
        <v>1298</v>
      </c>
      <c r="D56" t="s">
        <v>1297</v>
      </c>
      <c r="E56" t="s">
        <v>8</v>
      </c>
      <c r="F56" s="1" t="s">
        <v>33</v>
      </c>
      <c r="G56" s="1">
        <v>8</v>
      </c>
      <c r="H56" s="1" t="s">
        <v>32</v>
      </c>
      <c r="I56" s="1">
        <v>55</v>
      </c>
    </row>
    <row r="57" spans="1:9" x14ac:dyDescent="0.2">
      <c r="A57" t="s">
        <v>25</v>
      </c>
      <c r="B57" t="s">
        <v>533</v>
      </c>
      <c r="C57" t="s">
        <v>1658</v>
      </c>
      <c r="D57" t="s">
        <v>1294</v>
      </c>
      <c r="E57" t="s">
        <v>8</v>
      </c>
      <c r="F57" s="1" t="s">
        <v>33</v>
      </c>
      <c r="G57" s="1">
        <v>8</v>
      </c>
      <c r="H57" s="1" t="s">
        <v>32</v>
      </c>
      <c r="I57" s="1">
        <v>56</v>
      </c>
    </row>
    <row r="58" spans="1:9" x14ac:dyDescent="0.2">
      <c r="A58" t="s">
        <v>25</v>
      </c>
      <c r="B58" t="s">
        <v>533</v>
      </c>
      <c r="C58" t="s">
        <v>1635</v>
      </c>
      <c r="D58" t="s">
        <v>1293</v>
      </c>
      <c r="E58" t="s">
        <v>8</v>
      </c>
      <c r="F58" s="1" t="s">
        <v>33</v>
      </c>
      <c r="G58" s="1">
        <v>8</v>
      </c>
      <c r="H58" s="1" t="s">
        <v>32</v>
      </c>
      <c r="I58" s="1">
        <v>57</v>
      </c>
    </row>
    <row r="59" spans="1:9" x14ac:dyDescent="0.2">
      <c r="A59" t="s">
        <v>25</v>
      </c>
      <c r="B59" t="s">
        <v>533</v>
      </c>
      <c r="C59" t="s">
        <v>1292</v>
      </c>
      <c r="D59" t="s">
        <v>1291</v>
      </c>
      <c r="E59" t="s">
        <v>8</v>
      </c>
      <c r="F59" s="1" t="s">
        <v>33</v>
      </c>
      <c r="G59" s="1">
        <v>8</v>
      </c>
      <c r="H59" s="1" t="s">
        <v>32</v>
      </c>
      <c r="I59" s="1">
        <v>58</v>
      </c>
    </row>
    <row r="60" spans="1:9" x14ac:dyDescent="0.2">
      <c r="A60" t="s">
        <v>25</v>
      </c>
      <c r="B60" t="s">
        <v>533</v>
      </c>
      <c r="C60" t="s">
        <v>1290</v>
      </c>
      <c r="D60" t="s">
        <v>1289</v>
      </c>
      <c r="E60" t="s">
        <v>8</v>
      </c>
      <c r="F60" s="1" t="s">
        <v>33</v>
      </c>
      <c r="G60" s="1">
        <v>8</v>
      </c>
      <c r="H60" s="1" t="s">
        <v>32</v>
      </c>
      <c r="I60" s="1">
        <v>59</v>
      </c>
    </row>
    <row r="61" spans="1:9" x14ac:dyDescent="0.2">
      <c r="A61" t="s">
        <v>25</v>
      </c>
      <c r="B61" t="s">
        <v>533</v>
      </c>
      <c r="C61" t="s">
        <v>1288</v>
      </c>
      <c r="D61" t="s">
        <v>1287</v>
      </c>
      <c r="E61" t="s">
        <v>8</v>
      </c>
      <c r="F61" s="1" t="s">
        <v>33</v>
      </c>
      <c r="G61" s="1">
        <v>8</v>
      </c>
      <c r="H61" s="1" t="s">
        <v>32</v>
      </c>
      <c r="I61" s="1">
        <v>60</v>
      </c>
    </row>
    <row r="62" spans="1:9" x14ac:dyDescent="0.2">
      <c r="A62" t="s">
        <v>25</v>
      </c>
      <c r="B62" t="s">
        <v>533</v>
      </c>
      <c r="C62" t="s">
        <v>1286</v>
      </c>
      <c r="D62" t="s">
        <v>1285</v>
      </c>
      <c r="E62" t="s">
        <v>8</v>
      </c>
      <c r="F62" s="1" t="s">
        <v>33</v>
      </c>
      <c r="G62" s="1">
        <v>8</v>
      </c>
      <c r="H62" s="1" t="s">
        <v>1280</v>
      </c>
      <c r="I62" s="1">
        <v>61</v>
      </c>
    </row>
    <row r="63" spans="1:9" x14ac:dyDescent="0.2">
      <c r="A63" t="s">
        <v>25</v>
      </c>
      <c r="B63" t="s">
        <v>533</v>
      </c>
      <c r="C63" t="s">
        <v>1284</v>
      </c>
      <c r="D63" t="s">
        <v>1283</v>
      </c>
      <c r="E63" t="s">
        <v>8</v>
      </c>
      <c r="F63" s="1" t="s">
        <v>33</v>
      </c>
      <c r="G63" s="1">
        <v>8</v>
      </c>
      <c r="H63" s="1" t="s">
        <v>1280</v>
      </c>
      <c r="I63" s="1">
        <v>62</v>
      </c>
    </row>
    <row r="64" spans="1:9" x14ac:dyDescent="0.2">
      <c r="A64" t="s">
        <v>25</v>
      </c>
      <c r="B64" t="s">
        <v>533</v>
      </c>
      <c r="C64" t="s">
        <v>1282</v>
      </c>
      <c r="D64" t="s">
        <v>1281</v>
      </c>
      <c r="E64" t="s">
        <v>8</v>
      </c>
      <c r="F64" s="1" t="s">
        <v>33</v>
      </c>
      <c r="G64" s="1">
        <v>8</v>
      </c>
      <c r="H64" s="1" t="s">
        <v>1280</v>
      </c>
      <c r="I64" s="1">
        <v>63</v>
      </c>
    </row>
    <row r="65" spans="1:9" x14ac:dyDescent="0.2">
      <c r="A65" t="s">
        <v>25</v>
      </c>
      <c r="B65" t="s">
        <v>533</v>
      </c>
      <c r="C65" t="s">
        <v>1279</v>
      </c>
      <c r="D65" t="s">
        <v>1278</v>
      </c>
      <c r="E65" t="s">
        <v>8</v>
      </c>
      <c r="F65" s="1" t="s">
        <v>33</v>
      </c>
      <c r="G65" s="1">
        <v>8</v>
      </c>
      <c r="H65" s="1" t="s">
        <v>32</v>
      </c>
      <c r="I65" s="1">
        <v>64</v>
      </c>
    </row>
    <row r="66" spans="1:9" x14ac:dyDescent="0.2">
      <c r="A66" t="s">
        <v>25</v>
      </c>
      <c r="B66" t="s">
        <v>533</v>
      </c>
      <c r="C66" t="s">
        <v>1277</v>
      </c>
      <c r="D66" t="s">
        <v>1276</v>
      </c>
      <c r="E66" t="s">
        <v>8</v>
      </c>
      <c r="F66" s="1" t="s">
        <v>33</v>
      </c>
      <c r="G66" s="1">
        <v>8</v>
      </c>
      <c r="H66" s="1" t="s">
        <v>32</v>
      </c>
      <c r="I66" s="1">
        <v>65</v>
      </c>
    </row>
    <row r="67" spans="1:9" x14ac:dyDescent="0.2">
      <c r="A67" t="s">
        <v>25</v>
      </c>
      <c r="B67" t="s">
        <v>533</v>
      </c>
      <c r="C67" t="s">
        <v>1275</v>
      </c>
      <c r="D67" t="s">
        <v>1274</v>
      </c>
      <c r="E67" t="s">
        <v>8</v>
      </c>
      <c r="F67" s="1" t="s">
        <v>33</v>
      </c>
      <c r="G67" s="1">
        <v>8</v>
      </c>
      <c r="H67" s="1" t="s">
        <v>32</v>
      </c>
      <c r="I67" s="1">
        <v>66</v>
      </c>
    </row>
    <row r="68" spans="1:9" x14ac:dyDescent="0.2">
      <c r="A68" t="s">
        <v>25</v>
      </c>
      <c r="B68" t="s">
        <v>533</v>
      </c>
      <c r="C68" t="s">
        <v>1273</v>
      </c>
      <c r="D68" t="s">
        <v>1272</v>
      </c>
      <c r="E68" t="s">
        <v>8</v>
      </c>
      <c r="F68" s="1" t="s">
        <v>33</v>
      </c>
      <c r="G68" s="1">
        <v>8</v>
      </c>
      <c r="H68" s="1" t="s">
        <v>32</v>
      </c>
      <c r="I68" s="1">
        <v>67</v>
      </c>
    </row>
    <row r="69" spans="1:9" x14ac:dyDescent="0.2">
      <c r="A69" t="s">
        <v>25</v>
      </c>
      <c r="B69" t="s">
        <v>533</v>
      </c>
      <c r="C69" t="s">
        <v>1271</v>
      </c>
      <c r="D69" t="s">
        <v>1270</v>
      </c>
      <c r="E69" t="s">
        <v>8</v>
      </c>
      <c r="F69" s="1" t="s">
        <v>33</v>
      </c>
      <c r="G69" s="1">
        <v>8</v>
      </c>
      <c r="H69" s="1" t="s">
        <v>32</v>
      </c>
      <c r="I69" s="1">
        <v>68</v>
      </c>
    </row>
    <row r="70" spans="1:9" x14ac:dyDescent="0.2">
      <c r="A70" t="s">
        <v>25</v>
      </c>
      <c r="B70" t="s">
        <v>533</v>
      </c>
      <c r="C70" t="s">
        <v>1269</v>
      </c>
      <c r="D70" t="s">
        <v>1268</v>
      </c>
      <c r="E70" t="s">
        <v>8</v>
      </c>
      <c r="F70" s="1" t="s">
        <v>33</v>
      </c>
      <c r="G70" s="1">
        <v>8</v>
      </c>
      <c r="H70" s="1" t="s">
        <v>32</v>
      </c>
      <c r="I70" s="1">
        <v>69</v>
      </c>
    </row>
    <row r="71" spans="1:9" x14ac:dyDescent="0.2">
      <c r="A71" t="s">
        <v>25</v>
      </c>
      <c r="B71" t="s">
        <v>533</v>
      </c>
      <c r="C71" t="s">
        <v>1267</v>
      </c>
      <c r="D71" t="s">
        <v>1266</v>
      </c>
      <c r="E71" t="s">
        <v>8</v>
      </c>
      <c r="F71" s="1" t="s">
        <v>33</v>
      </c>
      <c r="G71" s="1">
        <v>8</v>
      </c>
      <c r="H71" s="1" t="s">
        <v>32</v>
      </c>
      <c r="I71" s="1">
        <v>70</v>
      </c>
    </row>
    <row r="72" spans="1:9" x14ac:dyDescent="0.2">
      <c r="A72" t="s">
        <v>25</v>
      </c>
      <c r="B72" t="s">
        <v>533</v>
      </c>
      <c r="C72" t="s">
        <v>1265</v>
      </c>
      <c r="D72" t="s">
        <v>1264</v>
      </c>
      <c r="E72" t="s">
        <v>8</v>
      </c>
      <c r="F72" s="1" t="s">
        <v>33</v>
      </c>
      <c r="G72" s="1">
        <v>8</v>
      </c>
      <c r="H72" s="1" t="s">
        <v>32</v>
      </c>
      <c r="I72" s="1">
        <v>71</v>
      </c>
    </row>
    <row r="73" spans="1:9" x14ac:dyDescent="0.2">
      <c r="A73" t="s">
        <v>25</v>
      </c>
      <c r="B73" t="s">
        <v>533</v>
      </c>
      <c r="C73" t="s">
        <v>1263</v>
      </c>
      <c r="D73" t="s">
        <v>1262</v>
      </c>
      <c r="E73" t="s">
        <v>8</v>
      </c>
      <c r="F73" s="1" t="s">
        <v>33</v>
      </c>
      <c r="G73" s="1">
        <v>8</v>
      </c>
      <c r="H73" s="1" t="s">
        <v>32</v>
      </c>
      <c r="I73" s="1">
        <v>72</v>
      </c>
    </row>
    <row r="74" spans="1:9" x14ac:dyDescent="0.2">
      <c r="A74" t="s">
        <v>25</v>
      </c>
      <c r="B74" t="s">
        <v>533</v>
      </c>
      <c r="C74" t="s">
        <v>1261</v>
      </c>
      <c r="D74" t="s">
        <v>1260</v>
      </c>
      <c r="E74" t="s">
        <v>8</v>
      </c>
      <c r="F74" s="1" t="s">
        <v>33</v>
      </c>
      <c r="G74" s="1">
        <v>8</v>
      </c>
      <c r="H74" s="1" t="s">
        <v>32</v>
      </c>
      <c r="I74" s="1">
        <v>73</v>
      </c>
    </row>
    <row r="75" spans="1:9" x14ac:dyDescent="0.2">
      <c r="A75" t="s">
        <v>25</v>
      </c>
      <c r="B75" t="s">
        <v>533</v>
      </c>
      <c r="C75" t="s">
        <v>1259</v>
      </c>
      <c r="D75" t="s">
        <v>1258</v>
      </c>
      <c r="E75" t="s">
        <v>8</v>
      </c>
      <c r="F75" s="1" t="s">
        <v>33</v>
      </c>
      <c r="G75" s="1">
        <v>8</v>
      </c>
      <c r="H75" s="1" t="s">
        <v>32</v>
      </c>
      <c r="I75" s="1">
        <v>74</v>
      </c>
    </row>
    <row r="76" spans="1:9" x14ac:dyDescent="0.2">
      <c r="A76" t="s">
        <v>25</v>
      </c>
      <c r="B76" t="s">
        <v>533</v>
      </c>
      <c r="C76" t="s">
        <v>1257</v>
      </c>
      <c r="D76" t="s">
        <v>1256</v>
      </c>
      <c r="E76" t="s">
        <v>8</v>
      </c>
      <c r="F76" s="1" t="s">
        <v>33</v>
      </c>
      <c r="G76" s="1">
        <v>8</v>
      </c>
      <c r="H76" s="1" t="s">
        <v>32</v>
      </c>
      <c r="I76" s="1">
        <v>75</v>
      </c>
    </row>
    <row r="77" spans="1:9" x14ac:dyDescent="0.2">
      <c r="A77" t="s">
        <v>25</v>
      </c>
      <c r="B77" t="s">
        <v>533</v>
      </c>
      <c r="C77" t="s">
        <v>1255</v>
      </c>
      <c r="D77" t="s">
        <v>1613</v>
      </c>
      <c r="E77" t="s">
        <v>8</v>
      </c>
      <c r="F77" s="1" t="s">
        <v>33</v>
      </c>
      <c r="G77" s="1">
        <v>8</v>
      </c>
      <c r="H77" s="1" t="s">
        <v>32</v>
      </c>
      <c r="I77" s="1">
        <v>76</v>
      </c>
    </row>
    <row r="78" spans="1:9" x14ac:dyDescent="0.2">
      <c r="A78" t="s">
        <v>25</v>
      </c>
      <c r="B78" t="s">
        <v>533</v>
      </c>
      <c r="C78" t="s">
        <v>1222</v>
      </c>
      <c r="D78" t="s">
        <v>1616</v>
      </c>
      <c r="E78" t="s">
        <v>8</v>
      </c>
      <c r="F78" s="1" t="s">
        <v>33</v>
      </c>
      <c r="G78" s="1">
        <v>8</v>
      </c>
      <c r="H78" s="1" t="s">
        <v>32</v>
      </c>
      <c r="I78" s="1">
        <v>77</v>
      </c>
    </row>
    <row r="79" spans="1:9" x14ac:dyDescent="0.2">
      <c r="A79" t="s">
        <v>25</v>
      </c>
      <c r="B79" t="s">
        <v>533</v>
      </c>
      <c r="C79" t="s">
        <v>1223</v>
      </c>
      <c r="D79" t="s">
        <v>1617</v>
      </c>
      <c r="E79" t="s">
        <v>8</v>
      </c>
      <c r="F79" s="1" t="s">
        <v>33</v>
      </c>
      <c r="G79" s="1">
        <v>8</v>
      </c>
      <c r="H79" s="1" t="s">
        <v>32</v>
      </c>
      <c r="I79" s="1">
        <v>78</v>
      </c>
    </row>
    <row r="80" spans="1:9" x14ac:dyDescent="0.2">
      <c r="A80" t="s">
        <v>25</v>
      </c>
      <c r="B80" t="s">
        <v>533</v>
      </c>
      <c r="C80" t="s">
        <v>1254</v>
      </c>
      <c r="D80" t="s">
        <v>1618</v>
      </c>
      <c r="E80" t="s">
        <v>8</v>
      </c>
      <c r="F80" s="1" t="s">
        <v>33</v>
      </c>
      <c r="G80" s="1">
        <v>8</v>
      </c>
      <c r="H80" s="1" t="s">
        <v>32</v>
      </c>
      <c r="I80" s="1">
        <v>79</v>
      </c>
    </row>
    <row r="81" spans="1:9" x14ac:dyDescent="0.2">
      <c r="A81" t="s">
        <v>25</v>
      </c>
      <c r="B81" t="s">
        <v>533</v>
      </c>
      <c r="C81" t="s">
        <v>1253</v>
      </c>
      <c r="D81" t="s">
        <v>1619</v>
      </c>
      <c r="E81" t="s">
        <v>8</v>
      </c>
      <c r="F81" s="1" t="s">
        <v>33</v>
      </c>
      <c r="G81" s="1">
        <v>8</v>
      </c>
      <c r="H81" s="1" t="s">
        <v>32</v>
      </c>
      <c r="I81" s="1">
        <v>80</v>
      </c>
    </row>
    <row r="82" spans="1:9" x14ac:dyDescent="0.2">
      <c r="A82" t="s">
        <v>25</v>
      </c>
      <c r="B82" t="s">
        <v>533</v>
      </c>
      <c r="C82" t="s">
        <v>1224</v>
      </c>
      <c r="D82" t="s">
        <v>1622</v>
      </c>
      <c r="E82" t="s">
        <v>8</v>
      </c>
      <c r="F82" s="1" t="s">
        <v>33</v>
      </c>
      <c r="G82" s="1">
        <v>8</v>
      </c>
      <c r="H82" s="1" t="s">
        <v>32</v>
      </c>
      <c r="I82" s="1">
        <v>81</v>
      </c>
    </row>
    <row r="83" spans="1:9" x14ac:dyDescent="0.2">
      <c r="A83" t="s">
        <v>25</v>
      </c>
      <c r="B83" t="s">
        <v>533</v>
      </c>
      <c r="C83" t="s">
        <v>1225</v>
      </c>
      <c r="D83" t="s">
        <v>1623</v>
      </c>
      <c r="E83" t="s">
        <v>8</v>
      </c>
      <c r="F83" s="1" t="s">
        <v>33</v>
      </c>
      <c r="G83" s="1">
        <v>8</v>
      </c>
      <c r="H83" s="1" t="s">
        <v>32</v>
      </c>
      <c r="I83" s="1">
        <v>82</v>
      </c>
    </row>
    <row r="84" spans="1:9" x14ac:dyDescent="0.2">
      <c r="A84" t="s">
        <v>25</v>
      </c>
      <c r="B84" t="s">
        <v>533</v>
      </c>
      <c r="C84" t="s">
        <v>1252</v>
      </c>
      <c r="D84" t="s">
        <v>1624</v>
      </c>
      <c r="E84" t="s">
        <v>8</v>
      </c>
      <c r="F84" s="1" t="s">
        <v>33</v>
      </c>
      <c r="G84" s="1">
        <v>8</v>
      </c>
      <c r="H84" s="1" t="s">
        <v>32</v>
      </c>
      <c r="I84" s="1">
        <v>83</v>
      </c>
    </row>
    <row r="85" spans="1:9" x14ac:dyDescent="0.2">
      <c r="A85" t="s">
        <v>25</v>
      </c>
      <c r="B85" t="s">
        <v>533</v>
      </c>
      <c r="C85" t="s">
        <v>1251</v>
      </c>
      <c r="D85" t="s">
        <v>1625</v>
      </c>
      <c r="E85" t="s">
        <v>8</v>
      </c>
      <c r="F85" s="1" t="s">
        <v>33</v>
      </c>
      <c r="G85" s="1">
        <v>8</v>
      </c>
      <c r="H85" s="1" t="s">
        <v>32</v>
      </c>
      <c r="I85" s="1">
        <v>84</v>
      </c>
    </row>
    <row r="86" spans="1:9" x14ac:dyDescent="0.2">
      <c r="A86" t="s">
        <v>25</v>
      </c>
      <c r="B86" t="s">
        <v>533</v>
      </c>
      <c r="C86" t="s">
        <v>1231</v>
      </c>
      <c r="D86" t="s">
        <v>1230</v>
      </c>
      <c r="E86" t="s">
        <v>8</v>
      </c>
      <c r="F86" s="1" t="s">
        <v>33</v>
      </c>
      <c r="G86" s="1">
        <v>8</v>
      </c>
      <c r="H86" s="1" t="s">
        <v>32</v>
      </c>
      <c r="I86" s="1">
        <v>85</v>
      </c>
    </row>
    <row r="87" spans="1:9" x14ac:dyDescent="0.2">
      <c r="A87" t="s">
        <v>25</v>
      </c>
      <c r="B87" t="s">
        <v>533</v>
      </c>
      <c r="C87" t="s">
        <v>1233</v>
      </c>
      <c r="D87" t="s">
        <v>1232</v>
      </c>
      <c r="E87" t="s">
        <v>8</v>
      </c>
      <c r="F87" s="1" t="s">
        <v>33</v>
      </c>
      <c r="G87" s="1">
        <v>8</v>
      </c>
      <c r="H87" s="1" t="s">
        <v>32</v>
      </c>
      <c r="I87" s="1">
        <v>86</v>
      </c>
    </row>
    <row r="88" spans="1:9" x14ac:dyDescent="0.2">
      <c r="A88" t="s">
        <v>25</v>
      </c>
      <c r="B88" t="s">
        <v>533</v>
      </c>
      <c r="C88" t="s">
        <v>1250</v>
      </c>
      <c r="D88" t="s">
        <v>1628</v>
      </c>
      <c r="E88" t="s">
        <v>8</v>
      </c>
      <c r="F88" s="1" t="s">
        <v>33</v>
      </c>
      <c r="G88" s="1">
        <v>8</v>
      </c>
      <c r="H88" s="1" t="s">
        <v>32</v>
      </c>
      <c r="I88" s="1">
        <v>87</v>
      </c>
    </row>
    <row r="89" spans="1:9" x14ac:dyDescent="0.2">
      <c r="A89" t="s">
        <v>25</v>
      </c>
      <c r="B89" t="s">
        <v>533</v>
      </c>
      <c r="C89" t="s">
        <v>1227</v>
      </c>
      <c r="D89" t="s">
        <v>1226</v>
      </c>
      <c r="E89" t="s">
        <v>8</v>
      </c>
      <c r="F89" s="1" t="s">
        <v>33</v>
      </c>
      <c r="G89" s="1">
        <v>8</v>
      </c>
      <c r="H89" s="1" t="s">
        <v>32</v>
      </c>
      <c r="I89" s="1">
        <v>88</v>
      </c>
    </row>
    <row r="90" spans="1:9" x14ac:dyDescent="0.2">
      <c r="A90" t="s">
        <v>25</v>
      </c>
      <c r="B90" t="s">
        <v>533</v>
      </c>
      <c r="C90" t="s">
        <v>1229</v>
      </c>
      <c r="D90" t="s">
        <v>1228</v>
      </c>
      <c r="E90" t="s">
        <v>8</v>
      </c>
      <c r="F90" s="1" t="s">
        <v>33</v>
      </c>
      <c r="G90" s="1">
        <v>8</v>
      </c>
      <c r="H90" s="1" t="s">
        <v>32</v>
      </c>
      <c r="I90" s="1">
        <v>89</v>
      </c>
    </row>
    <row r="91" spans="1:9" x14ac:dyDescent="0.2">
      <c r="A91" t="s">
        <v>25</v>
      </c>
      <c r="B91" t="s">
        <v>533</v>
      </c>
      <c r="C91" t="s">
        <v>1249</v>
      </c>
      <c r="D91" t="s">
        <v>1248</v>
      </c>
      <c r="E91" t="s">
        <v>8</v>
      </c>
      <c r="F91" s="1" t="s">
        <v>33</v>
      </c>
      <c r="G91" s="1">
        <v>8</v>
      </c>
      <c r="H91" s="1" t="s">
        <v>32</v>
      </c>
      <c r="I91" s="1">
        <v>90</v>
      </c>
    </row>
    <row r="92" spans="1:9" x14ac:dyDescent="0.2">
      <c r="A92" t="s">
        <v>25</v>
      </c>
      <c r="B92" t="s">
        <v>533</v>
      </c>
      <c r="C92" t="s">
        <v>1247</v>
      </c>
      <c r="D92" t="s">
        <v>1246</v>
      </c>
      <c r="E92" t="s">
        <v>8</v>
      </c>
      <c r="F92" s="1" t="s">
        <v>33</v>
      </c>
      <c r="G92" s="1">
        <v>8</v>
      </c>
      <c r="H92" s="1" t="s">
        <v>32</v>
      </c>
      <c r="I92" s="1">
        <v>91</v>
      </c>
    </row>
    <row r="93" spans="1:9" x14ac:dyDescent="0.2">
      <c r="A93" t="s">
        <v>25</v>
      </c>
      <c r="B93" t="s">
        <v>533</v>
      </c>
      <c r="C93" t="s">
        <v>1213</v>
      </c>
      <c r="D93" t="s">
        <v>1212</v>
      </c>
      <c r="E93" t="s">
        <v>8</v>
      </c>
      <c r="F93" s="1" t="s">
        <v>33</v>
      </c>
      <c r="G93" s="1">
        <v>8</v>
      </c>
      <c r="H93" s="1" t="s">
        <v>32</v>
      </c>
      <c r="I93" s="1">
        <v>92</v>
      </c>
    </row>
    <row r="94" spans="1:9" x14ac:dyDescent="0.2">
      <c r="A94" t="s">
        <v>25</v>
      </c>
      <c r="B94" t="s">
        <v>533</v>
      </c>
      <c r="C94" t="s">
        <v>1215</v>
      </c>
      <c r="D94" t="s">
        <v>1214</v>
      </c>
      <c r="E94" t="s">
        <v>8</v>
      </c>
      <c r="F94" s="1" t="s">
        <v>33</v>
      </c>
      <c r="G94" s="1">
        <v>8</v>
      </c>
      <c r="H94" s="1" t="s">
        <v>32</v>
      </c>
      <c r="I94" s="1">
        <v>93</v>
      </c>
    </row>
    <row r="95" spans="1:9" x14ac:dyDescent="0.2">
      <c r="A95" t="s">
        <v>25</v>
      </c>
      <c r="B95" t="s">
        <v>533</v>
      </c>
      <c r="C95" t="s">
        <v>1245</v>
      </c>
      <c r="D95" t="s">
        <v>1244</v>
      </c>
      <c r="E95" t="s">
        <v>8</v>
      </c>
      <c r="F95" s="1" t="s">
        <v>33</v>
      </c>
      <c r="G95" s="1">
        <v>8</v>
      </c>
      <c r="H95" s="1" t="s">
        <v>32</v>
      </c>
      <c r="I95" s="1">
        <v>94</v>
      </c>
    </row>
    <row r="96" spans="1:9" x14ac:dyDescent="0.2">
      <c r="A96" t="s">
        <v>25</v>
      </c>
      <c r="B96" t="s">
        <v>533</v>
      </c>
      <c r="C96" t="s">
        <v>1243</v>
      </c>
      <c r="D96" t="s">
        <v>1650</v>
      </c>
      <c r="E96" t="s">
        <v>8</v>
      </c>
      <c r="F96" s="1" t="s">
        <v>33</v>
      </c>
      <c r="G96" s="1">
        <v>8</v>
      </c>
      <c r="H96" s="1" t="s">
        <v>32</v>
      </c>
      <c r="I96" s="1">
        <v>95</v>
      </c>
    </row>
    <row r="97" spans="1:9" x14ac:dyDescent="0.2">
      <c r="A97" t="s">
        <v>25</v>
      </c>
      <c r="B97" t="s">
        <v>533</v>
      </c>
      <c r="C97" t="s">
        <v>1220</v>
      </c>
      <c r="D97" t="s">
        <v>1653</v>
      </c>
      <c r="E97" t="s">
        <v>8</v>
      </c>
      <c r="F97" s="1" t="s">
        <v>33</v>
      </c>
      <c r="G97" s="1">
        <v>8</v>
      </c>
      <c r="H97" s="1" t="s">
        <v>32</v>
      </c>
      <c r="I97" s="1">
        <v>96</v>
      </c>
    </row>
    <row r="98" spans="1:9" x14ac:dyDescent="0.2">
      <c r="A98" t="s">
        <v>25</v>
      </c>
      <c r="B98" t="s">
        <v>533</v>
      </c>
      <c r="C98" t="s">
        <v>1221</v>
      </c>
      <c r="D98" t="s">
        <v>1654</v>
      </c>
      <c r="E98" t="s">
        <v>8</v>
      </c>
      <c r="F98" s="1" t="s">
        <v>33</v>
      </c>
      <c r="G98" s="1">
        <v>8</v>
      </c>
      <c r="H98" s="1" t="s">
        <v>32</v>
      </c>
      <c r="I98" s="1">
        <v>97</v>
      </c>
    </row>
    <row r="99" spans="1:9" x14ac:dyDescent="0.2">
      <c r="A99" t="s">
        <v>25</v>
      </c>
      <c r="B99" t="s">
        <v>533</v>
      </c>
      <c r="C99" t="s">
        <v>1242</v>
      </c>
      <c r="D99" t="s">
        <v>1655</v>
      </c>
      <c r="E99" t="s">
        <v>8</v>
      </c>
      <c r="F99" s="1" t="s">
        <v>33</v>
      </c>
      <c r="G99" s="1">
        <v>8</v>
      </c>
      <c r="H99" s="1" t="s">
        <v>32</v>
      </c>
      <c r="I99" s="1">
        <v>98</v>
      </c>
    </row>
    <row r="100" spans="1:9" x14ac:dyDescent="0.2">
      <c r="A100" t="s">
        <v>25</v>
      </c>
      <c r="B100" t="s">
        <v>533</v>
      </c>
      <c r="C100" t="s">
        <v>1217</v>
      </c>
      <c r="D100" t="s">
        <v>1216</v>
      </c>
      <c r="E100" t="s">
        <v>8</v>
      </c>
      <c r="F100" s="1" t="s">
        <v>33</v>
      </c>
      <c r="G100" s="1">
        <v>8</v>
      </c>
      <c r="H100" s="1" t="s">
        <v>32</v>
      </c>
      <c r="I100" s="1">
        <v>99</v>
      </c>
    </row>
    <row r="101" spans="1:9" x14ac:dyDescent="0.2">
      <c r="A101" t="s">
        <v>25</v>
      </c>
      <c r="B101" t="s">
        <v>533</v>
      </c>
      <c r="C101" t="s">
        <v>1219</v>
      </c>
      <c r="D101" t="s">
        <v>1218</v>
      </c>
      <c r="E101" t="s">
        <v>8</v>
      </c>
      <c r="F101" s="1" t="s">
        <v>33</v>
      </c>
      <c r="G101" s="1">
        <v>8</v>
      </c>
      <c r="H101" s="1" t="s">
        <v>32</v>
      </c>
      <c r="I101" s="1">
        <v>100</v>
      </c>
    </row>
    <row r="102" spans="1:9" x14ac:dyDescent="0.2">
      <c r="A102" t="s">
        <v>25</v>
      </c>
      <c r="B102" t="s">
        <v>533</v>
      </c>
      <c r="C102" t="s">
        <v>1239</v>
      </c>
      <c r="D102" t="s">
        <v>1238</v>
      </c>
      <c r="E102" t="s">
        <v>8</v>
      </c>
      <c r="F102" s="1" t="s">
        <v>33</v>
      </c>
      <c r="G102" s="1">
        <v>8</v>
      </c>
      <c r="H102" s="1" t="s">
        <v>32</v>
      </c>
      <c r="I102" s="1">
        <v>101</v>
      </c>
    </row>
    <row r="103" spans="1:9" x14ac:dyDescent="0.2">
      <c r="A103" t="s">
        <v>25</v>
      </c>
      <c r="B103" t="s">
        <v>533</v>
      </c>
      <c r="C103" t="s">
        <v>1241</v>
      </c>
      <c r="D103" t="s">
        <v>1240</v>
      </c>
      <c r="E103" t="s">
        <v>8</v>
      </c>
      <c r="F103" s="1" t="s">
        <v>33</v>
      </c>
      <c r="G103" s="1">
        <v>8</v>
      </c>
      <c r="H103" s="1" t="s">
        <v>32</v>
      </c>
      <c r="I103" s="1">
        <v>102</v>
      </c>
    </row>
    <row r="104" spans="1:9" x14ac:dyDescent="0.2">
      <c r="A104" t="s">
        <v>25</v>
      </c>
      <c r="B104" t="s">
        <v>533</v>
      </c>
      <c r="C104" t="s">
        <v>1237</v>
      </c>
      <c r="D104" t="s">
        <v>1659</v>
      </c>
      <c r="E104" t="s">
        <v>8</v>
      </c>
      <c r="F104" s="1" t="s">
        <v>33</v>
      </c>
      <c r="G104" s="1">
        <v>8</v>
      </c>
      <c r="H104" s="1" t="s">
        <v>32</v>
      </c>
      <c r="I104" s="1">
        <v>103</v>
      </c>
    </row>
    <row r="105" spans="1:9" x14ac:dyDescent="0.2">
      <c r="A105" t="s">
        <v>25</v>
      </c>
      <c r="B105" t="s">
        <v>533</v>
      </c>
      <c r="C105" t="s">
        <v>1234</v>
      </c>
      <c r="D105" t="s">
        <v>1662</v>
      </c>
      <c r="E105" t="s">
        <v>8</v>
      </c>
      <c r="F105" s="1" t="s">
        <v>33</v>
      </c>
      <c r="G105" s="1">
        <v>8</v>
      </c>
      <c r="H105" s="1" t="s">
        <v>32</v>
      </c>
      <c r="I105" s="1">
        <v>104</v>
      </c>
    </row>
    <row r="106" spans="1:9" x14ac:dyDescent="0.2">
      <c r="A106" t="s">
        <v>25</v>
      </c>
      <c r="B106" t="s">
        <v>533</v>
      </c>
      <c r="C106" t="s">
        <v>1235</v>
      </c>
      <c r="D106" t="s">
        <v>1663</v>
      </c>
      <c r="E106" t="s">
        <v>8</v>
      </c>
      <c r="F106" s="1" t="s">
        <v>33</v>
      </c>
      <c r="G106" s="1">
        <v>8</v>
      </c>
      <c r="H106" s="1" t="s">
        <v>32</v>
      </c>
      <c r="I106" s="1">
        <v>105</v>
      </c>
    </row>
    <row r="107" spans="1:9" x14ac:dyDescent="0.2">
      <c r="A107" t="s">
        <v>25</v>
      </c>
      <c r="B107" t="s">
        <v>533</v>
      </c>
      <c r="C107" t="s">
        <v>1236</v>
      </c>
      <c r="D107" t="s">
        <v>1664</v>
      </c>
      <c r="E107" t="s">
        <v>8</v>
      </c>
      <c r="F107" s="1" t="s">
        <v>33</v>
      </c>
      <c r="G107" s="1">
        <v>8</v>
      </c>
      <c r="H107" s="1" t="s">
        <v>32</v>
      </c>
      <c r="I107" s="1">
        <v>106</v>
      </c>
    </row>
    <row r="108" spans="1:9" x14ac:dyDescent="0.2">
      <c r="A108" t="s">
        <v>25</v>
      </c>
      <c r="B108" t="s">
        <v>533</v>
      </c>
      <c r="C108" t="s">
        <v>1648</v>
      </c>
      <c r="D108" t="s">
        <v>1649</v>
      </c>
      <c r="E108" t="s">
        <v>8</v>
      </c>
      <c r="F108" s="1" t="s">
        <v>33</v>
      </c>
      <c r="G108" s="1">
        <v>8</v>
      </c>
      <c r="H108" s="1" t="s">
        <v>32</v>
      </c>
      <c r="I108" s="1">
        <v>107</v>
      </c>
    </row>
    <row r="109" spans="1:9" x14ac:dyDescent="0.2">
      <c r="A109" t="s">
        <v>25</v>
      </c>
      <c r="B109" t="s">
        <v>533</v>
      </c>
      <c r="C109" t="s">
        <v>1640</v>
      </c>
      <c r="D109" t="s">
        <v>1641</v>
      </c>
      <c r="E109" t="s">
        <v>8</v>
      </c>
      <c r="F109" s="1" t="s">
        <v>33</v>
      </c>
      <c r="G109" s="1">
        <v>8</v>
      </c>
      <c r="H109" s="1" t="s">
        <v>32</v>
      </c>
      <c r="I109" s="1">
        <v>108</v>
      </c>
    </row>
    <row r="110" spans="1:9" x14ac:dyDescent="0.2">
      <c r="A110" t="s">
        <v>25</v>
      </c>
      <c r="B110" t="s">
        <v>533</v>
      </c>
      <c r="C110" t="s">
        <v>1636</v>
      </c>
      <c r="D110" t="s">
        <v>1637</v>
      </c>
      <c r="E110" t="s">
        <v>8</v>
      </c>
      <c r="F110" s="1" t="s">
        <v>33</v>
      </c>
      <c r="G110" s="1">
        <v>8</v>
      </c>
      <c r="H110" s="1" t="s">
        <v>32</v>
      </c>
      <c r="I110" s="1">
        <v>109</v>
      </c>
    </row>
    <row r="111" spans="1:9" x14ac:dyDescent="0.2">
      <c r="A111" t="s">
        <v>25</v>
      </c>
      <c r="B111" t="s">
        <v>533</v>
      </c>
      <c r="C111" t="s">
        <v>1638</v>
      </c>
      <c r="D111" t="s">
        <v>1639</v>
      </c>
      <c r="E111" t="s">
        <v>8</v>
      </c>
      <c r="F111" s="1" t="s">
        <v>33</v>
      </c>
      <c r="G111" s="1">
        <v>8</v>
      </c>
      <c r="H111" s="1" t="s">
        <v>32</v>
      </c>
      <c r="I111" s="1">
        <v>110</v>
      </c>
    </row>
    <row r="112" spans="1:9" x14ac:dyDescent="0.2">
      <c r="A112" t="s">
        <v>25</v>
      </c>
      <c r="B112" t="s">
        <v>533</v>
      </c>
      <c r="C112" t="s">
        <v>1644</v>
      </c>
      <c r="D112" t="s">
        <v>1645</v>
      </c>
      <c r="E112" t="s">
        <v>8</v>
      </c>
      <c r="F112" s="1" t="s">
        <v>33</v>
      </c>
      <c r="G112" s="1">
        <v>8</v>
      </c>
      <c r="H112" s="1" t="s">
        <v>32</v>
      </c>
      <c r="I112" s="1">
        <v>111</v>
      </c>
    </row>
    <row r="113" spans="1:9" x14ac:dyDescent="0.2">
      <c r="A113" t="s">
        <v>25</v>
      </c>
      <c r="B113" t="s">
        <v>533</v>
      </c>
      <c r="C113" t="s">
        <v>1646</v>
      </c>
      <c r="D113" t="s">
        <v>1647</v>
      </c>
      <c r="E113" t="s">
        <v>8</v>
      </c>
      <c r="F113" s="1" t="s">
        <v>33</v>
      </c>
      <c r="G113" s="1">
        <v>8</v>
      </c>
      <c r="H113" s="1" t="s">
        <v>32</v>
      </c>
      <c r="I113" s="1">
        <v>112</v>
      </c>
    </row>
    <row r="114" spans="1:9" x14ac:dyDescent="0.2">
      <c r="A114" t="s">
        <v>25</v>
      </c>
      <c r="B114" t="s">
        <v>533</v>
      </c>
      <c r="C114" t="s">
        <v>1642</v>
      </c>
      <c r="D114" t="s">
        <v>1643</v>
      </c>
      <c r="E114" t="s">
        <v>8</v>
      </c>
      <c r="F114" s="1" t="s">
        <v>33</v>
      </c>
      <c r="G114" s="1">
        <v>8</v>
      </c>
      <c r="H114" s="1" t="s">
        <v>32</v>
      </c>
      <c r="I114" s="1">
        <v>113</v>
      </c>
    </row>
    <row r="115" spans="1:9" x14ac:dyDescent="0.2">
      <c r="A115" t="s">
        <v>25</v>
      </c>
      <c r="B115" t="s">
        <v>533</v>
      </c>
      <c r="C115" t="s">
        <v>1614</v>
      </c>
      <c r="D115" t="s">
        <v>1615</v>
      </c>
      <c r="E115" t="s">
        <v>8</v>
      </c>
      <c r="F115" s="1" t="s">
        <v>33</v>
      </c>
      <c r="G115" s="1">
        <v>8</v>
      </c>
      <c r="H115" s="1" t="s">
        <v>32</v>
      </c>
      <c r="I115" s="1">
        <v>114</v>
      </c>
    </row>
    <row r="116" spans="1:9" x14ac:dyDescent="0.2">
      <c r="A116" t="s">
        <v>25</v>
      </c>
      <c r="B116" t="s">
        <v>533</v>
      </c>
      <c r="C116" t="s">
        <v>1620</v>
      </c>
      <c r="D116" t="s">
        <v>1621</v>
      </c>
      <c r="E116" t="s">
        <v>8</v>
      </c>
      <c r="F116" s="1" t="s">
        <v>33</v>
      </c>
      <c r="G116" s="1">
        <v>8</v>
      </c>
      <c r="H116" s="1" t="s">
        <v>32</v>
      </c>
      <c r="I116" s="1">
        <v>115</v>
      </c>
    </row>
    <row r="117" spans="1:9" x14ac:dyDescent="0.2">
      <c r="A117" t="s">
        <v>25</v>
      </c>
      <c r="B117" t="s">
        <v>533</v>
      </c>
      <c r="C117" t="s">
        <v>1626</v>
      </c>
      <c r="D117" t="s">
        <v>1627</v>
      </c>
      <c r="E117" t="s">
        <v>8</v>
      </c>
      <c r="F117" s="1" t="s">
        <v>33</v>
      </c>
      <c r="G117" s="1">
        <v>8</v>
      </c>
      <c r="H117" s="1" t="s">
        <v>32</v>
      </c>
      <c r="I117" s="1">
        <v>116</v>
      </c>
    </row>
    <row r="118" spans="1:9" x14ac:dyDescent="0.2">
      <c r="A118" t="s">
        <v>25</v>
      </c>
      <c r="B118" t="s">
        <v>533</v>
      </c>
      <c r="C118" t="s">
        <v>1651</v>
      </c>
      <c r="D118" t="s">
        <v>1652</v>
      </c>
      <c r="E118" t="s">
        <v>8</v>
      </c>
      <c r="F118" s="1" t="s">
        <v>33</v>
      </c>
      <c r="G118" s="1">
        <v>8</v>
      </c>
      <c r="H118" s="1" t="s">
        <v>32</v>
      </c>
      <c r="I118" s="1">
        <v>117</v>
      </c>
    </row>
    <row r="119" spans="1:9" x14ac:dyDescent="0.2">
      <c r="A119" t="s">
        <v>25</v>
      </c>
      <c r="B119" t="s">
        <v>533</v>
      </c>
      <c r="C119" t="s">
        <v>1660</v>
      </c>
      <c r="D119" t="s">
        <v>1661</v>
      </c>
      <c r="E119" t="s">
        <v>8</v>
      </c>
      <c r="F119" s="1" t="s">
        <v>33</v>
      </c>
      <c r="G119" s="1">
        <v>8</v>
      </c>
      <c r="H119" s="1" t="s">
        <v>32</v>
      </c>
      <c r="I119" s="1">
        <v>118</v>
      </c>
    </row>
    <row r="120" spans="1:9" x14ac:dyDescent="0.2">
      <c r="A120" t="s">
        <v>25</v>
      </c>
      <c r="B120" t="s">
        <v>985</v>
      </c>
      <c r="C120" t="s">
        <v>1211</v>
      </c>
      <c r="D120" t="s">
        <v>1210</v>
      </c>
      <c r="E120" t="s">
        <v>8</v>
      </c>
      <c r="F120" s="1" t="s">
        <v>33</v>
      </c>
      <c r="G120" s="1">
        <v>8</v>
      </c>
      <c r="H120" s="1" t="s">
        <v>32</v>
      </c>
      <c r="I120" s="1">
        <v>119</v>
      </c>
    </row>
    <row r="121" spans="1:9" x14ac:dyDescent="0.2">
      <c r="A121" t="s">
        <v>25</v>
      </c>
      <c r="B121" t="s">
        <v>985</v>
      </c>
      <c r="C121" t="s">
        <v>1667</v>
      </c>
      <c r="D121" t="s">
        <v>1209</v>
      </c>
      <c r="E121" t="s">
        <v>8</v>
      </c>
      <c r="F121" s="1" t="s">
        <v>33</v>
      </c>
      <c r="G121" s="1">
        <v>8</v>
      </c>
      <c r="H121" s="1" t="s">
        <v>32</v>
      </c>
      <c r="I121" s="1">
        <v>120</v>
      </c>
    </row>
    <row r="122" spans="1:9" x14ac:dyDescent="0.2">
      <c r="A122" t="s">
        <v>25</v>
      </c>
      <c r="B122" t="s">
        <v>985</v>
      </c>
      <c r="C122" t="s">
        <v>1207</v>
      </c>
      <c r="D122" t="s">
        <v>1206</v>
      </c>
      <c r="E122" t="s">
        <v>8</v>
      </c>
      <c r="F122" s="1" t="s">
        <v>33</v>
      </c>
      <c r="G122" s="1">
        <v>8</v>
      </c>
      <c r="H122" s="1" t="s">
        <v>32</v>
      </c>
      <c r="I122" s="1">
        <v>121</v>
      </c>
    </row>
    <row r="123" spans="1:9" x14ac:dyDescent="0.2">
      <c r="A123" t="s">
        <v>25</v>
      </c>
      <c r="B123" t="s">
        <v>985</v>
      </c>
      <c r="C123" t="s">
        <v>1668</v>
      </c>
      <c r="D123" t="s">
        <v>1205</v>
      </c>
      <c r="E123" t="s">
        <v>8</v>
      </c>
      <c r="F123" s="1" t="s">
        <v>33</v>
      </c>
      <c r="G123" s="1">
        <v>8</v>
      </c>
      <c r="H123" s="1" t="s">
        <v>32</v>
      </c>
      <c r="I123" s="1">
        <v>122</v>
      </c>
    </row>
    <row r="124" spans="1:9" x14ac:dyDescent="0.2">
      <c r="A124" t="s">
        <v>25</v>
      </c>
      <c r="B124" t="s">
        <v>985</v>
      </c>
      <c r="C124" t="s">
        <v>1204</v>
      </c>
      <c r="D124" t="s">
        <v>1203</v>
      </c>
      <c r="E124" t="s">
        <v>8</v>
      </c>
      <c r="F124" s="1" t="s">
        <v>33</v>
      </c>
      <c r="G124" s="1">
        <v>8</v>
      </c>
      <c r="H124" s="1" t="s">
        <v>32</v>
      </c>
      <c r="I124" s="1">
        <v>123</v>
      </c>
    </row>
    <row r="125" spans="1:9" x14ac:dyDescent="0.2">
      <c r="A125" t="s">
        <v>25</v>
      </c>
      <c r="B125" t="s">
        <v>985</v>
      </c>
      <c r="C125" t="s">
        <v>1170</v>
      </c>
      <c r="D125" t="s">
        <v>1669</v>
      </c>
      <c r="E125" t="s">
        <v>8</v>
      </c>
      <c r="F125" s="1" t="s">
        <v>33</v>
      </c>
      <c r="G125" s="1">
        <v>8</v>
      </c>
      <c r="H125" s="1" t="s">
        <v>32</v>
      </c>
      <c r="I125" s="1">
        <v>124</v>
      </c>
    </row>
    <row r="126" spans="1:9" x14ac:dyDescent="0.2">
      <c r="A126" t="s">
        <v>16</v>
      </c>
      <c r="B126" t="s">
        <v>1190</v>
      </c>
      <c r="C126" t="s">
        <v>1202</v>
      </c>
      <c r="D126" t="s">
        <v>1201</v>
      </c>
      <c r="E126" t="s">
        <v>8</v>
      </c>
      <c r="F126" s="1" t="s">
        <v>33</v>
      </c>
      <c r="G126" s="1">
        <v>8</v>
      </c>
      <c r="H126" s="1" t="s">
        <v>32</v>
      </c>
      <c r="I126" s="1">
        <v>125</v>
      </c>
    </row>
    <row r="127" spans="1:9" x14ac:dyDescent="0.2">
      <c r="A127" t="s">
        <v>16</v>
      </c>
      <c r="B127" t="s">
        <v>1190</v>
      </c>
      <c r="C127" t="s">
        <v>1200</v>
      </c>
      <c r="D127" t="s">
        <v>1843</v>
      </c>
      <c r="E127" t="s">
        <v>8</v>
      </c>
      <c r="F127" s="1" t="s">
        <v>33</v>
      </c>
      <c r="G127" s="1">
        <v>8</v>
      </c>
      <c r="H127" s="1" t="s">
        <v>32</v>
      </c>
      <c r="I127" s="1">
        <v>126</v>
      </c>
    </row>
    <row r="128" spans="1:9" x14ac:dyDescent="0.2">
      <c r="A128" t="s">
        <v>16</v>
      </c>
      <c r="B128" t="s">
        <v>1190</v>
      </c>
      <c r="C128" t="s">
        <v>1844</v>
      </c>
      <c r="D128" t="s">
        <v>1199</v>
      </c>
      <c r="E128" t="s">
        <v>8</v>
      </c>
      <c r="F128" s="1" t="s">
        <v>33</v>
      </c>
      <c r="G128" s="1">
        <v>8</v>
      </c>
      <c r="H128" s="1" t="s">
        <v>32</v>
      </c>
      <c r="I128" s="1">
        <v>127</v>
      </c>
    </row>
    <row r="129" spans="1:9" x14ac:dyDescent="0.2">
      <c r="A129" t="s">
        <v>16</v>
      </c>
      <c r="B129" t="s">
        <v>1190</v>
      </c>
      <c r="C129" t="s">
        <v>1845</v>
      </c>
      <c r="D129" t="s">
        <v>1846</v>
      </c>
      <c r="E129" t="s">
        <v>8</v>
      </c>
      <c r="F129" s="1" t="s">
        <v>33</v>
      </c>
      <c r="G129" s="1">
        <v>8</v>
      </c>
      <c r="H129" s="1" t="s">
        <v>32</v>
      </c>
      <c r="I129" s="1">
        <v>128</v>
      </c>
    </row>
    <row r="130" spans="1:9" x14ac:dyDescent="0.2">
      <c r="A130" t="s">
        <v>16</v>
      </c>
      <c r="B130" t="s">
        <v>1190</v>
      </c>
      <c r="C130" t="s">
        <v>1847</v>
      </c>
      <c r="D130" t="s">
        <v>1848</v>
      </c>
      <c r="E130" t="s">
        <v>8</v>
      </c>
      <c r="F130" s="1" t="s">
        <v>33</v>
      </c>
      <c r="G130" s="1">
        <v>8</v>
      </c>
      <c r="H130" s="1" t="s">
        <v>32</v>
      </c>
      <c r="I130" s="1">
        <v>129</v>
      </c>
    </row>
    <row r="131" spans="1:9" x14ac:dyDescent="0.2">
      <c r="A131" t="s">
        <v>16</v>
      </c>
      <c r="B131" t="s">
        <v>1190</v>
      </c>
      <c r="C131" t="s">
        <v>1198</v>
      </c>
      <c r="D131" t="s">
        <v>1839</v>
      </c>
      <c r="E131" t="s">
        <v>8</v>
      </c>
      <c r="F131" s="1" t="s">
        <v>33</v>
      </c>
      <c r="G131" s="1">
        <v>8</v>
      </c>
      <c r="H131" s="1" t="s">
        <v>32</v>
      </c>
      <c r="I131" s="1">
        <v>130</v>
      </c>
    </row>
    <row r="132" spans="1:9" x14ac:dyDescent="0.2">
      <c r="A132" t="s">
        <v>16</v>
      </c>
      <c r="B132" t="s">
        <v>1190</v>
      </c>
      <c r="C132" t="s">
        <v>1840</v>
      </c>
      <c r="D132" t="s">
        <v>1841</v>
      </c>
      <c r="E132" t="s">
        <v>8</v>
      </c>
      <c r="F132" s="1" t="s">
        <v>33</v>
      </c>
      <c r="G132" s="1">
        <v>8</v>
      </c>
      <c r="H132" s="1" t="s">
        <v>32</v>
      </c>
      <c r="I132" s="1">
        <v>131</v>
      </c>
    </row>
    <row r="133" spans="1:9" x14ac:dyDescent="0.2">
      <c r="A133" t="s">
        <v>16</v>
      </c>
      <c r="B133" t="s">
        <v>1190</v>
      </c>
      <c r="C133" t="s">
        <v>1835</v>
      </c>
      <c r="D133" t="s">
        <v>1836</v>
      </c>
      <c r="E133" t="s">
        <v>8</v>
      </c>
      <c r="F133" s="1" t="s">
        <v>33</v>
      </c>
      <c r="G133" s="1">
        <v>8</v>
      </c>
      <c r="H133" s="1" t="s">
        <v>32</v>
      </c>
      <c r="I133" s="1">
        <v>132</v>
      </c>
    </row>
    <row r="134" spans="1:9" x14ac:dyDescent="0.2">
      <c r="A134" t="s">
        <v>16</v>
      </c>
      <c r="B134" t="s">
        <v>1190</v>
      </c>
      <c r="C134" t="s">
        <v>1837</v>
      </c>
      <c r="D134" t="s">
        <v>1838</v>
      </c>
      <c r="E134" t="s">
        <v>8</v>
      </c>
      <c r="F134" s="1" t="s">
        <v>33</v>
      </c>
      <c r="G134" s="1">
        <v>8</v>
      </c>
      <c r="H134" s="1" t="s">
        <v>32</v>
      </c>
      <c r="I134" s="1">
        <v>133</v>
      </c>
    </row>
    <row r="135" spans="1:9" x14ac:dyDescent="0.2">
      <c r="A135" t="s">
        <v>16</v>
      </c>
      <c r="B135" t="s">
        <v>1190</v>
      </c>
      <c r="C135" t="s">
        <v>1197</v>
      </c>
      <c r="D135" t="s">
        <v>1196</v>
      </c>
      <c r="E135" t="s">
        <v>8</v>
      </c>
      <c r="F135" s="1" t="s">
        <v>33</v>
      </c>
      <c r="G135" s="1">
        <v>8</v>
      </c>
      <c r="H135" s="1" t="s">
        <v>32</v>
      </c>
      <c r="I135" s="1">
        <v>134</v>
      </c>
    </row>
    <row r="136" spans="1:9" x14ac:dyDescent="0.2">
      <c r="A136" t="s">
        <v>16</v>
      </c>
      <c r="B136" t="s">
        <v>1190</v>
      </c>
      <c r="C136" t="s">
        <v>1833</v>
      </c>
      <c r="D136" t="s">
        <v>1834</v>
      </c>
      <c r="E136" t="s">
        <v>8</v>
      </c>
      <c r="F136" s="1" t="s">
        <v>33</v>
      </c>
      <c r="G136" s="1">
        <v>8</v>
      </c>
      <c r="H136" s="1" t="s">
        <v>32</v>
      </c>
      <c r="I136" s="1">
        <v>135</v>
      </c>
    </row>
    <row r="137" spans="1:9" x14ac:dyDescent="0.2">
      <c r="A137" t="s">
        <v>16</v>
      </c>
      <c r="B137" t="s">
        <v>1190</v>
      </c>
      <c r="C137" t="s">
        <v>1195</v>
      </c>
      <c r="D137" t="s">
        <v>1987</v>
      </c>
      <c r="E137" t="s">
        <v>8</v>
      </c>
      <c r="F137" s="1" t="s">
        <v>33</v>
      </c>
      <c r="G137" s="1">
        <v>8</v>
      </c>
      <c r="H137" s="1" t="s">
        <v>32</v>
      </c>
      <c r="I137" s="1">
        <v>136</v>
      </c>
    </row>
    <row r="138" spans="1:9" x14ac:dyDescent="0.2">
      <c r="A138" t="s">
        <v>16</v>
      </c>
      <c r="B138" t="s">
        <v>1190</v>
      </c>
      <c r="C138" t="s">
        <v>1827</v>
      </c>
      <c r="D138" t="s">
        <v>1828</v>
      </c>
      <c r="E138" t="s">
        <v>8</v>
      </c>
      <c r="F138" s="1" t="s">
        <v>33</v>
      </c>
      <c r="G138" s="1">
        <v>8</v>
      </c>
      <c r="H138" s="1" t="s">
        <v>32</v>
      </c>
      <c r="I138" s="1">
        <v>137</v>
      </c>
    </row>
    <row r="139" spans="1:9" x14ac:dyDescent="0.2">
      <c r="A139" t="s">
        <v>16</v>
      </c>
      <c r="B139" t="s">
        <v>1190</v>
      </c>
      <c r="C139" t="s">
        <v>1825</v>
      </c>
      <c r="D139" t="s">
        <v>1826</v>
      </c>
      <c r="E139" t="s">
        <v>8</v>
      </c>
      <c r="F139" s="1" t="s">
        <v>33</v>
      </c>
      <c r="G139" s="1">
        <v>8</v>
      </c>
      <c r="H139" s="1" t="s">
        <v>32</v>
      </c>
      <c r="I139" s="1">
        <v>138</v>
      </c>
    </row>
    <row r="140" spans="1:9" x14ac:dyDescent="0.2">
      <c r="A140" t="s">
        <v>16</v>
      </c>
      <c r="B140" t="s">
        <v>1190</v>
      </c>
      <c r="C140" t="s">
        <v>1194</v>
      </c>
      <c r="D140" t="s">
        <v>1829</v>
      </c>
      <c r="E140" t="s">
        <v>8</v>
      </c>
      <c r="F140" s="1" t="s">
        <v>33</v>
      </c>
      <c r="G140" s="1">
        <v>8</v>
      </c>
      <c r="H140" s="1" t="s">
        <v>32</v>
      </c>
      <c r="I140" s="1">
        <v>139</v>
      </c>
    </row>
    <row r="141" spans="1:9" x14ac:dyDescent="0.2">
      <c r="A141" t="s">
        <v>16</v>
      </c>
      <c r="B141" t="s">
        <v>1190</v>
      </c>
      <c r="C141" t="s">
        <v>1830</v>
      </c>
      <c r="D141" t="s">
        <v>1831</v>
      </c>
      <c r="E141" t="s">
        <v>8</v>
      </c>
      <c r="F141" s="1" t="s">
        <v>33</v>
      </c>
      <c r="G141" s="1">
        <v>8</v>
      </c>
      <c r="H141" s="1" t="s">
        <v>32</v>
      </c>
      <c r="I141" s="1">
        <v>140</v>
      </c>
    </row>
    <row r="142" spans="1:9" x14ac:dyDescent="0.2">
      <c r="A142" t="s">
        <v>16</v>
      </c>
      <c r="B142" t="s">
        <v>1190</v>
      </c>
      <c r="C142" t="s">
        <v>1193</v>
      </c>
      <c r="D142" t="s">
        <v>1192</v>
      </c>
      <c r="E142" t="s">
        <v>8</v>
      </c>
      <c r="F142" s="1" t="s">
        <v>33</v>
      </c>
      <c r="G142" s="1">
        <v>8</v>
      </c>
      <c r="H142" s="1" t="s">
        <v>32</v>
      </c>
      <c r="I142" s="1">
        <v>141</v>
      </c>
    </row>
    <row r="143" spans="1:9" x14ac:dyDescent="0.2">
      <c r="A143" t="s">
        <v>16</v>
      </c>
      <c r="B143" t="s">
        <v>1190</v>
      </c>
      <c r="C143" t="s">
        <v>1191</v>
      </c>
      <c r="D143" t="s">
        <v>1842</v>
      </c>
      <c r="E143" t="s">
        <v>8</v>
      </c>
      <c r="F143" s="1" t="s">
        <v>33</v>
      </c>
      <c r="G143" s="1">
        <v>8</v>
      </c>
      <c r="H143" s="1" t="s">
        <v>32</v>
      </c>
      <c r="I143" s="1">
        <v>142</v>
      </c>
    </row>
    <row r="144" spans="1:9" x14ac:dyDescent="0.2">
      <c r="A144" t="s">
        <v>16</v>
      </c>
      <c r="B144" t="s">
        <v>1190</v>
      </c>
      <c r="C144" t="s">
        <v>1832</v>
      </c>
      <c r="D144" t="s">
        <v>1189</v>
      </c>
      <c r="E144" t="s">
        <v>8</v>
      </c>
      <c r="F144" s="1" t="s">
        <v>33</v>
      </c>
      <c r="G144" s="1">
        <v>8</v>
      </c>
      <c r="H144" s="1" t="s">
        <v>32</v>
      </c>
      <c r="I144" s="1">
        <v>143</v>
      </c>
    </row>
    <row r="145" spans="1:9" x14ac:dyDescent="0.2">
      <c r="A145" t="s">
        <v>25</v>
      </c>
      <c r="B145" t="s">
        <v>533</v>
      </c>
      <c r="C145" t="s">
        <v>1173</v>
      </c>
      <c r="D145" t="s">
        <v>1629</v>
      </c>
      <c r="E145" t="s">
        <v>8</v>
      </c>
      <c r="F145" s="1" t="s">
        <v>33</v>
      </c>
      <c r="G145" s="1">
        <v>8</v>
      </c>
      <c r="H145" s="1" t="s">
        <v>32</v>
      </c>
      <c r="I145" s="1">
        <v>144</v>
      </c>
    </row>
    <row r="146" spans="1:9" x14ac:dyDescent="0.2">
      <c r="A146" t="s">
        <v>25</v>
      </c>
      <c r="B146" t="s">
        <v>533</v>
      </c>
      <c r="C146" t="s">
        <v>1182</v>
      </c>
      <c r="D146" t="s">
        <v>1630</v>
      </c>
      <c r="E146" t="s">
        <v>8</v>
      </c>
      <c r="F146" s="1" t="s">
        <v>33</v>
      </c>
      <c r="G146" s="1">
        <v>8</v>
      </c>
      <c r="H146" s="1" t="s">
        <v>32</v>
      </c>
      <c r="I146" s="1">
        <v>145</v>
      </c>
    </row>
    <row r="147" spans="1:9" x14ac:dyDescent="0.2">
      <c r="A147" t="s">
        <v>25</v>
      </c>
      <c r="B147" t="s">
        <v>533</v>
      </c>
      <c r="C147" t="s">
        <v>1175</v>
      </c>
      <c r="D147" t="s">
        <v>1174</v>
      </c>
      <c r="E147" t="s">
        <v>8</v>
      </c>
      <c r="F147" s="1" t="s">
        <v>33</v>
      </c>
      <c r="G147" s="1">
        <v>8</v>
      </c>
      <c r="H147" s="1" t="s">
        <v>32</v>
      </c>
      <c r="I147" s="1">
        <v>146</v>
      </c>
    </row>
    <row r="148" spans="1:9" x14ac:dyDescent="0.2">
      <c r="A148" t="s">
        <v>25</v>
      </c>
      <c r="B148" t="s">
        <v>533</v>
      </c>
      <c r="C148" t="s">
        <v>1184</v>
      </c>
      <c r="D148" t="s">
        <v>1183</v>
      </c>
      <c r="E148" t="s">
        <v>8</v>
      </c>
      <c r="F148" s="1" t="s">
        <v>33</v>
      </c>
      <c r="G148" s="1">
        <v>8</v>
      </c>
      <c r="H148" s="1" t="s">
        <v>32</v>
      </c>
      <c r="I148" s="1">
        <v>147</v>
      </c>
    </row>
    <row r="149" spans="1:9" x14ac:dyDescent="0.2">
      <c r="A149" t="s">
        <v>25</v>
      </c>
      <c r="B149" t="s">
        <v>533</v>
      </c>
      <c r="C149" t="s">
        <v>1177</v>
      </c>
      <c r="D149" t="s">
        <v>1176</v>
      </c>
      <c r="E149" t="s">
        <v>8</v>
      </c>
      <c r="F149" s="1" t="s">
        <v>33</v>
      </c>
      <c r="G149" s="1">
        <v>8</v>
      </c>
      <c r="H149" s="1" t="s">
        <v>32</v>
      </c>
      <c r="I149" s="1">
        <v>148</v>
      </c>
    </row>
    <row r="150" spans="1:9" x14ac:dyDescent="0.2">
      <c r="A150" t="s">
        <v>25</v>
      </c>
      <c r="B150" t="s">
        <v>533</v>
      </c>
      <c r="C150" t="s">
        <v>1186</v>
      </c>
      <c r="D150" t="s">
        <v>1185</v>
      </c>
      <c r="E150" t="s">
        <v>8</v>
      </c>
      <c r="F150" s="1" t="s">
        <v>33</v>
      </c>
      <c r="G150" s="1">
        <v>8</v>
      </c>
      <c r="H150" s="1" t="s">
        <v>32</v>
      </c>
      <c r="I150" s="1">
        <v>149</v>
      </c>
    </row>
    <row r="151" spans="1:9" x14ac:dyDescent="0.2">
      <c r="A151" t="s">
        <v>25</v>
      </c>
      <c r="B151" t="s">
        <v>533</v>
      </c>
      <c r="C151" t="s">
        <v>1179</v>
      </c>
      <c r="D151" t="s">
        <v>1178</v>
      </c>
      <c r="E151" t="s">
        <v>8</v>
      </c>
      <c r="F151" s="1" t="s">
        <v>33</v>
      </c>
      <c r="G151" s="1">
        <v>8</v>
      </c>
      <c r="H151" s="1" t="s">
        <v>32</v>
      </c>
      <c r="I151" s="1">
        <v>150</v>
      </c>
    </row>
    <row r="152" spans="1:9" x14ac:dyDescent="0.2">
      <c r="A152" t="s">
        <v>25</v>
      </c>
      <c r="B152" t="s">
        <v>533</v>
      </c>
      <c r="C152" t="s">
        <v>1188</v>
      </c>
      <c r="D152" t="s">
        <v>1187</v>
      </c>
      <c r="E152" t="s">
        <v>8</v>
      </c>
      <c r="F152" s="1" t="s">
        <v>33</v>
      </c>
      <c r="G152" s="1">
        <v>8</v>
      </c>
      <c r="H152" s="1" t="s">
        <v>32</v>
      </c>
      <c r="I152" s="1">
        <v>151</v>
      </c>
    </row>
    <row r="153" spans="1:9" x14ac:dyDescent="0.2">
      <c r="A153" t="s">
        <v>25</v>
      </c>
      <c r="B153" t="s">
        <v>533</v>
      </c>
      <c r="C153" t="s">
        <v>1172</v>
      </c>
      <c r="D153" t="s">
        <v>1171</v>
      </c>
      <c r="E153" t="s">
        <v>8</v>
      </c>
      <c r="F153" s="1" t="s">
        <v>33</v>
      </c>
      <c r="G153" s="1">
        <v>8</v>
      </c>
      <c r="H153" s="1" t="s">
        <v>32</v>
      </c>
      <c r="I153" s="1">
        <v>152</v>
      </c>
    </row>
    <row r="154" spans="1:9" x14ac:dyDescent="0.2">
      <c r="A154" t="s">
        <v>25</v>
      </c>
      <c r="B154" t="s">
        <v>533</v>
      </c>
      <c r="C154" t="s">
        <v>1181</v>
      </c>
      <c r="D154" t="s">
        <v>1180</v>
      </c>
      <c r="E154" t="s">
        <v>8</v>
      </c>
      <c r="F154" s="1" t="s">
        <v>33</v>
      </c>
      <c r="G154" s="1">
        <v>8</v>
      </c>
      <c r="H154" s="1" t="s">
        <v>32</v>
      </c>
      <c r="I154" s="1">
        <v>153</v>
      </c>
    </row>
    <row r="155" spans="1:9" x14ac:dyDescent="0.2">
      <c r="A155" t="s">
        <v>25</v>
      </c>
      <c r="B155" t="s">
        <v>533</v>
      </c>
      <c r="C155" t="s">
        <v>1656</v>
      </c>
      <c r="D155" t="s">
        <v>1657</v>
      </c>
      <c r="E155" t="s">
        <v>8</v>
      </c>
      <c r="F155" s="1" t="s">
        <v>33</v>
      </c>
      <c r="G155" s="1">
        <v>8</v>
      </c>
      <c r="H155" s="1" t="s">
        <v>32</v>
      </c>
      <c r="I155" s="1">
        <v>154</v>
      </c>
    </row>
    <row r="156" spans="1:9" x14ac:dyDescent="0.2">
      <c r="A156" t="s">
        <v>22</v>
      </c>
      <c r="B156" t="s">
        <v>24</v>
      </c>
      <c r="C156" t="s">
        <v>1152</v>
      </c>
      <c r="D156" t="s">
        <v>1670</v>
      </c>
      <c r="E156" t="s">
        <v>8</v>
      </c>
      <c r="F156" s="1" t="s">
        <v>33</v>
      </c>
      <c r="G156" s="1">
        <v>8</v>
      </c>
      <c r="H156" s="1" t="s">
        <v>32</v>
      </c>
      <c r="I156" s="1">
        <v>155</v>
      </c>
    </row>
    <row r="157" spans="1:9" x14ac:dyDescent="0.2">
      <c r="A157" t="s">
        <v>22</v>
      </c>
      <c r="B157" t="s">
        <v>24</v>
      </c>
      <c r="C157" t="s">
        <v>1151</v>
      </c>
      <c r="D157" t="s">
        <v>1150</v>
      </c>
      <c r="E157" t="s">
        <v>8</v>
      </c>
      <c r="F157" s="1" t="s">
        <v>33</v>
      </c>
      <c r="G157" s="1">
        <v>8</v>
      </c>
      <c r="H157" s="1" t="s">
        <v>32</v>
      </c>
      <c r="I157" s="1">
        <v>156</v>
      </c>
    </row>
    <row r="158" spans="1:9" x14ac:dyDescent="0.2">
      <c r="A158" t="s">
        <v>22</v>
      </c>
      <c r="B158" t="s">
        <v>24</v>
      </c>
      <c r="C158" t="s">
        <v>1149</v>
      </c>
      <c r="D158" t="s">
        <v>1148</v>
      </c>
      <c r="E158" t="s">
        <v>8</v>
      </c>
      <c r="F158" s="1" t="s">
        <v>33</v>
      </c>
      <c r="G158" s="1">
        <v>8</v>
      </c>
      <c r="H158" s="1" t="s">
        <v>32</v>
      </c>
      <c r="I158" s="1">
        <v>157</v>
      </c>
    </row>
    <row r="159" spans="1:9" x14ac:dyDescent="0.2">
      <c r="A159" t="s">
        <v>22</v>
      </c>
      <c r="B159" t="s">
        <v>24</v>
      </c>
      <c r="C159" t="s">
        <v>1147</v>
      </c>
      <c r="D159" t="s">
        <v>1146</v>
      </c>
      <c r="E159" t="s">
        <v>8</v>
      </c>
      <c r="F159" s="1" t="s">
        <v>33</v>
      </c>
      <c r="G159" s="1">
        <v>8</v>
      </c>
      <c r="H159" s="1" t="s">
        <v>32</v>
      </c>
      <c r="I159" s="1">
        <v>158</v>
      </c>
    </row>
    <row r="160" spans="1:9" x14ac:dyDescent="0.2">
      <c r="A160" t="s">
        <v>22</v>
      </c>
      <c r="B160" t="s">
        <v>24</v>
      </c>
      <c r="C160" t="s">
        <v>1145</v>
      </c>
      <c r="D160" t="s">
        <v>1144</v>
      </c>
      <c r="E160" t="s">
        <v>8</v>
      </c>
      <c r="F160" s="1" t="s">
        <v>33</v>
      </c>
      <c r="G160" s="1">
        <v>8</v>
      </c>
      <c r="H160" s="1" t="s">
        <v>32</v>
      </c>
      <c r="I160" s="1">
        <v>159</v>
      </c>
    </row>
    <row r="161" spans="1:9" x14ac:dyDescent="0.2">
      <c r="A161" t="s">
        <v>22</v>
      </c>
      <c r="B161" t="s">
        <v>24</v>
      </c>
      <c r="C161" t="s">
        <v>1154</v>
      </c>
      <c r="D161" t="s">
        <v>1153</v>
      </c>
      <c r="E161" t="s">
        <v>8</v>
      </c>
      <c r="F161" s="1" t="s">
        <v>33</v>
      </c>
      <c r="G161" s="1">
        <v>8</v>
      </c>
      <c r="H161" s="1" t="s">
        <v>32</v>
      </c>
      <c r="I161" s="1">
        <v>160</v>
      </c>
    </row>
    <row r="162" spans="1:9" x14ac:dyDescent="0.2">
      <c r="A162" t="s">
        <v>22</v>
      </c>
      <c r="B162" t="s">
        <v>24</v>
      </c>
      <c r="C162" t="s">
        <v>1143</v>
      </c>
      <c r="D162" t="s">
        <v>1142</v>
      </c>
      <c r="E162" t="s">
        <v>8</v>
      </c>
      <c r="F162" s="1" t="s">
        <v>33</v>
      </c>
      <c r="G162" s="1">
        <v>8</v>
      </c>
      <c r="H162" s="1" t="s">
        <v>32</v>
      </c>
      <c r="I162" s="1">
        <v>161</v>
      </c>
    </row>
    <row r="163" spans="1:9" x14ac:dyDescent="0.2">
      <c r="A163" t="s">
        <v>22</v>
      </c>
      <c r="B163" t="s">
        <v>24</v>
      </c>
      <c r="C163" t="s">
        <v>1141</v>
      </c>
      <c r="D163" t="s">
        <v>1140</v>
      </c>
      <c r="E163" t="s">
        <v>8</v>
      </c>
      <c r="F163" s="1" t="s">
        <v>33</v>
      </c>
      <c r="G163" s="1">
        <v>8</v>
      </c>
      <c r="H163" s="1" t="s">
        <v>32</v>
      </c>
      <c r="I163" s="1">
        <v>162</v>
      </c>
    </row>
    <row r="164" spans="1:9" x14ac:dyDescent="0.2">
      <c r="A164" t="s">
        <v>22</v>
      </c>
      <c r="B164" t="s">
        <v>24</v>
      </c>
      <c r="C164" t="s">
        <v>1139</v>
      </c>
      <c r="D164" t="s">
        <v>1138</v>
      </c>
      <c r="E164" t="s">
        <v>8</v>
      </c>
      <c r="F164" s="1" t="s">
        <v>33</v>
      </c>
      <c r="G164" s="1">
        <v>8</v>
      </c>
      <c r="H164" s="1" t="s">
        <v>32</v>
      </c>
      <c r="I164" s="1">
        <v>163</v>
      </c>
    </row>
    <row r="165" spans="1:9" x14ac:dyDescent="0.2">
      <c r="A165" t="s">
        <v>22</v>
      </c>
      <c r="B165" t="s">
        <v>24</v>
      </c>
      <c r="C165" t="s">
        <v>1137</v>
      </c>
      <c r="D165" t="s">
        <v>1136</v>
      </c>
      <c r="E165" t="s">
        <v>8</v>
      </c>
      <c r="F165" s="1" t="s">
        <v>33</v>
      </c>
      <c r="G165" s="1">
        <v>8</v>
      </c>
      <c r="H165" s="1" t="s">
        <v>32</v>
      </c>
      <c r="I165" s="1">
        <v>164</v>
      </c>
    </row>
    <row r="166" spans="1:9" x14ac:dyDescent="0.2">
      <c r="A166" t="s">
        <v>22</v>
      </c>
      <c r="B166" t="s">
        <v>24</v>
      </c>
      <c r="C166" t="s">
        <v>1135</v>
      </c>
      <c r="D166" t="s">
        <v>1134</v>
      </c>
      <c r="E166" t="s">
        <v>8</v>
      </c>
      <c r="F166" s="1" t="s">
        <v>33</v>
      </c>
      <c r="G166" s="1">
        <v>8</v>
      </c>
      <c r="H166" s="1" t="s">
        <v>32</v>
      </c>
      <c r="I166" s="1">
        <v>165</v>
      </c>
    </row>
    <row r="167" spans="1:9" x14ac:dyDescent="0.2">
      <c r="A167" t="s">
        <v>22</v>
      </c>
      <c r="B167" t="s">
        <v>24</v>
      </c>
      <c r="C167" t="s">
        <v>1156</v>
      </c>
      <c r="D167" t="s">
        <v>1155</v>
      </c>
      <c r="E167" t="s">
        <v>8</v>
      </c>
      <c r="F167" s="1" t="s">
        <v>33</v>
      </c>
      <c r="G167" s="1">
        <v>8</v>
      </c>
      <c r="H167" s="1" t="s">
        <v>32</v>
      </c>
      <c r="I167" s="1">
        <v>166</v>
      </c>
    </row>
    <row r="168" spans="1:9" x14ac:dyDescent="0.2">
      <c r="A168" t="s">
        <v>22</v>
      </c>
      <c r="B168" t="s">
        <v>24</v>
      </c>
      <c r="C168" t="s">
        <v>1158</v>
      </c>
      <c r="D168" t="s">
        <v>1157</v>
      </c>
      <c r="E168" t="s">
        <v>8</v>
      </c>
      <c r="F168" s="1" t="s">
        <v>33</v>
      </c>
      <c r="G168" s="1">
        <v>8</v>
      </c>
      <c r="H168" s="1" t="s">
        <v>32</v>
      </c>
      <c r="I168" s="1">
        <v>167</v>
      </c>
    </row>
    <row r="169" spans="1:9" x14ac:dyDescent="0.2">
      <c r="A169" t="s">
        <v>22</v>
      </c>
      <c r="B169" t="s">
        <v>24</v>
      </c>
      <c r="C169" t="s">
        <v>1133</v>
      </c>
      <c r="D169" t="s">
        <v>1132</v>
      </c>
      <c r="E169" t="s">
        <v>8</v>
      </c>
      <c r="F169" s="1" t="s">
        <v>33</v>
      </c>
      <c r="G169" s="1">
        <v>8</v>
      </c>
      <c r="H169" s="1" t="s">
        <v>32</v>
      </c>
      <c r="I169" s="1">
        <v>168</v>
      </c>
    </row>
    <row r="170" spans="1:9" x14ac:dyDescent="0.2">
      <c r="A170" t="s">
        <v>22</v>
      </c>
      <c r="B170" t="s">
        <v>24</v>
      </c>
      <c r="C170" t="s">
        <v>1131</v>
      </c>
      <c r="D170" t="s">
        <v>1130</v>
      </c>
      <c r="E170" t="s">
        <v>8</v>
      </c>
      <c r="F170" s="1" t="s">
        <v>33</v>
      </c>
      <c r="G170" s="1">
        <v>8</v>
      </c>
      <c r="H170" s="1" t="s">
        <v>32</v>
      </c>
      <c r="I170" s="1">
        <v>169</v>
      </c>
    </row>
    <row r="171" spans="1:9" x14ac:dyDescent="0.2">
      <c r="A171" t="s">
        <v>22</v>
      </c>
      <c r="B171" t="s">
        <v>24</v>
      </c>
      <c r="C171" t="s">
        <v>1129</v>
      </c>
      <c r="D171" t="s">
        <v>1128</v>
      </c>
      <c r="E171" t="s">
        <v>8</v>
      </c>
      <c r="F171" s="1" t="s">
        <v>33</v>
      </c>
      <c r="G171" s="1">
        <v>8</v>
      </c>
      <c r="H171" s="1" t="s">
        <v>32</v>
      </c>
      <c r="I171" s="1">
        <v>170</v>
      </c>
    </row>
    <row r="172" spans="1:9" x14ac:dyDescent="0.2">
      <c r="A172" t="s">
        <v>22</v>
      </c>
      <c r="B172" t="s">
        <v>24</v>
      </c>
      <c r="C172" t="s">
        <v>1160</v>
      </c>
      <c r="D172" t="s">
        <v>1159</v>
      </c>
      <c r="E172" t="s">
        <v>8</v>
      </c>
      <c r="F172" s="1" t="s">
        <v>33</v>
      </c>
      <c r="G172" s="1">
        <v>8</v>
      </c>
      <c r="H172" s="1" t="s">
        <v>32</v>
      </c>
      <c r="I172" s="1">
        <v>171</v>
      </c>
    </row>
    <row r="173" spans="1:9" x14ac:dyDescent="0.2">
      <c r="A173" t="s">
        <v>22</v>
      </c>
      <c r="B173" t="s">
        <v>24</v>
      </c>
      <c r="C173" t="s">
        <v>1162</v>
      </c>
      <c r="D173" t="s">
        <v>1161</v>
      </c>
      <c r="E173" t="s">
        <v>8</v>
      </c>
      <c r="F173" s="1" t="s">
        <v>33</v>
      </c>
      <c r="G173" s="1">
        <v>8</v>
      </c>
      <c r="H173" s="1" t="s">
        <v>32</v>
      </c>
      <c r="I173" s="1">
        <v>172</v>
      </c>
    </row>
    <row r="174" spans="1:9" x14ac:dyDescent="0.2">
      <c r="A174" t="s">
        <v>22</v>
      </c>
      <c r="B174" t="s">
        <v>24</v>
      </c>
      <c r="C174" t="s">
        <v>1169</v>
      </c>
      <c r="D174" t="s">
        <v>2046</v>
      </c>
      <c r="E174" t="s">
        <v>8</v>
      </c>
      <c r="F174" s="1" t="s">
        <v>33</v>
      </c>
      <c r="G174" s="1">
        <v>8</v>
      </c>
      <c r="H174" s="1" t="s">
        <v>32</v>
      </c>
      <c r="I174" s="1">
        <v>173</v>
      </c>
    </row>
    <row r="175" spans="1:9" x14ac:dyDescent="0.2">
      <c r="A175" t="s">
        <v>22</v>
      </c>
      <c r="B175" t="s">
        <v>24</v>
      </c>
      <c r="C175" t="s">
        <v>1168</v>
      </c>
      <c r="D175" t="s">
        <v>2050</v>
      </c>
      <c r="E175" t="s">
        <v>8</v>
      </c>
      <c r="F175" s="1" t="s">
        <v>33</v>
      </c>
      <c r="G175" s="1">
        <v>8</v>
      </c>
      <c r="H175" s="1" t="s">
        <v>32</v>
      </c>
      <c r="I175" s="1">
        <v>174</v>
      </c>
    </row>
    <row r="176" spans="1:9" x14ac:dyDescent="0.2">
      <c r="A176" t="s">
        <v>22</v>
      </c>
      <c r="B176" t="s">
        <v>24</v>
      </c>
      <c r="C176" t="s">
        <v>1167</v>
      </c>
      <c r="D176" t="s">
        <v>1166</v>
      </c>
      <c r="E176" t="s">
        <v>8</v>
      </c>
      <c r="F176" s="1" t="s">
        <v>33</v>
      </c>
      <c r="G176" s="1">
        <v>8</v>
      </c>
      <c r="H176" s="1" t="s">
        <v>32</v>
      </c>
      <c r="I176" s="1">
        <v>175</v>
      </c>
    </row>
    <row r="177" spans="1:9" x14ac:dyDescent="0.2">
      <c r="A177" t="s">
        <v>22</v>
      </c>
      <c r="B177" t="s">
        <v>24</v>
      </c>
      <c r="C177" t="s">
        <v>1673</v>
      </c>
      <c r="D177" t="s">
        <v>1165</v>
      </c>
      <c r="E177" t="s">
        <v>8</v>
      </c>
      <c r="F177" s="1" t="s">
        <v>33</v>
      </c>
      <c r="G177" s="1">
        <v>8</v>
      </c>
      <c r="H177" s="1" t="s">
        <v>32</v>
      </c>
      <c r="I177" s="1">
        <v>176</v>
      </c>
    </row>
    <row r="178" spans="1:9" x14ac:dyDescent="0.2">
      <c r="A178" t="s">
        <v>22</v>
      </c>
      <c r="B178" t="s">
        <v>24</v>
      </c>
      <c r="C178" t="s">
        <v>1672</v>
      </c>
      <c r="D178" t="s">
        <v>1164</v>
      </c>
      <c r="E178" t="s">
        <v>8</v>
      </c>
      <c r="F178" s="1" t="s">
        <v>33</v>
      </c>
      <c r="G178" s="1">
        <v>8</v>
      </c>
      <c r="H178" s="1" t="s">
        <v>32</v>
      </c>
      <c r="I178" s="1">
        <v>177</v>
      </c>
    </row>
    <row r="179" spans="1:9" x14ac:dyDescent="0.2">
      <c r="A179" t="s">
        <v>22</v>
      </c>
      <c r="B179" t="s">
        <v>24</v>
      </c>
      <c r="C179" t="s">
        <v>1163</v>
      </c>
      <c r="D179" t="s">
        <v>1671</v>
      </c>
      <c r="E179" t="s">
        <v>8</v>
      </c>
      <c r="F179" s="1" t="s">
        <v>33</v>
      </c>
      <c r="G179" s="1">
        <v>8</v>
      </c>
      <c r="H179" s="1" t="s">
        <v>32</v>
      </c>
      <c r="I179" s="1">
        <v>178</v>
      </c>
    </row>
    <row r="180" spans="1:9" x14ac:dyDescent="0.2">
      <c r="A180" t="s">
        <v>22</v>
      </c>
      <c r="B180" t="s">
        <v>23</v>
      </c>
      <c r="C180" t="s">
        <v>1091</v>
      </c>
      <c r="D180" t="s">
        <v>1090</v>
      </c>
      <c r="E180" t="s">
        <v>8</v>
      </c>
      <c r="F180" s="1" t="s">
        <v>33</v>
      </c>
      <c r="G180" s="1">
        <v>8</v>
      </c>
      <c r="H180" s="1" t="s">
        <v>32</v>
      </c>
      <c r="I180" s="1">
        <v>179</v>
      </c>
    </row>
    <row r="181" spans="1:9" x14ac:dyDescent="0.2">
      <c r="A181" t="s">
        <v>22</v>
      </c>
      <c r="B181" t="s">
        <v>23</v>
      </c>
      <c r="C181" t="s">
        <v>1676</v>
      </c>
      <c r="D181" t="s">
        <v>1677</v>
      </c>
      <c r="E181" t="s">
        <v>8</v>
      </c>
      <c r="F181" s="1" t="s">
        <v>33</v>
      </c>
      <c r="G181" s="1">
        <v>8</v>
      </c>
      <c r="H181" s="1" t="s">
        <v>176</v>
      </c>
      <c r="I181" s="1">
        <v>180</v>
      </c>
    </row>
    <row r="182" spans="1:9" x14ac:dyDescent="0.2">
      <c r="A182" t="s">
        <v>22</v>
      </c>
      <c r="B182" t="s">
        <v>23</v>
      </c>
      <c r="C182" t="s">
        <v>1674</v>
      </c>
      <c r="D182" t="s">
        <v>1675</v>
      </c>
      <c r="E182" t="s">
        <v>8</v>
      </c>
      <c r="F182" s="1" t="s">
        <v>33</v>
      </c>
      <c r="G182" s="1">
        <v>8</v>
      </c>
      <c r="H182" s="1" t="s">
        <v>176</v>
      </c>
      <c r="I182" s="1">
        <v>181</v>
      </c>
    </row>
    <row r="183" spans="1:9" x14ac:dyDescent="0.2">
      <c r="A183" t="s">
        <v>22</v>
      </c>
      <c r="B183" t="s">
        <v>23</v>
      </c>
      <c r="C183" t="s">
        <v>1117</v>
      </c>
      <c r="D183" t="s">
        <v>1678</v>
      </c>
      <c r="E183" t="s">
        <v>8</v>
      </c>
      <c r="F183" s="1" t="s">
        <v>33</v>
      </c>
      <c r="G183" s="1">
        <v>8</v>
      </c>
      <c r="H183" s="1" t="s">
        <v>176</v>
      </c>
      <c r="I183" s="1">
        <v>182</v>
      </c>
    </row>
    <row r="184" spans="1:9" x14ac:dyDescent="0.2">
      <c r="A184" t="s">
        <v>22</v>
      </c>
      <c r="B184" t="s">
        <v>23</v>
      </c>
      <c r="C184" t="s">
        <v>1118</v>
      </c>
      <c r="D184" t="s">
        <v>1679</v>
      </c>
      <c r="E184" t="s">
        <v>8</v>
      </c>
      <c r="F184" s="1" t="s">
        <v>33</v>
      </c>
      <c r="G184" s="1">
        <v>8</v>
      </c>
      <c r="H184" s="1" t="s">
        <v>176</v>
      </c>
      <c r="I184" s="1">
        <v>183</v>
      </c>
    </row>
    <row r="185" spans="1:9" x14ac:dyDescent="0.2">
      <c r="A185" t="s">
        <v>22</v>
      </c>
      <c r="B185" t="s">
        <v>23</v>
      </c>
      <c r="C185" t="s">
        <v>1120</v>
      </c>
      <c r="D185" t="s">
        <v>1680</v>
      </c>
      <c r="E185" t="s">
        <v>8</v>
      </c>
      <c r="F185" s="1" t="s">
        <v>33</v>
      </c>
      <c r="G185" s="1">
        <v>8</v>
      </c>
      <c r="H185" s="1" t="s">
        <v>176</v>
      </c>
      <c r="I185" s="1">
        <v>184</v>
      </c>
    </row>
    <row r="186" spans="1:9" x14ac:dyDescent="0.2">
      <c r="A186" t="s">
        <v>22</v>
      </c>
      <c r="B186" t="s">
        <v>23</v>
      </c>
      <c r="C186" t="s">
        <v>1119</v>
      </c>
      <c r="D186" t="s">
        <v>1681</v>
      </c>
      <c r="E186" t="s">
        <v>8</v>
      </c>
      <c r="F186" s="1" t="s">
        <v>33</v>
      </c>
      <c r="G186" s="1">
        <v>8</v>
      </c>
      <c r="H186" s="1" t="s">
        <v>176</v>
      </c>
      <c r="I186" s="1">
        <v>185</v>
      </c>
    </row>
    <row r="187" spans="1:9" x14ac:dyDescent="0.2">
      <c r="A187" t="s">
        <v>22</v>
      </c>
      <c r="B187" t="s">
        <v>23</v>
      </c>
      <c r="C187" t="s">
        <v>1114</v>
      </c>
      <c r="D187" t="s">
        <v>1682</v>
      </c>
      <c r="E187" t="s">
        <v>8</v>
      </c>
      <c r="F187" s="1" t="s">
        <v>33</v>
      </c>
      <c r="G187" s="1">
        <v>8</v>
      </c>
      <c r="H187" s="1" t="s">
        <v>176</v>
      </c>
      <c r="I187" s="1">
        <v>186</v>
      </c>
    </row>
    <row r="188" spans="1:9" x14ac:dyDescent="0.2">
      <c r="A188" t="s">
        <v>22</v>
      </c>
      <c r="B188" t="s">
        <v>23</v>
      </c>
      <c r="C188" t="s">
        <v>1116</v>
      </c>
      <c r="D188" t="s">
        <v>1683</v>
      </c>
      <c r="E188" t="s">
        <v>8</v>
      </c>
      <c r="F188" s="1" t="s">
        <v>33</v>
      </c>
      <c r="G188" s="1">
        <v>8</v>
      </c>
      <c r="H188" s="1" t="s">
        <v>176</v>
      </c>
      <c r="I188" s="1">
        <v>187</v>
      </c>
    </row>
    <row r="189" spans="1:9" x14ac:dyDescent="0.2">
      <c r="A189" t="s">
        <v>22</v>
      </c>
      <c r="B189" t="s">
        <v>23</v>
      </c>
      <c r="C189" t="s">
        <v>1115</v>
      </c>
      <c r="D189" t="s">
        <v>1684</v>
      </c>
      <c r="E189" t="s">
        <v>8</v>
      </c>
      <c r="F189" s="1" t="s">
        <v>33</v>
      </c>
      <c r="G189" s="1">
        <v>8</v>
      </c>
      <c r="H189" s="1" t="s">
        <v>176</v>
      </c>
      <c r="I189" s="1">
        <v>188</v>
      </c>
    </row>
    <row r="190" spans="1:9" x14ac:dyDescent="0.2">
      <c r="A190" t="s">
        <v>22</v>
      </c>
      <c r="B190" t="s">
        <v>23</v>
      </c>
      <c r="C190" t="s">
        <v>1121</v>
      </c>
      <c r="D190" t="s">
        <v>1685</v>
      </c>
      <c r="E190" t="s">
        <v>8</v>
      </c>
      <c r="F190" s="1" t="s">
        <v>33</v>
      </c>
      <c r="G190" s="1">
        <v>8</v>
      </c>
      <c r="H190" s="1" t="s">
        <v>176</v>
      </c>
      <c r="I190" s="1">
        <v>189</v>
      </c>
    </row>
    <row r="191" spans="1:9" x14ac:dyDescent="0.2">
      <c r="A191" t="s">
        <v>22</v>
      </c>
      <c r="B191" t="s">
        <v>23</v>
      </c>
      <c r="C191" t="s">
        <v>1127</v>
      </c>
      <c r="D191" t="s">
        <v>1126</v>
      </c>
      <c r="E191" t="s">
        <v>8</v>
      </c>
      <c r="F191" s="1" t="s">
        <v>33</v>
      </c>
      <c r="G191" s="1">
        <v>8</v>
      </c>
      <c r="H191" s="1" t="s">
        <v>176</v>
      </c>
      <c r="I191" s="1">
        <v>190</v>
      </c>
    </row>
    <row r="192" spans="1:9" x14ac:dyDescent="0.2">
      <c r="A192" t="s">
        <v>22</v>
      </c>
      <c r="B192" t="s">
        <v>23</v>
      </c>
      <c r="C192" t="s">
        <v>1122</v>
      </c>
      <c r="D192" t="s">
        <v>1686</v>
      </c>
      <c r="E192" t="s">
        <v>8</v>
      </c>
      <c r="F192" s="1" t="s">
        <v>33</v>
      </c>
      <c r="G192" s="1">
        <v>8</v>
      </c>
      <c r="H192" s="1" t="s">
        <v>176</v>
      </c>
      <c r="I192" s="1">
        <v>191</v>
      </c>
    </row>
    <row r="193" spans="1:9" x14ac:dyDescent="0.2">
      <c r="A193" t="s">
        <v>22</v>
      </c>
      <c r="B193" t="s">
        <v>23</v>
      </c>
      <c r="C193" t="s">
        <v>1123</v>
      </c>
      <c r="D193" t="s">
        <v>1687</v>
      </c>
      <c r="E193" t="s">
        <v>8</v>
      </c>
      <c r="F193" s="1" t="s">
        <v>33</v>
      </c>
      <c r="G193" s="1">
        <v>8</v>
      </c>
      <c r="H193" s="1" t="s">
        <v>176</v>
      </c>
      <c r="I193" s="1">
        <v>192</v>
      </c>
    </row>
    <row r="194" spans="1:9" x14ac:dyDescent="0.2">
      <c r="A194" t="s">
        <v>22</v>
      </c>
      <c r="B194" t="s">
        <v>23</v>
      </c>
      <c r="C194" t="s">
        <v>1688</v>
      </c>
      <c r="D194" t="s">
        <v>1689</v>
      </c>
      <c r="E194" t="s">
        <v>8</v>
      </c>
      <c r="F194" s="1" t="s">
        <v>33</v>
      </c>
      <c r="G194" s="1">
        <v>8</v>
      </c>
      <c r="H194" s="1" t="s">
        <v>176</v>
      </c>
      <c r="I194" s="1">
        <v>193</v>
      </c>
    </row>
    <row r="195" spans="1:9" x14ac:dyDescent="0.2">
      <c r="A195" t="s">
        <v>22</v>
      </c>
      <c r="B195" t="s">
        <v>23</v>
      </c>
      <c r="C195" t="s">
        <v>1690</v>
      </c>
      <c r="D195" t="s">
        <v>1691</v>
      </c>
      <c r="E195" t="s">
        <v>8</v>
      </c>
      <c r="F195" s="1" t="s">
        <v>33</v>
      </c>
      <c r="G195" s="1">
        <v>8</v>
      </c>
      <c r="H195" s="1" t="s">
        <v>176</v>
      </c>
      <c r="I195" s="1">
        <v>194</v>
      </c>
    </row>
    <row r="196" spans="1:9" x14ac:dyDescent="0.2">
      <c r="A196" t="s">
        <v>22</v>
      </c>
      <c r="B196" t="s">
        <v>222</v>
      </c>
      <c r="C196" t="s">
        <v>1100</v>
      </c>
      <c r="D196" t="s">
        <v>1701</v>
      </c>
      <c r="E196" t="s">
        <v>8</v>
      </c>
      <c r="F196" s="1" t="s">
        <v>33</v>
      </c>
      <c r="G196" s="1">
        <v>8</v>
      </c>
      <c r="H196" s="1" t="s">
        <v>32</v>
      </c>
      <c r="I196" s="1">
        <v>195</v>
      </c>
    </row>
    <row r="197" spans="1:9" x14ac:dyDescent="0.2">
      <c r="A197" t="s">
        <v>22</v>
      </c>
      <c r="B197" t="s">
        <v>23</v>
      </c>
      <c r="C197" t="s">
        <v>1101</v>
      </c>
      <c r="D197" t="s">
        <v>1692</v>
      </c>
      <c r="E197" t="s">
        <v>8</v>
      </c>
      <c r="F197" s="1" t="s">
        <v>33</v>
      </c>
      <c r="G197" s="1">
        <v>8</v>
      </c>
      <c r="H197" s="1" t="s">
        <v>32</v>
      </c>
      <c r="I197" s="1">
        <v>196</v>
      </c>
    </row>
    <row r="198" spans="1:9" x14ac:dyDescent="0.2">
      <c r="A198" t="s">
        <v>22</v>
      </c>
      <c r="B198" t="s">
        <v>222</v>
      </c>
      <c r="C198" t="s">
        <v>1696</v>
      </c>
      <c r="D198" t="s">
        <v>1697</v>
      </c>
      <c r="E198" t="s">
        <v>8</v>
      </c>
      <c r="F198" s="1" t="s">
        <v>33</v>
      </c>
      <c r="G198" s="1">
        <v>8</v>
      </c>
      <c r="H198" s="1" t="s">
        <v>32</v>
      </c>
      <c r="I198" s="1">
        <v>197</v>
      </c>
    </row>
    <row r="199" spans="1:9" x14ac:dyDescent="0.2">
      <c r="A199" t="s">
        <v>22</v>
      </c>
      <c r="B199" t="s">
        <v>222</v>
      </c>
      <c r="C199" t="s">
        <v>1098</v>
      </c>
      <c r="D199" t="s">
        <v>1693</v>
      </c>
      <c r="E199" t="s">
        <v>8</v>
      </c>
      <c r="F199" s="1" t="s">
        <v>33</v>
      </c>
      <c r="G199" s="1">
        <v>8</v>
      </c>
      <c r="H199" s="1" t="s">
        <v>32</v>
      </c>
      <c r="I199" s="1">
        <v>198</v>
      </c>
    </row>
    <row r="200" spans="1:9" x14ac:dyDescent="0.2">
      <c r="A200" t="s">
        <v>22</v>
      </c>
      <c r="B200" t="s">
        <v>222</v>
      </c>
      <c r="C200" t="s">
        <v>1097</v>
      </c>
      <c r="D200" t="s">
        <v>1694</v>
      </c>
      <c r="E200" t="s">
        <v>8</v>
      </c>
      <c r="F200" s="1" t="s">
        <v>33</v>
      </c>
      <c r="G200" s="1">
        <v>8</v>
      </c>
      <c r="H200" s="1" t="s">
        <v>32</v>
      </c>
      <c r="I200" s="1">
        <v>199</v>
      </c>
    </row>
    <row r="201" spans="1:9" x14ac:dyDescent="0.2">
      <c r="A201" t="s">
        <v>22</v>
      </c>
      <c r="B201" t="s">
        <v>222</v>
      </c>
      <c r="C201" t="s">
        <v>1096</v>
      </c>
      <c r="D201" t="s">
        <v>1695</v>
      </c>
      <c r="E201" t="s">
        <v>8</v>
      </c>
      <c r="F201" s="1" t="s">
        <v>33</v>
      </c>
      <c r="G201" s="1">
        <v>8</v>
      </c>
      <c r="H201" s="1" t="s">
        <v>32</v>
      </c>
      <c r="I201" s="1">
        <v>200</v>
      </c>
    </row>
    <row r="202" spans="1:9" x14ac:dyDescent="0.2">
      <c r="A202" t="s">
        <v>22</v>
      </c>
      <c r="B202" t="s">
        <v>23</v>
      </c>
      <c r="C202" t="s">
        <v>1113</v>
      </c>
      <c r="D202" t="s">
        <v>1112</v>
      </c>
      <c r="E202" t="s">
        <v>8</v>
      </c>
      <c r="F202" s="1" t="s">
        <v>33</v>
      </c>
      <c r="G202" s="1">
        <v>8</v>
      </c>
      <c r="H202" s="1" t="s">
        <v>32</v>
      </c>
      <c r="I202" s="1">
        <v>201</v>
      </c>
    </row>
    <row r="203" spans="1:9" x14ac:dyDescent="0.2">
      <c r="A203" t="s">
        <v>22</v>
      </c>
      <c r="B203" t="s">
        <v>23</v>
      </c>
      <c r="C203" t="s">
        <v>1103</v>
      </c>
      <c r="D203" t="s">
        <v>1102</v>
      </c>
      <c r="E203" t="s">
        <v>8</v>
      </c>
      <c r="F203" s="1" t="s">
        <v>33</v>
      </c>
      <c r="G203" s="1">
        <v>8</v>
      </c>
      <c r="H203" s="1" t="s">
        <v>32</v>
      </c>
      <c r="I203" s="1">
        <v>202</v>
      </c>
    </row>
    <row r="204" spans="1:9" x14ac:dyDescent="0.2">
      <c r="A204" t="s">
        <v>22</v>
      </c>
      <c r="B204" t="s">
        <v>23</v>
      </c>
      <c r="C204" t="s">
        <v>1111</v>
      </c>
      <c r="D204" t="s">
        <v>1110</v>
      </c>
      <c r="E204" t="s">
        <v>8</v>
      </c>
      <c r="F204" s="1" t="s">
        <v>33</v>
      </c>
      <c r="G204" s="1">
        <v>8</v>
      </c>
      <c r="H204" s="1" t="s">
        <v>32</v>
      </c>
      <c r="I204" s="1">
        <v>203</v>
      </c>
    </row>
    <row r="205" spans="1:9" x14ac:dyDescent="0.2">
      <c r="A205" t="s">
        <v>22</v>
      </c>
      <c r="B205" t="s">
        <v>23</v>
      </c>
      <c r="C205" t="s">
        <v>1109</v>
      </c>
      <c r="D205" t="s">
        <v>1108</v>
      </c>
      <c r="E205" t="s">
        <v>8</v>
      </c>
      <c r="F205" s="1" t="s">
        <v>33</v>
      </c>
      <c r="G205" s="1">
        <v>8</v>
      </c>
      <c r="H205" s="1" t="s">
        <v>32</v>
      </c>
      <c r="I205" s="1">
        <v>204</v>
      </c>
    </row>
    <row r="206" spans="1:9" x14ac:dyDescent="0.2">
      <c r="A206" t="s">
        <v>22</v>
      </c>
      <c r="B206" t="s">
        <v>23</v>
      </c>
      <c r="C206" t="s">
        <v>1107</v>
      </c>
      <c r="D206" t="s">
        <v>1106</v>
      </c>
      <c r="E206" t="s">
        <v>8</v>
      </c>
      <c r="F206" s="1" t="s">
        <v>33</v>
      </c>
      <c r="G206" s="1">
        <v>8</v>
      </c>
      <c r="H206" s="1" t="s">
        <v>32</v>
      </c>
      <c r="I206" s="1">
        <v>205</v>
      </c>
    </row>
    <row r="207" spans="1:9" x14ac:dyDescent="0.2">
      <c r="A207" t="s">
        <v>22</v>
      </c>
      <c r="B207" t="s">
        <v>23</v>
      </c>
      <c r="C207" t="s">
        <v>1105</v>
      </c>
      <c r="D207" t="s">
        <v>1104</v>
      </c>
      <c r="E207" t="s">
        <v>8</v>
      </c>
      <c r="F207" s="1" t="s">
        <v>33</v>
      </c>
      <c r="G207" s="1">
        <v>8</v>
      </c>
      <c r="H207" s="1" t="s">
        <v>32</v>
      </c>
      <c r="I207" s="1">
        <v>206</v>
      </c>
    </row>
    <row r="208" spans="1:9" x14ac:dyDescent="0.2">
      <c r="A208" t="s">
        <v>22</v>
      </c>
      <c r="B208" t="s">
        <v>222</v>
      </c>
      <c r="C208" t="s">
        <v>1099</v>
      </c>
      <c r="D208" t="s">
        <v>1700</v>
      </c>
      <c r="E208" t="s">
        <v>8</v>
      </c>
      <c r="F208" s="1" t="s">
        <v>33</v>
      </c>
      <c r="G208" s="1">
        <v>8</v>
      </c>
      <c r="H208" s="1" t="s">
        <v>32</v>
      </c>
      <c r="I208" s="1">
        <v>207</v>
      </c>
    </row>
    <row r="209" spans="1:9" x14ac:dyDescent="0.2">
      <c r="A209" t="s">
        <v>22</v>
      </c>
      <c r="B209" t="s">
        <v>222</v>
      </c>
      <c r="C209" t="s">
        <v>1702</v>
      </c>
      <c r="D209" t="s">
        <v>1089</v>
      </c>
      <c r="E209" t="s">
        <v>8</v>
      </c>
      <c r="F209" s="1" t="s">
        <v>33</v>
      </c>
      <c r="G209" s="1">
        <v>8</v>
      </c>
      <c r="H209" s="1" t="s">
        <v>32</v>
      </c>
      <c r="I209" s="1">
        <v>208</v>
      </c>
    </row>
    <row r="210" spans="1:9" x14ac:dyDescent="0.2">
      <c r="A210" t="s">
        <v>22</v>
      </c>
      <c r="B210" t="s">
        <v>222</v>
      </c>
      <c r="C210" t="s">
        <v>1707</v>
      </c>
      <c r="D210" t="s">
        <v>1088</v>
      </c>
      <c r="E210" t="s">
        <v>8</v>
      </c>
      <c r="F210" s="1" t="s">
        <v>33</v>
      </c>
      <c r="G210" s="1">
        <v>8</v>
      </c>
      <c r="H210" s="1" t="s">
        <v>32</v>
      </c>
      <c r="I210" s="1">
        <v>209</v>
      </c>
    </row>
    <row r="211" spans="1:9" x14ac:dyDescent="0.2">
      <c r="A211" t="s">
        <v>22</v>
      </c>
      <c r="B211" t="s">
        <v>222</v>
      </c>
      <c r="C211" t="s">
        <v>1095</v>
      </c>
      <c r="D211" t="s">
        <v>1703</v>
      </c>
      <c r="E211" t="s">
        <v>8</v>
      </c>
      <c r="F211" s="1" t="s">
        <v>33</v>
      </c>
      <c r="G211" s="1">
        <v>8</v>
      </c>
      <c r="H211" s="1" t="s">
        <v>32</v>
      </c>
      <c r="I211" s="1">
        <v>210</v>
      </c>
    </row>
    <row r="212" spans="1:9" x14ac:dyDescent="0.2">
      <c r="A212" t="s">
        <v>22</v>
      </c>
      <c r="B212" t="s">
        <v>222</v>
      </c>
      <c r="C212" t="s">
        <v>1094</v>
      </c>
      <c r="D212" t="s">
        <v>1704</v>
      </c>
      <c r="E212" t="s">
        <v>8</v>
      </c>
      <c r="F212" s="1" t="s">
        <v>33</v>
      </c>
      <c r="G212" s="1">
        <v>8</v>
      </c>
      <c r="H212" s="1" t="s">
        <v>32</v>
      </c>
      <c r="I212" s="1">
        <v>211</v>
      </c>
    </row>
    <row r="213" spans="1:9" x14ac:dyDescent="0.2">
      <c r="A213" t="s">
        <v>22</v>
      </c>
      <c r="B213" t="s">
        <v>222</v>
      </c>
      <c r="C213" t="s">
        <v>1093</v>
      </c>
      <c r="D213" t="s">
        <v>1705</v>
      </c>
      <c r="E213" t="s">
        <v>8</v>
      </c>
      <c r="F213" s="1" t="s">
        <v>33</v>
      </c>
      <c r="G213" s="1">
        <v>8</v>
      </c>
      <c r="H213" s="1" t="s">
        <v>32</v>
      </c>
      <c r="I213" s="1">
        <v>212</v>
      </c>
    </row>
    <row r="214" spans="1:9" x14ac:dyDescent="0.2">
      <c r="A214" t="s">
        <v>22</v>
      </c>
      <c r="B214" t="s">
        <v>222</v>
      </c>
      <c r="C214" t="s">
        <v>1092</v>
      </c>
      <c r="D214" t="s">
        <v>1706</v>
      </c>
      <c r="E214" t="s">
        <v>8</v>
      </c>
      <c r="F214" s="1" t="s">
        <v>33</v>
      </c>
      <c r="G214" s="1">
        <v>8</v>
      </c>
      <c r="H214" s="1" t="s">
        <v>32</v>
      </c>
      <c r="I214" s="1">
        <v>213</v>
      </c>
    </row>
    <row r="215" spans="1:9" x14ac:dyDescent="0.2">
      <c r="A215" t="s">
        <v>22</v>
      </c>
      <c r="B215" t="s">
        <v>23</v>
      </c>
      <c r="C215" t="s">
        <v>1125</v>
      </c>
      <c r="D215" t="s">
        <v>1124</v>
      </c>
      <c r="E215" t="s">
        <v>8</v>
      </c>
      <c r="F215" s="1" t="s">
        <v>33</v>
      </c>
      <c r="G215" s="1">
        <v>8</v>
      </c>
      <c r="H215" s="1" t="s">
        <v>176</v>
      </c>
      <c r="I215" s="1">
        <v>214</v>
      </c>
    </row>
    <row r="216" spans="1:9" x14ac:dyDescent="0.2">
      <c r="A216" t="s">
        <v>22</v>
      </c>
      <c r="B216" t="s">
        <v>222</v>
      </c>
      <c r="C216" t="s">
        <v>1079</v>
      </c>
      <c r="D216" t="s">
        <v>1078</v>
      </c>
      <c r="E216" t="s">
        <v>8</v>
      </c>
      <c r="F216" s="1" t="s">
        <v>33</v>
      </c>
      <c r="G216" s="1">
        <v>8</v>
      </c>
      <c r="H216" s="1" t="s">
        <v>32</v>
      </c>
      <c r="I216" s="1">
        <v>215</v>
      </c>
    </row>
    <row r="217" spans="1:9" x14ac:dyDescent="0.2">
      <c r="A217" t="s">
        <v>22</v>
      </c>
      <c r="B217" t="s">
        <v>222</v>
      </c>
      <c r="C217" t="s">
        <v>1083</v>
      </c>
      <c r="D217" t="s">
        <v>1082</v>
      </c>
      <c r="E217" t="s">
        <v>8</v>
      </c>
      <c r="F217" s="1" t="s">
        <v>33</v>
      </c>
      <c r="G217" s="1">
        <v>8</v>
      </c>
      <c r="H217" s="1" t="s">
        <v>32</v>
      </c>
      <c r="I217" s="1">
        <v>216</v>
      </c>
    </row>
    <row r="218" spans="1:9" x14ac:dyDescent="0.2">
      <c r="A218" t="s">
        <v>22</v>
      </c>
      <c r="B218" t="s">
        <v>222</v>
      </c>
      <c r="C218" t="s">
        <v>1085</v>
      </c>
      <c r="D218" t="s">
        <v>1084</v>
      </c>
      <c r="E218" t="s">
        <v>8</v>
      </c>
      <c r="F218" s="1" t="s">
        <v>33</v>
      </c>
      <c r="G218" s="1">
        <v>8</v>
      </c>
      <c r="H218" s="1" t="s">
        <v>32</v>
      </c>
      <c r="I218" s="1">
        <v>217</v>
      </c>
    </row>
    <row r="219" spans="1:9" x14ac:dyDescent="0.2">
      <c r="A219" t="s">
        <v>22</v>
      </c>
      <c r="B219" t="s">
        <v>222</v>
      </c>
      <c r="C219" t="s">
        <v>1081</v>
      </c>
      <c r="D219" t="s">
        <v>1080</v>
      </c>
      <c r="E219" t="s">
        <v>8</v>
      </c>
      <c r="F219" s="1" t="s">
        <v>33</v>
      </c>
      <c r="G219" s="1">
        <v>8</v>
      </c>
      <c r="H219" s="1" t="s">
        <v>32</v>
      </c>
      <c r="I219" s="1">
        <v>218</v>
      </c>
    </row>
    <row r="220" spans="1:9" x14ac:dyDescent="0.2">
      <c r="A220" t="s">
        <v>22</v>
      </c>
      <c r="B220" t="s">
        <v>222</v>
      </c>
      <c r="C220" t="s">
        <v>1073</v>
      </c>
      <c r="D220" t="s">
        <v>1072</v>
      </c>
      <c r="E220" t="s">
        <v>8</v>
      </c>
      <c r="F220" s="1" t="s">
        <v>33</v>
      </c>
      <c r="G220" s="1">
        <v>8</v>
      </c>
      <c r="H220" s="1" t="s">
        <v>32</v>
      </c>
      <c r="I220" s="1">
        <v>219</v>
      </c>
    </row>
    <row r="221" spans="1:9" x14ac:dyDescent="0.2">
      <c r="A221" t="s">
        <v>22</v>
      </c>
      <c r="B221" t="s">
        <v>222</v>
      </c>
      <c r="C221" t="s">
        <v>1077</v>
      </c>
      <c r="D221" t="s">
        <v>1076</v>
      </c>
      <c r="E221" t="s">
        <v>8</v>
      </c>
      <c r="F221" s="1" t="s">
        <v>33</v>
      </c>
      <c r="G221" s="1">
        <v>8</v>
      </c>
      <c r="H221" s="1" t="s">
        <v>32</v>
      </c>
      <c r="I221" s="1">
        <v>220</v>
      </c>
    </row>
    <row r="222" spans="1:9" x14ac:dyDescent="0.2">
      <c r="A222" t="s">
        <v>22</v>
      </c>
      <c r="B222" t="s">
        <v>222</v>
      </c>
      <c r="C222" t="s">
        <v>1075</v>
      </c>
      <c r="D222" t="s">
        <v>1074</v>
      </c>
      <c r="E222" t="s">
        <v>8</v>
      </c>
      <c r="F222" s="1" t="s">
        <v>33</v>
      </c>
      <c r="G222" s="1">
        <v>8</v>
      </c>
      <c r="H222" s="1" t="s">
        <v>32</v>
      </c>
      <c r="I222" s="1">
        <v>221</v>
      </c>
    </row>
    <row r="223" spans="1:9" x14ac:dyDescent="0.2">
      <c r="A223" t="s">
        <v>22</v>
      </c>
      <c r="B223" t="s">
        <v>222</v>
      </c>
      <c r="C223" t="s">
        <v>1087</v>
      </c>
      <c r="D223" t="s">
        <v>1086</v>
      </c>
      <c r="E223" t="s">
        <v>8</v>
      </c>
      <c r="F223" s="1" t="s">
        <v>33</v>
      </c>
      <c r="G223" s="1">
        <v>8</v>
      </c>
      <c r="H223" s="1" t="s">
        <v>32</v>
      </c>
      <c r="I223" s="1">
        <v>222</v>
      </c>
    </row>
    <row r="224" spans="1:9" x14ac:dyDescent="0.2">
      <c r="A224" t="s">
        <v>22</v>
      </c>
      <c r="B224" t="s">
        <v>222</v>
      </c>
      <c r="C224" t="s">
        <v>1071</v>
      </c>
      <c r="D224" t="s">
        <v>1070</v>
      </c>
      <c r="E224" t="s">
        <v>8</v>
      </c>
      <c r="F224" s="1" t="s">
        <v>33</v>
      </c>
      <c r="G224" s="1">
        <v>8</v>
      </c>
      <c r="H224" s="1" t="s">
        <v>32</v>
      </c>
      <c r="I224" s="1">
        <v>223</v>
      </c>
    </row>
    <row r="225" spans="1:9" x14ac:dyDescent="0.2">
      <c r="A225" t="s">
        <v>22</v>
      </c>
      <c r="B225" t="s">
        <v>222</v>
      </c>
      <c r="C225" t="s">
        <v>1069</v>
      </c>
      <c r="D225" t="s">
        <v>1068</v>
      </c>
      <c r="E225" t="s">
        <v>8</v>
      </c>
      <c r="F225" s="1" t="s">
        <v>33</v>
      </c>
      <c r="G225" s="1">
        <v>8</v>
      </c>
      <c r="H225" s="1" t="s">
        <v>32</v>
      </c>
      <c r="I225" s="1">
        <v>224</v>
      </c>
    </row>
    <row r="226" spans="1:9" x14ac:dyDescent="0.2">
      <c r="A226" t="s">
        <v>22</v>
      </c>
      <c r="B226" t="s">
        <v>222</v>
      </c>
      <c r="C226" t="s">
        <v>1066</v>
      </c>
      <c r="D226" t="s">
        <v>1065</v>
      </c>
      <c r="E226" t="s">
        <v>8</v>
      </c>
      <c r="F226" s="1" t="s">
        <v>33</v>
      </c>
      <c r="G226" s="1">
        <v>8</v>
      </c>
      <c r="H226" s="1" t="s">
        <v>32</v>
      </c>
      <c r="I226" s="1">
        <v>225</v>
      </c>
    </row>
    <row r="227" spans="1:9" x14ac:dyDescent="0.2">
      <c r="A227" t="s">
        <v>22</v>
      </c>
      <c r="B227" t="s">
        <v>222</v>
      </c>
      <c r="C227" t="s">
        <v>1698</v>
      </c>
      <c r="D227" t="s">
        <v>1064</v>
      </c>
      <c r="E227" t="s">
        <v>8</v>
      </c>
      <c r="F227" s="1" t="s">
        <v>33</v>
      </c>
      <c r="G227" s="1">
        <v>8</v>
      </c>
      <c r="H227" s="1" t="s">
        <v>32</v>
      </c>
      <c r="I227" s="1">
        <v>226</v>
      </c>
    </row>
    <row r="228" spans="1:9" x14ac:dyDescent="0.2">
      <c r="A228" t="s">
        <v>22</v>
      </c>
      <c r="B228" t="s">
        <v>222</v>
      </c>
      <c r="C228" t="s">
        <v>1699</v>
      </c>
      <c r="D228" t="s">
        <v>1063</v>
      </c>
      <c r="E228" t="s">
        <v>8</v>
      </c>
      <c r="F228" s="1" t="s">
        <v>33</v>
      </c>
      <c r="G228" s="1">
        <v>8</v>
      </c>
      <c r="H228" s="1" t="s">
        <v>32</v>
      </c>
      <c r="I228" s="1">
        <v>227</v>
      </c>
    </row>
    <row r="229" spans="1:9" x14ac:dyDescent="0.2">
      <c r="A229" t="s">
        <v>21</v>
      </c>
      <c r="B229" t="s">
        <v>1050</v>
      </c>
      <c r="C229" t="s">
        <v>1710</v>
      </c>
      <c r="D229" t="s">
        <v>1711</v>
      </c>
      <c r="E229" t="s">
        <v>8</v>
      </c>
      <c r="F229" s="1" t="s">
        <v>33</v>
      </c>
      <c r="G229" s="1">
        <v>8</v>
      </c>
      <c r="H229" s="1" t="s">
        <v>32</v>
      </c>
      <c r="I229" s="1">
        <v>228</v>
      </c>
    </row>
    <row r="230" spans="1:9" x14ac:dyDescent="0.2">
      <c r="A230" t="s">
        <v>21</v>
      </c>
      <c r="B230" t="s">
        <v>1050</v>
      </c>
      <c r="C230" t="s">
        <v>1062</v>
      </c>
      <c r="D230" t="s">
        <v>1061</v>
      </c>
      <c r="E230" t="s">
        <v>8</v>
      </c>
      <c r="F230" s="1" t="s">
        <v>33</v>
      </c>
      <c r="G230" s="1">
        <v>8</v>
      </c>
      <c r="H230" s="1" t="s">
        <v>32</v>
      </c>
      <c r="I230" s="1">
        <v>229</v>
      </c>
    </row>
    <row r="231" spans="1:9" x14ac:dyDescent="0.2">
      <c r="A231" t="s">
        <v>21</v>
      </c>
      <c r="B231" t="s">
        <v>1050</v>
      </c>
      <c r="C231" t="s">
        <v>1712</v>
      </c>
      <c r="D231" t="s">
        <v>1713</v>
      </c>
      <c r="E231" t="s">
        <v>8</v>
      </c>
      <c r="F231" s="1" t="s">
        <v>33</v>
      </c>
      <c r="G231" s="1">
        <v>8</v>
      </c>
      <c r="H231" s="1" t="s">
        <v>32</v>
      </c>
      <c r="I231" s="1">
        <v>230</v>
      </c>
    </row>
    <row r="232" spans="1:9" x14ac:dyDescent="0.2">
      <c r="A232" t="s">
        <v>21</v>
      </c>
      <c r="B232" t="s">
        <v>1050</v>
      </c>
      <c r="C232" t="s">
        <v>1060</v>
      </c>
      <c r="D232" t="s">
        <v>1059</v>
      </c>
      <c r="E232" t="s">
        <v>8</v>
      </c>
      <c r="F232" s="1" t="s">
        <v>33</v>
      </c>
      <c r="G232" s="1">
        <v>8</v>
      </c>
      <c r="H232" s="1" t="s">
        <v>32</v>
      </c>
      <c r="I232" s="1">
        <v>231</v>
      </c>
    </row>
    <row r="233" spans="1:9" x14ac:dyDescent="0.2">
      <c r="A233" t="s">
        <v>21</v>
      </c>
      <c r="B233" t="s">
        <v>1050</v>
      </c>
      <c r="C233" t="s">
        <v>1058</v>
      </c>
      <c r="D233" t="s">
        <v>1057</v>
      </c>
      <c r="E233" t="s">
        <v>8</v>
      </c>
      <c r="F233" s="1" t="s">
        <v>33</v>
      </c>
      <c r="G233" s="1">
        <v>8</v>
      </c>
      <c r="H233" s="1" t="s">
        <v>32</v>
      </c>
      <c r="I233" s="1">
        <v>232</v>
      </c>
    </row>
    <row r="234" spans="1:9" x14ac:dyDescent="0.2">
      <c r="A234" t="s">
        <v>21</v>
      </c>
      <c r="B234" t="s">
        <v>1050</v>
      </c>
      <c r="C234" t="s">
        <v>1056</v>
      </c>
      <c r="D234" t="s">
        <v>1055</v>
      </c>
      <c r="E234" t="s">
        <v>8</v>
      </c>
      <c r="F234" s="1" t="s">
        <v>33</v>
      </c>
      <c r="G234" s="1">
        <v>8</v>
      </c>
      <c r="H234" s="1" t="s">
        <v>32</v>
      </c>
      <c r="I234" s="1">
        <v>233</v>
      </c>
    </row>
    <row r="235" spans="1:9" x14ac:dyDescent="0.2">
      <c r="A235" t="s">
        <v>21</v>
      </c>
      <c r="B235" t="s">
        <v>1050</v>
      </c>
      <c r="C235" t="s">
        <v>1054</v>
      </c>
      <c r="D235" t="s">
        <v>1053</v>
      </c>
      <c r="E235" t="s">
        <v>8</v>
      </c>
      <c r="F235" s="1" t="s">
        <v>33</v>
      </c>
      <c r="G235" s="1">
        <v>8</v>
      </c>
      <c r="H235" s="1" t="s">
        <v>32</v>
      </c>
      <c r="I235" s="1">
        <v>234</v>
      </c>
    </row>
    <row r="236" spans="1:9" x14ac:dyDescent="0.2">
      <c r="A236" t="s">
        <v>21</v>
      </c>
      <c r="B236" t="s">
        <v>1050</v>
      </c>
      <c r="C236" t="s">
        <v>1714</v>
      </c>
      <c r="D236" t="s">
        <v>1051</v>
      </c>
      <c r="E236" t="s">
        <v>8</v>
      </c>
      <c r="F236" s="1" t="s">
        <v>33</v>
      </c>
      <c r="G236" s="1">
        <v>8</v>
      </c>
      <c r="H236" s="1" t="s">
        <v>32</v>
      </c>
      <c r="I236" s="1">
        <v>235</v>
      </c>
    </row>
    <row r="237" spans="1:9" x14ac:dyDescent="0.2">
      <c r="A237" t="s">
        <v>21</v>
      </c>
      <c r="B237" t="s">
        <v>1050</v>
      </c>
      <c r="C237" t="s">
        <v>1715</v>
      </c>
      <c r="D237" t="s">
        <v>1049</v>
      </c>
      <c r="E237" t="s">
        <v>8</v>
      </c>
      <c r="F237" s="1" t="s">
        <v>33</v>
      </c>
      <c r="G237" s="1">
        <v>8</v>
      </c>
      <c r="H237" s="1" t="s">
        <v>32</v>
      </c>
      <c r="I237" s="1">
        <v>236</v>
      </c>
    </row>
    <row r="238" spans="1:9" x14ac:dyDescent="0.2">
      <c r="A238" t="s">
        <v>21</v>
      </c>
      <c r="B238" t="s">
        <v>1050</v>
      </c>
      <c r="C238" t="s">
        <v>1716</v>
      </c>
      <c r="D238" t="s">
        <v>1052</v>
      </c>
      <c r="E238" t="s">
        <v>8</v>
      </c>
      <c r="F238" s="1" t="s">
        <v>33</v>
      </c>
      <c r="G238" s="1">
        <v>8</v>
      </c>
      <c r="H238" s="1" t="s">
        <v>32</v>
      </c>
      <c r="I238" s="1">
        <v>237</v>
      </c>
    </row>
    <row r="239" spans="1:9" x14ac:dyDescent="0.2">
      <c r="A239" t="s">
        <v>16</v>
      </c>
      <c r="B239" t="s">
        <v>20</v>
      </c>
      <c r="C239" t="s">
        <v>1048</v>
      </c>
      <c r="D239" t="s">
        <v>1813</v>
      </c>
      <c r="E239" t="s">
        <v>8</v>
      </c>
      <c r="F239" s="1" t="s">
        <v>33</v>
      </c>
      <c r="G239" s="1">
        <v>8</v>
      </c>
      <c r="H239" s="1" t="s">
        <v>176</v>
      </c>
      <c r="I239" s="1">
        <v>238</v>
      </c>
    </row>
    <row r="240" spans="1:9" x14ac:dyDescent="0.2">
      <c r="A240" t="s">
        <v>16</v>
      </c>
      <c r="B240" t="s">
        <v>20</v>
      </c>
      <c r="C240" t="s">
        <v>1047</v>
      </c>
      <c r="D240" t="s">
        <v>1046</v>
      </c>
      <c r="E240" t="s">
        <v>8</v>
      </c>
      <c r="F240" s="1" t="s">
        <v>33</v>
      </c>
      <c r="G240" s="1">
        <v>8</v>
      </c>
      <c r="H240" s="1" t="s">
        <v>176</v>
      </c>
      <c r="I240" s="1">
        <v>239</v>
      </c>
    </row>
    <row r="241" spans="1:9" x14ac:dyDescent="0.2">
      <c r="A241" t="s">
        <v>16</v>
      </c>
      <c r="B241" t="s">
        <v>20</v>
      </c>
      <c r="C241" t="s">
        <v>1045</v>
      </c>
      <c r="D241" t="s">
        <v>1044</v>
      </c>
      <c r="E241" t="s">
        <v>8</v>
      </c>
      <c r="F241" s="1" t="s">
        <v>33</v>
      </c>
      <c r="G241" s="1">
        <v>8</v>
      </c>
      <c r="H241" s="1" t="s">
        <v>32</v>
      </c>
      <c r="I241" s="1">
        <v>240</v>
      </c>
    </row>
    <row r="242" spans="1:9" x14ac:dyDescent="0.2">
      <c r="A242" t="s">
        <v>16</v>
      </c>
      <c r="B242" t="s">
        <v>20</v>
      </c>
      <c r="C242" t="s">
        <v>1043</v>
      </c>
      <c r="D242" t="s">
        <v>1042</v>
      </c>
      <c r="E242" t="s">
        <v>8</v>
      </c>
      <c r="F242" s="1" t="s">
        <v>33</v>
      </c>
      <c r="G242" s="1">
        <v>8</v>
      </c>
      <c r="H242" s="1" t="s">
        <v>32</v>
      </c>
      <c r="I242" s="1">
        <v>241</v>
      </c>
    </row>
    <row r="243" spans="1:9" x14ac:dyDescent="0.2">
      <c r="A243" t="s">
        <v>16</v>
      </c>
      <c r="B243" t="s">
        <v>20</v>
      </c>
      <c r="C243" t="s">
        <v>1041</v>
      </c>
      <c r="D243" t="s">
        <v>1040</v>
      </c>
      <c r="E243" t="s">
        <v>8</v>
      </c>
      <c r="F243" s="1" t="s">
        <v>33</v>
      </c>
      <c r="G243" s="1">
        <v>8</v>
      </c>
      <c r="H243" s="1" t="s">
        <v>32</v>
      </c>
      <c r="I243" s="1">
        <v>242</v>
      </c>
    </row>
    <row r="244" spans="1:9" x14ac:dyDescent="0.2">
      <c r="A244" t="s">
        <v>25</v>
      </c>
      <c r="B244" t="s">
        <v>985</v>
      </c>
      <c r="C244" t="s">
        <v>1039</v>
      </c>
      <c r="D244" t="s">
        <v>1038</v>
      </c>
      <c r="E244" t="s">
        <v>8</v>
      </c>
      <c r="F244" s="1" t="s">
        <v>33</v>
      </c>
      <c r="G244" s="1">
        <v>8</v>
      </c>
      <c r="H244" s="1" t="s">
        <v>32</v>
      </c>
      <c r="I244" s="1">
        <v>243</v>
      </c>
    </row>
    <row r="245" spans="1:9" x14ac:dyDescent="0.2">
      <c r="A245" t="s">
        <v>16</v>
      </c>
      <c r="B245" t="s">
        <v>20</v>
      </c>
      <c r="C245" t="s">
        <v>1037</v>
      </c>
      <c r="D245" t="s">
        <v>1036</v>
      </c>
      <c r="E245" t="s">
        <v>8</v>
      </c>
      <c r="F245" s="1" t="s">
        <v>33</v>
      </c>
      <c r="G245" s="1">
        <v>8</v>
      </c>
      <c r="H245" s="1" t="s">
        <v>32</v>
      </c>
      <c r="I245" s="1">
        <v>244</v>
      </c>
    </row>
    <row r="246" spans="1:9" x14ac:dyDescent="0.2">
      <c r="A246" t="s">
        <v>16</v>
      </c>
      <c r="B246" t="s">
        <v>20</v>
      </c>
      <c r="C246" t="s">
        <v>1035</v>
      </c>
      <c r="D246" t="s">
        <v>1034</v>
      </c>
      <c r="E246" t="s">
        <v>8</v>
      </c>
      <c r="F246" s="1" t="s">
        <v>33</v>
      </c>
      <c r="G246" s="1">
        <v>8</v>
      </c>
      <c r="H246" s="1" t="s">
        <v>32</v>
      </c>
      <c r="I246" s="1">
        <v>245</v>
      </c>
    </row>
    <row r="247" spans="1:9" x14ac:dyDescent="0.2">
      <c r="A247" t="s">
        <v>16</v>
      </c>
      <c r="B247" t="s">
        <v>20</v>
      </c>
      <c r="C247" t="s">
        <v>1033</v>
      </c>
      <c r="D247" t="s">
        <v>1032</v>
      </c>
      <c r="E247" t="s">
        <v>8</v>
      </c>
      <c r="F247" s="1" t="s">
        <v>33</v>
      </c>
      <c r="G247" s="1">
        <v>8</v>
      </c>
      <c r="H247" s="1" t="s">
        <v>32</v>
      </c>
      <c r="I247" s="1">
        <v>246</v>
      </c>
    </row>
    <row r="248" spans="1:9" x14ac:dyDescent="0.2">
      <c r="A248" t="s">
        <v>16</v>
      </c>
      <c r="B248" t="s">
        <v>20</v>
      </c>
      <c r="C248" t="s">
        <v>1030</v>
      </c>
      <c r="D248" t="s">
        <v>1029</v>
      </c>
      <c r="E248" t="s">
        <v>8</v>
      </c>
      <c r="F248" s="1" t="s">
        <v>33</v>
      </c>
      <c r="G248" s="1">
        <v>8</v>
      </c>
      <c r="H248" s="1" t="s">
        <v>32</v>
      </c>
      <c r="I248" s="1">
        <v>247</v>
      </c>
    </row>
    <row r="249" spans="1:9" x14ac:dyDescent="0.2">
      <c r="A249" t="s">
        <v>16</v>
      </c>
      <c r="B249" t="s">
        <v>20</v>
      </c>
      <c r="C249" t="s">
        <v>1028</v>
      </c>
      <c r="D249" t="s">
        <v>1027</v>
      </c>
      <c r="E249" t="s">
        <v>8</v>
      </c>
      <c r="F249" s="1" t="s">
        <v>33</v>
      </c>
      <c r="G249" s="1">
        <v>8</v>
      </c>
      <c r="H249" s="1" t="s">
        <v>32</v>
      </c>
      <c r="I249" s="1">
        <v>248</v>
      </c>
    </row>
    <row r="250" spans="1:9" x14ac:dyDescent="0.2">
      <c r="A250" t="s">
        <v>16</v>
      </c>
      <c r="B250" t="s">
        <v>20</v>
      </c>
      <c r="C250" t="s">
        <v>1026</v>
      </c>
      <c r="D250" t="s">
        <v>1025</v>
      </c>
      <c r="E250" t="s">
        <v>8</v>
      </c>
      <c r="F250" s="1" t="s">
        <v>33</v>
      </c>
      <c r="G250" s="1">
        <v>8</v>
      </c>
      <c r="H250" s="1" t="s">
        <v>32</v>
      </c>
      <c r="I250" s="1">
        <v>249</v>
      </c>
    </row>
    <row r="251" spans="1:9" x14ac:dyDescent="0.2">
      <c r="A251" t="s">
        <v>16</v>
      </c>
      <c r="B251" t="s">
        <v>20</v>
      </c>
      <c r="C251" t="s">
        <v>1024</v>
      </c>
      <c r="D251" t="s">
        <v>1023</v>
      </c>
      <c r="E251" t="s">
        <v>8</v>
      </c>
      <c r="F251" s="1" t="s">
        <v>33</v>
      </c>
      <c r="G251" s="1">
        <v>8</v>
      </c>
      <c r="H251" s="1" t="s">
        <v>32</v>
      </c>
      <c r="I251" s="1">
        <v>250</v>
      </c>
    </row>
    <row r="252" spans="1:9" x14ac:dyDescent="0.2">
      <c r="A252" t="s">
        <v>16</v>
      </c>
      <c r="B252" t="s">
        <v>20</v>
      </c>
      <c r="C252" t="s">
        <v>1022</v>
      </c>
      <c r="D252" t="s">
        <v>1021</v>
      </c>
      <c r="E252" t="s">
        <v>8</v>
      </c>
      <c r="F252" s="1" t="s">
        <v>33</v>
      </c>
      <c r="G252" s="1">
        <v>8</v>
      </c>
      <c r="H252" s="1" t="s">
        <v>32</v>
      </c>
      <c r="I252" s="1">
        <v>251</v>
      </c>
    </row>
    <row r="253" spans="1:9" x14ac:dyDescent="0.2">
      <c r="A253" t="s">
        <v>16</v>
      </c>
      <c r="B253" t="s">
        <v>20</v>
      </c>
      <c r="C253" t="s">
        <v>1020</v>
      </c>
      <c r="D253" t="s">
        <v>1019</v>
      </c>
      <c r="E253" t="s">
        <v>8</v>
      </c>
      <c r="F253" s="1" t="s">
        <v>33</v>
      </c>
      <c r="G253" s="1">
        <v>8</v>
      </c>
      <c r="H253" s="1" t="s">
        <v>32</v>
      </c>
      <c r="I253" s="1">
        <v>252</v>
      </c>
    </row>
    <row r="254" spans="1:9" x14ac:dyDescent="0.2">
      <c r="A254" t="s">
        <v>16</v>
      </c>
      <c r="B254" t="s">
        <v>20</v>
      </c>
      <c r="C254" t="s">
        <v>1018</v>
      </c>
      <c r="D254" t="s">
        <v>1017</v>
      </c>
      <c r="E254" t="s">
        <v>8</v>
      </c>
      <c r="F254" s="1" t="s">
        <v>33</v>
      </c>
      <c r="G254" s="1">
        <v>8</v>
      </c>
      <c r="H254" s="1" t="s">
        <v>32</v>
      </c>
      <c r="I254" s="1">
        <v>253</v>
      </c>
    </row>
    <row r="255" spans="1:9" x14ac:dyDescent="0.2">
      <c r="A255" t="s">
        <v>16</v>
      </c>
      <c r="B255" t="s">
        <v>20</v>
      </c>
      <c r="C255" t="s">
        <v>1016</v>
      </c>
      <c r="D255" t="s">
        <v>1015</v>
      </c>
      <c r="E255" t="s">
        <v>8</v>
      </c>
      <c r="F255" s="1" t="s">
        <v>33</v>
      </c>
      <c r="G255" s="1">
        <v>8</v>
      </c>
      <c r="H255" s="1" t="s">
        <v>32</v>
      </c>
      <c r="I255" s="1">
        <v>254</v>
      </c>
    </row>
    <row r="256" spans="1:9" x14ac:dyDescent="0.2">
      <c r="A256" t="s">
        <v>16</v>
      </c>
      <c r="B256" t="s">
        <v>20</v>
      </c>
      <c r="C256" t="s">
        <v>1014</v>
      </c>
      <c r="D256" t="s">
        <v>1013</v>
      </c>
      <c r="E256" t="s">
        <v>8</v>
      </c>
      <c r="F256" s="1" t="s">
        <v>33</v>
      </c>
      <c r="G256" s="1">
        <v>8</v>
      </c>
      <c r="H256" s="1" t="s">
        <v>32</v>
      </c>
      <c r="I256" s="1">
        <v>255</v>
      </c>
    </row>
    <row r="257" spans="1:9" x14ac:dyDescent="0.2">
      <c r="A257" t="s">
        <v>16</v>
      </c>
      <c r="B257" t="s">
        <v>20</v>
      </c>
      <c r="C257" t="s">
        <v>1822</v>
      </c>
      <c r="D257" t="s">
        <v>1012</v>
      </c>
      <c r="E257" t="s">
        <v>8</v>
      </c>
      <c r="F257" s="1" t="s">
        <v>33</v>
      </c>
      <c r="G257" s="1">
        <v>8</v>
      </c>
      <c r="H257" s="1" t="s">
        <v>32</v>
      </c>
      <c r="I257" s="1">
        <v>256</v>
      </c>
    </row>
    <row r="258" spans="1:9" x14ac:dyDescent="0.2">
      <c r="A258" t="s">
        <v>16</v>
      </c>
      <c r="B258" t="s">
        <v>20</v>
      </c>
      <c r="C258" t="s">
        <v>1814</v>
      </c>
      <c r="D258" t="s">
        <v>1815</v>
      </c>
      <c r="E258" t="s">
        <v>8</v>
      </c>
      <c r="F258" s="1" t="s">
        <v>33</v>
      </c>
      <c r="G258" s="1">
        <v>8</v>
      </c>
      <c r="H258" s="1" t="s">
        <v>32</v>
      </c>
      <c r="I258" s="1">
        <v>257</v>
      </c>
    </row>
    <row r="259" spans="1:9" x14ac:dyDescent="0.2">
      <c r="A259" t="s">
        <v>16</v>
      </c>
      <c r="B259" t="s">
        <v>20</v>
      </c>
      <c r="C259" t="s">
        <v>1818</v>
      </c>
      <c r="D259" t="s">
        <v>1819</v>
      </c>
      <c r="E259" t="s">
        <v>8</v>
      </c>
      <c r="F259" s="1" t="s">
        <v>33</v>
      </c>
      <c r="G259" s="1">
        <v>8</v>
      </c>
      <c r="H259" s="1" t="s">
        <v>32</v>
      </c>
      <c r="I259" s="1">
        <v>258</v>
      </c>
    </row>
    <row r="260" spans="1:9" x14ac:dyDescent="0.2">
      <c r="A260" t="s">
        <v>16</v>
      </c>
      <c r="B260" t="s">
        <v>20</v>
      </c>
      <c r="C260" t="s">
        <v>1823</v>
      </c>
      <c r="D260" t="s">
        <v>1824</v>
      </c>
      <c r="E260" t="s">
        <v>8</v>
      </c>
      <c r="F260" s="1" t="s">
        <v>33</v>
      </c>
      <c r="G260" s="1">
        <v>8</v>
      </c>
      <c r="H260" s="1" t="s">
        <v>32</v>
      </c>
      <c r="I260" s="1">
        <v>259</v>
      </c>
    </row>
    <row r="261" spans="1:9" x14ac:dyDescent="0.2">
      <c r="A261" t="s">
        <v>16</v>
      </c>
      <c r="B261" t="s">
        <v>20</v>
      </c>
      <c r="C261" t="s">
        <v>1816</v>
      </c>
      <c r="D261" t="s">
        <v>1817</v>
      </c>
      <c r="E261" t="s">
        <v>8</v>
      </c>
      <c r="F261" s="1" t="s">
        <v>33</v>
      </c>
      <c r="G261" s="1">
        <v>8</v>
      </c>
      <c r="H261" s="1" t="s">
        <v>32</v>
      </c>
      <c r="I261" s="1">
        <v>260</v>
      </c>
    </row>
    <row r="262" spans="1:9" x14ac:dyDescent="0.2">
      <c r="A262" t="s">
        <v>16</v>
      </c>
      <c r="B262" t="s">
        <v>20</v>
      </c>
      <c r="C262" t="s">
        <v>1820</v>
      </c>
      <c r="D262" t="s">
        <v>1821</v>
      </c>
      <c r="E262" t="s">
        <v>8</v>
      </c>
      <c r="F262" s="1" t="s">
        <v>33</v>
      </c>
      <c r="G262" s="1">
        <v>8</v>
      </c>
      <c r="H262" s="1" t="s">
        <v>32</v>
      </c>
      <c r="I262" s="1">
        <v>261</v>
      </c>
    </row>
    <row r="263" spans="1:9" x14ac:dyDescent="0.2">
      <c r="A263" t="s">
        <v>16</v>
      </c>
      <c r="B263" t="s">
        <v>20</v>
      </c>
      <c r="C263" t="s">
        <v>1011</v>
      </c>
      <c r="D263" t="s">
        <v>1010</v>
      </c>
      <c r="E263" t="s">
        <v>8</v>
      </c>
      <c r="F263" s="1" t="s">
        <v>33</v>
      </c>
      <c r="G263" s="1">
        <v>8</v>
      </c>
      <c r="H263" s="1" t="s">
        <v>32</v>
      </c>
      <c r="I263" s="1">
        <v>262</v>
      </c>
    </row>
    <row r="264" spans="1:9" x14ac:dyDescent="0.2">
      <c r="A264" t="s">
        <v>16</v>
      </c>
      <c r="B264" t="s">
        <v>20</v>
      </c>
      <c r="C264" t="s">
        <v>1009</v>
      </c>
      <c r="D264" t="s">
        <v>1008</v>
      </c>
      <c r="E264" t="s">
        <v>8</v>
      </c>
      <c r="F264" s="1" t="s">
        <v>33</v>
      </c>
      <c r="G264" s="1">
        <v>8</v>
      </c>
      <c r="H264" s="1" t="s">
        <v>32</v>
      </c>
      <c r="I264" s="1">
        <v>263</v>
      </c>
    </row>
    <row r="265" spans="1:9" x14ac:dyDescent="0.2">
      <c r="A265" t="s">
        <v>16</v>
      </c>
      <c r="B265" t="s">
        <v>20</v>
      </c>
      <c r="C265" t="s">
        <v>1811</v>
      </c>
      <c r="D265" t="s">
        <v>1007</v>
      </c>
      <c r="E265" t="s">
        <v>8</v>
      </c>
      <c r="F265" s="1" t="s">
        <v>33</v>
      </c>
      <c r="G265" s="1">
        <v>8</v>
      </c>
      <c r="H265" s="1" t="s">
        <v>176</v>
      </c>
      <c r="I265" s="1">
        <v>264</v>
      </c>
    </row>
    <row r="266" spans="1:9" x14ac:dyDescent="0.2">
      <c r="A266" t="s">
        <v>16</v>
      </c>
      <c r="B266" t="s">
        <v>20</v>
      </c>
      <c r="C266" t="s">
        <v>1812</v>
      </c>
      <c r="D266" t="s">
        <v>1006</v>
      </c>
      <c r="E266" t="s">
        <v>8</v>
      </c>
      <c r="F266" s="1" t="s">
        <v>33</v>
      </c>
      <c r="G266" s="1">
        <v>8</v>
      </c>
      <c r="H266" s="1" t="s">
        <v>176</v>
      </c>
      <c r="I266" s="1">
        <v>265</v>
      </c>
    </row>
    <row r="267" spans="1:9" x14ac:dyDescent="0.2">
      <c r="A267" t="s">
        <v>16</v>
      </c>
      <c r="B267" t="s">
        <v>20</v>
      </c>
      <c r="C267" t="s">
        <v>1005</v>
      </c>
      <c r="D267" t="s">
        <v>1004</v>
      </c>
      <c r="E267" t="s">
        <v>8</v>
      </c>
      <c r="F267" s="1" t="s">
        <v>33</v>
      </c>
      <c r="G267" s="1">
        <v>8</v>
      </c>
      <c r="H267" s="1" t="s">
        <v>32</v>
      </c>
      <c r="I267" s="1">
        <v>266</v>
      </c>
    </row>
    <row r="268" spans="1:9" x14ac:dyDescent="0.2">
      <c r="A268" t="s">
        <v>16</v>
      </c>
      <c r="B268" t="s">
        <v>20</v>
      </c>
      <c r="C268" t="s">
        <v>1003</v>
      </c>
      <c r="D268" t="s">
        <v>1002</v>
      </c>
      <c r="E268" t="s">
        <v>8</v>
      </c>
      <c r="F268" s="1" t="s">
        <v>33</v>
      </c>
      <c r="G268" s="1">
        <v>8</v>
      </c>
      <c r="H268" s="1" t="s">
        <v>32</v>
      </c>
      <c r="I268" s="1">
        <v>267</v>
      </c>
    </row>
    <row r="269" spans="1:9" x14ac:dyDescent="0.2">
      <c r="A269" t="s">
        <v>16</v>
      </c>
      <c r="B269" t="s">
        <v>20</v>
      </c>
      <c r="C269" t="s">
        <v>1001</v>
      </c>
      <c r="D269" t="s">
        <v>1000</v>
      </c>
      <c r="E269" t="s">
        <v>8</v>
      </c>
      <c r="F269" s="1" t="s">
        <v>33</v>
      </c>
      <c r="G269" s="1">
        <v>8</v>
      </c>
      <c r="H269" s="1" t="s">
        <v>999</v>
      </c>
      <c r="I269" s="1">
        <v>268</v>
      </c>
    </row>
    <row r="270" spans="1:9" x14ac:dyDescent="0.2">
      <c r="A270" t="s">
        <v>16</v>
      </c>
      <c r="B270" t="s">
        <v>20</v>
      </c>
      <c r="C270" t="s">
        <v>998</v>
      </c>
      <c r="D270" t="s">
        <v>997</v>
      </c>
      <c r="E270" t="s">
        <v>8</v>
      </c>
      <c r="F270" s="1" t="s">
        <v>33</v>
      </c>
      <c r="G270" s="1">
        <v>8</v>
      </c>
      <c r="H270" s="1" t="s">
        <v>32</v>
      </c>
      <c r="I270" s="1">
        <v>269</v>
      </c>
    </row>
    <row r="271" spans="1:9" x14ac:dyDescent="0.2">
      <c r="A271" t="s">
        <v>16</v>
      </c>
      <c r="B271" t="s">
        <v>20</v>
      </c>
      <c r="C271" t="s">
        <v>996</v>
      </c>
      <c r="D271" t="s">
        <v>995</v>
      </c>
      <c r="E271" t="s">
        <v>8</v>
      </c>
      <c r="F271" s="1" t="s">
        <v>33</v>
      </c>
      <c r="G271" s="1">
        <v>8</v>
      </c>
      <c r="H271" s="1" t="s">
        <v>32</v>
      </c>
      <c r="I271" s="1">
        <v>270</v>
      </c>
    </row>
    <row r="272" spans="1:9" x14ac:dyDescent="0.2">
      <c r="A272" t="s">
        <v>16</v>
      </c>
      <c r="B272" t="s">
        <v>20</v>
      </c>
      <c r="C272" t="s">
        <v>994</v>
      </c>
      <c r="D272" t="s">
        <v>993</v>
      </c>
      <c r="E272" t="s">
        <v>8</v>
      </c>
      <c r="F272" s="1" t="s">
        <v>33</v>
      </c>
      <c r="G272" s="1">
        <v>8</v>
      </c>
      <c r="H272" s="1" t="s">
        <v>32</v>
      </c>
      <c r="I272" s="1">
        <v>271</v>
      </c>
    </row>
    <row r="273" spans="1:9" x14ac:dyDescent="0.2">
      <c r="A273" t="s">
        <v>16</v>
      </c>
      <c r="B273" t="s">
        <v>988</v>
      </c>
      <c r="C273" t="s">
        <v>992</v>
      </c>
      <c r="D273" t="s">
        <v>991</v>
      </c>
      <c r="E273" t="s">
        <v>8</v>
      </c>
      <c r="F273" s="1" t="s">
        <v>33</v>
      </c>
      <c r="G273" s="1">
        <v>8</v>
      </c>
      <c r="H273" s="1" t="s">
        <v>32</v>
      </c>
      <c r="I273" s="1">
        <v>272</v>
      </c>
    </row>
    <row r="274" spans="1:9" x14ac:dyDescent="0.2">
      <c r="A274" t="s">
        <v>16</v>
      </c>
      <c r="B274" t="s">
        <v>988</v>
      </c>
      <c r="C274" t="s">
        <v>990</v>
      </c>
      <c r="D274" t="s">
        <v>989</v>
      </c>
      <c r="E274" t="s">
        <v>8</v>
      </c>
      <c r="F274" s="1" t="s">
        <v>33</v>
      </c>
      <c r="G274" s="1">
        <v>8</v>
      </c>
      <c r="H274" s="1" t="s">
        <v>32</v>
      </c>
      <c r="I274" s="1">
        <v>273</v>
      </c>
    </row>
    <row r="275" spans="1:9" x14ac:dyDescent="0.2">
      <c r="A275" t="s">
        <v>16</v>
      </c>
      <c r="B275" t="s">
        <v>988</v>
      </c>
      <c r="C275" t="s">
        <v>987</v>
      </c>
      <c r="D275" t="s">
        <v>986</v>
      </c>
      <c r="E275" t="s">
        <v>8</v>
      </c>
      <c r="F275" s="1" t="s">
        <v>33</v>
      </c>
      <c r="G275" s="1">
        <v>8</v>
      </c>
      <c r="H275" s="1" t="s">
        <v>32</v>
      </c>
      <c r="I275" s="1">
        <v>274</v>
      </c>
    </row>
    <row r="276" spans="1:9" x14ac:dyDescent="0.2">
      <c r="A276" t="s">
        <v>25</v>
      </c>
      <c r="B276" t="s">
        <v>985</v>
      </c>
      <c r="C276" t="s">
        <v>984</v>
      </c>
      <c r="D276" t="s">
        <v>983</v>
      </c>
      <c r="E276" t="s">
        <v>8</v>
      </c>
      <c r="F276" s="1" t="s">
        <v>33</v>
      </c>
      <c r="G276" s="1">
        <v>8</v>
      </c>
      <c r="H276" s="1" t="s">
        <v>32</v>
      </c>
      <c r="I276" s="1">
        <v>275</v>
      </c>
    </row>
    <row r="277" spans="1:9" x14ac:dyDescent="0.2">
      <c r="A277" t="s">
        <v>25</v>
      </c>
      <c r="B277" t="s">
        <v>985</v>
      </c>
      <c r="C277" t="s">
        <v>1407</v>
      </c>
      <c r="D277" t="s">
        <v>1408</v>
      </c>
      <c r="E277" t="s">
        <v>8</v>
      </c>
      <c r="F277" s="1" t="s">
        <v>33</v>
      </c>
      <c r="G277" s="1">
        <v>8</v>
      </c>
      <c r="H277" s="1" t="s">
        <v>32</v>
      </c>
      <c r="I277" s="1">
        <v>276</v>
      </c>
    </row>
    <row r="278" spans="1:9" x14ac:dyDescent="0.2">
      <c r="A278" t="s">
        <v>16</v>
      </c>
      <c r="B278" t="s">
        <v>17</v>
      </c>
      <c r="C278" t="s">
        <v>982</v>
      </c>
      <c r="D278" t="s">
        <v>981</v>
      </c>
      <c r="E278" t="s">
        <v>8</v>
      </c>
      <c r="F278" s="1" t="s">
        <v>33</v>
      </c>
      <c r="G278" s="1">
        <v>8</v>
      </c>
      <c r="H278" s="1" t="s">
        <v>32</v>
      </c>
      <c r="I278" s="1">
        <v>277</v>
      </c>
    </row>
    <row r="279" spans="1:9" x14ac:dyDescent="0.2">
      <c r="A279" t="s">
        <v>16</v>
      </c>
      <c r="B279" t="s">
        <v>17</v>
      </c>
      <c r="C279" t="s">
        <v>980</v>
      </c>
      <c r="D279" t="s">
        <v>979</v>
      </c>
      <c r="E279" t="s">
        <v>8</v>
      </c>
      <c r="F279" s="1" t="s">
        <v>33</v>
      </c>
      <c r="G279" s="1">
        <v>8</v>
      </c>
      <c r="H279" s="1" t="s">
        <v>32</v>
      </c>
      <c r="I279" s="1">
        <v>278</v>
      </c>
    </row>
    <row r="280" spans="1:9" x14ac:dyDescent="0.2">
      <c r="A280" t="s">
        <v>16</v>
      </c>
      <c r="B280" t="s">
        <v>17</v>
      </c>
      <c r="C280" t="s">
        <v>978</v>
      </c>
      <c r="D280" t="s">
        <v>977</v>
      </c>
      <c r="E280" t="s">
        <v>8</v>
      </c>
      <c r="F280" s="1" t="s">
        <v>33</v>
      </c>
      <c r="G280" s="1">
        <v>8</v>
      </c>
      <c r="H280" s="1" t="s">
        <v>32</v>
      </c>
      <c r="I280" s="1">
        <v>279</v>
      </c>
    </row>
    <row r="281" spans="1:9" x14ac:dyDescent="0.2">
      <c r="A281" t="s">
        <v>16</v>
      </c>
      <c r="B281" t="s">
        <v>17</v>
      </c>
      <c r="C281" t="s">
        <v>976</v>
      </c>
      <c r="D281" t="s">
        <v>975</v>
      </c>
      <c r="E281" t="s">
        <v>8</v>
      </c>
      <c r="F281" s="1" t="s">
        <v>33</v>
      </c>
      <c r="G281" s="1">
        <v>8</v>
      </c>
      <c r="H281" s="1" t="s">
        <v>32</v>
      </c>
      <c r="I281" s="1">
        <v>280</v>
      </c>
    </row>
    <row r="282" spans="1:9" x14ac:dyDescent="0.2">
      <c r="A282" t="s">
        <v>16</v>
      </c>
      <c r="B282" t="s">
        <v>17</v>
      </c>
      <c r="C282" t="s">
        <v>972</v>
      </c>
      <c r="D282" t="s">
        <v>971</v>
      </c>
      <c r="E282" t="s">
        <v>8</v>
      </c>
      <c r="F282" s="1" t="s">
        <v>33</v>
      </c>
      <c r="G282" s="1">
        <v>8</v>
      </c>
      <c r="H282" s="1" t="s">
        <v>32</v>
      </c>
      <c r="I282" s="1">
        <v>281</v>
      </c>
    </row>
    <row r="283" spans="1:9" x14ac:dyDescent="0.2">
      <c r="A283" t="s">
        <v>16</v>
      </c>
      <c r="B283" t="s">
        <v>17</v>
      </c>
      <c r="C283" t="s">
        <v>960</v>
      </c>
      <c r="D283" t="s">
        <v>959</v>
      </c>
      <c r="E283" t="s">
        <v>8</v>
      </c>
      <c r="F283" s="1" t="s">
        <v>33</v>
      </c>
      <c r="G283" s="1">
        <v>8</v>
      </c>
      <c r="H283" s="1" t="s">
        <v>32</v>
      </c>
      <c r="I283" s="1">
        <v>282</v>
      </c>
    </row>
    <row r="284" spans="1:9" x14ac:dyDescent="0.2">
      <c r="A284" t="s">
        <v>16</v>
      </c>
      <c r="B284" t="s">
        <v>17</v>
      </c>
      <c r="C284" t="s">
        <v>974</v>
      </c>
      <c r="D284" t="s">
        <v>973</v>
      </c>
      <c r="E284" t="s">
        <v>8</v>
      </c>
      <c r="F284" s="1" t="s">
        <v>33</v>
      </c>
      <c r="G284" s="1">
        <v>8</v>
      </c>
      <c r="H284" s="1" t="s">
        <v>32</v>
      </c>
      <c r="I284" s="1">
        <v>283</v>
      </c>
    </row>
    <row r="285" spans="1:9" x14ac:dyDescent="0.2">
      <c r="A285" t="s">
        <v>16</v>
      </c>
      <c r="B285" t="s">
        <v>17</v>
      </c>
      <c r="C285" t="s">
        <v>970</v>
      </c>
      <c r="D285" t="s">
        <v>969</v>
      </c>
      <c r="E285" t="s">
        <v>8</v>
      </c>
      <c r="F285" s="1" t="s">
        <v>33</v>
      </c>
      <c r="G285" s="1">
        <v>8</v>
      </c>
      <c r="H285" s="1" t="s">
        <v>32</v>
      </c>
      <c r="I285" s="1">
        <v>284</v>
      </c>
    </row>
    <row r="286" spans="1:9" x14ac:dyDescent="0.2">
      <c r="A286" t="s">
        <v>16</v>
      </c>
      <c r="B286" t="s">
        <v>17</v>
      </c>
      <c r="C286" t="s">
        <v>968</v>
      </c>
      <c r="D286" t="s">
        <v>1849</v>
      </c>
      <c r="E286" t="s">
        <v>8</v>
      </c>
      <c r="F286" s="1" t="s">
        <v>33</v>
      </c>
      <c r="G286" s="1">
        <v>8</v>
      </c>
      <c r="H286" s="1" t="s">
        <v>32</v>
      </c>
      <c r="I286" s="1">
        <v>285</v>
      </c>
    </row>
    <row r="287" spans="1:9" x14ac:dyDescent="0.2">
      <c r="A287" t="s">
        <v>16</v>
      </c>
      <c r="B287" t="s">
        <v>17</v>
      </c>
      <c r="C287" t="s">
        <v>967</v>
      </c>
      <c r="D287" t="s">
        <v>1850</v>
      </c>
      <c r="E287" t="s">
        <v>8</v>
      </c>
      <c r="F287" s="1" t="s">
        <v>33</v>
      </c>
      <c r="G287" s="1">
        <v>8</v>
      </c>
      <c r="H287" s="1" t="s">
        <v>32</v>
      </c>
      <c r="I287" s="1">
        <v>286</v>
      </c>
    </row>
    <row r="288" spans="1:9" x14ac:dyDescent="0.2">
      <c r="A288" t="s">
        <v>16</v>
      </c>
      <c r="B288" t="s">
        <v>17</v>
      </c>
      <c r="C288" t="s">
        <v>966</v>
      </c>
      <c r="D288" t="s">
        <v>1851</v>
      </c>
      <c r="E288" t="s">
        <v>8</v>
      </c>
      <c r="F288" s="1" t="s">
        <v>33</v>
      </c>
      <c r="G288" s="1">
        <v>8</v>
      </c>
      <c r="H288" s="1" t="s">
        <v>32</v>
      </c>
      <c r="I288" s="1">
        <v>287</v>
      </c>
    </row>
    <row r="289" spans="1:9" x14ac:dyDescent="0.2">
      <c r="A289" t="s">
        <v>16</v>
      </c>
      <c r="B289" t="s">
        <v>17</v>
      </c>
      <c r="C289" t="s">
        <v>965</v>
      </c>
      <c r="D289" t="s">
        <v>1852</v>
      </c>
      <c r="E289" t="s">
        <v>8</v>
      </c>
      <c r="F289" s="1" t="s">
        <v>33</v>
      </c>
      <c r="G289" s="1">
        <v>8</v>
      </c>
      <c r="H289" s="1" t="s">
        <v>32</v>
      </c>
      <c r="I289" s="1">
        <v>288</v>
      </c>
    </row>
    <row r="290" spans="1:9" x14ac:dyDescent="0.2">
      <c r="A290" t="s">
        <v>16</v>
      </c>
      <c r="B290" t="s">
        <v>17</v>
      </c>
      <c r="C290" t="s">
        <v>964</v>
      </c>
      <c r="D290" t="s">
        <v>963</v>
      </c>
      <c r="E290" t="s">
        <v>8</v>
      </c>
      <c r="F290" s="1" t="s">
        <v>33</v>
      </c>
      <c r="G290" s="1">
        <v>8</v>
      </c>
      <c r="H290" s="1" t="s">
        <v>32</v>
      </c>
      <c r="I290" s="1">
        <v>289</v>
      </c>
    </row>
    <row r="291" spans="1:9" x14ac:dyDescent="0.2">
      <c r="A291" t="s">
        <v>16</v>
      </c>
      <c r="B291" t="s">
        <v>17</v>
      </c>
      <c r="C291" t="s">
        <v>962</v>
      </c>
      <c r="D291" t="s">
        <v>961</v>
      </c>
      <c r="E291" t="s">
        <v>8</v>
      </c>
      <c r="F291" s="1" t="s">
        <v>33</v>
      </c>
      <c r="G291" s="1">
        <v>8</v>
      </c>
      <c r="H291" s="1" t="s">
        <v>32</v>
      </c>
      <c r="I291" s="1">
        <v>290</v>
      </c>
    </row>
    <row r="292" spans="1:9" x14ac:dyDescent="0.2">
      <c r="A292" t="s">
        <v>15</v>
      </c>
      <c r="B292" t="s">
        <v>414</v>
      </c>
      <c r="C292" t="s">
        <v>958</v>
      </c>
      <c r="D292" t="s">
        <v>957</v>
      </c>
      <c r="E292" t="s">
        <v>8</v>
      </c>
      <c r="F292" s="1" t="s">
        <v>33</v>
      </c>
      <c r="G292" s="1">
        <v>8</v>
      </c>
      <c r="H292" s="1" t="s">
        <v>32</v>
      </c>
      <c r="I292" s="1">
        <v>291</v>
      </c>
    </row>
    <row r="293" spans="1:9" x14ac:dyDescent="0.2">
      <c r="A293" t="s">
        <v>15</v>
      </c>
      <c r="B293" t="s">
        <v>414</v>
      </c>
      <c r="C293" t="s">
        <v>956</v>
      </c>
      <c r="D293" t="s">
        <v>1854</v>
      </c>
      <c r="E293" t="s">
        <v>8</v>
      </c>
      <c r="F293" s="1" t="s">
        <v>33</v>
      </c>
      <c r="G293" s="1">
        <v>8</v>
      </c>
      <c r="H293" s="1" t="s">
        <v>32</v>
      </c>
      <c r="I293" s="1">
        <v>292</v>
      </c>
    </row>
    <row r="294" spans="1:9" x14ac:dyDescent="0.2">
      <c r="A294" t="s">
        <v>15</v>
      </c>
      <c r="B294" t="s">
        <v>414</v>
      </c>
      <c r="C294" t="s">
        <v>955</v>
      </c>
      <c r="D294" t="s">
        <v>954</v>
      </c>
      <c r="E294" t="s">
        <v>8</v>
      </c>
      <c r="F294" s="1" t="s">
        <v>33</v>
      </c>
      <c r="G294" s="1">
        <v>8</v>
      </c>
      <c r="H294" s="1" t="s">
        <v>32</v>
      </c>
      <c r="I294" s="1">
        <v>293</v>
      </c>
    </row>
    <row r="295" spans="1:9" x14ac:dyDescent="0.2">
      <c r="A295" t="s">
        <v>15</v>
      </c>
      <c r="B295" t="s">
        <v>414</v>
      </c>
      <c r="C295" t="s">
        <v>953</v>
      </c>
      <c r="D295" t="s">
        <v>952</v>
      </c>
      <c r="E295" t="s">
        <v>8</v>
      </c>
      <c r="F295" s="1" t="s">
        <v>33</v>
      </c>
      <c r="G295" s="1">
        <v>8</v>
      </c>
      <c r="H295" s="1" t="s">
        <v>32</v>
      </c>
      <c r="I295" s="1">
        <v>294</v>
      </c>
    </row>
    <row r="296" spans="1:9" x14ac:dyDescent="0.2">
      <c r="A296" t="s">
        <v>15</v>
      </c>
      <c r="B296" t="s">
        <v>414</v>
      </c>
      <c r="C296" t="s">
        <v>1856</v>
      </c>
      <c r="D296" t="s">
        <v>951</v>
      </c>
      <c r="E296" t="s">
        <v>8</v>
      </c>
      <c r="F296" s="1" t="s">
        <v>33</v>
      </c>
      <c r="G296" s="1">
        <v>8</v>
      </c>
      <c r="H296" s="1" t="s">
        <v>32</v>
      </c>
      <c r="I296" s="1">
        <v>295</v>
      </c>
    </row>
    <row r="297" spans="1:9" x14ac:dyDescent="0.2">
      <c r="A297" t="s">
        <v>15</v>
      </c>
      <c r="B297" t="s">
        <v>414</v>
      </c>
      <c r="C297" t="s">
        <v>1857</v>
      </c>
      <c r="D297" t="s">
        <v>935</v>
      </c>
      <c r="E297" t="s">
        <v>8</v>
      </c>
      <c r="F297" s="1" t="s">
        <v>33</v>
      </c>
      <c r="G297" s="1">
        <v>8</v>
      </c>
      <c r="H297" s="1" t="s">
        <v>32</v>
      </c>
      <c r="I297" s="1">
        <v>296</v>
      </c>
    </row>
    <row r="298" spans="1:9" x14ac:dyDescent="0.2">
      <c r="A298" t="s">
        <v>15</v>
      </c>
      <c r="B298" t="s">
        <v>414</v>
      </c>
      <c r="C298" t="s">
        <v>950</v>
      </c>
      <c r="D298" t="s">
        <v>949</v>
      </c>
      <c r="E298" t="s">
        <v>8</v>
      </c>
      <c r="F298" s="1" t="s">
        <v>33</v>
      </c>
      <c r="G298" s="1">
        <v>8</v>
      </c>
      <c r="H298" s="1" t="s">
        <v>32</v>
      </c>
      <c r="I298" s="1">
        <v>297</v>
      </c>
    </row>
    <row r="299" spans="1:9" x14ac:dyDescent="0.2">
      <c r="A299" t="s">
        <v>15</v>
      </c>
      <c r="B299" t="s">
        <v>414</v>
      </c>
      <c r="C299" t="s">
        <v>948</v>
      </c>
      <c r="D299" t="s">
        <v>947</v>
      </c>
      <c r="E299" t="s">
        <v>8</v>
      </c>
      <c r="F299" s="1" t="s">
        <v>33</v>
      </c>
      <c r="G299" s="1">
        <v>8</v>
      </c>
      <c r="H299" s="1" t="s">
        <v>32</v>
      </c>
      <c r="I299" s="1">
        <v>298</v>
      </c>
    </row>
    <row r="300" spans="1:9" x14ac:dyDescent="0.2">
      <c r="A300" t="s">
        <v>15</v>
      </c>
      <c r="B300" t="s">
        <v>414</v>
      </c>
      <c r="C300" t="s">
        <v>946</v>
      </c>
      <c r="D300" t="s">
        <v>945</v>
      </c>
      <c r="E300" t="s">
        <v>8</v>
      </c>
      <c r="F300" s="1" t="s">
        <v>33</v>
      </c>
      <c r="G300" s="1">
        <v>8</v>
      </c>
      <c r="H300" s="1" t="s">
        <v>32</v>
      </c>
      <c r="I300" s="1">
        <v>299</v>
      </c>
    </row>
    <row r="301" spans="1:9" x14ac:dyDescent="0.2">
      <c r="A301" t="s">
        <v>15</v>
      </c>
      <c r="B301" t="s">
        <v>414</v>
      </c>
      <c r="C301" t="s">
        <v>944</v>
      </c>
      <c r="D301" t="s">
        <v>943</v>
      </c>
      <c r="E301" t="s">
        <v>8</v>
      </c>
      <c r="F301" s="1" t="s">
        <v>33</v>
      </c>
      <c r="G301" s="1">
        <v>8</v>
      </c>
      <c r="H301" s="1" t="s">
        <v>32</v>
      </c>
      <c r="I301" s="1">
        <v>300</v>
      </c>
    </row>
    <row r="302" spans="1:9" x14ac:dyDescent="0.2">
      <c r="A302" t="s">
        <v>15</v>
      </c>
      <c r="B302" t="s">
        <v>414</v>
      </c>
      <c r="C302" t="s">
        <v>942</v>
      </c>
      <c r="D302" t="s">
        <v>941</v>
      </c>
      <c r="E302" t="s">
        <v>8</v>
      </c>
      <c r="F302" s="1" t="s">
        <v>33</v>
      </c>
      <c r="G302" s="1">
        <v>8</v>
      </c>
      <c r="H302" s="1" t="s">
        <v>32</v>
      </c>
      <c r="I302" s="1">
        <v>301</v>
      </c>
    </row>
    <row r="303" spans="1:9" x14ac:dyDescent="0.2">
      <c r="A303" t="s">
        <v>15</v>
      </c>
      <c r="B303" t="s">
        <v>414</v>
      </c>
      <c r="C303" t="s">
        <v>940</v>
      </c>
      <c r="D303" t="s">
        <v>939</v>
      </c>
      <c r="E303" t="s">
        <v>8</v>
      </c>
      <c r="F303" s="1" t="s">
        <v>33</v>
      </c>
      <c r="G303" s="1">
        <v>8</v>
      </c>
      <c r="H303" s="1" t="s">
        <v>32</v>
      </c>
      <c r="I303" s="1">
        <v>302</v>
      </c>
    </row>
    <row r="304" spans="1:9" x14ac:dyDescent="0.2">
      <c r="A304" t="s">
        <v>15</v>
      </c>
      <c r="B304" t="s">
        <v>414</v>
      </c>
      <c r="C304" t="s">
        <v>938</v>
      </c>
      <c r="D304" t="s">
        <v>937</v>
      </c>
      <c r="E304" t="s">
        <v>8</v>
      </c>
      <c r="F304" s="1" t="s">
        <v>33</v>
      </c>
      <c r="G304" s="1">
        <v>8</v>
      </c>
      <c r="H304" s="1" t="s">
        <v>32</v>
      </c>
      <c r="I304" s="1">
        <v>303</v>
      </c>
    </row>
    <row r="305" spans="1:9" x14ac:dyDescent="0.2">
      <c r="A305" t="s">
        <v>15</v>
      </c>
      <c r="B305" t="s">
        <v>414</v>
      </c>
      <c r="C305" t="s">
        <v>936</v>
      </c>
      <c r="D305" t="s">
        <v>1855</v>
      </c>
      <c r="E305" t="s">
        <v>8</v>
      </c>
      <c r="F305" s="1" t="s">
        <v>33</v>
      </c>
      <c r="G305" s="1">
        <v>8</v>
      </c>
      <c r="H305" s="1" t="s">
        <v>32</v>
      </c>
      <c r="I305" s="1">
        <v>304</v>
      </c>
    </row>
    <row r="306" spans="1:9" x14ac:dyDescent="0.2">
      <c r="A306" t="s">
        <v>15</v>
      </c>
      <c r="B306" t="s">
        <v>414</v>
      </c>
      <c r="C306" t="s">
        <v>934</v>
      </c>
      <c r="D306" t="s">
        <v>933</v>
      </c>
      <c r="E306" t="s">
        <v>8</v>
      </c>
      <c r="F306" s="1" t="s">
        <v>33</v>
      </c>
      <c r="G306" s="1">
        <v>8</v>
      </c>
      <c r="H306" s="1" t="s">
        <v>32</v>
      </c>
      <c r="I306" s="1">
        <v>305</v>
      </c>
    </row>
    <row r="307" spans="1:9" x14ac:dyDescent="0.2">
      <c r="A307" t="s">
        <v>15</v>
      </c>
      <c r="B307" t="s">
        <v>414</v>
      </c>
      <c r="C307" t="s">
        <v>932</v>
      </c>
      <c r="D307" t="s">
        <v>931</v>
      </c>
      <c r="E307" t="s">
        <v>8</v>
      </c>
      <c r="F307" s="1" t="s">
        <v>33</v>
      </c>
      <c r="G307" s="1">
        <v>8</v>
      </c>
      <c r="H307" s="1" t="s">
        <v>32</v>
      </c>
      <c r="I307" s="1">
        <v>306</v>
      </c>
    </row>
    <row r="308" spans="1:9" x14ac:dyDescent="0.2">
      <c r="A308" t="s">
        <v>15</v>
      </c>
      <c r="B308" t="s">
        <v>414</v>
      </c>
      <c r="C308" t="s">
        <v>930</v>
      </c>
      <c r="D308" t="s">
        <v>2049</v>
      </c>
      <c r="E308" t="s">
        <v>8</v>
      </c>
      <c r="F308" s="1" t="s">
        <v>33</v>
      </c>
      <c r="G308" s="1">
        <v>8</v>
      </c>
      <c r="H308" s="1" t="s">
        <v>32</v>
      </c>
      <c r="I308" s="1">
        <v>307</v>
      </c>
    </row>
    <row r="309" spans="1:9" x14ac:dyDescent="0.2">
      <c r="A309" t="s">
        <v>15</v>
      </c>
      <c r="B309" t="s">
        <v>414</v>
      </c>
      <c r="C309" t="s">
        <v>2047</v>
      </c>
      <c r="D309" t="s">
        <v>2048</v>
      </c>
      <c r="E309" t="s">
        <v>8</v>
      </c>
      <c r="F309" s="1" t="s">
        <v>33</v>
      </c>
      <c r="G309" s="1">
        <v>8</v>
      </c>
      <c r="H309" s="1" t="s">
        <v>32</v>
      </c>
      <c r="I309" s="1">
        <v>308</v>
      </c>
    </row>
    <row r="310" spans="1:9" x14ac:dyDescent="0.2">
      <c r="A310" t="s">
        <v>15</v>
      </c>
      <c r="B310" t="s">
        <v>414</v>
      </c>
      <c r="C310" t="s">
        <v>929</v>
      </c>
      <c r="D310" t="s">
        <v>928</v>
      </c>
      <c r="E310" t="s">
        <v>8</v>
      </c>
      <c r="F310" s="1" t="s">
        <v>33</v>
      </c>
      <c r="G310" s="1">
        <v>8</v>
      </c>
      <c r="H310" s="1" t="s">
        <v>32</v>
      </c>
      <c r="I310" s="1">
        <v>309</v>
      </c>
    </row>
    <row r="311" spans="1:9" x14ac:dyDescent="0.2">
      <c r="A311" t="s">
        <v>15</v>
      </c>
      <c r="B311" t="s">
        <v>414</v>
      </c>
      <c r="C311" t="s">
        <v>927</v>
      </c>
      <c r="D311" t="s">
        <v>926</v>
      </c>
      <c r="E311" t="s">
        <v>8</v>
      </c>
      <c r="F311" s="1" t="s">
        <v>33</v>
      </c>
      <c r="G311" s="1">
        <v>8</v>
      </c>
      <c r="H311" s="1" t="s">
        <v>32</v>
      </c>
      <c r="I311" s="1">
        <v>310</v>
      </c>
    </row>
    <row r="312" spans="1:9" x14ac:dyDescent="0.2">
      <c r="A312" t="s">
        <v>15</v>
      </c>
      <c r="B312" t="s">
        <v>414</v>
      </c>
      <c r="C312" t="s">
        <v>925</v>
      </c>
      <c r="D312" t="s">
        <v>924</v>
      </c>
      <c r="E312" t="s">
        <v>8</v>
      </c>
      <c r="F312" s="1" t="s">
        <v>33</v>
      </c>
      <c r="G312" s="1">
        <v>8</v>
      </c>
      <c r="H312" s="1" t="s">
        <v>32</v>
      </c>
      <c r="I312" s="1">
        <v>311</v>
      </c>
    </row>
    <row r="313" spans="1:9" x14ac:dyDescent="0.2">
      <c r="A313" t="s">
        <v>15</v>
      </c>
      <c r="B313" t="s">
        <v>414</v>
      </c>
      <c r="C313" t="s">
        <v>923</v>
      </c>
      <c r="D313" t="s">
        <v>922</v>
      </c>
      <c r="E313" t="s">
        <v>8</v>
      </c>
      <c r="F313" s="1" t="s">
        <v>33</v>
      </c>
      <c r="G313" s="1">
        <v>8</v>
      </c>
      <c r="H313" s="1" t="s">
        <v>32</v>
      </c>
      <c r="I313" s="1">
        <v>312</v>
      </c>
    </row>
    <row r="314" spans="1:9" x14ac:dyDescent="0.2">
      <c r="A314" t="s">
        <v>15</v>
      </c>
      <c r="B314" t="s">
        <v>414</v>
      </c>
      <c r="C314" t="s">
        <v>921</v>
      </c>
      <c r="D314" t="s">
        <v>920</v>
      </c>
      <c r="E314" t="s">
        <v>8</v>
      </c>
      <c r="F314" s="1" t="s">
        <v>33</v>
      </c>
      <c r="G314" s="1">
        <v>8</v>
      </c>
      <c r="H314" s="1" t="s">
        <v>32</v>
      </c>
      <c r="I314" s="1">
        <v>313</v>
      </c>
    </row>
    <row r="315" spans="1:9" x14ac:dyDescent="0.2">
      <c r="A315" t="s">
        <v>15</v>
      </c>
      <c r="B315" t="s">
        <v>414</v>
      </c>
      <c r="C315" t="s">
        <v>918</v>
      </c>
      <c r="D315" t="s">
        <v>917</v>
      </c>
      <c r="E315" t="s">
        <v>8</v>
      </c>
      <c r="F315" s="1" t="s">
        <v>33</v>
      </c>
      <c r="G315" s="1">
        <v>8</v>
      </c>
      <c r="H315" s="1" t="s">
        <v>32</v>
      </c>
      <c r="I315" s="1">
        <v>314</v>
      </c>
    </row>
    <row r="316" spans="1:9" x14ac:dyDescent="0.2">
      <c r="A316" t="s">
        <v>14</v>
      </c>
      <c r="B316" t="s">
        <v>409</v>
      </c>
      <c r="C316" t="s">
        <v>916</v>
      </c>
      <c r="D316" t="s">
        <v>1964</v>
      </c>
      <c r="E316" t="s">
        <v>1974</v>
      </c>
      <c r="F316" s="1" t="s">
        <v>205</v>
      </c>
      <c r="G316" s="1">
        <v>1</v>
      </c>
      <c r="H316" s="1" t="s">
        <v>204</v>
      </c>
      <c r="I316" s="1">
        <v>315</v>
      </c>
    </row>
    <row r="317" spans="1:9" x14ac:dyDescent="0.2">
      <c r="A317" t="s">
        <v>25</v>
      </c>
      <c r="B317" t="s">
        <v>533</v>
      </c>
      <c r="C317" t="s">
        <v>915</v>
      </c>
      <c r="D317" t="s">
        <v>914</v>
      </c>
      <c r="E317" t="s">
        <v>1974</v>
      </c>
      <c r="F317" s="1" t="s">
        <v>33</v>
      </c>
      <c r="G317" s="1">
        <v>8</v>
      </c>
      <c r="H317" s="1" t="s">
        <v>43</v>
      </c>
      <c r="I317" s="1">
        <v>316</v>
      </c>
    </row>
    <row r="318" spans="1:9" x14ac:dyDescent="0.2">
      <c r="A318" t="s">
        <v>25</v>
      </c>
      <c r="B318" t="s">
        <v>533</v>
      </c>
      <c r="C318" t="s">
        <v>913</v>
      </c>
      <c r="D318" t="s">
        <v>912</v>
      </c>
      <c r="E318" t="s">
        <v>1974</v>
      </c>
      <c r="F318" s="1" t="s">
        <v>33</v>
      </c>
      <c r="G318" s="1">
        <v>8</v>
      </c>
      <c r="H318" s="1" t="s">
        <v>43</v>
      </c>
      <c r="I318" s="1">
        <v>317</v>
      </c>
    </row>
    <row r="319" spans="1:9" x14ac:dyDescent="0.2">
      <c r="A319" t="s">
        <v>25</v>
      </c>
      <c r="B319" t="s">
        <v>533</v>
      </c>
      <c r="C319" t="s">
        <v>911</v>
      </c>
      <c r="D319" t="s">
        <v>910</v>
      </c>
      <c r="E319" t="s">
        <v>1974</v>
      </c>
      <c r="F319" s="1" t="s">
        <v>33</v>
      </c>
      <c r="G319" s="1">
        <v>8</v>
      </c>
      <c r="H319" s="1" t="s">
        <v>43</v>
      </c>
      <c r="I319" s="1">
        <v>318</v>
      </c>
    </row>
    <row r="320" spans="1:9" x14ac:dyDescent="0.2">
      <c r="A320" t="s">
        <v>22</v>
      </c>
      <c r="B320" t="s">
        <v>24</v>
      </c>
      <c r="C320" t="s">
        <v>1708</v>
      </c>
      <c r="D320" t="s">
        <v>1709</v>
      </c>
      <c r="E320" t="s">
        <v>1974</v>
      </c>
      <c r="F320" s="1" t="s">
        <v>33</v>
      </c>
      <c r="G320" s="1">
        <v>8</v>
      </c>
      <c r="H320" s="1" t="s">
        <v>32</v>
      </c>
      <c r="I320" s="1">
        <v>319</v>
      </c>
    </row>
    <row r="321" spans="1:9" x14ac:dyDescent="0.2">
      <c r="A321" t="s">
        <v>901</v>
      </c>
      <c r="B321" t="s">
        <v>252</v>
      </c>
      <c r="C321" t="s">
        <v>909</v>
      </c>
      <c r="D321" t="s">
        <v>908</v>
      </c>
      <c r="E321" t="s">
        <v>1974</v>
      </c>
      <c r="F321" s="1" t="s">
        <v>33</v>
      </c>
      <c r="G321" s="1">
        <v>8</v>
      </c>
      <c r="H321" s="1" t="s">
        <v>43</v>
      </c>
      <c r="I321" s="1">
        <v>320</v>
      </c>
    </row>
    <row r="322" spans="1:9" x14ac:dyDescent="0.2">
      <c r="A322" t="s">
        <v>901</v>
      </c>
      <c r="B322" t="s">
        <v>252</v>
      </c>
      <c r="C322" t="s">
        <v>907</v>
      </c>
      <c r="D322" t="s">
        <v>906</v>
      </c>
      <c r="E322" t="s">
        <v>1974</v>
      </c>
      <c r="F322" s="1" t="s">
        <v>33</v>
      </c>
      <c r="G322" s="1">
        <v>8</v>
      </c>
      <c r="H322" s="1" t="s">
        <v>32</v>
      </c>
      <c r="I322" s="1">
        <v>321</v>
      </c>
    </row>
    <row r="323" spans="1:9" x14ac:dyDescent="0.2">
      <c r="A323" t="s">
        <v>901</v>
      </c>
      <c r="B323" t="s">
        <v>252</v>
      </c>
      <c r="C323" t="s">
        <v>905</v>
      </c>
      <c r="D323" t="s">
        <v>904</v>
      </c>
      <c r="E323" t="s">
        <v>1974</v>
      </c>
      <c r="F323" s="1" t="s">
        <v>33</v>
      </c>
      <c r="G323" s="1">
        <v>8</v>
      </c>
      <c r="H323" s="1" t="s">
        <v>43</v>
      </c>
      <c r="I323" s="1">
        <v>322</v>
      </c>
    </row>
    <row r="324" spans="1:9" x14ac:dyDescent="0.2">
      <c r="A324" t="s">
        <v>901</v>
      </c>
      <c r="B324" t="s">
        <v>252</v>
      </c>
      <c r="C324" t="s">
        <v>903</v>
      </c>
      <c r="D324" t="s">
        <v>902</v>
      </c>
      <c r="E324" t="s">
        <v>1974</v>
      </c>
      <c r="F324" s="1" t="s">
        <v>33</v>
      </c>
      <c r="G324" s="1">
        <v>8</v>
      </c>
      <c r="H324" s="1" t="s">
        <v>43</v>
      </c>
      <c r="I324" s="1">
        <v>323</v>
      </c>
    </row>
    <row r="325" spans="1:9" x14ac:dyDescent="0.2">
      <c r="A325" t="s">
        <v>901</v>
      </c>
      <c r="B325" t="s">
        <v>252</v>
      </c>
      <c r="C325" t="s">
        <v>900</v>
      </c>
      <c r="D325" t="s">
        <v>899</v>
      </c>
      <c r="E325" t="s">
        <v>1974</v>
      </c>
      <c r="F325" s="1" t="s">
        <v>33</v>
      </c>
      <c r="G325" s="1">
        <v>8</v>
      </c>
      <c r="H325" s="1" t="s">
        <v>43</v>
      </c>
      <c r="I325" s="1">
        <v>324</v>
      </c>
    </row>
    <row r="326" spans="1:9" x14ac:dyDescent="0.2">
      <c r="A326" t="s">
        <v>15</v>
      </c>
      <c r="B326" t="s">
        <v>375</v>
      </c>
      <c r="C326" t="s">
        <v>898</v>
      </c>
      <c r="D326" t="s">
        <v>1882</v>
      </c>
      <c r="E326" t="s">
        <v>1974</v>
      </c>
      <c r="F326" s="1" t="s">
        <v>205</v>
      </c>
      <c r="G326" s="1">
        <v>1</v>
      </c>
      <c r="H326" s="1" t="s">
        <v>204</v>
      </c>
      <c r="I326" s="1">
        <v>325</v>
      </c>
    </row>
    <row r="327" spans="1:9" x14ac:dyDescent="0.2">
      <c r="A327" t="s">
        <v>15</v>
      </c>
      <c r="B327" t="s">
        <v>375</v>
      </c>
      <c r="C327" t="s">
        <v>897</v>
      </c>
      <c r="D327" t="s">
        <v>1883</v>
      </c>
      <c r="E327" t="s">
        <v>1974</v>
      </c>
      <c r="F327" s="1" t="s">
        <v>205</v>
      </c>
      <c r="G327" s="1">
        <v>1</v>
      </c>
      <c r="H327" s="1" t="s">
        <v>204</v>
      </c>
      <c r="I327" s="1">
        <v>326</v>
      </c>
    </row>
    <row r="328" spans="1:9" x14ac:dyDescent="0.2">
      <c r="A328" t="s">
        <v>15</v>
      </c>
      <c r="B328" t="s">
        <v>375</v>
      </c>
      <c r="C328" t="s">
        <v>896</v>
      </c>
      <c r="D328" t="s">
        <v>1884</v>
      </c>
      <c r="E328" t="s">
        <v>1974</v>
      </c>
      <c r="F328" s="1" t="s">
        <v>205</v>
      </c>
      <c r="G328" s="1">
        <v>1</v>
      </c>
      <c r="H328" s="1" t="s">
        <v>204</v>
      </c>
      <c r="I328" s="1">
        <v>327</v>
      </c>
    </row>
    <row r="329" spans="1:9" x14ac:dyDescent="0.2">
      <c r="A329" t="s">
        <v>15</v>
      </c>
      <c r="B329" t="s">
        <v>36</v>
      </c>
      <c r="C329" t="s">
        <v>895</v>
      </c>
      <c r="D329" t="s">
        <v>894</v>
      </c>
      <c r="E329" t="s">
        <v>1974</v>
      </c>
      <c r="F329" s="1" t="s">
        <v>33</v>
      </c>
      <c r="G329" s="1">
        <v>8</v>
      </c>
      <c r="H329" s="1" t="s">
        <v>43</v>
      </c>
      <c r="I329" s="1">
        <v>328</v>
      </c>
    </row>
    <row r="330" spans="1:9" x14ac:dyDescent="0.2">
      <c r="A330" t="s">
        <v>15</v>
      </c>
      <c r="B330" t="s">
        <v>36</v>
      </c>
      <c r="C330" t="s">
        <v>893</v>
      </c>
      <c r="D330" t="s">
        <v>892</v>
      </c>
      <c r="E330" t="s">
        <v>1974</v>
      </c>
      <c r="F330" s="1" t="s">
        <v>33</v>
      </c>
      <c r="G330" s="1">
        <v>8</v>
      </c>
      <c r="H330" s="1" t="s">
        <v>43</v>
      </c>
      <c r="I330" s="1">
        <v>329</v>
      </c>
    </row>
    <row r="331" spans="1:9" x14ac:dyDescent="0.2">
      <c r="A331" t="s">
        <v>15</v>
      </c>
      <c r="B331" t="s">
        <v>36</v>
      </c>
      <c r="C331" t="s">
        <v>891</v>
      </c>
      <c r="D331" t="s">
        <v>890</v>
      </c>
      <c r="E331" t="s">
        <v>1974</v>
      </c>
      <c r="F331" s="1" t="s">
        <v>33</v>
      </c>
      <c r="G331" s="1">
        <v>8</v>
      </c>
      <c r="H331" s="1" t="s">
        <v>40</v>
      </c>
      <c r="I331" s="1">
        <v>330</v>
      </c>
    </row>
    <row r="332" spans="1:9" x14ac:dyDescent="0.2">
      <c r="A332" t="s">
        <v>15</v>
      </c>
      <c r="B332" t="s">
        <v>36</v>
      </c>
      <c r="C332" t="s">
        <v>889</v>
      </c>
      <c r="D332" t="s">
        <v>888</v>
      </c>
      <c r="E332" t="s">
        <v>1974</v>
      </c>
      <c r="F332" s="1" t="s">
        <v>33</v>
      </c>
      <c r="G332" s="1">
        <v>8</v>
      </c>
      <c r="H332" s="1" t="s">
        <v>43</v>
      </c>
      <c r="I332" s="1">
        <v>331</v>
      </c>
    </row>
    <row r="333" spans="1:9" x14ac:dyDescent="0.2">
      <c r="A333" t="s">
        <v>15</v>
      </c>
      <c r="B333" t="s">
        <v>36</v>
      </c>
      <c r="C333" t="s">
        <v>887</v>
      </c>
      <c r="D333" t="s">
        <v>886</v>
      </c>
      <c r="E333" t="s">
        <v>1974</v>
      </c>
      <c r="F333" s="1" t="s">
        <v>33</v>
      </c>
      <c r="G333" s="1">
        <v>8</v>
      </c>
      <c r="H333" s="1" t="s">
        <v>40</v>
      </c>
      <c r="I333" s="1">
        <v>332</v>
      </c>
    </row>
    <row r="334" spans="1:9" x14ac:dyDescent="0.2">
      <c r="A334" t="s">
        <v>15</v>
      </c>
      <c r="B334" t="s">
        <v>36</v>
      </c>
      <c r="C334" t="s">
        <v>885</v>
      </c>
      <c r="D334" t="s">
        <v>884</v>
      </c>
      <c r="E334" t="s">
        <v>1974</v>
      </c>
      <c r="F334" s="1" t="s">
        <v>33</v>
      </c>
      <c r="G334" s="1">
        <v>8</v>
      </c>
      <c r="H334" s="1" t="s">
        <v>43</v>
      </c>
      <c r="I334" s="1">
        <v>333</v>
      </c>
    </row>
    <row r="335" spans="1:9" x14ac:dyDescent="0.2">
      <c r="A335" t="s">
        <v>15</v>
      </c>
      <c r="B335" t="s">
        <v>36</v>
      </c>
      <c r="C335" t="s">
        <v>883</v>
      </c>
      <c r="D335" t="s">
        <v>882</v>
      </c>
      <c r="E335" t="s">
        <v>1974</v>
      </c>
      <c r="F335" s="1" t="s">
        <v>33</v>
      </c>
      <c r="G335" s="1">
        <v>8</v>
      </c>
      <c r="H335" s="1" t="s">
        <v>40</v>
      </c>
      <c r="I335" s="1">
        <v>334</v>
      </c>
    </row>
    <row r="336" spans="1:9" x14ac:dyDescent="0.2">
      <c r="A336" t="s">
        <v>15</v>
      </c>
      <c r="B336" t="s">
        <v>36</v>
      </c>
      <c r="C336" t="s">
        <v>1875</v>
      </c>
      <c r="D336" t="s">
        <v>881</v>
      </c>
      <c r="E336" t="s">
        <v>1974</v>
      </c>
      <c r="F336" s="1" t="s">
        <v>33</v>
      </c>
      <c r="G336" s="1">
        <v>8</v>
      </c>
      <c r="H336" s="1" t="s">
        <v>43</v>
      </c>
      <c r="I336" s="1">
        <v>335</v>
      </c>
    </row>
    <row r="337" spans="1:9" x14ac:dyDescent="0.2">
      <c r="A337" t="s">
        <v>15</v>
      </c>
      <c r="B337" t="s">
        <v>36</v>
      </c>
      <c r="C337" t="s">
        <v>1870</v>
      </c>
      <c r="D337" t="s">
        <v>880</v>
      </c>
      <c r="E337" t="s">
        <v>1974</v>
      </c>
      <c r="F337" s="1" t="s">
        <v>33</v>
      </c>
      <c r="G337" s="1">
        <v>8</v>
      </c>
      <c r="H337" s="1" t="s">
        <v>40</v>
      </c>
      <c r="I337" s="1">
        <v>336</v>
      </c>
    </row>
    <row r="338" spans="1:9" x14ac:dyDescent="0.2">
      <c r="A338" t="s">
        <v>15</v>
      </c>
      <c r="B338" t="s">
        <v>36</v>
      </c>
      <c r="C338" t="s">
        <v>1876</v>
      </c>
      <c r="D338" t="s">
        <v>879</v>
      </c>
      <c r="E338" t="s">
        <v>1974</v>
      </c>
      <c r="F338" s="1" t="s">
        <v>33</v>
      </c>
      <c r="G338" s="1">
        <v>8</v>
      </c>
      <c r="H338" s="1" t="s">
        <v>43</v>
      </c>
      <c r="I338" s="1">
        <v>337</v>
      </c>
    </row>
    <row r="339" spans="1:9" x14ac:dyDescent="0.2">
      <c r="A339" t="s">
        <v>15</v>
      </c>
      <c r="B339" t="s">
        <v>36</v>
      </c>
      <c r="C339" t="s">
        <v>1871</v>
      </c>
      <c r="D339" t="s">
        <v>878</v>
      </c>
      <c r="E339" t="s">
        <v>1974</v>
      </c>
      <c r="F339" s="1" t="s">
        <v>33</v>
      </c>
      <c r="G339" s="1">
        <v>8</v>
      </c>
      <c r="H339" s="1" t="s">
        <v>40</v>
      </c>
      <c r="I339" s="1">
        <v>338</v>
      </c>
    </row>
    <row r="340" spans="1:9" x14ac:dyDescent="0.2">
      <c r="A340" t="s">
        <v>15</v>
      </c>
      <c r="B340" t="s">
        <v>36</v>
      </c>
      <c r="C340" t="s">
        <v>877</v>
      </c>
      <c r="D340" t="s">
        <v>876</v>
      </c>
      <c r="E340" t="s">
        <v>1974</v>
      </c>
      <c r="F340" s="1" t="s">
        <v>33</v>
      </c>
      <c r="G340" s="1">
        <v>8</v>
      </c>
      <c r="H340" s="1" t="s">
        <v>43</v>
      </c>
      <c r="I340" s="1">
        <v>339</v>
      </c>
    </row>
    <row r="341" spans="1:9" x14ac:dyDescent="0.2">
      <c r="A341" t="s">
        <v>15</v>
      </c>
      <c r="B341" t="s">
        <v>36</v>
      </c>
      <c r="C341" t="s">
        <v>875</v>
      </c>
      <c r="D341" t="s">
        <v>874</v>
      </c>
      <c r="E341" t="s">
        <v>1974</v>
      </c>
      <c r="F341" s="1" t="s">
        <v>33</v>
      </c>
      <c r="G341" s="1">
        <v>8</v>
      </c>
      <c r="H341" s="1" t="s">
        <v>40</v>
      </c>
      <c r="I341" s="1">
        <v>340</v>
      </c>
    </row>
    <row r="342" spans="1:9" x14ac:dyDescent="0.2">
      <c r="A342" t="s">
        <v>15</v>
      </c>
      <c r="B342" t="s">
        <v>36</v>
      </c>
      <c r="C342" t="s">
        <v>873</v>
      </c>
      <c r="D342" t="s">
        <v>872</v>
      </c>
      <c r="E342" t="s">
        <v>1974</v>
      </c>
      <c r="F342" s="1" t="s">
        <v>33</v>
      </c>
      <c r="G342" s="1">
        <v>8</v>
      </c>
      <c r="H342" s="1" t="s">
        <v>43</v>
      </c>
      <c r="I342" s="1">
        <v>341</v>
      </c>
    </row>
    <row r="343" spans="1:9" x14ac:dyDescent="0.2">
      <c r="A343" t="s">
        <v>15</v>
      </c>
      <c r="B343" t="s">
        <v>36</v>
      </c>
      <c r="C343" t="s">
        <v>1877</v>
      </c>
      <c r="D343" t="s">
        <v>871</v>
      </c>
      <c r="E343" t="s">
        <v>1974</v>
      </c>
      <c r="F343" s="1" t="s">
        <v>33</v>
      </c>
      <c r="G343" s="1">
        <v>8</v>
      </c>
      <c r="H343" s="1" t="s">
        <v>43</v>
      </c>
      <c r="I343" s="1">
        <v>342</v>
      </c>
    </row>
    <row r="344" spans="1:9" x14ac:dyDescent="0.2">
      <c r="A344" t="s">
        <v>15</v>
      </c>
      <c r="B344" t="s">
        <v>36</v>
      </c>
      <c r="C344" t="s">
        <v>870</v>
      </c>
      <c r="D344" t="s">
        <v>869</v>
      </c>
      <c r="E344" t="s">
        <v>1974</v>
      </c>
      <c r="F344" s="1" t="s">
        <v>33</v>
      </c>
      <c r="G344" s="1">
        <v>8</v>
      </c>
      <c r="H344" s="1" t="s">
        <v>43</v>
      </c>
      <c r="I344" s="1">
        <v>343</v>
      </c>
    </row>
    <row r="345" spans="1:9" x14ac:dyDescent="0.2">
      <c r="A345" t="s">
        <v>15</v>
      </c>
      <c r="B345" t="s">
        <v>36</v>
      </c>
      <c r="C345" t="s">
        <v>868</v>
      </c>
      <c r="D345" t="s">
        <v>867</v>
      </c>
      <c r="E345" t="s">
        <v>1974</v>
      </c>
      <c r="F345" s="1" t="s">
        <v>33</v>
      </c>
      <c r="G345" s="1">
        <v>8</v>
      </c>
      <c r="H345" s="1" t="s">
        <v>40</v>
      </c>
      <c r="I345" s="1">
        <v>344</v>
      </c>
    </row>
    <row r="346" spans="1:9" x14ac:dyDescent="0.2">
      <c r="A346" t="s">
        <v>15</v>
      </c>
      <c r="B346" t="s">
        <v>36</v>
      </c>
      <c r="C346" t="s">
        <v>866</v>
      </c>
      <c r="D346" t="s">
        <v>865</v>
      </c>
      <c r="E346" t="s">
        <v>1974</v>
      </c>
      <c r="F346" s="1" t="s">
        <v>33</v>
      </c>
      <c r="G346" s="1">
        <v>8</v>
      </c>
      <c r="H346" s="1" t="s">
        <v>43</v>
      </c>
      <c r="I346" s="1">
        <v>345</v>
      </c>
    </row>
    <row r="347" spans="1:9" x14ac:dyDescent="0.2">
      <c r="A347" t="s">
        <v>15</v>
      </c>
      <c r="B347" t="s">
        <v>36</v>
      </c>
      <c r="C347" t="s">
        <v>864</v>
      </c>
      <c r="D347" t="s">
        <v>863</v>
      </c>
      <c r="E347" t="s">
        <v>1974</v>
      </c>
      <c r="F347" s="1" t="s">
        <v>33</v>
      </c>
      <c r="G347" s="1">
        <v>8</v>
      </c>
      <c r="H347" s="1" t="s">
        <v>40</v>
      </c>
      <c r="I347" s="1">
        <v>346</v>
      </c>
    </row>
    <row r="348" spans="1:9" x14ac:dyDescent="0.2">
      <c r="A348" t="s">
        <v>15</v>
      </c>
      <c r="B348" t="s">
        <v>36</v>
      </c>
      <c r="C348" t="s">
        <v>862</v>
      </c>
      <c r="D348" t="s">
        <v>861</v>
      </c>
      <c r="E348" t="s">
        <v>1974</v>
      </c>
      <c r="F348" s="1" t="s">
        <v>33</v>
      </c>
      <c r="G348" s="1">
        <v>8</v>
      </c>
      <c r="H348" s="1" t="s">
        <v>43</v>
      </c>
      <c r="I348" s="1">
        <v>347</v>
      </c>
    </row>
    <row r="349" spans="1:9" x14ac:dyDescent="0.2">
      <c r="A349" t="s">
        <v>15</v>
      </c>
      <c r="B349" t="s">
        <v>36</v>
      </c>
      <c r="C349" t="s">
        <v>860</v>
      </c>
      <c r="D349" t="s">
        <v>859</v>
      </c>
      <c r="E349" t="s">
        <v>1974</v>
      </c>
      <c r="F349" s="1" t="s">
        <v>33</v>
      </c>
      <c r="G349" s="1">
        <v>8</v>
      </c>
      <c r="H349" s="1" t="s">
        <v>40</v>
      </c>
      <c r="I349" s="1">
        <v>348</v>
      </c>
    </row>
    <row r="350" spans="1:9" x14ac:dyDescent="0.2">
      <c r="A350" t="s">
        <v>15</v>
      </c>
      <c r="B350" t="s">
        <v>36</v>
      </c>
      <c r="C350" t="s">
        <v>858</v>
      </c>
      <c r="D350" t="s">
        <v>857</v>
      </c>
      <c r="E350" t="s">
        <v>1974</v>
      </c>
      <c r="F350" s="1" t="s">
        <v>33</v>
      </c>
      <c r="G350" s="1">
        <v>8</v>
      </c>
      <c r="H350" s="1" t="s">
        <v>43</v>
      </c>
      <c r="I350" s="1">
        <v>349</v>
      </c>
    </row>
    <row r="351" spans="1:9" x14ac:dyDescent="0.2">
      <c r="A351" t="s">
        <v>15</v>
      </c>
      <c r="B351" t="s">
        <v>36</v>
      </c>
      <c r="C351" t="s">
        <v>856</v>
      </c>
      <c r="D351" t="s">
        <v>855</v>
      </c>
      <c r="E351" t="s">
        <v>1974</v>
      </c>
      <c r="F351" s="1" t="s">
        <v>33</v>
      </c>
      <c r="G351" s="1">
        <v>8</v>
      </c>
      <c r="H351" s="1" t="s">
        <v>40</v>
      </c>
      <c r="I351" s="1">
        <v>350</v>
      </c>
    </row>
    <row r="352" spans="1:9" x14ac:dyDescent="0.2">
      <c r="A352" t="s">
        <v>15</v>
      </c>
      <c r="B352" t="s">
        <v>36</v>
      </c>
      <c r="C352" t="s">
        <v>854</v>
      </c>
      <c r="D352" t="s">
        <v>853</v>
      </c>
      <c r="E352" t="s">
        <v>1974</v>
      </c>
      <c r="F352" s="1" t="s">
        <v>33</v>
      </c>
      <c r="G352" s="1">
        <v>8</v>
      </c>
      <c r="H352" s="1" t="s">
        <v>43</v>
      </c>
      <c r="I352" s="1">
        <v>351</v>
      </c>
    </row>
    <row r="353" spans="1:9" x14ac:dyDescent="0.2">
      <c r="A353" t="s">
        <v>15</v>
      </c>
      <c r="B353" t="s">
        <v>36</v>
      </c>
      <c r="C353" t="s">
        <v>852</v>
      </c>
      <c r="D353" t="s">
        <v>851</v>
      </c>
      <c r="E353" t="s">
        <v>1974</v>
      </c>
      <c r="F353" s="1" t="s">
        <v>33</v>
      </c>
      <c r="G353" s="1">
        <v>8</v>
      </c>
      <c r="H353" s="1" t="s">
        <v>40</v>
      </c>
      <c r="I353" s="1">
        <v>352</v>
      </c>
    </row>
    <row r="354" spans="1:9" x14ac:dyDescent="0.2">
      <c r="A354" t="s">
        <v>15</v>
      </c>
      <c r="B354" t="s">
        <v>36</v>
      </c>
      <c r="C354" t="s">
        <v>850</v>
      </c>
      <c r="D354" t="s">
        <v>849</v>
      </c>
      <c r="E354" t="s">
        <v>1974</v>
      </c>
      <c r="F354" s="1" t="s">
        <v>33</v>
      </c>
      <c r="G354" s="1">
        <v>8</v>
      </c>
      <c r="H354" s="1" t="s">
        <v>43</v>
      </c>
      <c r="I354" s="1">
        <v>353</v>
      </c>
    </row>
    <row r="355" spans="1:9" x14ac:dyDescent="0.2">
      <c r="A355" t="s">
        <v>15</v>
      </c>
      <c r="B355" t="s">
        <v>36</v>
      </c>
      <c r="C355" t="s">
        <v>848</v>
      </c>
      <c r="D355" t="s">
        <v>847</v>
      </c>
      <c r="E355" t="s">
        <v>1974</v>
      </c>
      <c r="F355" s="1" t="s">
        <v>33</v>
      </c>
      <c r="G355" s="1">
        <v>8</v>
      </c>
      <c r="H355" s="1" t="s">
        <v>40</v>
      </c>
      <c r="I355" s="1">
        <v>354</v>
      </c>
    </row>
    <row r="356" spans="1:9" x14ac:dyDescent="0.2">
      <c r="A356" t="s">
        <v>15</v>
      </c>
      <c r="B356" t="s">
        <v>36</v>
      </c>
      <c r="C356" t="s">
        <v>846</v>
      </c>
      <c r="D356" t="s">
        <v>845</v>
      </c>
      <c r="E356" t="s">
        <v>1974</v>
      </c>
      <c r="F356" s="1" t="s">
        <v>33</v>
      </c>
      <c r="G356" s="1">
        <v>8</v>
      </c>
      <c r="H356" s="1" t="s">
        <v>43</v>
      </c>
      <c r="I356" s="1">
        <v>355</v>
      </c>
    </row>
    <row r="357" spans="1:9" x14ac:dyDescent="0.2">
      <c r="A357" t="s">
        <v>15</v>
      </c>
      <c r="B357" t="s">
        <v>36</v>
      </c>
      <c r="C357" t="s">
        <v>844</v>
      </c>
      <c r="D357" t="s">
        <v>843</v>
      </c>
      <c r="E357" t="s">
        <v>1974</v>
      </c>
      <c r="F357" s="1" t="s">
        <v>33</v>
      </c>
      <c r="G357" s="1">
        <v>8</v>
      </c>
      <c r="H357" s="1" t="s">
        <v>40</v>
      </c>
      <c r="I357" s="1">
        <v>356</v>
      </c>
    </row>
    <row r="358" spans="1:9" x14ac:dyDescent="0.2">
      <c r="A358" t="s">
        <v>15</v>
      </c>
      <c r="B358" t="s">
        <v>36</v>
      </c>
      <c r="C358" t="s">
        <v>842</v>
      </c>
      <c r="D358" t="s">
        <v>841</v>
      </c>
      <c r="E358" t="s">
        <v>1974</v>
      </c>
      <c r="F358" s="1" t="s">
        <v>33</v>
      </c>
      <c r="G358" s="1">
        <v>8</v>
      </c>
      <c r="H358" s="1" t="s">
        <v>43</v>
      </c>
      <c r="I358" s="1">
        <v>357</v>
      </c>
    </row>
    <row r="359" spans="1:9" x14ac:dyDescent="0.2">
      <c r="A359" t="s">
        <v>15</v>
      </c>
      <c r="B359" t="s">
        <v>36</v>
      </c>
      <c r="C359" t="s">
        <v>840</v>
      </c>
      <c r="D359" t="s">
        <v>839</v>
      </c>
      <c r="E359" t="s">
        <v>1974</v>
      </c>
      <c r="F359" s="1" t="s">
        <v>33</v>
      </c>
      <c r="G359" s="1">
        <v>8</v>
      </c>
      <c r="H359" s="1" t="s">
        <v>40</v>
      </c>
      <c r="I359" s="1">
        <v>358</v>
      </c>
    </row>
    <row r="360" spans="1:9" x14ac:dyDescent="0.2">
      <c r="A360" t="s">
        <v>15</v>
      </c>
      <c r="B360" t="s">
        <v>36</v>
      </c>
      <c r="C360" t="s">
        <v>838</v>
      </c>
      <c r="D360" t="s">
        <v>837</v>
      </c>
      <c r="E360" t="s">
        <v>1974</v>
      </c>
      <c r="F360" s="1" t="s">
        <v>33</v>
      </c>
      <c r="G360" s="1">
        <v>8</v>
      </c>
      <c r="H360" s="1" t="s">
        <v>43</v>
      </c>
      <c r="I360" s="1">
        <v>359</v>
      </c>
    </row>
    <row r="361" spans="1:9" x14ac:dyDescent="0.2">
      <c r="A361" t="s">
        <v>15</v>
      </c>
      <c r="B361" t="s">
        <v>36</v>
      </c>
      <c r="C361" t="s">
        <v>836</v>
      </c>
      <c r="D361" t="s">
        <v>835</v>
      </c>
      <c r="E361" t="s">
        <v>1974</v>
      </c>
      <c r="F361" s="1" t="s">
        <v>33</v>
      </c>
      <c r="G361" s="1">
        <v>8</v>
      </c>
      <c r="H361" s="1" t="s">
        <v>40</v>
      </c>
      <c r="I361" s="1">
        <v>360</v>
      </c>
    </row>
    <row r="362" spans="1:9" x14ac:dyDescent="0.2">
      <c r="A362" t="s">
        <v>15</v>
      </c>
      <c r="B362" t="s">
        <v>36</v>
      </c>
      <c r="C362" t="s">
        <v>834</v>
      </c>
      <c r="D362" t="s">
        <v>833</v>
      </c>
      <c r="E362" t="s">
        <v>1974</v>
      </c>
      <c r="F362" s="1" t="s">
        <v>33</v>
      </c>
      <c r="G362" s="1">
        <v>8</v>
      </c>
      <c r="H362" s="1" t="s">
        <v>43</v>
      </c>
      <c r="I362" s="1">
        <v>361</v>
      </c>
    </row>
    <row r="363" spans="1:9" x14ac:dyDescent="0.2">
      <c r="A363" t="s">
        <v>15</v>
      </c>
      <c r="B363" t="s">
        <v>36</v>
      </c>
      <c r="C363" t="s">
        <v>832</v>
      </c>
      <c r="D363" t="s">
        <v>831</v>
      </c>
      <c r="E363" t="s">
        <v>1974</v>
      </c>
      <c r="F363" s="1" t="s">
        <v>33</v>
      </c>
      <c r="G363" s="1">
        <v>8</v>
      </c>
      <c r="H363" s="1" t="s">
        <v>40</v>
      </c>
      <c r="I363" s="1">
        <v>362</v>
      </c>
    </row>
    <row r="364" spans="1:9" x14ac:dyDescent="0.2">
      <c r="A364" t="s">
        <v>15</v>
      </c>
      <c r="B364" t="s">
        <v>36</v>
      </c>
      <c r="C364" t="s">
        <v>830</v>
      </c>
      <c r="D364" t="s">
        <v>1879</v>
      </c>
      <c r="E364" t="s">
        <v>1974</v>
      </c>
      <c r="F364" s="1" t="s">
        <v>33</v>
      </c>
      <c r="G364" s="1">
        <v>8</v>
      </c>
      <c r="H364" s="1" t="s">
        <v>43</v>
      </c>
      <c r="I364" s="1">
        <v>363</v>
      </c>
    </row>
    <row r="365" spans="1:9" x14ac:dyDescent="0.2">
      <c r="A365" t="s">
        <v>15</v>
      </c>
      <c r="B365" t="s">
        <v>36</v>
      </c>
      <c r="C365" t="s">
        <v>829</v>
      </c>
      <c r="D365" t="s">
        <v>1874</v>
      </c>
      <c r="E365" t="s">
        <v>1974</v>
      </c>
      <c r="F365" s="1" t="s">
        <v>33</v>
      </c>
      <c r="G365" s="1">
        <v>8</v>
      </c>
      <c r="H365" s="1" t="s">
        <v>40</v>
      </c>
      <c r="I365" s="1">
        <v>364</v>
      </c>
    </row>
    <row r="366" spans="1:9" x14ac:dyDescent="0.2">
      <c r="A366" t="s">
        <v>15</v>
      </c>
      <c r="B366" t="s">
        <v>36</v>
      </c>
      <c r="C366" t="s">
        <v>828</v>
      </c>
      <c r="D366" t="s">
        <v>1878</v>
      </c>
      <c r="E366" t="s">
        <v>1974</v>
      </c>
      <c r="F366" s="1" t="s">
        <v>33</v>
      </c>
      <c r="G366" s="1">
        <v>8</v>
      </c>
      <c r="H366" s="1" t="s">
        <v>43</v>
      </c>
      <c r="I366" s="1">
        <v>365</v>
      </c>
    </row>
    <row r="367" spans="1:9" x14ac:dyDescent="0.2">
      <c r="A367" t="s">
        <v>15</v>
      </c>
      <c r="B367" t="s">
        <v>36</v>
      </c>
      <c r="C367" t="s">
        <v>827</v>
      </c>
      <c r="D367" t="s">
        <v>1872</v>
      </c>
      <c r="E367" t="s">
        <v>1974</v>
      </c>
      <c r="F367" s="1" t="s">
        <v>33</v>
      </c>
      <c r="G367" s="1">
        <v>8</v>
      </c>
      <c r="H367" s="1" t="s">
        <v>40</v>
      </c>
      <c r="I367" s="1">
        <v>366</v>
      </c>
    </row>
    <row r="368" spans="1:9" x14ac:dyDescent="0.2">
      <c r="A368" t="s">
        <v>15</v>
      </c>
      <c r="B368" t="s">
        <v>375</v>
      </c>
      <c r="C368" t="s">
        <v>826</v>
      </c>
      <c r="D368" t="s">
        <v>1892</v>
      </c>
      <c r="E368" t="s">
        <v>1974</v>
      </c>
      <c r="F368" s="1" t="s">
        <v>33</v>
      </c>
      <c r="G368" s="1">
        <v>8</v>
      </c>
      <c r="H368" s="1" t="s">
        <v>43</v>
      </c>
      <c r="I368" s="1">
        <v>367</v>
      </c>
    </row>
    <row r="369" spans="1:9" x14ac:dyDescent="0.2">
      <c r="A369" t="s">
        <v>15</v>
      </c>
      <c r="B369" t="s">
        <v>36</v>
      </c>
      <c r="C369" t="s">
        <v>825</v>
      </c>
      <c r="D369" t="s">
        <v>1873</v>
      </c>
      <c r="E369" t="s">
        <v>1974</v>
      </c>
      <c r="F369" s="1" t="s">
        <v>33</v>
      </c>
      <c r="G369" s="1">
        <v>8</v>
      </c>
      <c r="H369" s="1" t="s">
        <v>40</v>
      </c>
      <c r="I369" s="1">
        <v>368</v>
      </c>
    </row>
    <row r="370" spans="1:9" x14ac:dyDescent="0.2">
      <c r="A370" t="s">
        <v>15</v>
      </c>
      <c r="B370" t="s">
        <v>36</v>
      </c>
      <c r="C370" t="s">
        <v>824</v>
      </c>
      <c r="D370" t="s">
        <v>823</v>
      </c>
      <c r="E370" t="s">
        <v>1974</v>
      </c>
      <c r="F370" s="1" t="s">
        <v>33</v>
      </c>
      <c r="G370" s="1">
        <v>8</v>
      </c>
      <c r="H370" s="1" t="s">
        <v>43</v>
      </c>
      <c r="I370" s="1">
        <v>369</v>
      </c>
    </row>
    <row r="371" spans="1:9" x14ac:dyDescent="0.2">
      <c r="A371" t="s">
        <v>15</v>
      </c>
      <c r="B371" t="s">
        <v>36</v>
      </c>
      <c r="C371" t="s">
        <v>822</v>
      </c>
      <c r="D371" t="s">
        <v>821</v>
      </c>
      <c r="E371" t="s">
        <v>1974</v>
      </c>
      <c r="F371" s="1" t="s">
        <v>33</v>
      </c>
      <c r="G371" s="1">
        <v>8</v>
      </c>
      <c r="H371" s="1" t="s">
        <v>40</v>
      </c>
      <c r="I371" s="1">
        <v>370</v>
      </c>
    </row>
    <row r="372" spans="1:9" x14ac:dyDescent="0.2">
      <c r="A372" t="s">
        <v>15</v>
      </c>
      <c r="B372" t="s">
        <v>36</v>
      </c>
      <c r="C372" t="s">
        <v>820</v>
      </c>
      <c r="D372" t="s">
        <v>819</v>
      </c>
      <c r="E372" t="s">
        <v>1974</v>
      </c>
      <c r="F372" s="1" t="s">
        <v>33</v>
      </c>
      <c r="G372" s="1">
        <v>8</v>
      </c>
      <c r="H372" s="1" t="s">
        <v>43</v>
      </c>
      <c r="I372" s="1">
        <v>371</v>
      </c>
    </row>
    <row r="373" spans="1:9" x14ac:dyDescent="0.2">
      <c r="A373" t="s">
        <v>15</v>
      </c>
      <c r="B373" t="s">
        <v>36</v>
      </c>
      <c r="C373" t="s">
        <v>818</v>
      </c>
      <c r="D373" t="s">
        <v>817</v>
      </c>
      <c r="E373" t="s">
        <v>1974</v>
      </c>
      <c r="F373" s="1" t="s">
        <v>33</v>
      </c>
      <c r="G373" s="1">
        <v>8</v>
      </c>
      <c r="H373" s="1" t="s">
        <v>40</v>
      </c>
      <c r="I373" s="1">
        <v>372</v>
      </c>
    </row>
    <row r="374" spans="1:9" x14ac:dyDescent="0.2">
      <c r="A374" t="s">
        <v>15</v>
      </c>
      <c r="B374" t="s">
        <v>36</v>
      </c>
      <c r="C374" t="s">
        <v>816</v>
      </c>
      <c r="D374" t="s">
        <v>815</v>
      </c>
      <c r="E374" t="s">
        <v>1974</v>
      </c>
      <c r="F374" s="1" t="s">
        <v>33</v>
      </c>
      <c r="G374" s="1">
        <v>8</v>
      </c>
      <c r="H374" s="1" t="s">
        <v>43</v>
      </c>
      <c r="I374" s="1">
        <v>373</v>
      </c>
    </row>
    <row r="375" spans="1:9" x14ac:dyDescent="0.2">
      <c r="A375" t="s">
        <v>15</v>
      </c>
      <c r="B375" t="s">
        <v>36</v>
      </c>
      <c r="C375" t="s">
        <v>814</v>
      </c>
      <c r="D375" t="s">
        <v>813</v>
      </c>
      <c r="E375" t="s">
        <v>1974</v>
      </c>
      <c r="F375" s="1" t="s">
        <v>33</v>
      </c>
      <c r="G375" s="1">
        <v>8</v>
      </c>
      <c r="H375" s="1" t="s">
        <v>40</v>
      </c>
      <c r="I375" s="1">
        <v>374</v>
      </c>
    </row>
    <row r="376" spans="1:9" x14ac:dyDescent="0.2">
      <c r="A376" t="s">
        <v>15</v>
      </c>
      <c r="B376" t="s">
        <v>36</v>
      </c>
      <c r="C376" t="s">
        <v>812</v>
      </c>
      <c r="D376" t="s">
        <v>811</v>
      </c>
      <c r="E376" t="s">
        <v>1974</v>
      </c>
      <c r="F376" s="1" t="s">
        <v>33</v>
      </c>
      <c r="G376" s="1">
        <v>8</v>
      </c>
      <c r="H376" s="1" t="s">
        <v>43</v>
      </c>
      <c r="I376" s="1">
        <v>375</v>
      </c>
    </row>
    <row r="377" spans="1:9" x14ac:dyDescent="0.2">
      <c r="A377" t="s">
        <v>15</v>
      </c>
      <c r="B377" t="s">
        <v>36</v>
      </c>
      <c r="C377" t="s">
        <v>810</v>
      </c>
      <c r="D377" t="s">
        <v>809</v>
      </c>
      <c r="E377" t="s">
        <v>1974</v>
      </c>
      <c r="F377" s="1" t="s">
        <v>33</v>
      </c>
      <c r="G377" s="1">
        <v>8</v>
      </c>
      <c r="H377" s="1" t="s">
        <v>40</v>
      </c>
      <c r="I377" s="1">
        <v>376</v>
      </c>
    </row>
    <row r="378" spans="1:9" x14ac:dyDescent="0.2">
      <c r="A378" t="s">
        <v>15</v>
      </c>
      <c r="B378" t="s">
        <v>36</v>
      </c>
      <c r="C378" t="s">
        <v>808</v>
      </c>
      <c r="D378" t="s">
        <v>807</v>
      </c>
      <c r="E378" t="s">
        <v>1974</v>
      </c>
      <c r="F378" s="1" t="s">
        <v>33</v>
      </c>
      <c r="G378" s="1">
        <v>8</v>
      </c>
      <c r="H378" s="1" t="s">
        <v>43</v>
      </c>
      <c r="I378" s="1">
        <v>377</v>
      </c>
    </row>
    <row r="379" spans="1:9" x14ac:dyDescent="0.2">
      <c r="A379" t="s">
        <v>15</v>
      </c>
      <c r="B379" t="s">
        <v>36</v>
      </c>
      <c r="C379" t="s">
        <v>806</v>
      </c>
      <c r="D379" t="s">
        <v>805</v>
      </c>
      <c r="E379" t="s">
        <v>1974</v>
      </c>
      <c r="F379" s="1" t="s">
        <v>33</v>
      </c>
      <c r="G379" s="1">
        <v>8</v>
      </c>
      <c r="H379" s="1" t="s">
        <v>40</v>
      </c>
      <c r="I379" s="1">
        <v>378</v>
      </c>
    </row>
    <row r="380" spans="1:9" x14ac:dyDescent="0.2">
      <c r="A380" t="s">
        <v>15</v>
      </c>
      <c r="B380" t="s">
        <v>36</v>
      </c>
      <c r="C380" t="s">
        <v>804</v>
      </c>
      <c r="D380" t="s">
        <v>803</v>
      </c>
      <c r="E380" t="s">
        <v>1974</v>
      </c>
      <c r="F380" s="1" t="s">
        <v>33</v>
      </c>
      <c r="G380" s="1">
        <v>8</v>
      </c>
      <c r="H380" s="1" t="s">
        <v>43</v>
      </c>
      <c r="I380" s="1">
        <v>379</v>
      </c>
    </row>
    <row r="381" spans="1:9" x14ac:dyDescent="0.2">
      <c r="A381" t="s">
        <v>15</v>
      </c>
      <c r="B381" t="s">
        <v>36</v>
      </c>
      <c r="C381" t="s">
        <v>802</v>
      </c>
      <c r="D381" t="s">
        <v>801</v>
      </c>
      <c r="E381" t="s">
        <v>1974</v>
      </c>
      <c r="F381" s="1" t="s">
        <v>33</v>
      </c>
      <c r="G381" s="1">
        <v>8</v>
      </c>
      <c r="H381" s="1" t="s">
        <v>40</v>
      </c>
      <c r="I381" s="1">
        <v>380</v>
      </c>
    </row>
    <row r="382" spans="1:9" x14ac:dyDescent="0.2">
      <c r="A382" t="s">
        <v>15</v>
      </c>
      <c r="B382" t="s">
        <v>36</v>
      </c>
      <c r="C382" t="s">
        <v>800</v>
      </c>
      <c r="D382" t="s">
        <v>799</v>
      </c>
      <c r="E382" t="s">
        <v>1974</v>
      </c>
      <c r="F382" s="1" t="s">
        <v>33</v>
      </c>
      <c r="G382" s="1">
        <v>8</v>
      </c>
      <c r="H382" s="1" t="s">
        <v>43</v>
      </c>
      <c r="I382" s="1">
        <v>381</v>
      </c>
    </row>
    <row r="383" spans="1:9" x14ac:dyDescent="0.2">
      <c r="A383" t="s">
        <v>15</v>
      </c>
      <c r="B383" t="s">
        <v>36</v>
      </c>
      <c r="C383" t="s">
        <v>798</v>
      </c>
      <c r="D383" t="s">
        <v>797</v>
      </c>
      <c r="E383" t="s">
        <v>1974</v>
      </c>
      <c r="F383" s="1" t="s">
        <v>33</v>
      </c>
      <c r="G383" s="1">
        <v>8</v>
      </c>
      <c r="H383" s="1" t="s">
        <v>40</v>
      </c>
      <c r="I383" s="1">
        <v>382</v>
      </c>
    </row>
    <row r="384" spans="1:9" x14ac:dyDescent="0.2">
      <c r="A384" t="s">
        <v>15</v>
      </c>
      <c r="B384" t="s">
        <v>414</v>
      </c>
      <c r="C384" t="s">
        <v>796</v>
      </c>
      <c r="D384" t="s">
        <v>795</v>
      </c>
      <c r="E384" t="s">
        <v>1974</v>
      </c>
      <c r="F384" s="1" t="s">
        <v>33</v>
      </c>
      <c r="G384" s="1">
        <v>8</v>
      </c>
      <c r="H384" s="1" t="s">
        <v>43</v>
      </c>
      <c r="I384" s="1">
        <v>383</v>
      </c>
    </row>
    <row r="385" spans="1:9" x14ac:dyDescent="0.2">
      <c r="A385" t="s">
        <v>15</v>
      </c>
      <c r="B385" t="s">
        <v>414</v>
      </c>
      <c r="C385" t="s">
        <v>794</v>
      </c>
      <c r="D385" t="s">
        <v>793</v>
      </c>
      <c r="E385" t="s">
        <v>1974</v>
      </c>
      <c r="F385" s="1" t="s">
        <v>33</v>
      </c>
      <c r="G385" s="1">
        <v>8</v>
      </c>
      <c r="H385" s="1" t="s">
        <v>43</v>
      </c>
      <c r="I385" s="1">
        <v>384</v>
      </c>
    </row>
    <row r="386" spans="1:9" x14ac:dyDescent="0.2">
      <c r="A386" t="s">
        <v>15</v>
      </c>
      <c r="B386" t="s">
        <v>414</v>
      </c>
      <c r="C386" t="s">
        <v>792</v>
      </c>
      <c r="D386" t="s">
        <v>791</v>
      </c>
      <c r="E386" t="s">
        <v>1974</v>
      </c>
      <c r="F386" s="1" t="s">
        <v>33</v>
      </c>
      <c r="G386" s="1">
        <v>8</v>
      </c>
      <c r="H386" s="1" t="s">
        <v>43</v>
      </c>
      <c r="I386" s="1">
        <v>385</v>
      </c>
    </row>
    <row r="387" spans="1:9" x14ac:dyDescent="0.2">
      <c r="A387" t="s">
        <v>15</v>
      </c>
      <c r="B387" t="s">
        <v>414</v>
      </c>
      <c r="C387" t="s">
        <v>790</v>
      </c>
      <c r="D387" t="s">
        <v>789</v>
      </c>
      <c r="E387" t="s">
        <v>1974</v>
      </c>
      <c r="F387" s="1" t="s">
        <v>33</v>
      </c>
      <c r="G387" s="1">
        <v>8</v>
      </c>
      <c r="H387" s="1" t="s">
        <v>43</v>
      </c>
      <c r="I387" s="1">
        <v>386</v>
      </c>
    </row>
    <row r="388" spans="1:9" x14ac:dyDescent="0.2">
      <c r="A388" t="s">
        <v>15</v>
      </c>
      <c r="B388" t="s">
        <v>414</v>
      </c>
      <c r="C388" t="s">
        <v>788</v>
      </c>
      <c r="D388" t="s">
        <v>787</v>
      </c>
      <c r="E388" t="s">
        <v>1974</v>
      </c>
      <c r="F388" s="1" t="s">
        <v>33</v>
      </c>
      <c r="G388" s="1">
        <v>8</v>
      </c>
      <c r="H388" s="1" t="s">
        <v>43</v>
      </c>
      <c r="I388" s="1">
        <v>387</v>
      </c>
    </row>
    <row r="389" spans="1:9" x14ac:dyDescent="0.2">
      <c r="A389" t="s">
        <v>15</v>
      </c>
      <c r="B389" t="s">
        <v>414</v>
      </c>
      <c r="C389" t="s">
        <v>786</v>
      </c>
      <c r="D389" t="s">
        <v>785</v>
      </c>
      <c r="E389" t="s">
        <v>1974</v>
      </c>
      <c r="F389" s="1" t="s">
        <v>33</v>
      </c>
      <c r="G389" s="1">
        <v>8</v>
      </c>
      <c r="H389" s="1" t="s">
        <v>43</v>
      </c>
      <c r="I389" s="1">
        <v>388</v>
      </c>
    </row>
    <row r="390" spans="1:9" x14ac:dyDescent="0.2">
      <c r="A390" t="s">
        <v>15</v>
      </c>
      <c r="B390" t="s">
        <v>414</v>
      </c>
      <c r="C390" t="s">
        <v>784</v>
      </c>
      <c r="D390" t="s">
        <v>783</v>
      </c>
      <c r="E390" t="s">
        <v>1974</v>
      </c>
      <c r="F390" s="1" t="s">
        <v>33</v>
      </c>
      <c r="G390" s="1">
        <v>8</v>
      </c>
      <c r="H390" s="1" t="s">
        <v>43</v>
      </c>
      <c r="I390" s="1">
        <v>389</v>
      </c>
    </row>
    <row r="391" spans="1:9" x14ac:dyDescent="0.2">
      <c r="A391" t="s">
        <v>15</v>
      </c>
      <c r="B391" t="s">
        <v>414</v>
      </c>
      <c r="C391" t="s">
        <v>782</v>
      </c>
      <c r="D391" t="s">
        <v>781</v>
      </c>
      <c r="E391" t="s">
        <v>1974</v>
      </c>
      <c r="F391" s="1" t="s">
        <v>33</v>
      </c>
      <c r="G391" s="1">
        <v>8</v>
      </c>
      <c r="H391" s="1" t="s">
        <v>43</v>
      </c>
      <c r="I391" s="1">
        <v>390</v>
      </c>
    </row>
    <row r="392" spans="1:9" x14ac:dyDescent="0.2">
      <c r="A392" t="s">
        <v>15</v>
      </c>
      <c r="B392" t="s">
        <v>414</v>
      </c>
      <c r="C392" t="s">
        <v>780</v>
      </c>
      <c r="D392" t="s">
        <v>779</v>
      </c>
      <c r="E392" t="s">
        <v>1974</v>
      </c>
      <c r="F392" s="1" t="s">
        <v>33</v>
      </c>
      <c r="G392" s="1">
        <v>8</v>
      </c>
      <c r="H392" s="1" t="s">
        <v>43</v>
      </c>
      <c r="I392" s="1">
        <v>391</v>
      </c>
    </row>
    <row r="393" spans="1:9" x14ac:dyDescent="0.2">
      <c r="A393" t="s">
        <v>15</v>
      </c>
      <c r="B393" t="s">
        <v>414</v>
      </c>
      <c r="C393" t="s">
        <v>778</v>
      </c>
      <c r="D393" t="s">
        <v>1897</v>
      </c>
      <c r="E393" t="s">
        <v>1974</v>
      </c>
      <c r="F393" s="1" t="s">
        <v>33</v>
      </c>
      <c r="G393" s="1">
        <v>8</v>
      </c>
      <c r="H393" s="1" t="s">
        <v>43</v>
      </c>
      <c r="I393" s="1">
        <v>392</v>
      </c>
    </row>
    <row r="394" spans="1:9" x14ac:dyDescent="0.2">
      <c r="A394" t="s">
        <v>15</v>
      </c>
      <c r="B394" t="s">
        <v>414</v>
      </c>
      <c r="C394" t="s">
        <v>777</v>
      </c>
      <c r="D394" t="s">
        <v>1896</v>
      </c>
      <c r="E394" t="s">
        <v>1974</v>
      </c>
      <c r="F394" s="1" t="s">
        <v>33</v>
      </c>
      <c r="G394" s="1">
        <v>8</v>
      </c>
      <c r="H394" s="1" t="s">
        <v>32</v>
      </c>
      <c r="I394" s="1">
        <v>393</v>
      </c>
    </row>
    <row r="395" spans="1:9" x14ac:dyDescent="0.2">
      <c r="A395" t="s">
        <v>15</v>
      </c>
      <c r="B395" t="s">
        <v>375</v>
      </c>
      <c r="C395" t="s">
        <v>776</v>
      </c>
      <c r="D395" t="s">
        <v>775</v>
      </c>
      <c r="E395" t="s">
        <v>1974</v>
      </c>
      <c r="F395" s="1" t="s">
        <v>33</v>
      </c>
      <c r="G395" s="1">
        <v>8</v>
      </c>
      <c r="H395" s="1" t="s">
        <v>43</v>
      </c>
      <c r="I395" s="1">
        <v>394</v>
      </c>
    </row>
    <row r="396" spans="1:9" x14ac:dyDescent="0.2">
      <c r="A396" t="s">
        <v>15</v>
      </c>
      <c r="B396" t="s">
        <v>375</v>
      </c>
      <c r="C396" t="s">
        <v>774</v>
      </c>
      <c r="D396" t="s">
        <v>773</v>
      </c>
      <c r="E396" t="s">
        <v>1974</v>
      </c>
      <c r="F396" s="1" t="s">
        <v>33</v>
      </c>
      <c r="G396" s="1">
        <v>8</v>
      </c>
      <c r="H396" s="1" t="s">
        <v>40</v>
      </c>
      <c r="I396" s="1">
        <v>395</v>
      </c>
    </row>
    <row r="397" spans="1:9" x14ac:dyDescent="0.2">
      <c r="A397" t="s">
        <v>15</v>
      </c>
      <c r="B397" t="s">
        <v>375</v>
      </c>
      <c r="C397" t="s">
        <v>772</v>
      </c>
      <c r="D397" t="s">
        <v>771</v>
      </c>
      <c r="E397" t="s">
        <v>1974</v>
      </c>
      <c r="F397" s="1" t="s">
        <v>33</v>
      </c>
      <c r="G397" s="1">
        <v>8</v>
      </c>
      <c r="H397" s="1" t="s">
        <v>43</v>
      </c>
      <c r="I397" s="1">
        <v>396</v>
      </c>
    </row>
    <row r="398" spans="1:9" x14ac:dyDescent="0.2">
      <c r="A398" t="s">
        <v>15</v>
      </c>
      <c r="B398" t="s">
        <v>375</v>
      </c>
      <c r="C398" t="s">
        <v>770</v>
      </c>
      <c r="D398" t="s">
        <v>769</v>
      </c>
      <c r="E398" t="s">
        <v>1974</v>
      </c>
      <c r="F398" s="1" t="s">
        <v>33</v>
      </c>
      <c r="G398" s="1">
        <v>8</v>
      </c>
      <c r="H398" s="1" t="s">
        <v>40</v>
      </c>
      <c r="I398" s="1">
        <v>397</v>
      </c>
    </row>
    <row r="399" spans="1:9" x14ac:dyDescent="0.2">
      <c r="A399" t="s">
        <v>15</v>
      </c>
      <c r="B399" t="s">
        <v>375</v>
      </c>
      <c r="C399" t="s">
        <v>1889</v>
      </c>
      <c r="D399" t="s">
        <v>768</v>
      </c>
      <c r="E399" t="s">
        <v>1974</v>
      </c>
      <c r="F399" s="1" t="s">
        <v>33</v>
      </c>
      <c r="G399" s="1">
        <v>8</v>
      </c>
      <c r="H399" s="1" t="s">
        <v>43</v>
      </c>
      <c r="I399" s="1">
        <v>398</v>
      </c>
    </row>
    <row r="400" spans="1:9" x14ac:dyDescent="0.2">
      <c r="A400" t="s">
        <v>15</v>
      </c>
      <c r="B400" t="s">
        <v>375</v>
      </c>
      <c r="C400" t="s">
        <v>1880</v>
      </c>
      <c r="D400" t="s">
        <v>767</v>
      </c>
      <c r="E400" t="s">
        <v>1974</v>
      </c>
      <c r="F400" s="1" t="s">
        <v>33</v>
      </c>
      <c r="G400" s="1">
        <v>8</v>
      </c>
      <c r="H400" s="1" t="s">
        <v>40</v>
      </c>
      <c r="I400" s="1">
        <v>399</v>
      </c>
    </row>
    <row r="401" spans="1:9" x14ac:dyDescent="0.2">
      <c r="A401" t="s">
        <v>15</v>
      </c>
      <c r="B401" t="s">
        <v>375</v>
      </c>
      <c r="C401" t="s">
        <v>766</v>
      </c>
      <c r="D401" t="s">
        <v>765</v>
      </c>
      <c r="E401" t="s">
        <v>1974</v>
      </c>
      <c r="F401" s="1" t="s">
        <v>33</v>
      </c>
      <c r="G401" s="1">
        <v>8</v>
      </c>
      <c r="H401" s="1" t="s">
        <v>43</v>
      </c>
      <c r="I401" s="1">
        <v>400</v>
      </c>
    </row>
    <row r="402" spans="1:9" x14ac:dyDescent="0.2">
      <c r="A402" t="s">
        <v>15</v>
      </c>
      <c r="B402" t="s">
        <v>375</v>
      </c>
      <c r="C402" t="s">
        <v>764</v>
      </c>
      <c r="D402" t="s">
        <v>763</v>
      </c>
      <c r="E402" t="s">
        <v>1974</v>
      </c>
      <c r="F402" s="1" t="s">
        <v>33</v>
      </c>
      <c r="G402" s="1">
        <v>8</v>
      </c>
      <c r="H402" s="1" t="s">
        <v>40</v>
      </c>
      <c r="I402" s="1">
        <v>401</v>
      </c>
    </row>
    <row r="403" spans="1:9" x14ac:dyDescent="0.2">
      <c r="A403" t="s">
        <v>15</v>
      </c>
      <c r="B403" t="s">
        <v>375</v>
      </c>
      <c r="C403" t="s">
        <v>762</v>
      </c>
      <c r="D403" t="s">
        <v>761</v>
      </c>
      <c r="E403" t="s">
        <v>1974</v>
      </c>
      <c r="F403" s="1" t="s">
        <v>33</v>
      </c>
      <c r="G403" s="1">
        <v>8</v>
      </c>
      <c r="H403" s="1" t="s">
        <v>43</v>
      </c>
      <c r="I403" s="1">
        <v>402</v>
      </c>
    </row>
    <row r="404" spans="1:9" x14ac:dyDescent="0.2">
      <c r="A404" t="s">
        <v>15</v>
      </c>
      <c r="B404" t="s">
        <v>375</v>
      </c>
      <c r="C404" t="s">
        <v>760</v>
      </c>
      <c r="D404" t="s">
        <v>759</v>
      </c>
      <c r="E404" t="s">
        <v>1974</v>
      </c>
      <c r="F404" s="1" t="s">
        <v>33</v>
      </c>
      <c r="G404" s="1">
        <v>8</v>
      </c>
      <c r="H404" s="1" t="s">
        <v>40</v>
      </c>
      <c r="I404" s="1">
        <v>403</v>
      </c>
    </row>
    <row r="405" spans="1:9" x14ac:dyDescent="0.2">
      <c r="A405" t="s">
        <v>15</v>
      </c>
      <c r="B405" t="s">
        <v>375</v>
      </c>
      <c r="C405" t="s">
        <v>758</v>
      </c>
      <c r="D405" t="s">
        <v>757</v>
      </c>
      <c r="E405" t="s">
        <v>1974</v>
      </c>
      <c r="F405" s="1" t="s">
        <v>33</v>
      </c>
      <c r="G405" s="1">
        <v>8</v>
      </c>
      <c r="H405" s="1" t="s">
        <v>43</v>
      </c>
      <c r="I405" s="1">
        <v>404</v>
      </c>
    </row>
    <row r="406" spans="1:9" x14ac:dyDescent="0.2">
      <c r="A406" t="s">
        <v>15</v>
      </c>
      <c r="B406" t="s">
        <v>375</v>
      </c>
      <c r="C406" t="s">
        <v>756</v>
      </c>
      <c r="D406" t="s">
        <v>755</v>
      </c>
      <c r="E406" t="s">
        <v>1974</v>
      </c>
      <c r="F406" s="1" t="s">
        <v>33</v>
      </c>
      <c r="G406" s="1">
        <v>8</v>
      </c>
      <c r="H406" s="1" t="s">
        <v>40</v>
      </c>
      <c r="I406" s="1">
        <v>405</v>
      </c>
    </row>
    <row r="407" spans="1:9" x14ac:dyDescent="0.2">
      <c r="A407" t="s">
        <v>15</v>
      </c>
      <c r="B407" t="s">
        <v>375</v>
      </c>
      <c r="C407" t="s">
        <v>754</v>
      </c>
      <c r="D407" t="s">
        <v>753</v>
      </c>
      <c r="E407" t="s">
        <v>1974</v>
      </c>
      <c r="F407" s="1" t="s">
        <v>33</v>
      </c>
      <c r="G407" s="1">
        <v>8</v>
      </c>
      <c r="H407" s="1" t="s">
        <v>43</v>
      </c>
      <c r="I407" s="1">
        <v>406</v>
      </c>
    </row>
    <row r="408" spans="1:9" x14ac:dyDescent="0.2">
      <c r="A408" t="s">
        <v>15</v>
      </c>
      <c r="B408" t="s">
        <v>375</v>
      </c>
      <c r="C408" t="s">
        <v>752</v>
      </c>
      <c r="D408" t="s">
        <v>751</v>
      </c>
      <c r="E408" t="s">
        <v>1974</v>
      </c>
      <c r="F408" s="1" t="s">
        <v>33</v>
      </c>
      <c r="G408" s="1">
        <v>8</v>
      </c>
      <c r="H408" s="1" t="s">
        <v>40</v>
      </c>
      <c r="I408" s="1">
        <v>407</v>
      </c>
    </row>
    <row r="409" spans="1:9" x14ac:dyDescent="0.2">
      <c r="A409" t="s">
        <v>15</v>
      </c>
      <c r="B409" t="s">
        <v>375</v>
      </c>
      <c r="C409" t="s">
        <v>1893</v>
      </c>
      <c r="D409" t="s">
        <v>750</v>
      </c>
      <c r="E409" t="s">
        <v>1974</v>
      </c>
      <c r="F409" s="1" t="s">
        <v>33</v>
      </c>
      <c r="G409" s="1">
        <v>8</v>
      </c>
      <c r="H409" s="1" t="s">
        <v>43</v>
      </c>
      <c r="I409" s="1">
        <v>408</v>
      </c>
    </row>
    <row r="410" spans="1:9" x14ac:dyDescent="0.2">
      <c r="A410" t="s">
        <v>15</v>
      </c>
      <c r="B410" t="s">
        <v>375</v>
      </c>
      <c r="C410" t="s">
        <v>1886</v>
      </c>
      <c r="D410" t="s">
        <v>749</v>
      </c>
      <c r="E410" t="s">
        <v>1974</v>
      </c>
      <c r="F410" s="1" t="s">
        <v>33</v>
      </c>
      <c r="G410" s="1">
        <v>8</v>
      </c>
      <c r="H410" s="1" t="s">
        <v>40</v>
      </c>
      <c r="I410" s="1">
        <v>409</v>
      </c>
    </row>
    <row r="411" spans="1:9" x14ac:dyDescent="0.2">
      <c r="A411" t="s">
        <v>15</v>
      </c>
      <c r="B411" t="s">
        <v>375</v>
      </c>
      <c r="C411" t="s">
        <v>748</v>
      </c>
      <c r="D411" t="s">
        <v>747</v>
      </c>
      <c r="E411" t="s">
        <v>1974</v>
      </c>
      <c r="F411" s="1" t="s">
        <v>33</v>
      </c>
      <c r="G411" s="1">
        <v>8</v>
      </c>
      <c r="H411" s="1" t="s">
        <v>43</v>
      </c>
      <c r="I411" s="1">
        <v>410</v>
      </c>
    </row>
    <row r="412" spans="1:9" x14ac:dyDescent="0.2">
      <c r="A412" t="s">
        <v>15</v>
      </c>
      <c r="B412" t="s">
        <v>375</v>
      </c>
      <c r="C412" t="s">
        <v>746</v>
      </c>
      <c r="D412" t="s">
        <v>745</v>
      </c>
      <c r="E412" t="s">
        <v>1974</v>
      </c>
      <c r="F412" s="1" t="s">
        <v>33</v>
      </c>
      <c r="G412" s="1">
        <v>8</v>
      </c>
      <c r="H412" s="1" t="s">
        <v>40</v>
      </c>
      <c r="I412" s="1">
        <v>411</v>
      </c>
    </row>
    <row r="413" spans="1:9" x14ac:dyDescent="0.2">
      <c r="A413" t="s">
        <v>15</v>
      </c>
      <c r="B413" t="s">
        <v>375</v>
      </c>
      <c r="C413" t="s">
        <v>744</v>
      </c>
      <c r="D413" t="s">
        <v>743</v>
      </c>
      <c r="E413" t="s">
        <v>1974</v>
      </c>
      <c r="F413" s="1" t="s">
        <v>33</v>
      </c>
      <c r="G413" s="1">
        <v>8</v>
      </c>
      <c r="H413" s="1" t="s">
        <v>43</v>
      </c>
      <c r="I413" s="1">
        <v>412</v>
      </c>
    </row>
    <row r="414" spans="1:9" x14ac:dyDescent="0.2">
      <c r="A414" t="s">
        <v>15</v>
      </c>
      <c r="B414" t="s">
        <v>375</v>
      </c>
      <c r="C414" t="s">
        <v>742</v>
      </c>
      <c r="D414" t="s">
        <v>741</v>
      </c>
      <c r="E414" t="s">
        <v>1974</v>
      </c>
      <c r="F414" s="1" t="s">
        <v>33</v>
      </c>
      <c r="G414" s="1">
        <v>8</v>
      </c>
      <c r="H414" s="1" t="s">
        <v>40</v>
      </c>
      <c r="I414" s="1">
        <v>413</v>
      </c>
    </row>
    <row r="415" spans="1:9" x14ac:dyDescent="0.2">
      <c r="A415" t="s">
        <v>15</v>
      </c>
      <c r="B415" t="s">
        <v>375</v>
      </c>
      <c r="C415" t="s">
        <v>740</v>
      </c>
      <c r="D415" t="s">
        <v>739</v>
      </c>
      <c r="E415" t="s">
        <v>1974</v>
      </c>
      <c r="F415" s="1" t="s">
        <v>33</v>
      </c>
      <c r="G415" s="1">
        <v>8</v>
      </c>
      <c r="H415" s="1" t="s">
        <v>43</v>
      </c>
      <c r="I415" s="1">
        <v>414</v>
      </c>
    </row>
    <row r="416" spans="1:9" x14ac:dyDescent="0.2">
      <c r="A416" t="s">
        <v>15</v>
      </c>
      <c r="B416" t="s">
        <v>375</v>
      </c>
      <c r="C416" t="s">
        <v>738</v>
      </c>
      <c r="D416" t="s">
        <v>737</v>
      </c>
      <c r="E416" t="s">
        <v>1974</v>
      </c>
      <c r="F416" s="1" t="s">
        <v>33</v>
      </c>
      <c r="G416" s="1">
        <v>8</v>
      </c>
      <c r="H416" s="1" t="s">
        <v>40</v>
      </c>
      <c r="I416" s="1">
        <v>415</v>
      </c>
    </row>
    <row r="417" spans="1:9" x14ac:dyDescent="0.2">
      <c r="A417" t="s">
        <v>15</v>
      </c>
      <c r="B417" t="s">
        <v>375</v>
      </c>
      <c r="C417" t="s">
        <v>1894</v>
      </c>
      <c r="D417" t="s">
        <v>736</v>
      </c>
      <c r="E417" t="s">
        <v>1974</v>
      </c>
      <c r="F417" s="1" t="s">
        <v>33</v>
      </c>
      <c r="G417" s="1">
        <v>8</v>
      </c>
      <c r="H417" s="1" t="s">
        <v>43</v>
      </c>
      <c r="I417" s="1">
        <v>416</v>
      </c>
    </row>
    <row r="418" spans="1:9" x14ac:dyDescent="0.2">
      <c r="A418" t="s">
        <v>15</v>
      </c>
      <c r="B418" t="s">
        <v>375</v>
      </c>
      <c r="C418" t="s">
        <v>1887</v>
      </c>
      <c r="D418" t="s">
        <v>735</v>
      </c>
      <c r="E418" t="s">
        <v>1974</v>
      </c>
      <c r="F418" s="1" t="s">
        <v>33</v>
      </c>
      <c r="G418" s="1">
        <v>8</v>
      </c>
      <c r="H418" s="1" t="s">
        <v>40</v>
      </c>
      <c r="I418" s="1">
        <v>417</v>
      </c>
    </row>
    <row r="419" spans="1:9" x14ac:dyDescent="0.2">
      <c r="A419" t="s">
        <v>15</v>
      </c>
      <c r="B419" t="s">
        <v>375</v>
      </c>
      <c r="C419" t="s">
        <v>734</v>
      </c>
      <c r="D419" t="s">
        <v>733</v>
      </c>
      <c r="E419" t="s">
        <v>1974</v>
      </c>
      <c r="F419" s="1" t="s">
        <v>33</v>
      </c>
      <c r="G419" s="1">
        <v>8</v>
      </c>
      <c r="H419" s="1" t="s">
        <v>43</v>
      </c>
      <c r="I419" s="1">
        <v>418</v>
      </c>
    </row>
    <row r="420" spans="1:9" x14ac:dyDescent="0.2">
      <c r="A420" t="s">
        <v>15</v>
      </c>
      <c r="B420" t="s">
        <v>375</v>
      </c>
      <c r="C420" t="s">
        <v>732</v>
      </c>
      <c r="D420" t="s">
        <v>731</v>
      </c>
      <c r="E420" t="s">
        <v>1974</v>
      </c>
      <c r="F420" s="1" t="s">
        <v>33</v>
      </c>
      <c r="G420" s="1">
        <v>8</v>
      </c>
      <c r="H420" s="1" t="s">
        <v>40</v>
      </c>
      <c r="I420" s="1">
        <v>419</v>
      </c>
    </row>
    <row r="421" spans="1:9" x14ac:dyDescent="0.2">
      <c r="A421" t="s">
        <v>15</v>
      </c>
      <c r="B421" t="s">
        <v>375</v>
      </c>
      <c r="C421" t="s">
        <v>730</v>
      </c>
      <c r="D421" t="s">
        <v>729</v>
      </c>
      <c r="E421" t="s">
        <v>1974</v>
      </c>
      <c r="F421" s="1" t="s">
        <v>33</v>
      </c>
      <c r="G421" s="1">
        <v>8</v>
      </c>
      <c r="H421" s="1" t="s">
        <v>43</v>
      </c>
      <c r="I421" s="1">
        <v>420</v>
      </c>
    </row>
    <row r="422" spans="1:9" x14ac:dyDescent="0.2">
      <c r="A422" t="s">
        <v>15</v>
      </c>
      <c r="B422" t="s">
        <v>375</v>
      </c>
      <c r="C422" t="s">
        <v>728</v>
      </c>
      <c r="D422" t="s">
        <v>727</v>
      </c>
      <c r="E422" t="s">
        <v>1974</v>
      </c>
      <c r="F422" s="1" t="s">
        <v>33</v>
      </c>
      <c r="G422" s="1">
        <v>8</v>
      </c>
      <c r="H422" s="1" t="s">
        <v>40</v>
      </c>
      <c r="I422" s="1">
        <v>421</v>
      </c>
    </row>
    <row r="423" spans="1:9" x14ac:dyDescent="0.2">
      <c r="A423" t="s">
        <v>15</v>
      </c>
      <c r="B423" t="s">
        <v>375</v>
      </c>
      <c r="C423" t="s">
        <v>1895</v>
      </c>
      <c r="D423" t="s">
        <v>726</v>
      </c>
      <c r="E423" t="s">
        <v>1974</v>
      </c>
      <c r="F423" s="1" t="s">
        <v>33</v>
      </c>
      <c r="G423" s="1">
        <v>8</v>
      </c>
      <c r="H423" s="1" t="s">
        <v>43</v>
      </c>
      <c r="I423" s="1">
        <v>422</v>
      </c>
    </row>
    <row r="424" spans="1:9" x14ac:dyDescent="0.2">
      <c r="A424" t="s">
        <v>15</v>
      </c>
      <c r="B424" t="s">
        <v>375</v>
      </c>
      <c r="C424" t="s">
        <v>1888</v>
      </c>
      <c r="D424" t="s">
        <v>725</v>
      </c>
      <c r="E424" t="s">
        <v>1974</v>
      </c>
      <c r="F424" s="1" t="s">
        <v>33</v>
      </c>
      <c r="G424" s="1">
        <v>8</v>
      </c>
      <c r="H424" s="1" t="s">
        <v>40</v>
      </c>
      <c r="I424" s="1">
        <v>423</v>
      </c>
    </row>
    <row r="425" spans="1:9" x14ac:dyDescent="0.2">
      <c r="A425" t="s">
        <v>15</v>
      </c>
      <c r="B425" t="s">
        <v>375</v>
      </c>
      <c r="C425" t="s">
        <v>724</v>
      </c>
      <c r="D425" t="s">
        <v>723</v>
      </c>
      <c r="E425" t="s">
        <v>1974</v>
      </c>
      <c r="F425" s="1" t="s">
        <v>33</v>
      </c>
      <c r="G425" s="1">
        <v>8</v>
      </c>
      <c r="H425" s="1" t="s">
        <v>43</v>
      </c>
      <c r="I425" s="1">
        <v>424</v>
      </c>
    </row>
    <row r="426" spans="1:9" x14ac:dyDescent="0.2">
      <c r="A426" t="s">
        <v>15</v>
      </c>
      <c r="B426" t="s">
        <v>375</v>
      </c>
      <c r="C426" t="s">
        <v>722</v>
      </c>
      <c r="D426" t="s">
        <v>721</v>
      </c>
      <c r="E426" t="s">
        <v>1974</v>
      </c>
      <c r="F426" s="1" t="s">
        <v>33</v>
      </c>
      <c r="G426" s="1">
        <v>8</v>
      </c>
      <c r="H426" s="1" t="s">
        <v>40</v>
      </c>
      <c r="I426" s="1">
        <v>425</v>
      </c>
    </row>
    <row r="427" spans="1:9" x14ac:dyDescent="0.2">
      <c r="A427" t="s">
        <v>15</v>
      </c>
      <c r="B427" t="s">
        <v>375</v>
      </c>
      <c r="C427" t="s">
        <v>720</v>
      </c>
      <c r="D427" t="s">
        <v>719</v>
      </c>
      <c r="E427" t="s">
        <v>1974</v>
      </c>
      <c r="F427" s="1" t="s">
        <v>33</v>
      </c>
      <c r="G427" s="1">
        <v>8</v>
      </c>
      <c r="H427" s="1" t="s">
        <v>43</v>
      </c>
      <c r="I427" s="1">
        <v>426</v>
      </c>
    </row>
    <row r="428" spans="1:9" x14ac:dyDescent="0.2">
      <c r="A428" t="s">
        <v>15</v>
      </c>
      <c r="B428" t="s">
        <v>375</v>
      </c>
      <c r="C428" t="s">
        <v>718</v>
      </c>
      <c r="D428" t="s">
        <v>717</v>
      </c>
      <c r="E428" t="s">
        <v>1974</v>
      </c>
      <c r="F428" s="1" t="s">
        <v>33</v>
      </c>
      <c r="G428" s="1">
        <v>8</v>
      </c>
      <c r="H428" s="1" t="s">
        <v>40</v>
      </c>
      <c r="I428" s="1">
        <v>427</v>
      </c>
    </row>
    <row r="429" spans="1:9" x14ac:dyDescent="0.2">
      <c r="A429" t="s">
        <v>15</v>
      </c>
      <c r="B429" t="s">
        <v>375</v>
      </c>
      <c r="C429" t="s">
        <v>716</v>
      </c>
      <c r="D429" t="s">
        <v>715</v>
      </c>
      <c r="E429" t="s">
        <v>1974</v>
      </c>
      <c r="F429" s="1" t="s">
        <v>33</v>
      </c>
      <c r="G429" s="1">
        <v>8</v>
      </c>
      <c r="H429" s="1" t="s">
        <v>43</v>
      </c>
      <c r="I429" s="1">
        <v>428</v>
      </c>
    </row>
    <row r="430" spans="1:9" x14ac:dyDescent="0.2">
      <c r="A430" t="s">
        <v>15</v>
      </c>
      <c r="B430" t="s">
        <v>375</v>
      </c>
      <c r="C430" t="s">
        <v>714</v>
      </c>
      <c r="D430" t="s">
        <v>713</v>
      </c>
      <c r="E430" t="s">
        <v>1974</v>
      </c>
      <c r="F430" s="1" t="s">
        <v>33</v>
      </c>
      <c r="G430" s="1">
        <v>8</v>
      </c>
      <c r="H430" s="1" t="s">
        <v>40</v>
      </c>
      <c r="I430" s="1">
        <v>429</v>
      </c>
    </row>
    <row r="431" spans="1:9" x14ac:dyDescent="0.2">
      <c r="A431" t="s">
        <v>15</v>
      </c>
      <c r="B431" t="s">
        <v>375</v>
      </c>
      <c r="C431" t="s">
        <v>712</v>
      </c>
      <c r="D431" t="s">
        <v>711</v>
      </c>
      <c r="E431" t="s">
        <v>1974</v>
      </c>
      <c r="F431" s="1" t="s">
        <v>33</v>
      </c>
      <c r="G431" s="1">
        <v>8</v>
      </c>
      <c r="H431" s="1" t="s">
        <v>43</v>
      </c>
      <c r="I431" s="1">
        <v>430</v>
      </c>
    </row>
    <row r="432" spans="1:9" x14ac:dyDescent="0.2">
      <c r="A432" t="s">
        <v>15</v>
      </c>
      <c r="B432" t="s">
        <v>375</v>
      </c>
      <c r="C432" t="s">
        <v>710</v>
      </c>
      <c r="D432" t="s">
        <v>709</v>
      </c>
      <c r="E432" t="s">
        <v>1974</v>
      </c>
      <c r="F432" s="1" t="s">
        <v>33</v>
      </c>
      <c r="G432" s="1">
        <v>8</v>
      </c>
      <c r="H432" s="1" t="s">
        <v>40</v>
      </c>
      <c r="I432" s="1">
        <v>431</v>
      </c>
    </row>
    <row r="433" spans="1:9" x14ac:dyDescent="0.2">
      <c r="A433" t="s">
        <v>15</v>
      </c>
      <c r="B433" t="s">
        <v>375</v>
      </c>
      <c r="C433" t="s">
        <v>708</v>
      </c>
      <c r="D433" t="s">
        <v>707</v>
      </c>
      <c r="E433" t="s">
        <v>1974</v>
      </c>
      <c r="F433" s="1" t="s">
        <v>33</v>
      </c>
      <c r="G433" s="1">
        <v>8</v>
      </c>
      <c r="H433" s="1" t="s">
        <v>43</v>
      </c>
      <c r="I433" s="1">
        <v>432</v>
      </c>
    </row>
    <row r="434" spans="1:9" x14ac:dyDescent="0.2">
      <c r="A434" t="s">
        <v>15</v>
      </c>
      <c r="B434" t="s">
        <v>375</v>
      </c>
      <c r="C434" t="s">
        <v>706</v>
      </c>
      <c r="D434" t="s">
        <v>705</v>
      </c>
      <c r="E434" t="s">
        <v>1974</v>
      </c>
      <c r="F434" s="1" t="s">
        <v>33</v>
      </c>
      <c r="G434" s="1">
        <v>8</v>
      </c>
      <c r="H434" s="1" t="s">
        <v>40</v>
      </c>
      <c r="I434" s="1">
        <v>433</v>
      </c>
    </row>
    <row r="435" spans="1:9" x14ac:dyDescent="0.2">
      <c r="A435" t="s">
        <v>15</v>
      </c>
      <c r="B435" t="s">
        <v>375</v>
      </c>
      <c r="C435" t="s">
        <v>704</v>
      </c>
      <c r="D435" t="s">
        <v>703</v>
      </c>
      <c r="E435" t="s">
        <v>1974</v>
      </c>
      <c r="F435" s="1" t="s">
        <v>33</v>
      </c>
      <c r="G435" s="1">
        <v>8</v>
      </c>
      <c r="H435" s="1" t="s">
        <v>43</v>
      </c>
      <c r="I435" s="1">
        <v>434</v>
      </c>
    </row>
    <row r="436" spans="1:9" x14ac:dyDescent="0.2">
      <c r="A436" t="s">
        <v>15</v>
      </c>
      <c r="B436" t="s">
        <v>375</v>
      </c>
      <c r="C436" t="s">
        <v>702</v>
      </c>
      <c r="D436" t="s">
        <v>701</v>
      </c>
      <c r="E436" t="s">
        <v>1974</v>
      </c>
      <c r="F436" s="1" t="s">
        <v>33</v>
      </c>
      <c r="G436" s="1">
        <v>8</v>
      </c>
      <c r="H436" s="1" t="s">
        <v>40</v>
      </c>
      <c r="I436" s="1">
        <v>435</v>
      </c>
    </row>
    <row r="437" spans="1:9" x14ac:dyDescent="0.2">
      <c r="A437" t="s">
        <v>15</v>
      </c>
      <c r="B437" t="s">
        <v>375</v>
      </c>
      <c r="C437" t="s">
        <v>700</v>
      </c>
      <c r="D437" t="s">
        <v>699</v>
      </c>
      <c r="E437" t="s">
        <v>1974</v>
      </c>
      <c r="F437" s="1" t="s">
        <v>33</v>
      </c>
      <c r="G437" s="1">
        <v>8</v>
      </c>
      <c r="H437" s="1" t="s">
        <v>43</v>
      </c>
      <c r="I437" s="1">
        <v>436</v>
      </c>
    </row>
    <row r="438" spans="1:9" x14ac:dyDescent="0.2">
      <c r="A438" t="s">
        <v>15</v>
      </c>
      <c r="B438" t="s">
        <v>375</v>
      </c>
      <c r="C438" t="s">
        <v>698</v>
      </c>
      <c r="D438" t="s">
        <v>697</v>
      </c>
      <c r="E438" t="s">
        <v>1974</v>
      </c>
      <c r="F438" s="1" t="s">
        <v>33</v>
      </c>
      <c r="G438" s="1">
        <v>8</v>
      </c>
      <c r="H438" s="1" t="s">
        <v>40</v>
      </c>
      <c r="I438" s="1">
        <v>437</v>
      </c>
    </row>
    <row r="439" spans="1:9" x14ac:dyDescent="0.2">
      <c r="A439" t="s">
        <v>15</v>
      </c>
      <c r="B439" t="s">
        <v>36</v>
      </c>
      <c r="C439" t="s">
        <v>696</v>
      </c>
      <c r="D439" t="s">
        <v>695</v>
      </c>
      <c r="E439" t="s">
        <v>1974</v>
      </c>
      <c r="F439" s="1" t="s">
        <v>33</v>
      </c>
      <c r="G439" s="1">
        <v>8</v>
      </c>
      <c r="H439" s="1" t="s">
        <v>40</v>
      </c>
      <c r="I439" s="1">
        <v>438</v>
      </c>
    </row>
    <row r="440" spans="1:9" x14ac:dyDescent="0.2">
      <c r="A440" t="s">
        <v>15</v>
      </c>
      <c r="B440" t="s">
        <v>375</v>
      </c>
      <c r="C440" t="s">
        <v>694</v>
      </c>
      <c r="D440" t="s">
        <v>693</v>
      </c>
      <c r="E440" t="s">
        <v>1974</v>
      </c>
      <c r="F440" s="1" t="s">
        <v>33</v>
      </c>
      <c r="G440" s="1">
        <v>8</v>
      </c>
      <c r="H440" s="1" t="s">
        <v>43</v>
      </c>
      <c r="I440" s="1">
        <v>439</v>
      </c>
    </row>
    <row r="441" spans="1:9" x14ac:dyDescent="0.2">
      <c r="A441" t="s">
        <v>15</v>
      </c>
      <c r="B441" t="s">
        <v>375</v>
      </c>
      <c r="C441" t="s">
        <v>692</v>
      </c>
      <c r="D441" t="s">
        <v>691</v>
      </c>
      <c r="E441" t="s">
        <v>1974</v>
      </c>
      <c r="F441" s="1" t="s">
        <v>33</v>
      </c>
      <c r="G441" s="1">
        <v>8</v>
      </c>
      <c r="H441" s="1" t="s">
        <v>40</v>
      </c>
      <c r="I441" s="1">
        <v>440</v>
      </c>
    </row>
    <row r="442" spans="1:9" x14ac:dyDescent="0.2">
      <c r="A442" t="s">
        <v>15</v>
      </c>
      <c r="B442" t="s">
        <v>375</v>
      </c>
      <c r="C442" t="s">
        <v>690</v>
      </c>
      <c r="D442" t="s">
        <v>689</v>
      </c>
      <c r="E442" t="s">
        <v>1974</v>
      </c>
      <c r="F442" s="1" t="s">
        <v>33</v>
      </c>
      <c r="G442" s="1">
        <v>8</v>
      </c>
      <c r="H442" s="1" t="s">
        <v>43</v>
      </c>
      <c r="I442" s="1">
        <v>441</v>
      </c>
    </row>
    <row r="443" spans="1:9" x14ac:dyDescent="0.2">
      <c r="A443" t="s">
        <v>15</v>
      </c>
      <c r="B443" t="s">
        <v>375</v>
      </c>
      <c r="C443" t="s">
        <v>688</v>
      </c>
      <c r="D443" t="s">
        <v>687</v>
      </c>
      <c r="E443" t="s">
        <v>1974</v>
      </c>
      <c r="F443" s="1" t="s">
        <v>33</v>
      </c>
      <c r="G443" s="1">
        <v>8</v>
      </c>
      <c r="H443" s="1" t="s">
        <v>40</v>
      </c>
      <c r="I443" s="1">
        <v>442</v>
      </c>
    </row>
    <row r="444" spans="1:9" x14ac:dyDescent="0.2">
      <c r="A444" t="s">
        <v>15</v>
      </c>
      <c r="B444" t="s">
        <v>375</v>
      </c>
      <c r="C444" t="s">
        <v>686</v>
      </c>
      <c r="D444" t="s">
        <v>685</v>
      </c>
      <c r="E444" t="s">
        <v>1974</v>
      </c>
      <c r="F444" s="1" t="s">
        <v>33</v>
      </c>
      <c r="G444" s="1">
        <v>8</v>
      </c>
      <c r="H444" s="1" t="s">
        <v>43</v>
      </c>
      <c r="I444" s="1">
        <v>443</v>
      </c>
    </row>
    <row r="445" spans="1:9" x14ac:dyDescent="0.2">
      <c r="A445" t="s">
        <v>15</v>
      </c>
      <c r="B445" t="s">
        <v>375</v>
      </c>
      <c r="C445" t="s">
        <v>684</v>
      </c>
      <c r="D445" t="s">
        <v>683</v>
      </c>
      <c r="E445" t="s">
        <v>1974</v>
      </c>
      <c r="F445" s="1" t="s">
        <v>33</v>
      </c>
      <c r="G445" s="1">
        <v>8</v>
      </c>
      <c r="H445" s="1" t="s">
        <v>40</v>
      </c>
      <c r="I445" s="1">
        <v>444</v>
      </c>
    </row>
    <row r="446" spans="1:9" x14ac:dyDescent="0.2">
      <c r="A446" t="s">
        <v>15</v>
      </c>
      <c r="B446" t="s">
        <v>375</v>
      </c>
      <c r="C446" t="s">
        <v>682</v>
      </c>
      <c r="D446" t="s">
        <v>681</v>
      </c>
      <c r="E446" t="s">
        <v>1974</v>
      </c>
      <c r="F446" s="1" t="s">
        <v>33</v>
      </c>
      <c r="G446" s="1">
        <v>8</v>
      </c>
      <c r="H446" s="1" t="s">
        <v>43</v>
      </c>
      <c r="I446" s="1">
        <v>445</v>
      </c>
    </row>
    <row r="447" spans="1:9" x14ac:dyDescent="0.2">
      <c r="A447" t="s">
        <v>15</v>
      </c>
      <c r="B447" t="s">
        <v>375</v>
      </c>
      <c r="C447" t="s">
        <v>680</v>
      </c>
      <c r="D447" t="s">
        <v>679</v>
      </c>
      <c r="E447" t="s">
        <v>1974</v>
      </c>
      <c r="F447" s="1" t="s">
        <v>33</v>
      </c>
      <c r="G447" s="1">
        <v>8</v>
      </c>
      <c r="H447" s="1" t="s">
        <v>40</v>
      </c>
      <c r="I447" s="1">
        <v>446</v>
      </c>
    </row>
    <row r="448" spans="1:9" x14ac:dyDescent="0.2">
      <c r="A448" t="s">
        <v>15</v>
      </c>
      <c r="B448" t="s">
        <v>1388</v>
      </c>
      <c r="C448" t="s">
        <v>678</v>
      </c>
      <c r="D448" t="s">
        <v>677</v>
      </c>
      <c r="E448" t="s">
        <v>1974</v>
      </c>
      <c r="F448" s="1" t="s">
        <v>33</v>
      </c>
      <c r="G448" s="1">
        <v>8</v>
      </c>
      <c r="H448" s="1" t="s">
        <v>40</v>
      </c>
      <c r="I448" s="1">
        <v>447</v>
      </c>
    </row>
    <row r="449" spans="1:9" x14ac:dyDescent="0.2">
      <c r="A449" t="s">
        <v>15</v>
      </c>
      <c r="B449" t="s">
        <v>1388</v>
      </c>
      <c r="C449" t="s">
        <v>676</v>
      </c>
      <c r="D449" t="s">
        <v>675</v>
      </c>
      <c r="E449" t="s">
        <v>1974</v>
      </c>
      <c r="F449" s="1" t="s">
        <v>33</v>
      </c>
      <c r="G449" s="1">
        <v>8</v>
      </c>
      <c r="H449" s="1" t="s">
        <v>40</v>
      </c>
      <c r="I449" s="1">
        <v>448</v>
      </c>
    </row>
    <row r="450" spans="1:9" x14ac:dyDescent="0.2">
      <c r="A450" t="s">
        <v>15</v>
      </c>
      <c r="B450" t="s">
        <v>1388</v>
      </c>
      <c r="C450" t="s">
        <v>674</v>
      </c>
      <c r="D450" t="s">
        <v>673</v>
      </c>
      <c r="E450" t="s">
        <v>1974</v>
      </c>
      <c r="F450" s="1" t="s">
        <v>33</v>
      </c>
      <c r="G450" s="1">
        <v>8</v>
      </c>
      <c r="H450" s="1" t="s">
        <v>40</v>
      </c>
      <c r="I450" s="1">
        <v>449</v>
      </c>
    </row>
    <row r="451" spans="1:9" x14ac:dyDescent="0.2">
      <c r="A451" t="s">
        <v>15</v>
      </c>
      <c r="B451" t="s">
        <v>1388</v>
      </c>
      <c r="C451" t="s">
        <v>672</v>
      </c>
      <c r="D451" t="s">
        <v>671</v>
      </c>
      <c r="E451" t="s">
        <v>1974</v>
      </c>
      <c r="F451" s="1" t="s">
        <v>33</v>
      </c>
      <c r="G451" s="1">
        <v>8</v>
      </c>
      <c r="H451" s="1" t="s">
        <v>43</v>
      </c>
      <c r="I451" s="1">
        <v>450</v>
      </c>
    </row>
    <row r="452" spans="1:9" x14ac:dyDescent="0.2">
      <c r="A452" t="s">
        <v>15</v>
      </c>
      <c r="B452" t="s">
        <v>1388</v>
      </c>
      <c r="C452" t="s">
        <v>670</v>
      </c>
      <c r="D452" t="s">
        <v>669</v>
      </c>
      <c r="E452" t="s">
        <v>1974</v>
      </c>
      <c r="F452" s="1" t="s">
        <v>33</v>
      </c>
      <c r="G452" s="1">
        <v>8</v>
      </c>
      <c r="H452" s="1" t="s">
        <v>43</v>
      </c>
      <c r="I452" s="1">
        <v>451</v>
      </c>
    </row>
    <row r="453" spans="1:9" x14ac:dyDescent="0.2">
      <c r="A453" t="s">
        <v>15</v>
      </c>
      <c r="B453" t="s">
        <v>1388</v>
      </c>
      <c r="C453" t="s">
        <v>668</v>
      </c>
      <c r="D453" t="s">
        <v>667</v>
      </c>
      <c r="E453" t="s">
        <v>1974</v>
      </c>
      <c r="F453" s="1" t="s">
        <v>33</v>
      </c>
      <c r="G453" s="1">
        <v>8</v>
      </c>
      <c r="H453" s="1" t="s">
        <v>43</v>
      </c>
      <c r="I453" s="1">
        <v>452</v>
      </c>
    </row>
    <row r="454" spans="1:9" x14ac:dyDescent="0.2">
      <c r="A454" t="s">
        <v>15</v>
      </c>
      <c r="B454" t="s">
        <v>1388</v>
      </c>
      <c r="C454" t="s">
        <v>666</v>
      </c>
      <c r="D454" t="s">
        <v>665</v>
      </c>
      <c r="E454" t="s">
        <v>1974</v>
      </c>
      <c r="F454" s="1" t="s">
        <v>33</v>
      </c>
      <c r="G454" s="1">
        <v>8</v>
      </c>
      <c r="H454" s="1" t="s">
        <v>176</v>
      </c>
      <c r="I454" s="1">
        <v>453</v>
      </c>
    </row>
    <row r="455" spans="1:9" x14ac:dyDescent="0.2">
      <c r="A455" t="s">
        <v>15</v>
      </c>
      <c r="B455" t="s">
        <v>1388</v>
      </c>
      <c r="C455" t="s">
        <v>664</v>
      </c>
      <c r="D455" t="s">
        <v>663</v>
      </c>
      <c r="E455" t="s">
        <v>1974</v>
      </c>
      <c r="F455" s="1" t="s">
        <v>33</v>
      </c>
      <c r="G455" s="1">
        <v>8</v>
      </c>
      <c r="H455" s="1" t="s">
        <v>176</v>
      </c>
      <c r="I455" s="1">
        <v>454</v>
      </c>
    </row>
    <row r="456" spans="1:9" x14ac:dyDescent="0.2">
      <c r="A456" t="s">
        <v>15</v>
      </c>
      <c r="B456" t="s">
        <v>375</v>
      </c>
      <c r="C456" t="s">
        <v>662</v>
      </c>
      <c r="D456" t="s">
        <v>661</v>
      </c>
      <c r="E456" t="s">
        <v>1974</v>
      </c>
      <c r="F456" s="1" t="s">
        <v>33</v>
      </c>
      <c r="G456" s="1">
        <v>8</v>
      </c>
      <c r="H456" s="1" t="s">
        <v>43</v>
      </c>
      <c r="I456" s="1">
        <v>455</v>
      </c>
    </row>
    <row r="457" spans="1:9" x14ac:dyDescent="0.2">
      <c r="A457" t="s">
        <v>15</v>
      </c>
      <c r="B457" t="s">
        <v>375</v>
      </c>
      <c r="C457" t="s">
        <v>660</v>
      </c>
      <c r="D457" t="s">
        <v>659</v>
      </c>
      <c r="E457" t="s">
        <v>1974</v>
      </c>
      <c r="F457" s="1" t="s">
        <v>33</v>
      </c>
      <c r="G457" s="1">
        <v>8</v>
      </c>
      <c r="H457" s="1" t="s">
        <v>40</v>
      </c>
      <c r="I457" s="1">
        <v>456</v>
      </c>
    </row>
    <row r="458" spans="1:9" x14ac:dyDescent="0.2">
      <c r="A458" t="s">
        <v>15</v>
      </c>
      <c r="B458" t="s">
        <v>375</v>
      </c>
      <c r="C458" t="s">
        <v>658</v>
      </c>
      <c r="D458" t="s">
        <v>657</v>
      </c>
      <c r="E458" t="s">
        <v>1974</v>
      </c>
      <c r="F458" s="1" t="s">
        <v>33</v>
      </c>
      <c r="G458" s="1">
        <v>8</v>
      </c>
      <c r="H458" s="1" t="s">
        <v>43</v>
      </c>
      <c r="I458" s="1">
        <v>457</v>
      </c>
    </row>
    <row r="459" spans="1:9" x14ac:dyDescent="0.2">
      <c r="A459" t="s">
        <v>15</v>
      </c>
      <c r="B459" t="s">
        <v>375</v>
      </c>
      <c r="C459" t="s">
        <v>656</v>
      </c>
      <c r="D459" t="s">
        <v>655</v>
      </c>
      <c r="E459" t="s">
        <v>1974</v>
      </c>
      <c r="F459" s="1" t="s">
        <v>33</v>
      </c>
      <c r="G459" s="1">
        <v>8</v>
      </c>
      <c r="H459" s="1" t="s">
        <v>40</v>
      </c>
      <c r="I459" s="1">
        <v>458</v>
      </c>
    </row>
    <row r="460" spans="1:9" x14ac:dyDescent="0.2">
      <c r="A460" t="s">
        <v>15</v>
      </c>
      <c r="B460" t="s">
        <v>375</v>
      </c>
      <c r="C460" t="s">
        <v>654</v>
      </c>
      <c r="D460" t="s">
        <v>653</v>
      </c>
      <c r="E460" t="s">
        <v>1974</v>
      </c>
      <c r="F460" s="1" t="s">
        <v>33</v>
      </c>
      <c r="G460" s="1">
        <v>8</v>
      </c>
      <c r="H460" s="1" t="s">
        <v>43</v>
      </c>
      <c r="I460" s="1">
        <v>459</v>
      </c>
    </row>
    <row r="461" spans="1:9" x14ac:dyDescent="0.2">
      <c r="A461" t="s">
        <v>15</v>
      </c>
      <c r="B461" t="s">
        <v>375</v>
      </c>
      <c r="C461" t="s">
        <v>652</v>
      </c>
      <c r="D461" t="s">
        <v>651</v>
      </c>
      <c r="E461" t="s">
        <v>1974</v>
      </c>
      <c r="F461" s="1" t="s">
        <v>33</v>
      </c>
      <c r="G461" s="1">
        <v>8</v>
      </c>
      <c r="H461" s="1" t="s">
        <v>40</v>
      </c>
      <c r="I461" s="1">
        <v>460</v>
      </c>
    </row>
    <row r="462" spans="1:9" x14ac:dyDescent="0.2">
      <c r="A462" t="s">
        <v>15</v>
      </c>
      <c r="B462" t="s">
        <v>375</v>
      </c>
      <c r="C462" t="s">
        <v>650</v>
      </c>
      <c r="D462" t="s">
        <v>649</v>
      </c>
      <c r="E462" t="s">
        <v>1974</v>
      </c>
      <c r="F462" s="1" t="s">
        <v>33</v>
      </c>
      <c r="G462" s="1">
        <v>8</v>
      </c>
      <c r="H462" s="1" t="s">
        <v>43</v>
      </c>
      <c r="I462" s="1">
        <v>461</v>
      </c>
    </row>
    <row r="463" spans="1:9" x14ac:dyDescent="0.2">
      <c r="A463" t="s">
        <v>15</v>
      </c>
      <c r="B463" t="s">
        <v>375</v>
      </c>
      <c r="C463" t="s">
        <v>648</v>
      </c>
      <c r="D463" t="s">
        <v>647</v>
      </c>
      <c r="E463" t="s">
        <v>1974</v>
      </c>
      <c r="F463" s="1" t="s">
        <v>33</v>
      </c>
      <c r="G463" s="1">
        <v>8</v>
      </c>
      <c r="H463" s="1" t="s">
        <v>40</v>
      </c>
      <c r="I463" s="1">
        <v>462</v>
      </c>
    </row>
    <row r="464" spans="1:9" x14ac:dyDescent="0.2">
      <c r="A464" t="s">
        <v>15</v>
      </c>
      <c r="B464" t="s">
        <v>375</v>
      </c>
      <c r="C464" t="s">
        <v>1890</v>
      </c>
      <c r="D464" t="s">
        <v>646</v>
      </c>
      <c r="E464" t="s">
        <v>1974</v>
      </c>
      <c r="F464" s="1" t="s">
        <v>33</v>
      </c>
      <c r="G464" s="1">
        <v>8</v>
      </c>
      <c r="H464" s="1" t="s">
        <v>43</v>
      </c>
      <c r="I464" s="1">
        <v>463</v>
      </c>
    </row>
    <row r="465" spans="1:9" x14ac:dyDescent="0.2">
      <c r="A465" t="s">
        <v>15</v>
      </c>
      <c r="B465" t="s">
        <v>375</v>
      </c>
      <c r="C465" t="s">
        <v>1881</v>
      </c>
      <c r="D465" t="s">
        <v>645</v>
      </c>
      <c r="E465" t="s">
        <v>1974</v>
      </c>
      <c r="F465" s="1" t="s">
        <v>33</v>
      </c>
      <c r="G465" s="1">
        <v>8</v>
      </c>
      <c r="H465" s="1" t="s">
        <v>40</v>
      </c>
      <c r="I465" s="1">
        <v>464</v>
      </c>
    </row>
    <row r="466" spans="1:9" x14ac:dyDescent="0.2">
      <c r="A466" t="s">
        <v>15</v>
      </c>
      <c r="B466" t="s">
        <v>375</v>
      </c>
      <c r="C466" t="s">
        <v>644</v>
      </c>
      <c r="D466" t="s">
        <v>643</v>
      </c>
      <c r="E466" t="s">
        <v>1974</v>
      </c>
      <c r="F466" s="1" t="s">
        <v>33</v>
      </c>
      <c r="G466" s="1">
        <v>8</v>
      </c>
      <c r="H466" s="1" t="s">
        <v>43</v>
      </c>
      <c r="I466" s="1">
        <v>465</v>
      </c>
    </row>
    <row r="467" spans="1:9" x14ac:dyDescent="0.2">
      <c r="A467" t="s">
        <v>15</v>
      </c>
      <c r="B467" t="s">
        <v>375</v>
      </c>
      <c r="C467" t="s">
        <v>642</v>
      </c>
      <c r="D467" t="s">
        <v>641</v>
      </c>
      <c r="E467" t="s">
        <v>1974</v>
      </c>
      <c r="F467" s="1" t="s">
        <v>33</v>
      </c>
      <c r="G467" s="1">
        <v>8</v>
      </c>
      <c r="H467" s="1" t="s">
        <v>40</v>
      </c>
      <c r="I467" s="1">
        <v>466</v>
      </c>
    </row>
    <row r="468" spans="1:9" x14ac:dyDescent="0.2">
      <c r="A468" t="s">
        <v>15</v>
      </c>
      <c r="B468" t="s">
        <v>375</v>
      </c>
      <c r="C468" t="s">
        <v>640</v>
      </c>
      <c r="D468" t="s">
        <v>639</v>
      </c>
      <c r="E468" t="s">
        <v>1974</v>
      </c>
      <c r="F468" s="1" t="s">
        <v>33</v>
      </c>
      <c r="G468" s="1">
        <v>8</v>
      </c>
      <c r="H468" s="1" t="s">
        <v>43</v>
      </c>
      <c r="I468" s="1">
        <v>467</v>
      </c>
    </row>
    <row r="469" spans="1:9" x14ac:dyDescent="0.2">
      <c r="A469" t="s">
        <v>15</v>
      </c>
      <c r="B469" t="s">
        <v>375</v>
      </c>
      <c r="C469" t="s">
        <v>638</v>
      </c>
      <c r="D469" t="s">
        <v>637</v>
      </c>
      <c r="E469" t="s">
        <v>1974</v>
      </c>
      <c r="F469" s="1" t="s">
        <v>33</v>
      </c>
      <c r="G469" s="1">
        <v>8</v>
      </c>
      <c r="H469" s="1" t="s">
        <v>40</v>
      </c>
      <c r="I469" s="1">
        <v>468</v>
      </c>
    </row>
    <row r="470" spans="1:9" x14ac:dyDescent="0.2">
      <c r="A470" t="s">
        <v>15</v>
      </c>
      <c r="B470" t="s">
        <v>375</v>
      </c>
      <c r="C470" t="s">
        <v>636</v>
      </c>
      <c r="D470" t="s">
        <v>635</v>
      </c>
      <c r="E470" t="s">
        <v>1974</v>
      </c>
      <c r="F470" s="1" t="s">
        <v>33</v>
      </c>
      <c r="G470" s="1">
        <v>8</v>
      </c>
      <c r="H470" s="1" t="s">
        <v>43</v>
      </c>
      <c r="I470" s="1">
        <v>469</v>
      </c>
    </row>
    <row r="471" spans="1:9" x14ac:dyDescent="0.2">
      <c r="A471" t="s">
        <v>15</v>
      </c>
      <c r="B471" t="s">
        <v>375</v>
      </c>
      <c r="C471" t="s">
        <v>634</v>
      </c>
      <c r="D471" t="s">
        <v>633</v>
      </c>
      <c r="E471" t="s">
        <v>1974</v>
      </c>
      <c r="F471" s="1" t="s">
        <v>33</v>
      </c>
      <c r="G471" s="1">
        <v>8</v>
      </c>
      <c r="H471" s="1" t="s">
        <v>40</v>
      </c>
      <c r="I471" s="1">
        <v>470</v>
      </c>
    </row>
    <row r="472" spans="1:9" x14ac:dyDescent="0.2">
      <c r="A472" t="s">
        <v>15</v>
      </c>
      <c r="B472" t="s">
        <v>375</v>
      </c>
      <c r="C472" t="s">
        <v>1891</v>
      </c>
      <c r="D472" t="s">
        <v>632</v>
      </c>
      <c r="E472" t="s">
        <v>1974</v>
      </c>
      <c r="F472" s="1" t="s">
        <v>33</v>
      </c>
      <c r="G472" s="1">
        <v>8</v>
      </c>
      <c r="H472" s="1" t="s">
        <v>43</v>
      </c>
      <c r="I472" s="1">
        <v>471</v>
      </c>
    </row>
    <row r="473" spans="1:9" x14ac:dyDescent="0.2">
      <c r="A473" t="s">
        <v>15</v>
      </c>
      <c r="B473" t="s">
        <v>375</v>
      </c>
      <c r="C473" t="s">
        <v>1885</v>
      </c>
      <c r="D473" t="s">
        <v>631</v>
      </c>
      <c r="E473" t="s">
        <v>1974</v>
      </c>
      <c r="F473" s="1" t="s">
        <v>33</v>
      </c>
      <c r="G473" s="1">
        <v>8</v>
      </c>
      <c r="H473" s="1" t="s">
        <v>40</v>
      </c>
      <c r="I473" s="1">
        <v>472</v>
      </c>
    </row>
    <row r="474" spans="1:9" x14ac:dyDescent="0.2">
      <c r="A474" t="s">
        <v>15</v>
      </c>
      <c r="B474" t="s">
        <v>1388</v>
      </c>
      <c r="C474" t="s">
        <v>630</v>
      </c>
      <c r="D474" t="s">
        <v>629</v>
      </c>
      <c r="E474" t="s">
        <v>1974</v>
      </c>
      <c r="F474" s="1" t="s">
        <v>33</v>
      </c>
      <c r="G474" s="1">
        <v>8</v>
      </c>
      <c r="H474" s="1" t="s">
        <v>176</v>
      </c>
      <c r="I474" s="1">
        <v>473</v>
      </c>
    </row>
    <row r="475" spans="1:9" x14ac:dyDescent="0.2">
      <c r="A475" t="s">
        <v>15</v>
      </c>
      <c r="B475" t="s">
        <v>1388</v>
      </c>
      <c r="C475" t="s">
        <v>628</v>
      </c>
      <c r="D475" t="s">
        <v>627</v>
      </c>
      <c r="E475" t="s">
        <v>1974</v>
      </c>
      <c r="F475" s="1" t="s">
        <v>33</v>
      </c>
      <c r="G475" s="1">
        <v>8</v>
      </c>
      <c r="H475" s="1" t="s">
        <v>176</v>
      </c>
      <c r="I475" s="1">
        <v>474</v>
      </c>
    </row>
    <row r="476" spans="1:9" x14ac:dyDescent="0.2">
      <c r="A476" t="s">
        <v>15</v>
      </c>
      <c r="B476" t="s">
        <v>1388</v>
      </c>
      <c r="C476" t="s">
        <v>626</v>
      </c>
      <c r="D476" t="s">
        <v>625</v>
      </c>
      <c r="E476" t="s">
        <v>1974</v>
      </c>
      <c r="F476" s="1" t="s">
        <v>33</v>
      </c>
      <c r="G476" s="1">
        <v>8</v>
      </c>
      <c r="H476" s="1" t="s">
        <v>176</v>
      </c>
      <c r="I476" s="1">
        <v>475</v>
      </c>
    </row>
    <row r="477" spans="1:9" x14ac:dyDescent="0.2">
      <c r="A477" t="s">
        <v>15</v>
      </c>
      <c r="B477" t="s">
        <v>1388</v>
      </c>
      <c r="C477" t="s">
        <v>624</v>
      </c>
      <c r="D477" t="s">
        <v>623</v>
      </c>
      <c r="E477" t="s">
        <v>1974</v>
      </c>
      <c r="F477" s="1" t="s">
        <v>33</v>
      </c>
      <c r="G477" s="1">
        <v>8</v>
      </c>
      <c r="H477" s="1" t="s">
        <v>176</v>
      </c>
      <c r="I477" s="1">
        <v>476</v>
      </c>
    </row>
    <row r="478" spans="1:9" x14ac:dyDescent="0.2">
      <c r="A478" t="s">
        <v>15</v>
      </c>
      <c r="B478" t="s">
        <v>1388</v>
      </c>
      <c r="C478" t="s">
        <v>622</v>
      </c>
      <c r="D478" t="s">
        <v>621</v>
      </c>
      <c r="E478" t="s">
        <v>1974</v>
      </c>
      <c r="F478" s="1" t="s">
        <v>33</v>
      </c>
      <c r="G478" s="1">
        <v>8</v>
      </c>
      <c r="H478" s="1" t="s">
        <v>40</v>
      </c>
      <c r="I478" s="1">
        <v>477</v>
      </c>
    </row>
    <row r="479" spans="1:9" x14ac:dyDescent="0.2">
      <c r="A479" t="s">
        <v>15</v>
      </c>
      <c r="B479" t="s">
        <v>1388</v>
      </c>
      <c r="C479" t="s">
        <v>620</v>
      </c>
      <c r="D479" t="s">
        <v>619</v>
      </c>
      <c r="E479" t="s">
        <v>1974</v>
      </c>
      <c r="F479" s="1" t="s">
        <v>33</v>
      </c>
      <c r="G479" s="1">
        <v>8</v>
      </c>
      <c r="H479" s="1" t="s">
        <v>40</v>
      </c>
      <c r="I479" s="1">
        <v>478</v>
      </c>
    </row>
    <row r="480" spans="1:9" x14ac:dyDescent="0.2">
      <c r="A480" t="s">
        <v>15</v>
      </c>
      <c r="B480" t="s">
        <v>1388</v>
      </c>
      <c r="C480" t="s">
        <v>618</v>
      </c>
      <c r="D480" t="s">
        <v>617</v>
      </c>
      <c r="E480" t="s">
        <v>1974</v>
      </c>
      <c r="F480" s="1" t="s">
        <v>33</v>
      </c>
      <c r="G480" s="1">
        <v>8</v>
      </c>
      <c r="H480" s="1" t="s">
        <v>40</v>
      </c>
      <c r="I480" s="1">
        <v>479</v>
      </c>
    </row>
    <row r="481" spans="1:9" x14ac:dyDescent="0.2">
      <c r="A481" t="s">
        <v>15</v>
      </c>
      <c r="B481" t="s">
        <v>1388</v>
      </c>
      <c r="C481" t="s">
        <v>616</v>
      </c>
      <c r="D481" t="s">
        <v>615</v>
      </c>
      <c r="E481" t="s">
        <v>1974</v>
      </c>
      <c r="F481" s="1" t="s">
        <v>33</v>
      </c>
      <c r="G481" s="1">
        <v>8</v>
      </c>
      <c r="H481" s="1" t="s">
        <v>43</v>
      </c>
      <c r="I481" s="1">
        <v>480</v>
      </c>
    </row>
    <row r="482" spans="1:9" x14ac:dyDescent="0.2">
      <c r="A482" t="s">
        <v>15</v>
      </c>
      <c r="B482" t="s">
        <v>1388</v>
      </c>
      <c r="C482" t="s">
        <v>1898</v>
      </c>
      <c r="D482" t="s">
        <v>1899</v>
      </c>
      <c r="E482" t="s">
        <v>1974</v>
      </c>
      <c r="F482" s="1" t="s">
        <v>33</v>
      </c>
      <c r="G482" s="1">
        <v>8</v>
      </c>
      <c r="H482" s="1" t="s">
        <v>43</v>
      </c>
      <c r="I482" s="1">
        <v>481</v>
      </c>
    </row>
    <row r="483" spans="1:9" x14ac:dyDescent="0.2">
      <c r="A483" t="s">
        <v>15</v>
      </c>
      <c r="B483" t="s">
        <v>1388</v>
      </c>
      <c r="C483" t="s">
        <v>614</v>
      </c>
      <c r="D483" t="s">
        <v>613</v>
      </c>
      <c r="E483" t="s">
        <v>1974</v>
      </c>
      <c r="F483" s="1" t="s">
        <v>33</v>
      </c>
      <c r="G483" s="1">
        <v>8</v>
      </c>
      <c r="H483" s="1" t="s">
        <v>43</v>
      </c>
      <c r="I483" s="1">
        <v>482</v>
      </c>
    </row>
    <row r="484" spans="1:9" x14ac:dyDescent="0.2">
      <c r="A484" t="s">
        <v>15</v>
      </c>
      <c r="B484" t="s">
        <v>1388</v>
      </c>
      <c r="C484" t="s">
        <v>612</v>
      </c>
      <c r="D484" t="s">
        <v>611</v>
      </c>
      <c r="E484" t="s">
        <v>1974</v>
      </c>
      <c r="F484" s="1" t="s">
        <v>33</v>
      </c>
      <c r="G484" s="1">
        <v>8</v>
      </c>
      <c r="H484" s="1" t="s">
        <v>43</v>
      </c>
      <c r="I484" s="1">
        <v>483</v>
      </c>
    </row>
    <row r="485" spans="1:9" x14ac:dyDescent="0.2">
      <c r="A485" t="s">
        <v>15</v>
      </c>
      <c r="B485" t="s">
        <v>1388</v>
      </c>
      <c r="C485" t="s">
        <v>610</v>
      </c>
      <c r="D485" t="s">
        <v>609</v>
      </c>
      <c r="E485" t="s">
        <v>1974</v>
      </c>
      <c r="F485" s="1" t="s">
        <v>33</v>
      </c>
      <c r="G485" s="1">
        <v>8</v>
      </c>
      <c r="H485" s="1" t="s">
        <v>43</v>
      </c>
      <c r="I485" s="1">
        <v>484</v>
      </c>
    </row>
    <row r="486" spans="1:9" x14ac:dyDescent="0.2">
      <c r="A486" t="s">
        <v>15</v>
      </c>
      <c r="B486" t="s">
        <v>1388</v>
      </c>
      <c r="C486" t="s">
        <v>608</v>
      </c>
      <c r="D486" t="s">
        <v>607</v>
      </c>
      <c r="E486" t="s">
        <v>1974</v>
      </c>
      <c r="F486" s="1" t="s">
        <v>33</v>
      </c>
      <c r="G486" s="1">
        <v>8</v>
      </c>
      <c r="H486" s="1" t="s">
        <v>40</v>
      </c>
      <c r="I486" s="1">
        <v>485</v>
      </c>
    </row>
    <row r="487" spans="1:9" x14ac:dyDescent="0.2">
      <c r="A487" t="s">
        <v>15</v>
      </c>
      <c r="B487" t="s">
        <v>1388</v>
      </c>
      <c r="C487" t="s">
        <v>606</v>
      </c>
      <c r="D487" t="s">
        <v>605</v>
      </c>
      <c r="E487" t="s">
        <v>1974</v>
      </c>
      <c r="F487" s="1" t="s">
        <v>33</v>
      </c>
      <c r="G487" s="1">
        <v>8</v>
      </c>
      <c r="H487" s="1" t="s">
        <v>40</v>
      </c>
      <c r="I487" s="1">
        <v>486</v>
      </c>
    </row>
    <row r="488" spans="1:9" x14ac:dyDescent="0.2">
      <c r="A488" t="s">
        <v>15</v>
      </c>
      <c r="B488" t="s">
        <v>36</v>
      </c>
      <c r="C488" t="s">
        <v>1470</v>
      </c>
      <c r="D488" t="s">
        <v>1901</v>
      </c>
      <c r="E488" t="s">
        <v>1985</v>
      </c>
      <c r="F488" s="1" t="s">
        <v>33</v>
      </c>
      <c r="G488" s="1">
        <v>8</v>
      </c>
      <c r="H488" s="1" t="s">
        <v>40</v>
      </c>
      <c r="I488" s="1">
        <v>487</v>
      </c>
    </row>
    <row r="489" spans="1:9" x14ac:dyDescent="0.2">
      <c r="A489" t="s">
        <v>15</v>
      </c>
      <c r="B489" t="s">
        <v>36</v>
      </c>
      <c r="C489" t="s">
        <v>604</v>
      </c>
      <c r="D489" t="s">
        <v>603</v>
      </c>
      <c r="E489" t="s">
        <v>1985</v>
      </c>
      <c r="F489" s="1" t="s">
        <v>33</v>
      </c>
      <c r="G489" s="1">
        <v>8</v>
      </c>
      <c r="H489" s="1" t="s">
        <v>43</v>
      </c>
      <c r="I489" s="1">
        <v>488</v>
      </c>
    </row>
    <row r="490" spans="1:9" x14ac:dyDescent="0.2">
      <c r="A490" t="s">
        <v>15</v>
      </c>
      <c r="B490" t="s">
        <v>36</v>
      </c>
      <c r="C490" t="s">
        <v>602</v>
      </c>
      <c r="D490" t="s">
        <v>601</v>
      </c>
      <c r="E490" t="s">
        <v>1985</v>
      </c>
      <c r="F490" s="1" t="s">
        <v>33</v>
      </c>
      <c r="G490" s="1">
        <v>8</v>
      </c>
      <c r="H490" s="1" t="s">
        <v>1988</v>
      </c>
      <c r="I490" s="1">
        <v>489</v>
      </c>
    </row>
    <row r="491" spans="1:9" x14ac:dyDescent="0.2">
      <c r="A491" t="s">
        <v>15</v>
      </c>
      <c r="B491" t="s">
        <v>36</v>
      </c>
      <c r="C491" t="s">
        <v>600</v>
      </c>
      <c r="D491" t="s">
        <v>1903</v>
      </c>
      <c r="E491" t="s">
        <v>1985</v>
      </c>
      <c r="F491" s="1" t="s">
        <v>33</v>
      </c>
      <c r="G491" s="1">
        <v>8</v>
      </c>
      <c r="H491" s="1" t="s">
        <v>43</v>
      </c>
      <c r="I491" s="1">
        <v>490</v>
      </c>
    </row>
    <row r="492" spans="1:9" x14ac:dyDescent="0.2">
      <c r="A492" t="s">
        <v>15</v>
      </c>
      <c r="B492" t="s">
        <v>36</v>
      </c>
      <c r="C492" t="s">
        <v>599</v>
      </c>
      <c r="D492" t="s">
        <v>1900</v>
      </c>
      <c r="E492" t="s">
        <v>1985</v>
      </c>
      <c r="F492" s="1" t="s">
        <v>33</v>
      </c>
      <c r="G492" s="1">
        <v>8</v>
      </c>
      <c r="H492" s="1" t="s">
        <v>1988</v>
      </c>
      <c r="I492" s="1">
        <v>491</v>
      </c>
    </row>
    <row r="493" spans="1:9" x14ac:dyDescent="0.2">
      <c r="A493" t="s">
        <v>15</v>
      </c>
      <c r="B493" t="s">
        <v>36</v>
      </c>
      <c r="C493" t="s">
        <v>598</v>
      </c>
      <c r="D493" t="s">
        <v>597</v>
      </c>
      <c r="E493" t="s">
        <v>1985</v>
      </c>
      <c r="F493" s="1" t="s">
        <v>33</v>
      </c>
      <c r="G493" s="1">
        <v>8</v>
      </c>
      <c r="H493" s="1" t="s">
        <v>43</v>
      </c>
      <c r="I493" s="1">
        <v>492</v>
      </c>
    </row>
    <row r="494" spans="1:9" x14ac:dyDescent="0.2">
      <c r="A494" t="s">
        <v>15</v>
      </c>
      <c r="B494" t="s">
        <v>36</v>
      </c>
      <c r="C494" t="s">
        <v>596</v>
      </c>
      <c r="D494" t="s">
        <v>595</v>
      </c>
      <c r="E494" t="s">
        <v>1985</v>
      </c>
      <c r="F494" s="1" t="s">
        <v>33</v>
      </c>
      <c r="G494" s="1">
        <v>8</v>
      </c>
      <c r="H494" s="1" t="s">
        <v>1988</v>
      </c>
      <c r="I494" s="1">
        <v>493</v>
      </c>
    </row>
    <row r="495" spans="1:9" x14ac:dyDescent="0.2">
      <c r="A495" t="s">
        <v>15</v>
      </c>
      <c r="B495" t="s">
        <v>36</v>
      </c>
      <c r="C495" t="s">
        <v>594</v>
      </c>
      <c r="D495" t="s">
        <v>593</v>
      </c>
      <c r="E495" t="s">
        <v>1985</v>
      </c>
      <c r="F495" s="1" t="s">
        <v>33</v>
      </c>
      <c r="G495" s="1">
        <v>8</v>
      </c>
      <c r="H495" s="1" t="s">
        <v>43</v>
      </c>
      <c r="I495" s="1">
        <v>494</v>
      </c>
    </row>
    <row r="496" spans="1:9" x14ac:dyDescent="0.2">
      <c r="A496" t="s">
        <v>15</v>
      </c>
      <c r="B496" t="s">
        <v>36</v>
      </c>
      <c r="C496" t="s">
        <v>592</v>
      </c>
      <c r="D496" t="s">
        <v>591</v>
      </c>
      <c r="E496" t="s">
        <v>1985</v>
      </c>
      <c r="F496" s="1" t="s">
        <v>33</v>
      </c>
      <c r="G496" s="1">
        <v>8</v>
      </c>
      <c r="H496" s="1" t="s">
        <v>1988</v>
      </c>
      <c r="I496" s="1">
        <v>495</v>
      </c>
    </row>
    <row r="497" spans="1:9" x14ac:dyDescent="0.2">
      <c r="A497" t="s">
        <v>15</v>
      </c>
      <c r="B497" t="s">
        <v>36</v>
      </c>
      <c r="C497" t="s">
        <v>590</v>
      </c>
      <c r="D497" t="s">
        <v>589</v>
      </c>
      <c r="E497" t="s">
        <v>1985</v>
      </c>
      <c r="F497" s="1" t="s">
        <v>33</v>
      </c>
      <c r="G497" s="1">
        <v>8</v>
      </c>
      <c r="H497" s="1" t="s">
        <v>43</v>
      </c>
      <c r="I497" s="1">
        <v>496</v>
      </c>
    </row>
    <row r="498" spans="1:9" x14ac:dyDescent="0.2">
      <c r="A498" t="s">
        <v>15</v>
      </c>
      <c r="B498" t="s">
        <v>36</v>
      </c>
      <c r="C498" t="s">
        <v>588</v>
      </c>
      <c r="D498" t="s">
        <v>587</v>
      </c>
      <c r="E498" t="s">
        <v>1985</v>
      </c>
      <c r="F498" s="1" t="s">
        <v>33</v>
      </c>
      <c r="G498" s="1">
        <v>8</v>
      </c>
      <c r="H498" s="1" t="s">
        <v>1988</v>
      </c>
      <c r="I498" s="1">
        <v>497</v>
      </c>
    </row>
    <row r="499" spans="1:9" x14ac:dyDescent="0.2">
      <c r="A499" t="s">
        <v>15</v>
      </c>
      <c r="B499" t="s">
        <v>36</v>
      </c>
      <c r="C499" t="s">
        <v>586</v>
      </c>
      <c r="D499" t="s">
        <v>1904</v>
      </c>
      <c r="E499" t="s">
        <v>1985</v>
      </c>
      <c r="F499" s="1" t="s">
        <v>33</v>
      </c>
      <c r="G499" s="1">
        <v>8</v>
      </c>
      <c r="H499" s="1" t="s">
        <v>43</v>
      </c>
      <c r="I499" s="1">
        <v>498</v>
      </c>
    </row>
    <row r="500" spans="1:9" x14ac:dyDescent="0.2">
      <c r="A500" t="s">
        <v>15</v>
      </c>
      <c r="B500" t="s">
        <v>36</v>
      </c>
      <c r="C500" t="s">
        <v>585</v>
      </c>
      <c r="D500" t="s">
        <v>1902</v>
      </c>
      <c r="E500" t="s">
        <v>1985</v>
      </c>
      <c r="F500" s="1" t="s">
        <v>33</v>
      </c>
      <c r="G500" s="1">
        <v>8</v>
      </c>
      <c r="H500" s="1" t="s">
        <v>1988</v>
      </c>
      <c r="I500" s="1">
        <v>499</v>
      </c>
    </row>
    <row r="501" spans="1:9" x14ac:dyDescent="0.2">
      <c r="A501" t="s">
        <v>15</v>
      </c>
      <c r="B501" t="s">
        <v>36</v>
      </c>
      <c r="C501" t="s">
        <v>584</v>
      </c>
      <c r="D501" t="s">
        <v>583</v>
      </c>
      <c r="E501" t="s">
        <v>1985</v>
      </c>
      <c r="F501" s="1" t="s">
        <v>33</v>
      </c>
      <c r="G501" s="1">
        <v>8</v>
      </c>
      <c r="H501" s="1" t="s">
        <v>43</v>
      </c>
      <c r="I501" s="1">
        <v>500</v>
      </c>
    </row>
    <row r="502" spans="1:9" x14ac:dyDescent="0.2">
      <c r="A502" t="s">
        <v>15</v>
      </c>
      <c r="B502" t="s">
        <v>36</v>
      </c>
      <c r="C502" t="s">
        <v>582</v>
      </c>
      <c r="D502" t="s">
        <v>581</v>
      </c>
      <c r="E502" t="s">
        <v>1985</v>
      </c>
      <c r="F502" s="1" t="s">
        <v>33</v>
      </c>
      <c r="G502" s="1">
        <v>8</v>
      </c>
      <c r="H502" s="1" t="s">
        <v>1988</v>
      </c>
      <c r="I502" s="1">
        <v>501</v>
      </c>
    </row>
    <row r="503" spans="1:9" x14ac:dyDescent="0.2">
      <c r="A503" t="s">
        <v>15</v>
      </c>
      <c r="B503" t="s">
        <v>36</v>
      </c>
      <c r="C503" t="s">
        <v>580</v>
      </c>
      <c r="D503" t="s">
        <v>579</v>
      </c>
      <c r="E503" t="s">
        <v>1985</v>
      </c>
      <c r="F503" s="1" t="s">
        <v>33</v>
      </c>
      <c r="G503" s="1">
        <v>8</v>
      </c>
      <c r="H503" s="1" t="s">
        <v>43</v>
      </c>
      <c r="I503" s="1">
        <v>502</v>
      </c>
    </row>
    <row r="504" spans="1:9" x14ac:dyDescent="0.2">
      <c r="A504" t="s">
        <v>15</v>
      </c>
      <c r="B504" t="s">
        <v>36</v>
      </c>
      <c r="C504" t="s">
        <v>578</v>
      </c>
      <c r="D504" t="s">
        <v>577</v>
      </c>
      <c r="E504" t="s">
        <v>1985</v>
      </c>
      <c r="F504" s="1" t="s">
        <v>33</v>
      </c>
      <c r="G504" s="1">
        <v>8</v>
      </c>
      <c r="H504" s="1" t="s">
        <v>1988</v>
      </c>
      <c r="I504" s="1">
        <v>503</v>
      </c>
    </row>
    <row r="505" spans="1:9" x14ac:dyDescent="0.2">
      <c r="A505" t="s">
        <v>15</v>
      </c>
      <c r="B505" t="s">
        <v>36</v>
      </c>
      <c r="C505" t="s">
        <v>576</v>
      </c>
      <c r="D505" t="s">
        <v>575</v>
      </c>
      <c r="E505" t="s">
        <v>1985</v>
      </c>
      <c r="F505" s="1" t="s">
        <v>33</v>
      </c>
      <c r="G505" s="1">
        <v>8</v>
      </c>
      <c r="H505" s="1" t="s">
        <v>43</v>
      </c>
      <c r="I505" s="1">
        <v>504</v>
      </c>
    </row>
    <row r="506" spans="1:9" x14ac:dyDescent="0.2">
      <c r="A506" t="s">
        <v>15</v>
      </c>
      <c r="B506" t="s">
        <v>36</v>
      </c>
      <c r="C506" t="s">
        <v>574</v>
      </c>
      <c r="D506" t="s">
        <v>573</v>
      </c>
      <c r="E506" t="s">
        <v>1985</v>
      </c>
      <c r="F506" s="1" t="s">
        <v>33</v>
      </c>
      <c r="G506" s="1">
        <v>8</v>
      </c>
      <c r="H506" s="1" t="s">
        <v>1988</v>
      </c>
      <c r="I506" s="1">
        <v>505</v>
      </c>
    </row>
    <row r="507" spans="1:9" x14ac:dyDescent="0.2">
      <c r="A507" t="s">
        <v>15</v>
      </c>
      <c r="B507" t="s">
        <v>36</v>
      </c>
      <c r="C507" t="s">
        <v>572</v>
      </c>
      <c r="D507" t="s">
        <v>571</v>
      </c>
      <c r="E507" t="s">
        <v>1985</v>
      </c>
      <c r="F507" s="1" t="s">
        <v>33</v>
      </c>
      <c r="G507" s="1">
        <v>8</v>
      </c>
      <c r="H507" s="1" t="s">
        <v>43</v>
      </c>
      <c r="I507" s="1">
        <v>506</v>
      </c>
    </row>
    <row r="508" spans="1:9" x14ac:dyDescent="0.2">
      <c r="A508" t="s">
        <v>15</v>
      </c>
      <c r="B508" t="s">
        <v>36</v>
      </c>
      <c r="C508" t="s">
        <v>570</v>
      </c>
      <c r="D508" t="s">
        <v>569</v>
      </c>
      <c r="E508" t="s">
        <v>1985</v>
      </c>
      <c r="F508" s="1" t="s">
        <v>33</v>
      </c>
      <c r="G508" s="1">
        <v>8</v>
      </c>
      <c r="H508" s="1" t="s">
        <v>1988</v>
      </c>
      <c r="I508" s="1">
        <v>507</v>
      </c>
    </row>
    <row r="509" spans="1:9" x14ac:dyDescent="0.2">
      <c r="A509" t="s">
        <v>15</v>
      </c>
      <c r="B509" t="s">
        <v>36</v>
      </c>
      <c r="C509" t="s">
        <v>568</v>
      </c>
      <c r="D509" t="s">
        <v>567</v>
      </c>
      <c r="E509" t="s">
        <v>1985</v>
      </c>
      <c r="F509" s="1" t="s">
        <v>33</v>
      </c>
      <c r="G509" s="1">
        <v>8</v>
      </c>
      <c r="H509" s="1" t="s">
        <v>43</v>
      </c>
      <c r="I509" s="1">
        <v>508</v>
      </c>
    </row>
    <row r="510" spans="1:9" x14ac:dyDescent="0.2">
      <c r="A510" t="s">
        <v>15</v>
      </c>
      <c r="B510" t="s">
        <v>36</v>
      </c>
      <c r="C510" t="s">
        <v>566</v>
      </c>
      <c r="D510" t="s">
        <v>565</v>
      </c>
      <c r="E510" t="s">
        <v>1985</v>
      </c>
      <c r="F510" s="1" t="s">
        <v>33</v>
      </c>
      <c r="G510" s="1">
        <v>8</v>
      </c>
      <c r="H510" s="1" t="s">
        <v>1988</v>
      </c>
      <c r="I510" s="1">
        <v>509</v>
      </c>
    </row>
    <row r="511" spans="1:9" x14ac:dyDescent="0.2">
      <c r="A511" t="s">
        <v>15</v>
      </c>
      <c r="B511" t="s">
        <v>2053</v>
      </c>
      <c r="C511" t="s">
        <v>564</v>
      </c>
      <c r="D511" t="s">
        <v>1905</v>
      </c>
      <c r="E511" t="s">
        <v>1985</v>
      </c>
      <c r="F511" s="1" t="s">
        <v>33</v>
      </c>
      <c r="G511" s="1">
        <v>8</v>
      </c>
      <c r="H511" s="1" t="s">
        <v>1988</v>
      </c>
      <c r="I511" s="1">
        <v>510</v>
      </c>
    </row>
    <row r="512" spans="1:9" x14ac:dyDescent="0.2">
      <c r="A512" t="s">
        <v>14</v>
      </c>
      <c r="B512" t="s">
        <v>537</v>
      </c>
      <c r="C512" t="s">
        <v>563</v>
      </c>
      <c r="D512" t="s">
        <v>562</v>
      </c>
      <c r="E512" t="s">
        <v>4</v>
      </c>
      <c r="F512" s="1" t="s">
        <v>205</v>
      </c>
      <c r="G512" s="1">
        <v>5</v>
      </c>
      <c r="H512" s="1" t="s">
        <v>534</v>
      </c>
      <c r="I512" s="1">
        <v>511</v>
      </c>
    </row>
    <row r="513" spans="1:9" x14ac:dyDescent="0.2">
      <c r="A513" t="s">
        <v>14</v>
      </c>
      <c r="B513" t="s">
        <v>537</v>
      </c>
      <c r="C513" t="s">
        <v>561</v>
      </c>
      <c r="D513" t="s">
        <v>560</v>
      </c>
      <c r="E513" t="s">
        <v>4</v>
      </c>
      <c r="F513" s="1" t="s">
        <v>205</v>
      </c>
      <c r="G513" s="1">
        <v>5</v>
      </c>
      <c r="H513" s="1" t="s">
        <v>534</v>
      </c>
      <c r="I513" s="1">
        <v>512</v>
      </c>
    </row>
    <row r="514" spans="1:9" x14ac:dyDescent="0.2">
      <c r="A514" t="s">
        <v>14</v>
      </c>
      <c r="B514" t="s">
        <v>537</v>
      </c>
      <c r="C514" t="s">
        <v>559</v>
      </c>
      <c r="D514" t="s">
        <v>558</v>
      </c>
      <c r="E514" t="s">
        <v>4</v>
      </c>
      <c r="F514" s="1" t="s">
        <v>205</v>
      </c>
      <c r="G514" s="1">
        <v>5</v>
      </c>
      <c r="H514" s="1" t="s">
        <v>534</v>
      </c>
      <c r="I514" s="1">
        <v>513</v>
      </c>
    </row>
    <row r="515" spans="1:9" x14ac:dyDescent="0.2">
      <c r="A515" t="s">
        <v>14</v>
      </c>
      <c r="B515" t="s">
        <v>537</v>
      </c>
      <c r="C515" t="s">
        <v>557</v>
      </c>
      <c r="D515" t="s">
        <v>556</v>
      </c>
      <c r="E515" t="s">
        <v>4</v>
      </c>
      <c r="F515" s="1" t="s">
        <v>205</v>
      </c>
      <c r="G515" s="1">
        <v>5</v>
      </c>
      <c r="H515" s="1" t="s">
        <v>534</v>
      </c>
      <c r="I515" s="1">
        <v>514</v>
      </c>
    </row>
    <row r="516" spans="1:9" x14ac:dyDescent="0.2">
      <c r="A516" t="s">
        <v>14</v>
      </c>
      <c r="B516" t="s">
        <v>537</v>
      </c>
      <c r="C516" t="s">
        <v>555</v>
      </c>
      <c r="D516" t="s">
        <v>554</v>
      </c>
      <c r="E516" t="s">
        <v>4</v>
      </c>
      <c r="F516" s="1" t="s">
        <v>205</v>
      </c>
      <c r="G516" s="1">
        <v>5</v>
      </c>
      <c r="H516" s="1" t="s">
        <v>534</v>
      </c>
      <c r="I516" s="1">
        <v>515</v>
      </c>
    </row>
    <row r="517" spans="1:9" x14ac:dyDescent="0.2">
      <c r="A517" t="s">
        <v>14</v>
      </c>
      <c r="B517" t="s">
        <v>537</v>
      </c>
      <c r="C517" t="s">
        <v>553</v>
      </c>
      <c r="D517" t="s">
        <v>552</v>
      </c>
      <c r="E517" t="s">
        <v>4</v>
      </c>
      <c r="F517" s="1" t="s">
        <v>205</v>
      </c>
      <c r="G517" s="1">
        <v>5</v>
      </c>
      <c r="H517" s="1" t="s">
        <v>534</v>
      </c>
      <c r="I517" s="1">
        <v>516</v>
      </c>
    </row>
    <row r="518" spans="1:9" x14ac:dyDescent="0.2">
      <c r="A518" t="s">
        <v>14</v>
      </c>
      <c r="B518" t="s">
        <v>537</v>
      </c>
      <c r="C518" t="s">
        <v>551</v>
      </c>
      <c r="D518" t="s">
        <v>550</v>
      </c>
      <c r="E518" t="s">
        <v>4</v>
      </c>
      <c r="F518" s="1" t="s">
        <v>205</v>
      </c>
      <c r="G518" s="1">
        <v>5</v>
      </c>
      <c r="H518" s="1" t="s">
        <v>534</v>
      </c>
      <c r="I518" s="1">
        <v>517</v>
      </c>
    </row>
    <row r="519" spans="1:9" x14ac:dyDescent="0.2">
      <c r="A519" t="s">
        <v>14</v>
      </c>
      <c r="B519" t="s">
        <v>537</v>
      </c>
      <c r="C519" t="s">
        <v>549</v>
      </c>
      <c r="D519" t="s">
        <v>548</v>
      </c>
      <c r="E519" t="s">
        <v>4</v>
      </c>
      <c r="F519" s="1" t="s">
        <v>205</v>
      </c>
      <c r="G519" s="1">
        <v>5</v>
      </c>
      <c r="H519" s="1" t="s">
        <v>534</v>
      </c>
      <c r="I519" s="1">
        <v>518</v>
      </c>
    </row>
    <row r="520" spans="1:9" x14ac:dyDescent="0.2">
      <c r="A520" t="s">
        <v>14</v>
      </c>
      <c r="B520" t="s">
        <v>537</v>
      </c>
      <c r="C520" t="s">
        <v>547</v>
      </c>
      <c r="D520" t="s">
        <v>546</v>
      </c>
      <c r="E520" t="s">
        <v>4</v>
      </c>
      <c r="F520" s="1" t="s">
        <v>205</v>
      </c>
      <c r="G520" s="1">
        <v>5</v>
      </c>
      <c r="H520" s="1" t="s">
        <v>534</v>
      </c>
      <c r="I520" s="1">
        <v>519</v>
      </c>
    </row>
    <row r="521" spans="1:9" x14ac:dyDescent="0.2">
      <c r="A521" t="s">
        <v>14</v>
      </c>
      <c r="B521" t="s">
        <v>537</v>
      </c>
      <c r="C521" t="s">
        <v>545</v>
      </c>
      <c r="D521" t="s">
        <v>544</v>
      </c>
      <c r="E521" t="s">
        <v>4</v>
      </c>
      <c r="F521" s="1" t="s">
        <v>205</v>
      </c>
      <c r="G521" s="1">
        <v>5</v>
      </c>
      <c r="H521" s="1" t="s">
        <v>534</v>
      </c>
      <c r="I521" s="1">
        <v>520</v>
      </c>
    </row>
    <row r="522" spans="1:9" x14ac:dyDescent="0.2">
      <c r="A522" t="s">
        <v>14</v>
      </c>
      <c r="B522" t="s">
        <v>537</v>
      </c>
      <c r="C522" t="s">
        <v>543</v>
      </c>
      <c r="D522" t="s">
        <v>542</v>
      </c>
      <c r="E522" t="s">
        <v>4</v>
      </c>
      <c r="F522" s="1" t="s">
        <v>205</v>
      </c>
      <c r="G522" s="1">
        <v>5</v>
      </c>
      <c r="H522" s="1" t="s">
        <v>534</v>
      </c>
      <c r="I522" s="1">
        <v>521</v>
      </c>
    </row>
    <row r="523" spans="1:9" x14ac:dyDescent="0.2">
      <c r="A523" t="s">
        <v>14</v>
      </c>
      <c r="B523" t="s">
        <v>537</v>
      </c>
      <c r="C523" t="s">
        <v>541</v>
      </c>
      <c r="D523" t="s">
        <v>540</v>
      </c>
      <c r="E523" t="s">
        <v>4</v>
      </c>
      <c r="F523" s="1" t="s">
        <v>205</v>
      </c>
      <c r="G523" s="1">
        <v>5</v>
      </c>
      <c r="H523" s="1" t="s">
        <v>534</v>
      </c>
      <c r="I523" s="1">
        <v>522</v>
      </c>
    </row>
    <row r="524" spans="1:9" x14ac:dyDescent="0.2">
      <c r="A524" t="s">
        <v>14</v>
      </c>
      <c r="B524" t="s">
        <v>537</v>
      </c>
      <c r="C524" t="s">
        <v>539</v>
      </c>
      <c r="D524" t="s">
        <v>538</v>
      </c>
      <c r="E524" t="s">
        <v>4</v>
      </c>
      <c r="F524" s="1" t="s">
        <v>205</v>
      </c>
      <c r="G524" s="1">
        <v>5</v>
      </c>
      <c r="H524" s="1" t="s">
        <v>534</v>
      </c>
      <c r="I524" s="1">
        <v>523</v>
      </c>
    </row>
    <row r="525" spans="1:9" x14ac:dyDescent="0.2">
      <c r="A525" t="s">
        <v>14</v>
      </c>
      <c r="B525" t="s">
        <v>537</v>
      </c>
      <c r="C525" t="s">
        <v>536</v>
      </c>
      <c r="D525" t="s">
        <v>535</v>
      </c>
      <c r="E525" t="s">
        <v>4</v>
      </c>
      <c r="F525" s="1" t="s">
        <v>205</v>
      </c>
      <c r="G525" s="1">
        <v>5</v>
      </c>
      <c r="H525" s="1" t="s">
        <v>534</v>
      </c>
      <c r="I525" s="1">
        <v>524</v>
      </c>
    </row>
    <row r="526" spans="1:9" x14ac:dyDescent="0.2">
      <c r="A526" t="s">
        <v>25</v>
      </c>
      <c r="B526" t="s">
        <v>533</v>
      </c>
      <c r="C526" t="s">
        <v>532</v>
      </c>
      <c r="D526" t="s">
        <v>531</v>
      </c>
      <c r="E526" t="s">
        <v>5</v>
      </c>
      <c r="F526" s="1" t="s">
        <v>33</v>
      </c>
      <c r="G526" s="1">
        <v>8</v>
      </c>
      <c r="H526" s="1" t="s">
        <v>43</v>
      </c>
      <c r="I526" s="1">
        <v>525</v>
      </c>
    </row>
    <row r="527" spans="1:9" x14ac:dyDescent="0.2">
      <c r="A527" t="s">
        <v>16</v>
      </c>
      <c r="B527" t="s">
        <v>524</v>
      </c>
      <c r="C527" t="s">
        <v>530</v>
      </c>
      <c r="D527" t="s">
        <v>529</v>
      </c>
      <c r="E527" t="s">
        <v>5</v>
      </c>
      <c r="F527" s="1" t="s">
        <v>33</v>
      </c>
      <c r="G527" s="1">
        <v>4</v>
      </c>
      <c r="H527" s="1" t="s">
        <v>999</v>
      </c>
      <c r="I527" s="1">
        <v>526</v>
      </c>
    </row>
    <row r="528" spans="1:9" x14ac:dyDescent="0.2">
      <c r="A528" t="s">
        <v>16</v>
      </c>
      <c r="B528" t="s">
        <v>524</v>
      </c>
      <c r="C528" t="s">
        <v>528</v>
      </c>
      <c r="D528" t="s">
        <v>527</v>
      </c>
      <c r="E528" t="s">
        <v>5</v>
      </c>
      <c r="F528" s="1" t="s">
        <v>33</v>
      </c>
      <c r="G528" s="1">
        <v>8</v>
      </c>
      <c r="H528" s="1" t="s">
        <v>32</v>
      </c>
      <c r="I528" s="1">
        <v>527</v>
      </c>
    </row>
    <row r="529" spans="1:9" x14ac:dyDescent="0.2">
      <c r="A529" t="s">
        <v>16</v>
      </c>
      <c r="B529" t="s">
        <v>524</v>
      </c>
      <c r="C529" t="s">
        <v>526</v>
      </c>
      <c r="D529" t="s">
        <v>525</v>
      </c>
      <c r="E529" t="s">
        <v>5</v>
      </c>
      <c r="F529" s="1" t="s">
        <v>33</v>
      </c>
      <c r="G529" s="1">
        <v>8</v>
      </c>
      <c r="H529" s="1" t="s">
        <v>40</v>
      </c>
      <c r="I529" s="1">
        <v>528</v>
      </c>
    </row>
    <row r="530" spans="1:9" x14ac:dyDescent="0.2">
      <c r="A530" t="s">
        <v>16</v>
      </c>
      <c r="B530" t="s">
        <v>524</v>
      </c>
      <c r="C530" t="s">
        <v>523</v>
      </c>
      <c r="D530" t="s">
        <v>522</v>
      </c>
      <c r="E530" t="s">
        <v>5</v>
      </c>
      <c r="F530" s="1" t="s">
        <v>33</v>
      </c>
      <c r="G530" s="1">
        <v>8</v>
      </c>
      <c r="H530" s="1" t="s">
        <v>40</v>
      </c>
      <c r="I530" s="1">
        <v>529</v>
      </c>
    </row>
    <row r="531" spans="1:9" x14ac:dyDescent="0.2">
      <c r="A531" t="s">
        <v>16</v>
      </c>
      <c r="B531" t="s">
        <v>2055</v>
      </c>
      <c r="C531" t="s">
        <v>521</v>
      </c>
      <c r="D531" t="s">
        <v>520</v>
      </c>
      <c r="E531" t="s">
        <v>5</v>
      </c>
      <c r="F531" s="1" t="s">
        <v>33</v>
      </c>
      <c r="G531" s="1">
        <v>8</v>
      </c>
      <c r="H531" s="1" t="s">
        <v>40</v>
      </c>
      <c r="I531" s="1">
        <v>530</v>
      </c>
    </row>
    <row r="532" spans="1:9" x14ac:dyDescent="0.2">
      <c r="A532" t="s">
        <v>16</v>
      </c>
      <c r="B532" t="s">
        <v>20</v>
      </c>
      <c r="C532" t="s">
        <v>519</v>
      </c>
      <c r="D532" t="s">
        <v>518</v>
      </c>
      <c r="E532" t="s">
        <v>5</v>
      </c>
      <c r="F532" s="1" t="s">
        <v>33</v>
      </c>
      <c r="G532" s="1">
        <v>8</v>
      </c>
      <c r="H532" s="1" t="s">
        <v>40</v>
      </c>
      <c r="I532" s="1">
        <v>531</v>
      </c>
    </row>
    <row r="533" spans="1:9" x14ac:dyDescent="0.2">
      <c r="A533" t="s">
        <v>16</v>
      </c>
      <c r="B533" t="s">
        <v>2054</v>
      </c>
      <c r="C533" t="s">
        <v>517</v>
      </c>
      <c r="D533" t="s">
        <v>516</v>
      </c>
      <c r="E533" t="s">
        <v>5</v>
      </c>
      <c r="F533" s="1" t="s">
        <v>33</v>
      </c>
      <c r="G533" s="1">
        <v>8</v>
      </c>
      <c r="H533" s="1" t="s">
        <v>40</v>
      </c>
      <c r="I533" s="1">
        <v>532</v>
      </c>
    </row>
    <row r="534" spans="1:9" x14ac:dyDescent="0.2">
      <c r="A534" t="s">
        <v>16</v>
      </c>
      <c r="B534" t="s">
        <v>2054</v>
      </c>
      <c r="C534" t="s">
        <v>515</v>
      </c>
      <c r="D534" t="s">
        <v>514</v>
      </c>
      <c r="E534" t="s">
        <v>5</v>
      </c>
      <c r="F534" s="1" t="s">
        <v>33</v>
      </c>
      <c r="G534" s="1">
        <v>8</v>
      </c>
      <c r="H534" s="1" t="s">
        <v>40</v>
      </c>
      <c r="I534" s="1">
        <v>533</v>
      </c>
    </row>
    <row r="535" spans="1:9" x14ac:dyDescent="0.2">
      <c r="A535" t="s">
        <v>16</v>
      </c>
      <c r="B535" t="s">
        <v>18</v>
      </c>
      <c r="C535" t="s">
        <v>1409</v>
      </c>
      <c r="D535" t="s">
        <v>513</v>
      </c>
      <c r="E535" t="s">
        <v>5</v>
      </c>
      <c r="F535" s="1" t="s">
        <v>33</v>
      </c>
      <c r="G535" s="1">
        <v>8</v>
      </c>
      <c r="H535" s="1" t="s">
        <v>40</v>
      </c>
      <c r="I535" s="1">
        <v>534</v>
      </c>
    </row>
    <row r="536" spans="1:9" x14ac:dyDescent="0.2">
      <c r="A536" t="s">
        <v>16</v>
      </c>
      <c r="B536" t="s">
        <v>18</v>
      </c>
      <c r="C536" t="s">
        <v>512</v>
      </c>
      <c r="D536" t="s">
        <v>511</v>
      </c>
      <c r="E536" t="s">
        <v>5</v>
      </c>
      <c r="F536" s="1" t="s">
        <v>33</v>
      </c>
      <c r="G536" s="1">
        <v>8</v>
      </c>
      <c r="H536" s="1" t="s">
        <v>40</v>
      </c>
      <c r="I536" s="1">
        <v>535</v>
      </c>
    </row>
    <row r="537" spans="1:9" x14ac:dyDescent="0.2">
      <c r="A537" t="s">
        <v>16</v>
      </c>
      <c r="B537" t="s">
        <v>18</v>
      </c>
      <c r="C537" t="s">
        <v>510</v>
      </c>
      <c r="D537" t="s">
        <v>509</v>
      </c>
      <c r="E537" t="s">
        <v>5</v>
      </c>
      <c r="F537" s="1" t="s">
        <v>33</v>
      </c>
      <c r="G537" s="1">
        <v>8</v>
      </c>
      <c r="H537" s="1" t="s">
        <v>40</v>
      </c>
      <c r="I537" s="1">
        <v>536</v>
      </c>
    </row>
    <row r="538" spans="1:9" x14ac:dyDescent="0.2">
      <c r="A538" t="s">
        <v>16</v>
      </c>
      <c r="B538" t="s">
        <v>18</v>
      </c>
      <c r="C538" t="s">
        <v>508</v>
      </c>
      <c r="D538" t="s">
        <v>507</v>
      </c>
      <c r="E538" t="s">
        <v>5</v>
      </c>
      <c r="F538" s="1" t="s">
        <v>33</v>
      </c>
      <c r="G538" s="1">
        <v>8</v>
      </c>
      <c r="H538" s="1" t="s">
        <v>40</v>
      </c>
      <c r="I538" s="1">
        <v>537</v>
      </c>
    </row>
    <row r="539" spans="1:9" x14ac:dyDescent="0.2">
      <c r="A539" t="s">
        <v>16</v>
      </c>
      <c r="B539" t="s">
        <v>18</v>
      </c>
      <c r="C539" t="s">
        <v>506</v>
      </c>
      <c r="D539" t="s">
        <v>505</v>
      </c>
      <c r="E539" t="s">
        <v>5</v>
      </c>
      <c r="F539" s="1" t="s">
        <v>33</v>
      </c>
      <c r="G539" s="1">
        <v>8</v>
      </c>
      <c r="H539" s="1" t="s">
        <v>40</v>
      </c>
      <c r="I539" s="1">
        <v>538</v>
      </c>
    </row>
    <row r="540" spans="1:9" x14ac:dyDescent="0.2">
      <c r="A540" t="s">
        <v>16</v>
      </c>
      <c r="B540" t="s">
        <v>18</v>
      </c>
      <c r="C540" t="s">
        <v>504</v>
      </c>
      <c r="D540" t="s">
        <v>503</v>
      </c>
      <c r="E540" t="s">
        <v>5</v>
      </c>
      <c r="F540" s="1" t="s">
        <v>33</v>
      </c>
      <c r="G540" s="1">
        <v>8</v>
      </c>
      <c r="H540" s="1" t="s">
        <v>40</v>
      </c>
      <c r="I540" s="1">
        <v>539</v>
      </c>
    </row>
    <row r="541" spans="1:9" x14ac:dyDescent="0.2">
      <c r="A541" t="s">
        <v>16</v>
      </c>
      <c r="B541" t="s">
        <v>18</v>
      </c>
      <c r="C541" t="s">
        <v>502</v>
      </c>
      <c r="D541" t="s">
        <v>501</v>
      </c>
      <c r="E541" t="s">
        <v>5</v>
      </c>
      <c r="F541" s="1" t="s">
        <v>33</v>
      </c>
      <c r="G541" s="1">
        <v>8</v>
      </c>
      <c r="H541" s="1" t="s">
        <v>40</v>
      </c>
      <c r="I541" s="1">
        <v>540</v>
      </c>
    </row>
    <row r="542" spans="1:9" x14ac:dyDescent="0.2">
      <c r="A542" t="s">
        <v>16</v>
      </c>
      <c r="B542" t="s">
        <v>18</v>
      </c>
      <c r="C542" t="s">
        <v>500</v>
      </c>
      <c r="D542" t="s">
        <v>499</v>
      </c>
      <c r="E542" t="s">
        <v>5</v>
      </c>
      <c r="F542" s="1" t="s">
        <v>33</v>
      </c>
      <c r="G542" s="1">
        <v>8</v>
      </c>
      <c r="H542" s="1" t="s">
        <v>40</v>
      </c>
      <c r="I542" s="1">
        <v>541</v>
      </c>
    </row>
    <row r="543" spans="1:9" x14ac:dyDescent="0.2">
      <c r="A543" t="s">
        <v>16</v>
      </c>
      <c r="B543" t="s">
        <v>2054</v>
      </c>
      <c r="C543" t="s">
        <v>498</v>
      </c>
      <c r="D543" t="s">
        <v>497</v>
      </c>
      <c r="E543" t="s">
        <v>5</v>
      </c>
      <c r="F543" s="1" t="s">
        <v>33</v>
      </c>
      <c r="G543" s="1">
        <v>8</v>
      </c>
      <c r="H543" s="1" t="s">
        <v>40</v>
      </c>
      <c r="I543" s="1">
        <v>542</v>
      </c>
    </row>
    <row r="544" spans="1:9" x14ac:dyDescent="0.2">
      <c r="A544" t="s">
        <v>16</v>
      </c>
      <c r="B544" t="s">
        <v>2054</v>
      </c>
      <c r="C544" t="s">
        <v>496</v>
      </c>
      <c r="D544" t="s">
        <v>495</v>
      </c>
      <c r="E544" t="s">
        <v>5</v>
      </c>
      <c r="F544" s="1" t="s">
        <v>33</v>
      </c>
      <c r="G544" s="1">
        <v>8</v>
      </c>
      <c r="H544" s="1" t="s">
        <v>40</v>
      </c>
      <c r="I544" s="1">
        <v>543</v>
      </c>
    </row>
    <row r="545" spans="1:9" x14ac:dyDescent="0.2">
      <c r="A545" t="s">
        <v>16</v>
      </c>
      <c r="B545" t="s">
        <v>2054</v>
      </c>
      <c r="C545" t="s">
        <v>494</v>
      </c>
      <c r="D545" t="s">
        <v>493</v>
      </c>
      <c r="E545" t="s">
        <v>5</v>
      </c>
      <c r="F545" s="1" t="s">
        <v>33</v>
      </c>
      <c r="G545" s="1">
        <v>8</v>
      </c>
      <c r="H545" s="1" t="s">
        <v>40</v>
      </c>
      <c r="I545" s="1">
        <v>544</v>
      </c>
    </row>
    <row r="546" spans="1:9" x14ac:dyDescent="0.2">
      <c r="A546" t="s">
        <v>16</v>
      </c>
      <c r="B546" t="s">
        <v>2054</v>
      </c>
      <c r="C546" t="s">
        <v>492</v>
      </c>
      <c r="D546" t="s">
        <v>491</v>
      </c>
      <c r="E546" t="s">
        <v>5</v>
      </c>
      <c r="F546" s="1" t="s">
        <v>33</v>
      </c>
      <c r="G546" s="1">
        <v>8</v>
      </c>
      <c r="H546" s="1" t="s">
        <v>40</v>
      </c>
      <c r="I546" s="1">
        <v>545</v>
      </c>
    </row>
    <row r="547" spans="1:9" x14ac:dyDescent="0.2">
      <c r="A547" t="s">
        <v>15</v>
      </c>
      <c r="B547" t="s">
        <v>2057</v>
      </c>
      <c r="C547" t="s">
        <v>1471</v>
      </c>
      <c r="D547" t="s">
        <v>1906</v>
      </c>
      <c r="E547" t="s">
        <v>1984</v>
      </c>
      <c r="F547" s="1" t="s">
        <v>33</v>
      </c>
      <c r="G547" s="1">
        <v>8</v>
      </c>
      <c r="H547" s="1" t="s">
        <v>43</v>
      </c>
      <c r="I547" s="1">
        <v>546</v>
      </c>
    </row>
    <row r="548" spans="1:9" x14ac:dyDescent="0.2">
      <c r="A548" t="s">
        <v>15</v>
      </c>
      <c r="B548" t="s">
        <v>2057</v>
      </c>
      <c r="C548" t="s">
        <v>1472</v>
      </c>
      <c r="D548" t="s">
        <v>1473</v>
      </c>
      <c r="E548" t="s">
        <v>1984</v>
      </c>
      <c r="F548" s="1" t="s">
        <v>33</v>
      </c>
      <c r="G548" s="1">
        <v>8</v>
      </c>
      <c r="H548" s="1" t="s">
        <v>40</v>
      </c>
      <c r="I548" s="1">
        <v>547</v>
      </c>
    </row>
    <row r="549" spans="1:9" x14ac:dyDescent="0.2">
      <c r="A549" t="s">
        <v>15</v>
      </c>
      <c r="B549" t="s">
        <v>2057</v>
      </c>
      <c r="C549" t="s">
        <v>1474</v>
      </c>
      <c r="D549" t="s">
        <v>1907</v>
      </c>
      <c r="E549" t="s">
        <v>1984</v>
      </c>
      <c r="F549" s="1" t="s">
        <v>33</v>
      </c>
      <c r="G549" s="1">
        <v>8</v>
      </c>
      <c r="H549" s="1" t="s">
        <v>43</v>
      </c>
      <c r="I549" s="1">
        <v>548</v>
      </c>
    </row>
    <row r="550" spans="1:9" x14ac:dyDescent="0.2">
      <c r="A550" t="s">
        <v>15</v>
      </c>
      <c r="B550" t="s">
        <v>2057</v>
      </c>
      <c r="C550" t="s">
        <v>1475</v>
      </c>
      <c r="D550" t="s">
        <v>1476</v>
      </c>
      <c r="E550" t="s">
        <v>1984</v>
      </c>
      <c r="F550" s="1" t="s">
        <v>33</v>
      </c>
      <c r="G550" s="1">
        <v>8</v>
      </c>
      <c r="H550" s="1" t="s">
        <v>40</v>
      </c>
      <c r="I550" s="1">
        <v>549</v>
      </c>
    </row>
    <row r="551" spans="1:9" x14ac:dyDescent="0.2">
      <c r="A551" t="s">
        <v>15</v>
      </c>
      <c r="B551" t="s">
        <v>464</v>
      </c>
      <c r="C551" t="s">
        <v>1477</v>
      </c>
      <c r="D551" t="s">
        <v>1478</v>
      </c>
      <c r="E551" t="s">
        <v>1975</v>
      </c>
      <c r="F551" s="1" t="s">
        <v>33</v>
      </c>
      <c r="G551" s="1">
        <v>8</v>
      </c>
      <c r="H551" s="1" t="s">
        <v>40</v>
      </c>
      <c r="I551" s="1">
        <v>550</v>
      </c>
    </row>
    <row r="552" spans="1:9" x14ac:dyDescent="0.2">
      <c r="A552" t="s">
        <v>15</v>
      </c>
      <c r="B552" t="s">
        <v>464</v>
      </c>
      <c r="C552" t="s">
        <v>1479</v>
      </c>
      <c r="D552" t="s">
        <v>1480</v>
      </c>
      <c r="E552" t="s">
        <v>1975</v>
      </c>
      <c r="F552" s="1" t="s">
        <v>33</v>
      </c>
      <c r="G552" s="1">
        <v>8</v>
      </c>
      <c r="H552" s="1" t="s">
        <v>40</v>
      </c>
      <c r="I552" s="1">
        <v>551</v>
      </c>
    </row>
    <row r="553" spans="1:9" x14ac:dyDescent="0.2">
      <c r="A553" t="s">
        <v>15</v>
      </c>
      <c r="B553" t="s">
        <v>464</v>
      </c>
      <c r="C553" t="s">
        <v>1481</v>
      </c>
      <c r="D553" t="s">
        <v>1482</v>
      </c>
      <c r="E553" t="s">
        <v>1975</v>
      </c>
      <c r="F553" s="1" t="s">
        <v>33</v>
      </c>
      <c r="G553" s="1">
        <v>8</v>
      </c>
      <c r="H553" s="1" t="s">
        <v>40</v>
      </c>
      <c r="I553" s="1">
        <v>552</v>
      </c>
    </row>
    <row r="554" spans="1:9" x14ac:dyDescent="0.2">
      <c r="A554" t="s">
        <v>15</v>
      </c>
      <c r="B554" t="s">
        <v>464</v>
      </c>
      <c r="C554" t="s">
        <v>490</v>
      </c>
      <c r="D554" t="s">
        <v>489</v>
      </c>
      <c r="E554" t="s">
        <v>1975</v>
      </c>
      <c r="F554" s="1" t="s">
        <v>33</v>
      </c>
      <c r="G554" s="1">
        <v>8</v>
      </c>
      <c r="H554" s="1" t="s">
        <v>40</v>
      </c>
      <c r="I554" s="1">
        <v>553</v>
      </c>
    </row>
    <row r="555" spans="1:9" x14ac:dyDescent="0.2">
      <c r="A555" t="s">
        <v>15</v>
      </c>
      <c r="B555" t="s">
        <v>464</v>
      </c>
      <c r="C555" t="s">
        <v>488</v>
      </c>
      <c r="D555" t="s">
        <v>487</v>
      </c>
      <c r="E555" t="s">
        <v>1975</v>
      </c>
      <c r="F555" s="1" t="s">
        <v>33</v>
      </c>
      <c r="G555" s="1">
        <v>8</v>
      </c>
      <c r="H555" s="1" t="s">
        <v>40</v>
      </c>
      <c r="I555" s="1">
        <v>554</v>
      </c>
    </row>
    <row r="556" spans="1:9" x14ac:dyDescent="0.2">
      <c r="A556" t="s">
        <v>15</v>
      </c>
      <c r="B556" t="s">
        <v>464</v>
      </c>
      <c r="C556" t="s">
        <v>1912</v>
      </c>
      <c r="D556" t="s">
        <v>1913</v>
      </c>
      <c r="E556" t="s">
        <v>1975</v>
      </c>
      <c r="F556" s="1" t="s">
        <v>33</v>
      </c>
      <c r="G556" s="1">
        <v>8</v>
      </c>
      <c r="H556" s="1" t="s">
        <v>40</v>
      </c>
      <c r="I556" s="1">
        <v>555</v>
      </c>
    </row>
    <row r="557" spans="1:9" x14ac:dyDescent="0.2">
      <c r="A557" t="s">
        <v>15</v>
      </c>
      <c r="B557" t="s">
        <v>464</v>
      </c>
      <c r="C557" t="s">
        <v>1910</v>
      </c>
      <c r="D557" t="s">
        <v>1911</v>
      </c>
      <c r="E557" t="s">
        <v>1975</v>
      </c>
      <c r="F557" s="1" t="s">
        <v>33</v>
      </c>
      <c r="G557" s="1">
        <v>8</v>
      </c>
      <c r="H557" s="1" t="s">
        <v>40</v>
      </c>
      <c r="I557" s="1">
        <v>556</v>
      </c>
    </row>
    <row r="558" spans="1:9" x14ac:dyDescent="0.2">
      <c r="A558" t="s">
        <v>15</v>
      </c>
      <c r="B558" t="s">
        <v>464</v>
      </c>
      <c r="C558" t="s">
        <v>1908</v>
      </c>
      <c r="D558" t="s">
        <v>1909</v>
      </c>
      <c r="E558" t="s">
        <v>1975</v>
      </c>
      <c r="F558" s="1" t="s">
        <v>33</v>
      </c>
      <c r="G558" s="1">
        <v>8</v>
      </c>
      <c r="H558" s="1" t="s">
        <v>40</v>
      </c>
      <c r="I558" s="1">
        <v>557</v>
      </c>
    </row>
    <row r="559" spans="1:9" x14ac:dyDescent="0.2">
      <c r="A559" t="s">
        <v>15</v>
      </c>
      <c r="B559" t="s">
        <v>464</v>
      </c>
      <c r="C559" t="s">
        <v>1914</v>
      </c>
      <c r="D559" t="s">
        <v>1915</v>
      </c>
      <c r="E559" t="s">
        <v>1975</v>
      </c>
      <c r="F559" s="1" t="s">
        <v>33</v>
      </c>
      <c r="G559" s="1">
        <v>8</v>
      </c>
      <c r="H559" s="1" t="s">
        <v>40</v>
      </c>
      <c r="I559" s="1">
        <v>558</v>
      </c>
    </row>
    <row r="560" spans="1:9" x14ac:dyDescent="0.2">
      <c r="A560" t="s">
        <v>15</v>
      </c>
      <c r="B560" t="s">
        <v>464</v>
      </c>
      <c r="C560" t="s">
        <v>1410</v>
      </c>
      <c r="D560" t="s">
        <v>1919</v>
      </c>
      <c r="E560" t="s">
        <v>1981</v>
      </c>
      <c r="F560" s="1" t="s">
        <v>33</v>
      </c>
      <c r="G560" s="1">
        <v>8</v>
      </c>
      <c r="H560" s="1" t="s">
        <v>40</v>
      </c>
      <c r="I560" s="1">
        <v>559</v>
      </c>
    </row>
    <row r="561" spans="1:9" x14ac:dyDescent="0.2">
      <c r="A561" t="s">
        <v>15</v>
      </c>
      <c r="B561" t="s">
        <v>464</v>
      </c>
      <c r="C561" t="s">
        <v>486</v>
      </c>
      <c r="D561" t="s">
        <v>1918</v>
      </c>
      <c r="E561" t="s">
        <v>1981</v>
      </c>
      <c r="F561" s="1" t="s">
        <v>33</v>
      </c>
      <c r="G561" s="1">
        <v>8</v>
      </c>
      <c r="H561" s="1" t="s">
        <v>40</v>
      </c>
      <c r="I561" s="1">
        <v>560</v>
      </c>
    </row>
    <row r="562" spans="1:9" x14ac:dyDescent="0.2">
      <c r="A562" t="s">
        <v>15</v>
      </c>
      <c r="B562" t="s">
        <v>464</v>
      </c>
      <c r="C562" t="s">
        <v>485</v>
      </c>
      <c r="D562" t="s">
        <v>484</v>
      </c>
      <c r="E562" t="s">
        <v>1981</v>
      </c>
      <c r="F562" s="1" t="s">
        <v>33</v>
      </c>
      <c r="G562" s="1">
        <v>8</v>
      </c>
      <c r="H562" s="1" t="s">
        <v>40</v>
      </c>
      <c r="I562" s="1">
        <v>561</v>
      </c>
    </row>
    <row r="563" spans="1:9" x14ac:dyDescent="0.2">
      <c r="A563" t="s">
        <v>15</v>
      </c>
      <c r="B563" t="s">
        <v>464</v>
      </c>
      <c r="C563" t="s">
        <v>483</v>
      </c>
      <c r="D563" t="s">
        <v>482</v>
      </c>
      <c r="E563" t="s">
        <v>1981</v>
      </c>
      <c r="F563" s="1" t="s">
        <v>33</v>
      </c>
      <c r="G563" s="1">
        <v>8</v>
      </c>
      <c r="H563" s="1" t="s">
        <v>40</v>
      </c>
      <c r="I563" s="1">
        <v>562</v>
      </c>
    </row>
    <row r="564" spans="1:9" x14ac:dyDescent="0.2">
      <c r="A564" t="s">
        <v>15</v>
      </c>
      <c r="B564" t="s">
        <v>464</v>
      </c>
      <c r="C564" t="s">
        <v>481</v>
      </c>
      <c r="D564" t="s">
        <v>480</v>
      </c>
      <c r="E564" t="s">
        <v>1981</v>
      </c>
      <c r="F564" s="1" t="s">
        <v>33</v>
      </c>
      <c r="G564" s="1">
        <v>8</v>
      </c>
      <c r="H564" s="1" t="s">
        <v>40</v>
      </c>
      <c r="I564" s="1">
        <v>563</v>
      </c>
    </row>
    <row r="565" spans="1:9" x14ac:dyDescent="0.2">
      <c r="A565" t="s">
        <v>15</v>
      </c>
      <c r="B565" t="s">
        <v>464</v>
      </c>
      <c r="C565" t="s">
        <v>479</v>
      </c>
      <c r="D565" t="s">
        <v>478</v>
      </c>
      <c r="E565" t="s">
        <v>1981</v>
      </c>
      <c r="F565" s="1" t="s">
        <v>33</v>
      </c>
      <c r="G565" s="1">
        <v>8</v>
      </c>
      <c r="H565" s="1" t="s">
        <v>40</v>
      </c>
      <c r="I565" s="1">
        <v>564</v>
      </c>
    </row>
    <row r="566" spans="1:9" x14ac:dyDescent="0.2">
      <c r="A566" t="s">
        <v>15</v>
      </c>
      <c r="B566" t="s">
        <v>464</v>
      </c>
      <c r="C566" t="s">
        <v>477</v>
      </c>
      <c r="D566" t="s">
        <v>476</v>
      </c>
      <c r="E566" t="s">
        <v>1981</v>
      </c>
      <c r="F566" s="1" t="s">
        <v>33</v>
      </c>
      <c r="G566" s="1">
        <v>8</v>
      </c>
      <c r="H566" s="1" t="s">
        <v>40</v>
      </c>
      <c r="I566" s="1">
        <v>565</v>
      </c>
    </row>
    <row r="567" spans="1:9" x14ac:dyDescent="0.2">
      <c r="A567" t="s">
        <v>15</v>
      </c>
      <c r="B567" t="s">
        <v>464</v>
      </c>
      <c r="C567" t="s">
        <v>475</v>
      </c>
      <c r="D567" t="s">
        <v>474</v>
      </c>
      <c r="E567" t="s">
        <v>1981</v>
      </c>
      <c r="F567" s="1" t="s">
        <v>33</v>
      </c>
      <c r="G567" s="1">
        <v>8</v>
      </c>
      <c r="H567" s="1" t="s">
        <v>40</v>
      </c>
      <c r="I567" s="1">
        <v>566</v>
      </c>
    </row>
    <row r="568" spans="1:9" x14ac:dyDescent="0.2">
      <c r="A568" t="s">
        <v>15</v>
      </c>
      <c r="B568" t="s">
        <v>464</v>
      </c>
      <c r="C568" t="s">
        <v>473</v>
      </c>
      <c r="D568" t="s">
        <v>472</v>
      </c>
      <c r="E568" t="s">
        <v>1981</v>
      </c>
      <c r="F568" s="1" t="s">
        <v>33</v>
      </c>
      <c r="G568" s="1">
        <v>8</v>
      </c>
      <c r="H568" s="1" t="s">
        <v>40</v>
      </c>
      <c r="I568" s="1">
        <v>567</v>
      </c>
    </row>
    <row r="569" spans="1:9" x14ac:dyDescent="0.2">
      <c r="A569" t="s">
        <v>15</v>
      </c>
      <c r="B569" t="s">
        <v>464</v>
      </c>
      <c r="C569" t="s">
        <v>471</v>
      </c>
      <c r="D569" t="s">
        <v>1916</v>
      </c>
      <c r="E569" t="s">
        <v>1981</v>
      </c>
      <c r="F569" s="1" t="s">
        <v>33</v>
      </c>
      <c r="G569" s="1">
        <v>8</v>
      </c>
      <c r="H569" s="1" t="s">
        <v>40</v>
      </c>
      <c r="I569" s="1">
        <v>568</v>
      </c>
    </row>
    <row r="570" spans="1:9" x14ac:dyDescent="0.2">
      <c r="A570" t="s">
        <v>15</v>
      </c>
      <c r="B570" t="s">
        <v>464</v>
      </c>
      <c r="C570" t="s">
        <v>470</v>
      </c>
      <c r="D570" t="s">
        <v>1917</v>
      </c>
      <c r="E570" t="s">
        <v>1981</v>
      </c>
      <c r="F570" s="1" t="s">
        <v>33</v>
      </c>
      <c r="G570" s="1">
        <v>8</v>
      </c>
      <c r="H570" s="1" t="s">
        <v>40</v>
      </c>
      <c r="I570" s="1">
        <v>569</v>
      </c>
    </row>
    <row r="571" spans="1:9" x14ac:dyDescent="0.2">
      <c r="A571" t="s">
        <v>15</v>
      </c>
      <c r="B571" t="s">
        <v>464</v>
      </c>
      <c r="C571" t="s">
        <v>469</v>
      </c>
      <c r="D571" t="s">
        <v>468</v>
      </c>
      <c r="E571" t="s">
        <v>1981</v>
      </c>
      <c r="F571" s="1" t="s">
        <v>33</v>
      </c>
      <c r="G571" s="1">
        <v>8</v>
      </c>
      <c r="H571" s="1" t="s">
        <v>40</v>
      </c>
      <c r="I571" s="1">
        <v>570</v>
      </c>
    </row>
    <row r="572" spans="1:9" x14ac:dyDescent="0.2">
      <c r="A572" t="s">
        <v>15</v>
      </c>
      <c r="B572" t="s">
        <v>464</v>
      </c>
      <c r="C572" t="s">
        <v>467</v>
      </c>
      <c r="D572" t="s">
        <v>466</v>
      </c>
      <c r="E572" t="s">
        <v>1981</v>
      </c>
      <c r="F572" s="1" t="s">
        <v>33</v>
      </c>
      <c r="G572" s="1">
        <v>8</v>
      </c>
      <c r="H572" s="1" t="s">
        <v>40</v>
      </c>
      <c r="I572" s="1">
        <v>571</v>
      </c>
    </row>
    <row r="573" spans="1:9" x14ac:dyDescent="0.2">
      <c r="A573" t="s">
        <v>15</v>
      </c>
      <c r="B573" t="s">
        <v>464</v>
      </c>
      <c r="C573" t="s">
        <v>1920</v>
      </c>
      <c r="D573" t="s">
        <v>465</v>
      </c>
      <c r="E573" t="s">
        <v>1981</v>
      </c>
      <c r="F573" s="1" t="s">
        <v>33</v>
      </c>
      <c r="G573" s="1">
        <v>8</v>
      </c>
      <c r="H573" s="1" t="s">
        <v>40</v>
      </c>
      <c r="I573" s="1">
        <v>572</v>
      </c>
    </row>
    <row r="574" spans="1:9" x14ac:dyDescent="0.2">
      <c r="A574" t="s">
        <v>15</v>
      </c>
      <c r="B574" t="s">
        <v>464</v>
      </c>
      <c r="C574" t="s">
        <v>463</v>
      </c>
      <c r="D574" t="s">
        <v>462</v>
      </c>
      <c r="E574" t="s">
        <v>1981</v>
      </c>
      <c r="F574" s="1" t="s">
        <v>33</v>
      </c>
      <c r="G574" s="1">
        <v>8</v>
      </c>
      <c r="H574" s="1" t="s">
        <v>40</v>
      </c>
      <c r="I574" s="1">
        <v>573</v>
      </c>
    </row>
    <row r="575" spans="1:9" x14ac:dyDescent="0.2">
      <c r="A575" t="s">
        <v>15</v>
      </c>
      <c r="B575" t="s">
        <v>2057</v>
      </c>
      <c r="C575" t="s">
        <v>461</v>
      </c>
      <c r="D575" t="s">
        <v>460</v>
      </c>
      <c r="E575" t="s">
        <v>1976</v>
      </c>
      <c r="F575" s="1" t="s">
        <v>33</v>
      </c>
      <c r="G575" s="1">
        <v>8</v>
      </c>
      <c r="H575" s="1" t="s">
        <v>43</v>
      </c>
      <c r="I575" s="1">
        <v>574</v>
      </c>
    </row>
    <row r="576" spans="1:9" x14ac:dyDescent="0.2">
      <c r="A576" t="s">
        <v>15</v>
      </c>
      <c r="B576" t="s">
        <v>2057</v>
      </c>
      <c r="C576" t="s">
        <v>459</v>
      </c>
      <c r="D576" t="s">
        <v>458</v>
      </c>
      <c r="E576" t="s">
        <v>1976</v>
      </c>
      <c r="F576" s="1" t="s">
        <v>33</v>
      </c>
      <c r="G576" s="1">
        <v>8</v>
      </c>
      <c r="H576" s="1" t="s">
        <v>40</v>
      </c>
      <c r="I576" s="1">
        <v>575</v>
      </c>
    </row>
    <row r="577" spans="1:9" x14ac:dyDescent="0.2">
      <c r="A577" t="s">
        <v>15</v>
      </c>
      <c r="B577" t="s">
        <v>2057</v>
      </c>
      <c r="C577" t="s">
        <v>457</v>
      </c>
      <c r="D577" t="s">
        <v>456</v>
      </c>
      <c r="E577" t="s">
        <v>1976</v>
      </c>
      <c r="F577" s="1" t="s">
        <v>33</v>
      </c>
      <c r="G577" s="1">
        <v>8</v>
      </c>
      <c r="H577" s="1" t="s">
        <v>40</v>
      </c>
      <c r="I577" s="1">
        <v>576</v>
      </c>
    </row>
    <row r="578" spans="1:9" x14ac:dyDescent="0.2">
      <c r="A578" t="s">
        <v>15</v>
      </c>
      <c r="B578" t="s">
        <v>2057</v>
      </c>
      <c r="C578" t="s">
        <v>455</v>
      </c>
      <c r="D578" t="s">
        <v>454</v>
      </c>
      <c r="E578" t="s">
        <v>1976</v>
      </c>
      <c r="F578" s="1" t="s">
        <v>33</v>
      </c>
      <c r="G578" s="1">
        <v>8</v>
      </c>
      <c r="H578" s="1" t="s">
        <v>40</v>
      </c>
      <c r="I578" s="1">
        <v>577</v>
      </c>
    </row>
    <row r="579" spans="1:9" x14ac:dyDescent="0.2">
      <c r="A579" t="s">
        <v>15</v>
      </c>
      <c r="B579" t="s">
        <v>2057</v>
      </c>
      <c r="C579" t="s">
        <v>453</v>
      </c>
      <c r="D579" t="s">
        <v>452</v>
      </c>
      <c r="E579" t="s">
        <v>1976</v>
      </c>
      <c r="F579" s="1" t="s">
        <v>33</v>
      </c>
      <c r="G579" s="1">
        <v>8</v>
      </c>
      <c r="H579" s="1" t="s">
        <v>40</v>
      </c>
      <c r="I579" s="1">
        <v>578</v>
      </c>
    </row>
    <row r="580" spans="1:9" x14ac:dyDescent="0.2">
      <c r="A580" t="s">
        <v>15</v>
      </c>
      <c r="B580" t="s">
        <v>2057</v>
      </c>
      <c r="C580" t="s">
        <v>451</v>
      </c>
      <c r="D580" t="s">
        <v>450</v>
      </c>
      <c r="E580" t="s">
        <v>1976</v>
      </c>
      <c r="F580" s="1" t="s">
        <v>33</v>
      </c>
      <c r="G580" s="1">
        <v>8</v>
      </c>
      <c r="H580" s="1" t="s">
        <v>40</v>
      </c>
      <c r="I580" s="1">
        <v>579</v>
      </c>
    </row>
    <row r="581" spans="1:9" x14ac:dyDescent="0.2">
      <c r="A581" t="s">
        <v>15</v>
      </c>
      <c r="B581" t="s">
        <v>2057</v>
      </c>
      <c r="C581" t="s">
        <v>449</v>
      </c>
      <c r="D581" t="s">
        <v>448</v>
      </c>
      <c r="E581" t="s">
        <v>1976</v>
      </c>
      <c r="F581" s="1" t="s">
        <v>33</v>
      </c>
      <c r="G581" s="1">
        <v>8</v>
      </c>
      <c r="H581" s="1" t="s">
        <v>40</v>
      </c>
      <c r="I581" s="1">
        <v>580</v>
      </c>
    </row>
    <row r="582" spans="1:9" x14ac:dyDescent="0.2">
      <c r="A582" t="s">
        <v>15</v>
      </c>
      <c r="B582" t="s">
        <v>2057</v>
      </c>
      <c r="C582" t="s">
        <v>1927</v>
      </c>
      <c r="D582" t="s">
        <v>421</v>
      </c>
      <c r="E582" t="s">
        <v>1976</v>
      </c>
      <c r="F582" s="1" t="s">
        <v>33</v>
      </c>
      <c r="G582" s="1">
        <v>8</v>
      </c>
      <c r="H582" s="1" t="s">
        <v>40</v>
      </c>
      <c r="I582" s="1">
        <v>581</v>
      </c>
    </row>
    <row r="583" spans="1:9" x14ac:dyDescent="0.2">
      <c r="A583" t="s">
        <v>14</v>
      </c>
      <c r="B583" t="s">
        <v>410</v>
      </c>
      <c r="C583" t="s">
        <v>1965</v>
      </c>
      <c r="D583" t="s">
        <v>447</v>
      </c>
      <c r="E583" t="s">
        <v>1</v>
      </c>
      <c r="F583" s="1" t="s">
        <v>33</v>
      </c>
      <c r="G583" s="1">
        <v>8</v>
      </c>
      <c r="H583" s="1" t="s">
        <v>40</v>
      </c>
      <c r="I583" s="1">
        <v>582</v>
      </c>
    </row>
    <row r="584" spans="1:9" x14ac:dyDescent="0.2">
      <c r="A584" t="s">
        <v>14</v>
      </c>
      <c r="B584" t="s">
        <v>410</v>
      </c>
      <c r="C584" t="s">
        <v>1966</v>
      </c>
      <c r="D584" t="s">
        <v>1967</v>
      </c>
      <c r="E584" t="s">
        <v>1</v>
      </c>
      <c r="F584" s="1" t="s">
        <v>33</v>
      </c>
      <c r="G584" s="1">
        <v>8</v>
      </c>
      <c r="H584" s="1" t="s">
        <v>40</v>
      </c>
      <c r="I584" s="1">
        <v>583</v>
      </c>
    </row>
    <row r="585" spans="1:9" x14ac:dyDescent="0.2">
      <c r="A585" t="s">
        <v>25</v>
      </c>
      <c r="B585" t="s">
        <v>444</v>
      </c>
      <c r="C585" t="s">
        <v>446</v>
      </c>
      <c r="D585" t="s">
        <v>445</v>
      </c>
      <c r="E585" t="s">
        <v>3</v>
      </c>
      <c r="F585" s="1" t="s">
        <v>33</v>
      </c>
      <c r="G585" s="1">
        <v>8</v>
      </c>
      <c r="H585" s="1" t="s">
        <v>40</v>
      </c>
      <c r="I585" s="1">
        <v>584</v>
      </c>
    </row>
    <row r="586" spans="1:9" x14ac:dyDescent="0.2">
      <c r="A586" t="s">
        <v>25</v>
      </c>
      <c r="B586" t="s">
        <v>444</v>
      </c>
      <c r="C586" t="s">
        <v>443</v>
      </c>
      <c r="D586" t="s">
        <v>442</v>
      </c>
      <c r="E586" t="s">
        <v>3</v>
      </c>
      <c r="F586" s="1" t="s">
        <v>33</v>
      </c>
      <c r="G586" s="1">
        <v>8</v>
      </c>
      <c r="H586" s="1" t="s">
        <v>40</v>
      </c>
      <c r="I586" s="1">
        <v>585</v>
      </c>
    </row>
    <row r="587" spans="1:9" x14ac:dyDescent="0.2">
      <c r="A587" t="s">
        <v>16</v>
      </c>
      <c r="B587" t="s">
        <v>441</v>
      </c>
      <c r="C587" t="s">
        <v>440</v>
      </c>
      <c r="D587" t="s">
        <v>439</v>
      </c>
      <c r="E587" t="s">
        <v>3</v>
      </c>
      <c r="F587" s="1" t="s">
        <v>33</v>
      </c>
      <c r="G587" s="1">
        <v>8</v>
      </c>
      <c r="H587" s="1" t="s">
        <v>40</v>
      </c>
      <c r="I587" s="1">
        <v>586</v>
      </c>
    </row>
    <row r="588" spans="1:9" x14ac:dyDescent="0.2">
      <c r="A588" t="s">
        <v>16</v>
      </c>
      <c r="B588" t="s">
        <v>2054</v>
      </c>
      <c r="C588" t="s">
        <v>1483</v>
      </c>
      <c r="D588" t="s">
        <v>1484</v>
      </c>
      <c r="E588" t="s">
        <v>3</v>
      </c>
      <c r="F588" s="1" t="s">
        <v>33</v>
      </c>
      <c r="G588" s="1">
        <v>8</v>
      </c>
      <c r="H588" s="1" t="s">
        <v>32</v>
      </c>
      <c r="I588" s="1">
        <v>587</v>
      </c>
    </row>
    <row r="589" spans="1:9" x14ac:dyDescent="0.2">
      <c r="A589" t="s">
        <v>15</v>
      </c>
      <c r="B589" t="s">
        <v>375</v>
      </c>
      <c r="C589" t="s">
        <v>438</v>
      </c>
      <c r="D589" t="s">
        <v>437</v>
      </c>
      <c r="E589" t="s">
        <v>3</v>
      </c>
      <c r="F589" s="1" t="s">
        <v>33</v>
      </c>
      <c r="G589" s="1">
        <v>8</v>
      </c>
      <c r="H589" s="1" t="s">
        <v>43</v>
      </c>
      <c r="I589" s="1">
        <v>588</v>
      </c>
    </row>
    <row r="590" spans="1:9" x14ac:dyDescent="0.2">
      <c r="A590" t="s">
        <v>15</v>
      </c>
      <c r="B590" t="s">
        <v>375</v>
      </c>
      <c r="C590" t="s">
        <v>436</v>
      </c>
      <c r="D590" t="s">
        <v>435</v>
      </c>
      <c r="E590" t="s">
        <v>3</v>
      </c>
      <c r="F590" s="1" t="s">
        <v>33</v>
      </c>
      <c r="G590" s="1">
        <v>8</v>
      </c>
      <c r="H590" s="1" t="s">
        <v>40</v>
      </c>
      <c r="I590" s="1">
        <v>589</v>
      </c>
    </row>
    <row r="591" spans="1:9" x14ac:dyDescent="0.2">
      <c r="A591" t="s">
        <v>15</v>
      </c>
      <c r="B591" t="s">
        <v>375</v>
      </c>
      <c r="C591" t="s">
        <v>434</v>
      </c>
      <c r="D591" t="s">
        <v>1928</v>
      </c>
      <c r="E591" t="s">
        <v>3</v>
      </c>
      <c r="F591" s="1" t="s">
        <v>33</v>
      </c>
      <c r="G591" s="1">
        <v>8</v>
      </c>
      <c r="H591" s="1" t="s">
        <v>43</v>
      </c>
      <c r="I591" s="1">
        <v>590</v>
      </c>
    </row>
    <row r="592" spans="1:9" x14ac:dyDescent="0.2">
      <c r="A592" t="s">
        <v>15</v>
      </c>
      <c r="B592" t="s">
        <v>2053</v>
      </c>
      <c r="C592" t="s">
        <v>1485</v>
      </c>
      <c r="D592" t="s">
        <v>1486</v>
      </c>
      <c r="E592" t="s">
        <v>3</v>
      </c>
      <c r="F592" s="1" t="s">
        <v>33</v>
      </c>
      <c r="G592" s="1">
        <v>8</v>
      </c>
      <c r="H592" s="1" t="s">
        <v>32</v>
      </c>
      <c r="I592" s="1">
        <v>591</v>
      </c>
    </row>
    <row r="593" spans="1:9" x14ac:dyDescent="0.2">
      <c r="A593" t="s">
        <v>15</v>
      </c>
      <c r="B593" t="s">
        <v>2053</v>
      </c>
      <c r="C593" t="s">
        <v>1487</v>
      </c>
      <c r="D593" t="s">
        <v>1488</v>
      </c>
      <c r="E593" t="s">
        <v>3</v>
      </c>
      <c r="F593" s="1" t="s">
        <v>33</v>
      </c>
      <c r="G593" s="1">
        <v>8</v>
      </c>
      <c r="H593" s="1" t="s">
        <v>32</v>
      </c>
      <c r="I593" s="1">
        <v>592</v>
      </c>
    </row>
    <row r="594" spans="1:9" x14ac:dyDescent="0.2">
      <c r="A594" t="s">
        <v>15</v>
      </c>
      <c r="B594" t="s">
        <v>2057</v>
      </c>
      <c r="C594" t="s">
        <v>1489</v>
      </c>
      <c r="D594" t="s">
        <v>1490</v>
      </c>
      <c r="E594" t="s">
        <v>3</v>
      </c>
      <c r="F594" s="1" t="s">
        <v>33</v>
      </c>
      <c r="G594" s="1">
        <v>8</v>
      </c>
      <c r="H594" s="1" t="s">
        <v>32</v>
      </c>
      <c r="I594" s="1">
        <v>593</v>
      </c>
    </row>
    <row r="595" spans="1:9" x14ac:dyDescent="0.2">
      <c r="A595" t="s">
        <v>15</v>
      </c>
      <c r="B595" t="s">
        <v>2057</v>
      </c>
      <c r="C595" t="s">
        <v>1491</v>
      </c>
      <c r="D595" t="s">
        <v>1492</v>
      </c>
      <c r="E595" t="s">
        <v>3</v>
      </c>
      <c r="F595" s="1" t="s">
        <v>33</v>
      </c>
      <c r="G595" s="1">
        <v>8</v>
      </c>
      <c r="H595" s="1" t="s">
        <v>32</v>
      </c>
      <c r="I595" s="1">
        <v>594</v>
      </c>
    </row>
    <row r="596" spans="1:9" x14ac:dyDescent="0.2">
      <c r="A596" t="s">
        <v>15</v>
      </c>
      <c r="B596" t="s">
        <v>2057</v>
      </c>
      <c r="C596" t="s">
        <v>1493</v>
      </c>
      <c r="D596" t="s">
        <v>1494</v>
      </c>
      <c r="E596" t="s">
        <v>3</v>
      </c>
      <c r="F596" s="1" t="s">
        <v>33</v>
      </c>
      <c r="G596" s="1">
        <v>8</v>
      </c>
      <c r="H596" s="1" t="s">
        <v>32</v>
      </c>
      <c r="I596" s="1">
        <v>595</v>
      </c>
    </row>
    <row r="597" spans="1:9" x14ac:dyDescent="0.2">
      <c r="A597" t="s">
        <v>15</v>
      </c>
      <c r="B597" t="s">
        <v>2057</v>
      </c>
      <c r="C597" t="s">
        <v>1495</v>
      </c>
      <c r="D597" t="s">
        <v>1496</v>
      </c>
      <c r="E597" t="s">
        <v>3</v>
      </c>
      <c r="F597" s="1" t="s">
        <v>33</v>
      </c>
      <c r="G597" s="1">
        <v>8</v>
      </c>
      <c r="H597" s="1" t="s">
        <v>32</v>
      </c>
      <c r="I597" s="1">
        <v>596</v>
      </c>
    </row>
    <row r="598" spans="1:9" x14ac:dyDescent="0.2">
      <c r="A598" t="s">
        <v>15</v>
      </c>
      <c r="B598" t="s">
        <v>2057</v>
      </c>
      <c r="C598" t="s">
        <v>1497</v>
      </c>
      <c r="D598" t="s">
        <v>1929</v>
      </c>
      <c r="E598" t="s">
        <v>3</v>
      </c>
      <c r="F598" s="1" t="s">
        <v>33</v>
      </c>
      <c r="G598" s="1">
        <v>8</v>
      </c>
      <c r="H598" s="1" t="s">
        <v>32</v>
      </c>
      <c r="I598" s="1">
        <v>597</v>
      </c>
    </row>
    <row r="599" spans="1:9" x14ac:dyDescent="0.2">
      <c r="A599" t="s">
        <v>15</v>
      </c>
      <c r="B599" t="s">
        <v>2057</v>
      </c>
      <c r="C599" t="s">
        <v>1498</v>
      </c>
      <c r="D599" t="s">
        <v>1499</v>
      </c>
      <c r="E599" t="s">
        <v>3</v>
      </c>
      <c r="F599" s="1" t="s">
        <v>33</v>
      </c>
      <c r="G599" s="1">
        <v>8</v>
      </c>
      <c r="H599" s="1" t="s">
        <v>32</v>
      </c>
      <c r="I599" s="1">
        <v>598</v>
      </c>
    </row>
    <row r="600" spans="1:9" x14ac:dyDescent="0.2">
      <c r="A600" t="s">
        <v>15</v>
      </c>
      <c r="B600" t="s">
        <v>2057</v>
      </c>
      <c r="C600" t="s">
        <v>433</v>
      </c>
      <c r="D600" t="s">
        <v>432</v>
      </c>
      <c r="E600" t="s">
        <v>3</v>
      </c>
      <c r="F600" s="1" t="s">
        <v>33</v>
      </c>
      <c r="G600" s="1">
        <v>8</v>
      </c>
      <c r="H600" s="1" t="s">
        <v>40</v>
      </c>
      <c r="I600" s="1">
        <v>599</v>
      </c>
    </row>
    <row r="601" spans="1:9" x14ac:dyDescent="0.2">
      <c r="A601" t="s">
        <v>15</v>
      </c>
      <c r="B601" t="s">
        <v>2057</v>
      </c>
      <c r="C601" t="s">
        <v>431</v>
      </c>
      <c r="D601" t="s">
        <v>430</v>
      </c>
      <c r="E601" t="s">
        <v>3</v>
      </c>
      <c r="F601" s="1" t="s">
        <v>33</v>
      </c>
      <c r="G601" s="1">
        <v>8</v>
      </c>
      <c r="H601" s="1" t="s">
        <v>32</v>
      </c>
      <c r="I601" s="1">
        <v>600</v>
      </c>
    </row>
    <row r="602" spans="1:9" x14ac:dyDescent="0.2">
      <c r="A602" t="s">
        <v>15</v>
      </c>
      <c r="B602" t="s">
        <v>2057</v>
      </c>
      <c r="C602" t="s">
        <v>427</v>
      </c>
      <c r="D602" t="s">
        <v>426</v>
      </c>
      <c r="E602" t="s">
        <v>3</v>
      </c>
      <c r="F602" s="1" t="s">
        <v>33</v>
      </c>
      <c r="G602" s="1">
        <v>8</v>
      </c>
      <c r="H602" s="1" t="s">
        <v>40</v>
      </c>
      <c r="I602" s="1">
        <v>601</v>
      </c>
    </row>
    <row r="603" spans="1:9" x14ac:dyDescent="0.2">
      <c r="A603" t="s">
        <v>15</v>
      </c>
      <c r="B603" t="s">
        <v>2057</v>
      </c>
      <c r="C603" t="s">
        <v>425</v>
      </c>
      <c r="D603" t="s">
        <v>424</v>
      </c>
      <c r="E603" t="s">
        <v>3</v>
      </c>
      <c r="F603" s="1" t="s">
        <v>33</v>
      </c>
      <c r="G603" s="1">
        <v>8</v>
      </c>
      <c r="H603" s="1" t="s">
        <v>40</v>
      </c>
      <c r="I603" s="1">
        <v>602</v>
      </c>
    </row>
    <row r="604" spans="1:9" x14ac:dyDescent="0.2">
      <c r="A604" t="s">
        <v>15</v>
      </c>
      <c r="B604" t="s">
        <v>2057</v>
      </c>
      <c r="C604" t="s">
        <v>423</v>
      </c>
      <c r="D604" t="s">
        <v>422</v>
      </c>
      <c r="E604" t="s">
        <v>3</v>
      </c>
      <c r="F604" s="1" t="s">
        <v>33</v>
      </c>
      <c r="G604" s="1">
        <v>8</v>
      </c>
      <c r="H604" s="1" t="s">
        <v>32</v>
      </c>
      <c r="I604" s="1">
        <v>603</v>
      </c>
    </row>
    <row r="605" spans="1:9" x14ac:dyDescent="0.2">
      <c r="A605" t="s">
        <v>15</v>
      </c>
      <c r="B605" t="s">
        <v>2057</v>
      </c>
      <c r="C605" t="s">
        <v>420</v>
      </c>
      <c r="D605" t="s">
        <v>419</v>
      </c>
      <c r="E605" t="s">
        <v>3</v>
      </c>
      <c r="F605" s="1" t="s">
        <v>33</v>
      </c>
      <c r="G605" s="1">
        <v>8</v>
      </c>
      <c r="H605" s="1" t="s">
        <v>40</v>
      </c>
      <c r="I605" s="1">
        <v>604</v>
      </c>
    </row>
    <row r="606" spans="1:9" x14ac:dyDescent="0.2">
      <c r="A606" t="s">
        <v>15</v>
      </c>
      <c r="B606" t="s">
        <v>2057</v>
      </c>
      <c r="C606" t="s">
        <v>429</v>
      </c>
      <c r="D606" t="s">
        <v>428</v>
      </c>
      <c r="E606" t="s">
        <v>3</v>
      </c>
      <c r="F606" s="1" t="s">
        <v>33</v>
      </c>
      <c r="G606" s="1">
        <v>8</v>
      </c>
      <c r="H606" s="1" t="s">
        <v>40</v>
      </c>
      <c r="I606" s="1">
        <v>605</v>
      </c>
    </row>
    <row r="607" spans="1:9" x14ac:dyDescent="0.2">
      <c r="A607" t="s">
        <v>15</v>
      </c>
      <c r="B607" t="s">
        <v>414</v>
      </c>
      <c r="C607" t="s">
        <v>418</v>
      </c>
      <c r="D607" t="s">
        <v>417</v>
      </c>
      <c r="E607" t="s">
        <v>1979</v>
      </c>
      <c r="F607" s="1" t="s">
        <v>33</v>
      </c>
      <c r="G607" s="1">
        <v>8</v>
      </c>
      <c r="H607" s="1" t="s">
        <v>43</v>
      </c>
      <c r="I607" s="1">
        <v>606</v>
      </c>
    </row>
    <row r="608" spans="1:9" x14ac:dyDescent="0.2">
      <c r="A608" t="s">
        <v>15</v>
      </c>
      <c r="B608" t="s">
        <v>414</v>
      </c>
      <c r="C608" t="s">
        <v>416</v>
      </c>
      <c r="D608" t="s">
        <v>415</v>
      </c>
      <c r="E608" t="s">
        <v>1979</v>
      </c>
      <c r="F608" s="1" t="s">
        <v>33</v>
      </c>
      <c r="G608" s="1">
        <v>8</v>
      </c>
      <c r="H608" s="1" t="s">
        <v>43</v>
      </c>
      <c r="I608" s="1">
        <v>607</v>
      </c>
    </row>
    <row r="609" spans="1:9" x14ac:dyDescent="0.2">
      <c r="A609" t="s">
        <v>15</v>
      </c>
      <c r="B609" t="s">
        <v>414</v>
      </c>
      <c r="C609" t="s">
        <v>413</v>
      </c>
      <c r="D609" t="s">
        <v>1936</v>
      </c>
      <c r="E609" t="s">
        <v>1979</v>
      </c>
      <c r="F609" s="1" t="s">
        <v>33</v>
      </c>
      <c r="G609" s="1">
        <v>8</v>
      </c>
      <c r="H609" s="1" t="s">
        <v>32</v>
      </c>
      <c r="I609" s="1">
        <v>608</v>
      </c>
    </row>
    <row r="610" spans="1:9" x14ac:dyDescent="0.2">
      <c r="A610" t="s">
        <v>14</v>
      </c>
      <c r="B610" t="s">
        <v>409</v>
      </c>
      <c r="C610" t="s">
        <v>412</v>
      </c>
      <c r="D610" t="s">
        <v>411</v>
      </c>
      <c r="E610" t="s">
        <v>1982</v>
      </c>
      <c r="F610" s="1" t="s">
        <v>33</v>
      </c>
      <c r="G610" s="1">
        <v>3</v>
      </c>
      <c r="H610" s="1" t="s">
        <v>406</v>
      </c>
      <c r="I610" s="1">
        <v>609</v>
      </c>
    </row>
    <row r="611" spans="1:9" x14ac:dyDescent="0.2">
      <c r="A611" t="s">
        <v>14</v>
      </c>
      <c r="B611" t="s">
        <v>409</v>
      </c>
      <c r="C611" t="s">
        <v>408</v>
      </c>
      <c r="D611" t="s">
        <v>407</v>
      </c>
      <c r="E611" t="s">
        <v>1982</v>
      </c>
      <c r="F611" s="1" t="s">
        <v>33</v>
      </c>
      <c r="G611" s="1">
        <v>3</v>
      </c>
      <c r="H611" s="1" t="s">
        <v>406</v>
      </c>
      <c r="I611" s="1">
        <v>610</v>
      </c>
    </row>
    <row r="612" spans="1:9" x14ac:dyDescent="0.2">
      <c r="A612" t="s">
        <v>16</v>
      </c>
      <c r="B612" t="s">
        <v>252</v>
      </c>
      <c r="C612" t="s">
        <v>1500</v>
      </c>
      <c r="D612" t="s">
        <v>1501</v>
      </c>
      <c r="E612" t="s">
        <v>2</v>
      </c>
      <c r="F612" s="1" t="s">
        <v>33</v>
      </c>
      <c r="G612" s="1">
        <v>8</v>
      </c>
      <c r="H612" s="1" t="s">
        <v>40</v>
      </c>
      <c r="I612" s="1">
        <v>611</v>
      </c>
    </row>
    <row r="613" spans="1:9" x14ac:dyDescent="0.2">
      <c r="A613" t="s">
        <v>16</v>
      </c>
      <c r="B613" t="s">
        <v>252</v>
      </c>
      <c r="C613" t="s">
        <v>1502</v>
      </c>
      <c r="D613" t="s">
        <v>1503</v>
      </c>
      <c r="E613" t="s">
        <v>2</v>
      </c>
      <c r="F613" s="1" t="s">
        <v>33</v>
      </c>
      <c r="G613" s="1">
        <v>8</v>
      </c>
      <c r="H613" s="1" t="s">
        <v>32</v>
      </c>
      <c r="I613" s="1">
        <v>612</v>
      </c>
    </row>
    <row r="614" spans="1:9" x14ac:dyDescent="0.2">
      <c r="A614" t="s">
        <v>901</v>
      </c>
      <c r="B614" t="s">
        <v>252</v>
      </c>
      <c r="C614" t="s">
        <v>405</v>
      </c>
      <c r="D614" t="s">
        <v>404</v>
      </c>
      <c r="E614" t="s">
        <v>2</v>
      </c>
      <c r="F614" s="1" t="s">
        <v>33</v>
      </c>
      <c r="G614" s="1">
        <v>8</v>
      </c>
      <c r="H614" s="1" t="s">
        <v>40</v>
      </c>
      <c r="I614" s="1">
        <v>613</v>
      </c>
    </row>
    <row r="615" spans="1:9" x14ac:dyDescent="0.2">
      <c r="A615" t="s">
        <v>901</v>
      </c>
      <c r="B615" t="s">
        <v>252</v>
      </c>
      <c r="C615" t="s">
        <v>403</v>
      </c>
      <c r="D615" t="s">
        <v>402</v>
      </c>
      <c r="E615" t="s">
        <v>2</v>
      </c>
      <c r="F615" s="1" t="s">
        <v>33</v>
      </c>
      <c r="G615" s="1">
        <v>8</v>
      </c>
      <c r="H615" s="1" t="s">
        <v>40</v>
      </c>
      <c r="I615" s="1">
        <v>614</v>
      </c>
    </row>
    <row r="616" spans="1:9" x14ac:dyDescent="0.2">
      <c r="A616" t="s">
        <v>901</v>
      </c>
      <c r="B616" t="s">
        <v>252</v>
      </c>
      <c r="C616" t="s">
        <v>401</v>
      </c>
      <c r="D616" t="s">
        <v>400</v>
      </c>
      <c r="E616" t="s">
        <v>2</v>
      </c>
      <c r="F616" s="1" t="s">
        <v>33</v>
      </c>
      <c r="G616" s="1">
        <v>8</v>
      </c>
      <c r="H616" s="1" t="s">
        <v>32</v>
      </c>
      <c r="I616" s="1">
        <v>615</v>
      </c>
    </row>
    <row r="617" spans="1:9" x14ac:dyDescent="0.2">
      <c r="A617" t="s">
        <v>901</v>
      </c>
      <c r="B617" t="s">
        <v>252</v>
      </c>
      <c r="C617" t="s">
        <v>399</v>
      </c>
      <c r="D617" t="s">
        <v>398</v>
      </c>
      <c r="E617" t="s">
        <v>2</v>
      </c>
      <c r="F617" s="1" t="s">
        <v>33</v>
      </c>
      <c r="G617" s="1">
        <v>8</v>
      </c>
      <c r="H617" s="1" t="s">
        <v>32</v>
      </c>
      <c r="I617" s="1">
        <v>616</v>
      </c>
    </row>
    <row r="618" spans="1:9" x14ac:dyDescent="0.2">
      <c r="A618" t="s">
        <v>901</v>
      </c>
      <c r="B618" t="s">
        <v>252</v>
      </c>
      <c r="C618" t="s">
        <v>397</v>
      </c>
      <c r="D618" t="s">
        <v>396</v>
      </c>
      <c r="E618" t="s">
        <v>2</v>
      </c>
      <c r="F618" s="1" t="s">
        <v>33</v>
      </c>
      <c r="G618" s="1">
        <v>8</v>
      </c>
      <c r="H618" s="1" t="s">
        <v>32</v>
      </c>
      <c r="I618" s="1">
        <v>617</v>
      </c>
    </row>
    <row r="619" spans="1:9" x14ac:dyDescent="0.2">
      <c r="A619" t="s">
        <v>16</v>
      </c>
      <c r="B619" t="s">
        <v>252</v>
      </c>
      <c r="C619" t="s">
        <v>395</v>
      </c>
      <c r="D619" t="s">
        <v>394</v>
      </c>
      <c r="E619" t="s">
        <v>2</v>
      </c>
      <c r="F619" s="1" t="s">
        <v>33</v>
      </c>
      <c r="G619" s="1">
        <v>8</v>
      </c>
      <c r="H619" s="1" t="s">
        <v>43</v>
      </c>
      <c r="I619" s="1">
        <v>618</v>
      </c>
    </row>
    <row r="620" spans="1:9" x14ac:dyDescent="0.2">
      <c r="A620" t="s">
        <v>16</v>
      </c>
      <c r="B620" t="s">
        <v>252</v>
      </c>
      <c r="C620" t="s">
        <v>393</v>
      </c>
      <c r="D620" t="s">
        <v>392</v>
      </c>
      <c r="E620" t="s">
        <v>2</v>
      </c>
      <c r="F620" s="1" t="s">
        <v>33</v>
      </c>
      <c r="G620" s="1">
        <v>8</v>
      </c>
      <c r="H620" s="1" t="s">
        <v>43</v>
      </c>
      <c r="I620" s="1">
        <v>619</v>
      </c>
    </row>
    <row r="621" spans="1:9" x14ac:dyDescent="0.2">
      <c r="A621" t="s">
        <v>16</v>
      </c>
      <c r="B621" t="s">
        <v>252</v>
      </c>
      <c r="C621" t="s">
        <v>391</v>
      </c>
      <c r="D621" t="s">
        <v>390</v>
      </c>
      <c r="E621" t="s">
        <v>2</v>
      </c>
      <c r="F621" s="1" t="s">
        <v>33</v>
      </c>
      <c r="G621" s="1">
        <v>8</v>
      </c>
      <c r="H621" s="1" t="s">
        <v>43</v>
      </c>
      <c r="I621" s="1">
        <v>620</v>
      </c>
    </row>
    <row r="622" spans="1:9" x14ac:dyDescent="0.2">
      <c r="A622" t="s">
        <v>16</v>
      </c>
      <c r="B622" t="s">
        <v>252</v>
      </c>
      <c r="C622" t="s">
        <v>389</v>
      </c>
      <c r="D622" t="s">
        <v>388</v>
      </c>
      <c r="E622" t="s">
        <v>2</v>
      </c>
      <c r="F622" s="1" t="s">
        <v>33</v>
      </c>
      <c r="G622" s="1">
        <v>8</v>
      </c>
      <c r="H622" s="1" t="s">
        <v>43</v>
      </c>
      <c r="I622" s="1">
        <v>621</v>
      </c>
    </row>
    <row r="623" spans="1:9" x14ac:dyDescent="0.2">
      <c r="A623" t="s">
        <v>16</v>
      </c>
      <c r="B623" t="s">
        <v>252</v>
      </c>
      <c r="C623" t="s">
        <v>387</v>
      </c>
      <c r="D623" t="s">
        <v>386</v>
      </c>
      <c r="E623" t="s">
        <v>2</v>
      </c>
      <c r="F623" s="1" t="s">
        <v>33</v>
      </c>
      <c r="G623" s="1">
        <v>8</v>
      </c>
      <c r="H623" s="1" t="s">
        <v>43</v>
      </c>
      <c r="I623" s="1">
        <v>622</v>
      </c>
    </row>
    <row r="624" spans="1:9" x14ac:dyDescent="0.2">
      <c r="A624" t="s">
        <v>16</v>
      </c>
      <c r="B624" t="s">
        <v>252</v>
      </c>
      <c r="C624" t="s">
        <v>385</v>
      </c>
      <c r="D624" t="s">
        <v>384</v>
      </c>
      <c r="E624" t="s">
        <v>2</v>
      </c>
      <c r="F624" s="1" t="s">
        <v>33</v>
      </c>
      <c r="G624" s="1">
        <v>8</v>
      </c>
      <c r="H624" s="1" t="s">
        <v>43</v>
      </c>
      <c r="I624" s="1">
        <v>623</v>
      </c>
    </row>
    <row r="625" spans="1:9" x14ac:dyDescent="0.2">
      <c r="A625" t="s">
        <v>16</v>
      </c>
      <c r="B625" t="s">
        <v>252</v>
      </c>
      <c r="C625" t="s">
        <v>383</v>
      </c>
      <c r="D625" t="s">
        <v>382</v>
      </c>
      <c r="E625" t="s">
        <v>2</v>
      </c>
      <c r="F625" s="1" t="s">
        <v>33</v>
      </c>
      <c r="G625" s="1">
        <v>8</v>
      </c>
      <c r="H625" s="1" t="s">
        <v>43</v>
      </c>
      <c r="I625" s="1">
        <v>624</v>
      </c>
    </row>
    <row r="626" spans="1:9" x14ac:dyDescent="0.2">
      <c r="A626" t="s">
        <v>16</v>
      </c>
      <c r="B626" t="s">
        <v>252</v>
      </c>
      <c r="C626" t="s">
        <v>381</v>
      </c>
      <c r="D626" t="s">
        <v>380</v>
      </c>
      <c r="E626" t="s">
        <v>2</v>
      </c>
      <c r="F626" s="1" t="s">
        <v>33</v>
      </c>
      <c r="G626" s="1">
        <v>8</v>
      </c>
      <c r="H626" s="1" t="s">
        <v>43</v>
      </c>
      <c r="I626" s="1">
        <v>625</v>
      </c>
    </row>
    <row r="627" spans="1:9" x14ac:dyDescent="0.2">
      <c r="A627" t="s">
        <v>16</v>
      </c>
      <c r="B627" t="s">
        <v>252</v>
      </c>
      <c r="C627" t="s">
        <v>379</v>
      </c>
      <c r="D627" t="s">
        <v>378</v>
      </c>
      <c r="E627" t="s">
        <v>2</v>
      </c>
      <c r="F627" s="1" t="s">
        <v>33</v>
      </c>
      <c r="G627" s="1">
        <v>8</v>
      </c>
      <c r="H627" s="1" t="s">
        <v>43</v>
      </c>
      <c r="I627" s="1">
        <v>626</v>
      </c>
    </row>
    <row r="628" spans="1:9" x14ac:dyDescent="0.2">
      <c r="A628" t="s">
        <v>16</v>
      </c>
      <c r="B628" t="s">
        <v>252</v>
      </c>
      <c r="C628" t="s">
        <v>377</v>
      </c>
      <c r="D628" t="s">
        <v>376</v>
      </c>
      <c r="E628" t="s">
        <v>2</v>
      </c>
      <c r="F628" s="1" t="s">
        <v>33</v>
      </c>
      <c r="G628" s="1">
        <v>8</v>
      </c>
      <c r="H628" s="1" t="s">
        <v>43</v>
      </c>
      <c r="I628" s="1">
        <v>627</v>
      </c>
    </row>
    <row r="629" spans="1:9" x14ac:dyDescent="0.2">
      <c r="A629" t="s">
        <v>15</v>
      </c>
      <c r="B629" t="s">
        <v>464</v>
      </c>
      <c r="C629" t="s">
        <v>1504</v>
      </c>
      <c r="D629" t="s">
        <v>1505</v>
      </c>
      <c r="E629" t="s">
        <v>2</v>
      </c>
      <c r="F629" s="1" t="s">
        <v>33</v>
      </c>
      <c r="G629" s="1">
        <v>8</v>
      </c>
      <c r="H629" s="1" t="s">
        <v>40</v>
      </c>
      <c r="I629" s="1">
        <v>628</v>
      </c>
    </row>
    <row r="630" spans="1:9" x14ac:dyDescent="0.2">
      <c r="A630" t="s">
        <v>15</v>
      </c>
      <c r="B630" t="s">
        <v>375</v>
      </c>
      <c r="C630" t="s">
        <v>1939</v>
      </c>
      <c r="D630" t="s">
        <v>1940</v>
      </c>
      <c r="E630" t="s">
        <v>1983</v>
      </c>
      <c r="F630" s="1" t="s">
        <v>33</v>
      </c>
      <c r="G630" s="1">
        <v>8</v>
      </c>
      <c r="H630" s="1" t="s">
        <v>40</v>
      </c>
      <c r="I630" s="1">
        <v>629</v>
      </c>
    </row>
    <row r="631" spans="1:9" x14ac:dyDescent="0.2">
      <c r="A631" t="s">
        <v>15</v>
      </c>
      <c r="B631" t="s">
        <v>375</v>
      </c>
      <c r="C631" t="s">
        <v>1941</v>
      </c>
      <c r="D631" t="s">
        <v>1942</v>
      </c>
      <c r="E631" t="s">
        <v>1983</v>
      </c>
      <c r="F631" s="1" t="s">
        <v>33</v>
      </c>
      <c r="G631" s="1">
        <v>8</v>
      </c>
      <c r="H631" s="1" t="s">
        <v>40</v>
      </c>
      <c r="I631" s="1">
        <v>630</v>
      </c>
    </row>
    <row r="632" spans="1:9" x14ac:dyDescent="0.2">
      <c r="A632" t="s">
        <v>15</v>
      </c>
      <c r="B632" t="s">
        <v>375</v>
      </c>
      <c r="C632" t="s">
        <v>1937</v>
      </c>
      <c r="D632" t="s">
        <v>1938</v>
      </c>
      <c r="E632" t="s">
        <v>1983</v>
      </c>
      <c r="F632" s="1" t="s">
        <v>33</v>
      </c>
      <c r="G632" s="1">
        <v>8</v>
      </c>
      <c r="H632" s="1" t="s">
        <v>40</v>
      </c>
      <c r="I632" s="1">
        <v>631</v>
      </c>
    </row>
    <row r="633" spans="1:9" x14ac:dyDescent="0.2">
      <c r="A633" t="s">
        <v>15</v>
      </c>
      <c r="B633" t="s">
        <v>375</v>
      </c>
      <c r="C633" t="s">
        <v>1945</v>
      </c>
      <c r="D633" t="s">
        <v>1946</v>
      </c>
      <c r="E633" t="s">
        <v>1983</v>
      </c>
      <c r="F633" s="1" t="s">
        <v>33</v>
      </c>
      <c r="G633" s="1">
        <v>8</v>
      </c>
      <c r="H633" s="1" t="s">
        <v>40</v>
      </c>
      <c r="I633" s="1">
        <v>632</v>
      </c>
    </row>
    <row r="634" spans="1:9" x14ac:dyDescent="0.2">
      <c r="A634" t="s">
        <v>15</v>
      </c>
      <c r="B634" t="s">
        <v>375</v>
      </c>
      <c r="C634" t="s">
        <v>1943</v>
      </c>
      <c r="D634" t="s">
        <v>1944</v>
      </c>
      <c r="E634" t="s">
        <v>1983</v>
      </c>
      <c r="F634" s="1" t="s">
        <v>33</v>
      </c>
      <c r="G634" s="1">
        <v>8</v>
      </c>
      <c r="H634" s="1" t="s">
        <v>40</v>
      </c>
      <c r="I634" s="1">
        <v>633</v>
      </c>
    </row>
    <row r="635" spans="1:9" x14ac:dyDescent="0.2">
      <c r="A635" t="s">
        <v>21</v>
      </c>
      <c r="B635" t="s">
        <v>1466</v>
      </c>
      <c r="C635" t="s">
        <v>1506</v>
      </c>
      <c r="D635" t="s">
        <v>1717</v>
      </c>
      <c r="E635" t="s">
        <v>1462</v>
      </c>
      <c r="F635" s="1" t="s">
        <v>33</v>
      </c>
      <c r="G635" s="1">
        <v>8</v>
      </c>
      <c r="H635" s="1" t="s">
        <v>32</v>
      </c>
      <c r="I635" s="1">
        <v>634</v>
      </c>
    </row>
    <row r="636" spans="1:9" x14ac:dyDescent="0.2">
      <c r="A636" t="s">
        <v>21</v>
      </c>
      <c r="B636" t="s">
        <v>1466</v>
      </c>
      <c r="C636" t="s">
        <v>1507</v>
      </c>
      <c r="D636" t="s">
        <v>1718</v>
      </c>
      <c r="E636" t="s">
        <v>1462</v>
      </c>
      <c r="F636" s="1" t="s">
        <v>33</v>
      </c>
      <c r="G636" s="1">
        <v>8</v>
      </c>
      <c r="H636" s="1" t="s">
        <v>32</v>
      </c>
      <c r="I636" s="1">
        <v>635</v>
      </c>
    </row>
    <row r="637" spans="1:9" x14ac:dyDescent="0.2">
      <c r="A637" t="s">
        <v>21</v>
      </c>
      <c r="B637" t="s">
        <v>1466</v>
      </c>
      <c r="C637" t="s">
        <v>1508</v>
      </c>
      <c r="D637" t="s">
        <v>1509</v>
      </c>
      <c r="E637" t="s">
        <v>1462</v>
      </c>
      <c r="F637" s="1" t="s">
        <v>33</v>
      </c>
      <c r="G637" s="1">
        <v>8</v>
      </c>
      <c r="H637" s="1" t="s">
        <v>32</v>
      </c>
      <c r="I637" s="1">
        <v>636</v>
      </c>
    </row>
    <row r="638" spans="1:9" x14ac:dyDescent="0.2">
      <c r="A638" t="s">
        <v>21</v>
      </c>
      <c r="B638" t="s">
        <v>1510</v>
      </c>
      <c r="C638" t="s">
        <v>1511</v>
      </c>
      <c r="D638" t="s">
        <v>1512</v>
      </c>
      <c r="E638" t="s">
        <v>1462</v>
      </c>
      <c r="F638" s="1" t="s">
        <v>33</v>
      </c>
      <c r="G638" s="1">
        <v>8</v>
      </c>
      <c r="H638" s="1" t="s">
        <v>32</v>
      </c>
      <c r="I638" s="1">
        <v>637</v>
      </c>
    </row>
    <row r="639" spans="1:9" x14ac:dyDescent="0.2">
      <c r="A639" t="s">
        <v>21</v>
      </c>
      <c r="B639" t="s">
        <v>1466</v>
      </c>
      <c r="C639" t="s">
        <v>1513</v>
      </c>
      <c r="D639" t="s">
        <v>1514</v>
      </c>
      <c r="E639" t="s">
        <v>1462</v>
      </c>
      <c r="F639" s="1" t="s">
        <v>33</v>
      </c>
      <c r="G639" s="1">
        <v>8</v>
      </c>
      <c r="H639" s="1" t="s">
        <v>32</v>
      </c>
      <c r="I639" s="1">
        <v>638</v>
      </c>
    </row>
    <row r="640" spans="1:9" x14ac:dyDescent="0.2">
      <c r="A640" t="s">
        <v>21</v>
      </c>
      <c r="B640" t="s">
        <v>1466</v>
      </c>
      <c r="C640" t="s">
        <v>1515</v>
      </c>
      <c r="D640" t="s">
        <v>1516</v>
      </c>
      <c r="E640" t="s">
        <v>1462</v>
      </c>
      <c r="F640" s="1" t="s">
        <v>33</v>
      </c>
      <c r="G640" s="1">
        <v>8</v>
      </c>
      <c r="H640" s="1" t="s">
        <v>32</v>
      </c>
      <c r="I640" s="1">
        <v>639</v>
      </c>
    </row>
    <row r="641" spans="1:9" x14ac:dyDescent="0.2">
      <c r="A641" t="s">
        <v>21</v>
      </c>
      <c r="B641" t="s">
        <v>1510</v>
      </c>
      <c r="C641" t="s">
        <v>1517</v>
      </c>
      <c r="D641" t="s">
        <v>1518</v>
      </c>
      <c r="E641" t="s">
        <v>1462</v>
      </c>
      <c r="F641" s="1" t="s">
        <v>33</v>
      </c>
      <c r="G641" s="1">
        <v>8</v>
      </c>
      <c r="H641" s="1" t="s">
        <v>32</v>
      </c>
      <c r="I641" s="1">
        <v>640</v>
      </c>
    </row>
    <row r="642" spans="1:9" x14ac:dyDescent="0.2">
      <c r="A642" t="s">
        <v>21</v>
      </c>
      <c r="B642" t="s">
        <v>1466</v>
      </c>
      <c r="C642" t="s">
        <v>1519</v>
      </c>
      <c r="D642" t="s">
        <v>1520</v>
      </c>
      <c r="E642" t="s">
        <v>1462</v>
      </c>
      <c r="F642" s="1" t="s">
        <v>33</v>
      </c>
      <c r="G642" s="1">
        <v>8</v>
      </c>
      <c r="H642" s="1" t="s">
        <v>32</v>
      </c>
      <c r="I642" s="1">
        <v>641</v>
      </c>
    </row>
    <row r="643" spans="1:9" x14ac:dyDescent="0.2">
      <c r="A643" t="s">
        <v>21</v>
      </c>
      <c r="B643" t="s">
        <v>2056</v>
      </c>
      <c r="C643" t="s">
        <v>1521</v>
      </c>
      <c r="D643" t="s">
        <v>1522</v>
      </c>
      <c r="E643" t="s">
        <v>1462</v>
      </c>
      <c r="F643" s="1" t="s">
        <v>33</v>
      </c>
      <c r="G643" s="1">
        <v>8</v>
      </c>
      <c r="H643" s="1" t="s">
        <v>43</v>
      </c>
      <c r="I643" s="1">
        <v>642</v>
      </c>
    </row>
    <row r="644" spans="1:9" x14ac:dyDescent="0.2">
      <c r="A644" t="s">
        <v>15</v>
      </c>
      <c r="B644" t="s">
        <v>2053</v>
      </c>
      <c r="C644" t="s">
        <v>1523</v>
      </c>
      <c r="D644" t="s">
        <v>1921</v>
      </c>
      <c r="E644" t="s">
        <v>1461</v>
      </c>
      <c r="F644" s="1" t="s">
        <v>33</v>
      </c>
      <c r="G644" s="1">
        <v>8</v>
      </c>
      <c r="H644" s="1" t="s">
        <v>32</v>
      </c>
      <c r="I644" s="1">
        <v>643</v>
      </c>
    </row>
    <row r="645" spans="1:9" x14ac:dyDescent="0.2">
      <c r="A645" t="s">
        <v>15</v>
      </c>
      <c r="B645" t="s">
        <v>2053</v>
      </c>
      <c r="C645" t="s">
        <v>1524</v>
      </c>
      <c r="D645" t="s">
        <v>1922</v>
      </c>
      <c r="E645" t="s">
        <v>1461</v>
      </c>
      <c r="F645" s="1" t="s">
        <v>33</v>
      </c>
      <c r="G645" s="1">
        <v>8</v>
      </c>
      <c r="H645" s="1" t="s">
        <v>32</v>
      </c>
      <c r="I645" s="1">
        <v>644</v>
      </c>
    </row>
    <row r="646" spans="1:9" x14ac:dyDescent="0.2">
      <c r="A646" t="s">
        <v>15</v>
      </c>
      <c r="B646" t="s">
        <v>2057</v>
      </c>
      <c r="C646" t="s">
        <v>1525</v>
      </c>
      <c r="D646" t="s">
        <v>1925</v>
      </c>
      <c r="E646" t="s">
        <v>1461</v>
      </c>
      <c r="F646" s="1" t="s">
        <v>33</v>
      </c>
      <c r="G646" s="1">
        <v>8</v>
      </c>
      <c r="H646" s="1" t="s">
        <v>32</v>
      </c>
      <c r="I646" s="1">
        <v>645</v>
      </c>
    </row>
    <row r="647" spans="1:9" x14ac:dyDescent="0.2">
      <c r="A647" t="s">
        <v>15</v>
      </c>
      <c r="B647" t="s">
        <v>2057</v>
      </c>
      <c r="C647" t="s">
        <v>1526</v>
      </c>
      <c r="D647" t="s">
        <v>1926</v>
      </c>
      <c r="E647" t="s">
        <v>1461</v>
      </c>
      <c r="F647" s="1" t="s">
        <v>33</v>
      </c>
      <c r="G647" s="1">
        <v>8</v>
      </c>
      <c r="H647" s="1" t="s">
        <v>32</v>
      </c>
      <c r="I647" s="1">
        <v>646</v>
      </c>
    </row>
    <row r="648" spans="1:9" x14ac:dyDescent="0.2">
      <c r="A648" t="s">
        <v>15</v>
      </c>
      <c r="B648" t="s">
        <v>2053</v>
      </c>
      <c r="C648" t="s">
        <v>1527</v>
      </c>
      <c r="D648" t="s">
        <v>1923</v>
      </c>
      <c r="E648" t="s">
        <v>1461</v>
      </c>
      <c r="F648" s="1" t="s">
        <v>33</v>
      </c>
      <c r="G648" s="1">
        <v>8</v>
      </c>
      <c r="H648" s="1" t="s">
        <v>32</v>
      </c>
      <c r="I648" s="1">
        <v>647</v>
      </c>
    </row>
    <row r="649" spans="1:9" x14ac:dyDescent="0.2">
      <c r="A649" t="s">
        <v>15</v>
      </c>
      <c r="B649" t="s">
        <v>2053</v>
      </c>
      <c r="C649" t="s">
        <v>1528</v>
      </c>
      <c r="D649" t="s">
        <v>1924</v>
      </c>
      <c r="E649" t="s">
        <v>1461</v>
      </c>
      <c r="F649" s="1" t="s">
        <v>33</v>
      </c>
      <c r="G649" s="1">
        <v>8</v>
      </c>
      <c r="H649" s="1" t="s">
        <v>32</v>
      </c>
      <c r="I649" s="1">
        <v>648</v>
      </c>
    </row>
    <row r="650" spans="1:9" x14ac:dyDescent="0.2">
      <c r="A650" t="s">
        <v>16</v>
      </c>
      <c r="B650" t="s">
        <v>252</v>
      </c>
      <c r="C650" t="s">
        <v>374</v>
      </c>
      <c r="D650" t="s">
        <v>373</v>
      </c>
      <c r="E650" t="s">
        <v>347</v>
      </c>
      <c r="F650" s="1" t="s">
        <v>33</v>
      </c>
      <c r="G650" s="1">
        <v>8</v>
      </c>
      <c r="H650" s="1" t="s">
        <v>32</v>
      </c>
      <c r="I650" s="1">
        <v>649</v>
      </c>
    </row>
    <row r="651" spans="1:9" x14ac:dyDescent="0.2">
      <c r="A651" t="s">
        <v>16</v>
      </c>
      <c r="B651" t="s">
        <v>252</v>
      </c>
      <c r="C651" t="s">
        <v>372</v>
      </c>
      <c r="D651" t="s">
        <v>371</v>
      </c>
      <c r="E651" t="s">
        <v>347</v>
      </c>
      <c r="F651" s="1" t="s">
        <v>33</v>
      </c>
      <c r="G651" s="1">
        <v>8</v>
      </c>
      <c r="H651" s="1" t="s">
        <v>32</v>
      </c>
      <c r="I651" s="1">
        <v>650</v>
      </c>
    </row>
    <row r="652" spans="1:9" x14ac:dyDescent="0.2">
      <c r="A652" t="s">
        <v>16</v>
      </c>
      <c r="B652" t="s">
        <v>252</v>
      </c>
      <c r="C652" t="s">
        <v>370</v>
      </c>
      <c r="D652" t="s">
        <v>369</v>
      </c>
      <c r="E652" t="s">
        <v>347</v>
      </c>
      <c r="F652" s="1" t="s">
        <v>33</v>
      </c>
      <c r="G652" s="1">
        <v>8</v>
      </c>
      <c r="H652" s="1" t="s">
        <v>32</v>
      </c>
      <c r="I652" s="1">
        <v>651</v>
      </c>
    </row>
    <row r="653" spans="1:9" x14ac:dyDescent="0.2">
      <c r="A653" t="s">
        <v>16</v>
      </c>
      <c r="B653" t="s">
        <v>252</v>
      </c>
      <c r="C653" t="s">
        <v>368</v>
      </c>
      <c r="D653" t="s">
        <v>367</v>
      </c>
      <c r="E653" t="s">
        <v>347</v>
      </c>
      <c r="F653" s="1" t="s">
        <v>33</v>
      </c>
      <c r="G653" s="1">
        <v>8</v>
      </c>
      <c r="H653" s="1" t="s">
        <v>32</v>
      </c>
      <c r="I653" s="1">
        <v>652</v>
      </c>
    </row>
    <row r="654" spans="1:9" x14ac:dyDescent="0.2">
      <c r="A654" t="s">
        <v>16</v>
      </c>
      <c r="B654" t="s">
        <v>252</v>
      </c>
      <c r="C654" t="s">
        <v>366</v>
      </c>
      <c r="D654" t="s">
        <v>365</v>
      </c>
      <c r="E654" t="s">
        <v>347</v>
      </c>
      <c r="F654" s="1" t="s">
        <v>33</v>
      </c>
      <c r="G654" s="1">
        <v>8</v>
      </c>
      <c r="H654" s="1" t="s">
        <v>32</v>
      </c>
      <c r="I654" s="1">
        <v>653</v>
      </c>
    </row>
    <row r="655" spans="1:9" x14ac:dyDescent="0.2">
      <c r="A655" t="s">
        <v>16</v>
      </c>
      <c r="B655" t="s">
        <v>252</v>
      </c>
      <c r="C655" t="s">
        <v>364</v>
      </c>
      <c r="D655" t="s">
        <v>363</v>
      </c>
      <c r="E655" t="s">
        <v>347</v>
      </c>
      <c r="F655" s="1" t="s">
        <v>33</v>
      </c>
      <c r="G655" s="1">
        <v>8</v>
      </c>
      <c r="H655" s="1" t="s">
        <v>32</v>
      </c>
      <c r="I655" s="1">
        <v>654</v>
      </c>
    </row>
    <row r="656" spans="1:9" x14ac:dyDescent="0.2">
      <c r="A656" t="s">
        <v>16</v>
      </c>
      <c r="B656" t="s">
        <v>252</v>
      </c>
      <c r="C656" t="s">
        <v>362</v>
      </c>
      <c r="D656" t="s">
        <v>361</v>
      </c>
      <c r="E656" t="s">
        <v>347</v>
      </c>
      <c r="F656" s="1" t="s">
        <v>33</v>
      </c>
      <c r="G656" s="1">
        <v>8</v>
      </c>
      <c r="H656" s="1" t="s">
        <v>32</v>
      </c>
      <c r="I656" s="1">
        <v>655</v>
      </c>
    </row>
    <row r="657" spans="1:9" x14ac:dyDescent="0.2">
      <c r="A657" t="s">
        <v>16</v>
      </c>
      <c r="B657" t="s">
        <v>252</v>
      </c>
      <c r="C657" t="s">
        <v>360</v>
      </c>
      <c r="D657" t="s">
        <v>359</v>
      </c>
      <c r="E657" t="s">
        <v>347</v>
      </c>
      <c r="F657" s="1" t="s">
        <v>33</v>
      </c>
      <c r="G657" s="1">
        <v>8</v>
      </c>
      <c r="H657" s="1" t="s">
        <v>32</v>
      </c>
      <c r="I657" s="1">
        <v>656</v>
      </c>
    </row>
    <row r="658" spans="1:9" x14ac:dyDescent="0.2">
      <c r="A658" t="s">
        <v>16</v>
      </c>
      <c r="B658" t="s">
        <v>252</v>
      </c>
      <c r="C658" t="s">
        <v>358</v>
      </c>
      <c r="D658" t="s">
        <v>357</v>
      </c>
      <c r="E658" t="s">
        <v>347</v>
      </c>
      <c r="F658" s="1" t="s">
        <v>33</v>
      </c>
      <c r="G658" s="1">
        <v>8</v>
      </c>
      <c r="H658" s="1" t="s">
        <v>32</v>
      </c>
      <c r="I658" s="1">
        <v>657</v>
      </c>
    </row>
    <row r="659" spans="1:9" x14ac:dyDescent="0.2">
      <c r="A659" t="s">
        <v>16</v>
      </c>
      <c r="B659" t="s">
        <v>252</v>
      </c>
      <c r="C659" t="s">
        <v>356</v>
      </c>
      <c r="D659" t="s">
        <v>355</v>
      </c>
      <c r="E659" t="s">
        <v>347</v>
      </c>
      <c r="F659" s="1" t="s">
        <v>33</v>
      </c>
      <c r="G659" s="1">
        <v>8</v>
      </c>
      <c r="H659" s="1" t="s">
        <v>32</v>
      </c>
      <c r="I659" s="1">
        <v>658</v>
      </c>
    </row>
    <row r="660" spans="1:9" x14ac:dyDescent="0.2">
      <c r="A660" t="s">
        <v>16</v>
      </c>
      <c r="B660" t="s">
        <v>252</v>
      </c>
      <c r="C660" t="s">
        <v>354</v>
      </c>
      <c r="D660" t="s">
        <v>1853</v>
      </c>
      <c r="E660" t="s">
        <v>347</v>
      </c>
      <c r="F660" s="1" t="s">
        <v>33</v>
      </c>
      <c r="G660" s="1">
        <v>8</v>
      </c>
      <c r="H660" s="1" t="s">
        <v>32</v>
      </c>
      <c r="I660" s="1">
        <v>659</v>
      </c>
    </row>
    <row r="661" spans="1:9" x14ac:dyDescent="0.2">
      <c r="A661" t="s">
        <v>16</v>
      </c>
      <c r="B661" t="s">
        <v>252</v>
      </c>
      <c r="C661" t="s">
        <v>353</v>
      </c>
      <c r="D661" t="s">
        <v>352</v>
      </c>
      <c r="E661" t="s">
        <v>347</v>
      </c>
      <c r="F661" s="1" t="s">
        <v>33</v>
      </c>
      <c r="G661" s="1">
        <v>8</v>
      </c>
      <c r="H661" s="1" t="s">
        <v>32</v>
      </c>
      <c r="I661" s="1">
        <v>660</v>
      </c>
    </row>
    <row r="662" spans="1:9" x14ac:dyDescent="0.2">
      <c r="A662" t="s">
        <v>16</v>
      </c>
      <c r="B662" t="s">
        <v>252</v>
      </c>
      <c r="C662" t="s">
        <v>351</v>
      </c>
      <c r="D662" t="s">
        <v>350</v>
      </c>
      <c r="E662" t="s">
        <v>347</v>
      </c>
      <c r="F662" s="1" t="s">
        <v>33</v>
      </c>
      <c r="G662" s="1">
        <v>8</v>
      </c>
      <c r="H662" s="1" t="s">
        <v>32</v>
      </c>
      <c r="I662" s="1">
        <v>661</v>
      </c>
    </row>
    <row r="663" spans="1:9" x14ac:dyDescent="0.2">
      <c r="A663" t="s">
        <v>16</v>
      </c>
      <c r="B663" t="s">
        <v>252</v>
      </c>
      <c r="C663" t="s">
        <v>349</v>
      </c>
      <c r="D663" t="s">
        <v>348</v>
      </c>
      <c r="E663" t="s">
        <v>347</v>
      </c>
      <c r="F663" s="1" t="s">
        <v>33</v>
      </c>
      <c r="G663" s="1">
        <v>8</v>
      </c>
      <c r="H663" s="1" t="s">
        <v>32</v>
      </c>
      <c r="I663" s="1">
        <v>662</v>
      </c>
    </row>
    <row r="664" spans="1:9" x14ac:dyDescent="0.2">
      <c r="A664" t="s">
        <v>16</v>
      </c>
      <c r="B664" t="s">
        <v>2054</v>
      </c>
      <c r="C664" t="s">
        <v>1529</v>
      </c>
      <c r="D664" t="s">
        <v>1530</v>
      </c>
      <c r="E664" t="s">
        <v>1463</v>
      </c>
      <c r="F664" s="1" t="s">
        <v>33</v>
      </c>
      <c r="G664" s="1">
        <v>8</v>
      </c>
      <c r="H664" s="1" t="s">
        <v>43</v>
      </c>
      <c r="I664" s="1">
        <v>663</v>
      </c>
    </row>
    <row r="665" spans="1:9" x14ac:dyDescent="0.2">
      <c r="A665" t="s">
        <v>16</v>
      </c>
      <c r="B665" t="s">
        <v>252</v>
      </c>
      <c r="C665" t="s">
        <v>346</v>
      </c>
      <c r="D665" t="s">
        <v>345</v>
      </c>
      <c r="E665" t="s">
        <v>249</v>
      </c>
      <c r="F665" s="1" t="s">
        <v>33</v>
      </c>
      <c r="G665" s="1">
        <v>8</v>
      </c>
      <c r="H665" s="1" t="s">
        <v>40</v>
      </c>
      <c r="I665" s="1">
        <v>664</v>
      </c>
    </row>
    <row r="666" spans="1:9" x14ac:dyDescent="0.2">
      <c r="A666" t="s">
        <v>16</v>
      </c>
      <c r="B666" t="s">
        <v>252</v>
      </c>
      <c r="C666" t="s">
        <v>344</v>
      </c>
      <c r="D666" t="s">
        <v>343</v>
      </c>
      <c r="E666" t="s">
        <v>249</v>
      </c>
      <c r="F666" s="1" t="s">
        <v>33</v>
      </c>
      <c r="G666" s="1">
        <v>8</v>
      </c>
      <c r="H666" s="1" t="s">
        <v>40</v>
      </c>
      <c r="I666" s="1">
        <v>665</v>
      </c>
    </row>
    <row r="667" spans="1:9" x14ac:dyDescent="0.2">
      <c r="A667" t="s">
        <v>16</v>
      </c>
      <c r="B667" t="s">
        <v>252</v>
      </c>
      <c r="C667" t="s">
        <v>342</v>
      </c>
      <c r="D667" t="s">
        <v>341</v>
      </c>
      <c r="E667" t="s">
        <v>249</v>
      </c>
      <c r="F667" s="1" t="s">
        <v>33</v>
      </c>
      <c r="G667" s="1">
        <v>8</v>
      </c>
      <c r="H667" s="1" t="s">
        <v>40</v>
      </c>
      <c r="I667" s="1">
        <v>666</v>
      </c>
    </row>
    <row r="668" spans="1:9" x14ac:dyDescent="0.2">
      <c r="A668" t="s">
        <v>16</v>
      </c>
      <c r="B668" t="s">
        <v>252</v>
      </c>
      <c r="C668" t="s">
        <v>340</v>
      </c>
      <c r="D668" t="s">
        <v>339</v>
      </c>
      <c r="E668" t="s">
        <v>249</v>
      </c>
      <c r="F668" s="1" t="s">
        <v>33</v>
      </c>
      <c r="G668" s="1">
        <v>8</v>
      </c>
      <c r="H668" s="1" t="s">
        <v>40</v>
      </c>
      <c r="I668" s="1">
        <v>667</v>
      </c>
    </row>
    <row r="669" spans="1:9" x14ac:dyDescent="0.2">
      <c r="A669" t="s">
        <v>16</v>
      </c>
      <c r="B669" t="s">
        <v>252</v>
      </c>
      <c r="C669" t="s">
        <v>338</v>
      </c>
      <c r="D669" t="s">
        <v>337</v>
      </c>
      <c r="E669" t="s">
        <v>249</v>
      </c>
      <c r="F669" s="1" t="s">
        <v>33</v>
      </c>
      <c r="G669" s="1">
        <v>8</v>
      </c>
      <c r="H669" s="1" t="s">
        <v>40</v>
      </c>
      <c r="I669" s="1">
        <v>668</v>
      </c>
    </row>
    <row r="670" spans="1:9" x14ac:dyDescent="0.2">
      <c r="A670" t="s">
        <v>16</v>
      </c>
      <c r="B670" t="s">
        <v>252</v>
      </c>
      <c r="C670" t="s">
        <v>336</v>
      </c>
      <c r="D670" t="s">
        <v>335</v>
      </c>
      <c r="E670" t="s">
        <v>249</v>
      </c>
      <c r="F670" s="1" t="s">
        <v>33</v>
      </c>
      <c r="G670" s="1">
        <v>8</v>
      </c>
      <c r="H670" s="1" t="s">
        <v>40</v>
      </c>
      <c r="I670" s="1">
        <v>669</v>
      </c>
    </row>
    <row r="671" spans="1:9" x14ac:dyDescent="0.2">
      <c r="A671" t="s">
        <v>16</v>
      </c>
      <c r="B671" t="s">
        <v>252</v>
      </c>
      <c r="C671" t="s">
        <v>334</v>
      </c>
      <c r="D671" t="s">
        <v>333</v>
      </c>
      <c r="E671" t="s">
        <v>249</v>
      </c>
      <c r="F671" s="1" t="s">
        <v>33</v>
      </c>
      <c r="G671" s="1">
        <v>8</v>
      </c>
      <c r="H671" s="1" t="s">
        <v>40</v>
      </c>
      <c r="I671" s="1">
        <v>670</v>
      </c>
    </row>
    <row r="672" spans="1:9" x14ac:dyDescent="0.2">
      <c r="A672" t="s">
        <v>16</v>
      </c>
      <c r="B672" t="s">
        <v>252</v>
      </c>
      <c r="C672" t="s">
        <v>332</v>
      </c>
      <c r="D672" t="s">
        <v>331</v>
      </c>
      <c r="E672" t="s">
        <v>249</v>
      </c>
      <c r="F672" s="1" t="s">
        <v>33</v>
      </c>
      <c r="G672" s="1">
        <v>8</v>
      </c>
      <c r="H672" s="1" t="s">
        <v>40</v>
      </c>
      <c r="I672" s="1">
        <v>671</v>
      </c>
    </row>
    <row r="673" spans="1:9" x14ac:dyDescent="0.2">
      <c r="A673" t="s">
        <v>16</v>
      </c>
      <c r="B673" t="s">
        <v>252</v>
      </c>
      <c r="C673" t="s">
        <v>330</v>
      </c>
      <c r="D673" t="s">
        <v>329</v>
      </c>
      <c r="E673" t="s">
        <v>249</v>
      </c>
      <c r="F673" s="1" t="s">
        <v>33</v>
      </c>
      <c r="G673" s="1">
        <v>8</v>
      </c>
      <c r="H673" s="1" t="s">
        <v>40</v>
      </c>
      <c r="I673" s="1">
        <v>672</v>
      </c>
    </row>
    <row r="674" spans="1:9" x14ac:dyDescent="0.2">
      <c r="A674" t="s">
        <v>16</v>
      </c>
      <c r="B674" t="s">
        <v>252</v>
      </c>
      <c r="C674" t="s">
        <v>328</v>
      </c>
      <c r="D674" t="s">
        <v>327</v>
      </c>
      <c r="E674" t="s">
        <v>249</v>
      </c>
      <c r="F674" s="1" t="s">
        <v>33</v>
      </c>
      <c r="G674" s="1">
        <v>8</v>
      </c>
      <c r="H674" s="1" t="s">
        <v>40</v>
      </c>
      <c r="I674" s="1">
        <v>673</v>
      </c>
    </row>
    <row r="675" spans="1:9" x14ac:dyDescent="0.2">
      <c r="A675" t="s">
        <v>16</v>
      </c>
      <c r="B675" t="s">
        <v>252</v>
      </c>
      <c r="C675" t="s">
        <v>326</v>
      </c>
      <c r="D675" t="s">
        <v>325</v>
      </c>
      <c r="E675" t="s">
        <v>249</v>
      </c>
      <c r="F675" s="1" t="s">
        <v>33</v>
      </c>
      <c r="G675" s="1">
        <v>8</v>
      </c>
      <c r="H675" s="1" t="s">
        <v>40</v>
      </c>
      <c r="I675" s="1">
        <v>674</v>
      </c>
    </row>
    <row r="676" spans="1:9" x14ac:dyDescent="0.2">
      <c r="A676" t="s">
        <v>16</v>
      </c>
      <c r="B676" t="s">
        <v>252</v>
      </c>
      <c r="C676" t="s">
        <v>324</v>
      </c>
      <c r="D676" t="s">
        <v>323</v>
      </c>
      <c r="E676" t="s">
        <v>249</v>
      </c>
      <c r="F676" s="1" t="s">
        <v>33</v>
      </c>
      <c r="G676" s="1">
        <v>8</v>
      </c>
      <c r="H676" s="1" t="s">
        <v>40</v>
      </c>
      <c r="I676" s="1">
        <v>675</v>
      </c>
    </row>
    <row r="677" spans="1:9" x14ac:dyDescent="0.2">
      <c r="A677" t="s">
        <v>16</v>
      </c>
      <c r="B677" t="s">
        <v>252</v>
      </c>
      <c r="C677" t="s">
        <v>322</v>
      </c>
      <c r="D677" t="s">
        <v>321</v>
      </c>
      <c r="E677" t="s">
        <v>249</v>
      </c>
      <c r="F677" s="1" t="s">
        <v>33</v>
      </c>
      <c r="G677" s="1">
        <v>8</v>
      </c>
      <c r="H677" s="1" t="s">
        <v>40</v>
      </c>
      <c r="I677" s="1">
        <v>676</v>
      </c>
    </row>
    <row r="678" spans="1:9" x14ac:dyDescent="0.2">
      <c r="A678" t="s">
        <v>16</v>
      </c>
      <c r="B678" t="s">
        <v>252</v>
      </c>
      <c r="C678" t="s">
        <v>320</v>
      </c>
      <c r="D678" t="s">
        <v>319</v>
      </c>
      <c r="E678" t="s">
        <v>249</v>
      </c>
      <c r="F678" s="1" t="s">
        <v>33</v>
      </c>
      <c r="G678" s="1">
        <v>8</v>
      </c>
      <c r="H678" s="1" t="s">
        <v>40</v>
      </c>
      <c r="I678" s="1">
        <v>677</v>
      </c>
    </row>
    <row r="679" spans="1:9" x14ac:dyDescent="0.2">
      <c r="A679" t="s">
        <v>16</v>
      </c>
      <c r="B679" t="s">
        <v>252</v>
      </c>
      <c r="C679" t="s">
        <v>318</v>
      </c>
      <c r="D679" t="s">
        <v>317</v>
      </c>
      <c r="E679" t="s">
        <v>249</v>
      </c>
      <c r="F679" s="1" t="s">
        <v>33</v>
      </c>
      <c r="G679" s="1">
        <v>8</v>
      </c>
      <c r="H679" s="1" t="s">
        <v>40</v>
      </c>
      <c r="I679" s="1">
        <v>678</v>
      </c>
    </row>
    <row r="680" spans="1:9" x14ac:dyDescent="0.2">
      <c r="A680" t="s">
        <v>16</v>
      </c>
      <c r="B680" t="s">
        <v>252</v>
      </c>
      <c r="C680" t="s">
        <v>316</v>
      </c>
      <c r="D680" t="s">
        <v>315</v>
      </c>
      <c r="E680" t="s">
        <v>249</v>
      </c>
      <c r="F680" s="1" t="s">
        <v>33</v>
      </c>
      <c r="G680" s="1">
        <v>8</v>
      </c>
      <c r="H680" s="1" t="s">
        <v>40</v>
      </c>
      <c r="I680" s="1">
        <v>679</v>
      </c>
    </row>
    <row r="681" spans="1:9" x14ac:dyDescent="0.2">
      <c r="A681" t="s">
        <v>16</v>
      </c>
      <c r="B681" t="s">
        <v>252</v>
      </c>
      <c r="C681" t="s">
        <v>314</v>
      </c>
      <c r="D681" t="s">
        <v>313</v>
      </c>
      <c r="E681" t="s">
        <v>249</v>
      </c>
      <c r="F681" s="1" t="s">
        <v>33</v>
      </c>
      <c r="G681" s="1">
        <v>8</v>
      </c>
      <c r="H681" s="1" t="s">
        <v>40</v>
      </c>
      <c r="I681" s="1">
        <v>680</v>
      </c>
    </row>
    <row r="682" spans="1:9" x14ac:dyDescent="0.2">
      <c r="A682" t="s">
        <v>16</v>
      </c>
      <c r="B682" t="s">
        <v>252</v>
      </c>
      <c r="C682" t="s">
        <v>312</v>
      </c>
      <c r="D682" t="s">
        <v>311</v>
      </c>
      <c r="E682" t="s">
        <v>249</v>
      </c>
      <c r="F682" s="1" t="s">
        <v>33</v>
      </c>
      <c r="G682" s="1">
        <v>8</v>
      </c>
      <c r="H682" s="1" t="s">
        <v>40</v>
      </c>
      <c r="I682" s="1">
        <v>681</v>
      </c>
    </row>
    <row r="683" spans="1:9" x14ac:dyDescent="0.2">
      <c r="A683" t="s">
        <v>16</v>
      </c>
      <c r="B683" t="s">
        <v>252</v>
      </c>
      <c r="C683" t="s">
        <v>310</v>
      </c>
      <c r="D683" t="s">
        <v>309</v>
      </c>
      <c r="E683" t="s">
        <v>249</v>
      </c>
      <c r="F683" s="1" t="s">
        <v>33</v>
      </c>
      <c r="G683" s="1">
        <v>8</v>
      </c>
      <c r="H683" s="1" t="s">
        <v>40</v>
      </c>
      <c r="I683" s="1">
        <v>682</v>
      </c>
    </row>
    <row r="684" spans="1:9" x14ac:dyDescent="0.2">
      <c r="A684" t="s">
        <v>16</v>
      </c>
      <c r="B684" t="s">
        <v>252</v>
      </c>
      <c r="C684" t="s">
        <v>308</v>
      </c>
      <c r="D684" t="s">
        <v>307</v>
      </c>
      <c r="E684" t="s">
        <v>249</v>
      </c>
      <c r="F684" s="1" t="s">
        <v>33</v>
      </c>
      <c r="G684" s="1">
        <v>8</v>
      </c>
      <c r="H684" s="1" t="s">
        <v>40</v>
      </c>
      <c r="I684" s="1">
        <v>683</v>
      </c>
    </row>
    <row r="685" spans="1:9" x14ac:dyDescent="0.2">
      <c r="A685" t="s">
        <v>16</v>
      </c>
      <c r="B685" t="s">
        <v>252</v>
      </c>
      <c r="C685" t="s">
        <v>306</v>
      </c>
      <c r="D685" t="s">
        <v>305</v>
      </c>
      <c r="E685" t="s">
        <v>249</v>
      </c>
      <c r="F685" s="1" t="s">
        <v>33</v>
      </c>
      <c r="G685" s="1">
        <v>8</v>
      </c>
      <c r="H685" s="1" t="s">
        <v>40</v>
      </c>
      <c r="I685" s="1">
        <v>684</v>
      </c>
    </row>
    <row r="686" spans="1:9" x14ac:dyDescent="0.2">
      <c r="A686" t="s">
        <v>16</v>
      </c>
      <c r="B686" t="s">
        <v>252</v>
      </c>
      <c r="C686" t="s">
        <v>304</v>
      </c>
      <c r="D686" t="s">
        <v>303</v>
      </c>
      <c r="E686" t="s">
        <v>249</v>
      </c>
      <c r="F686" s="1" t="s">
        <v>33</v>
      </c>
      <c r="G686" s="1">
        <v>8</v>
      </c>
      <c r="H686" s="1" t="s">
        <v>40</v>
      </c>
      <c r="I686" s="1">
        <v>685</v>
      </c>
    </row>
    <row r="687" spans="1:9" x14ac:dyDescent="0.2">
      <c r="A687" t="s">
        <v>16</v>
      </c>
      <c r="B687" t="s">
        <v>252</v>
      </c>
      <c r="C687" t="s">
        <v>302</v>
      </c>
      <c r="D687" t="s">
        <v>301</v>
      </c>
      <c r="E687" t="s">
        <v>249</v>
      </c>
      <c r="F687" s="1" t="s">
        <v>33</v>
      </c>
      <c r="G687" s="1">
        <v>8</v>
      </c>
      <c r="H687" s="1" t="s">
        <v>40</v>
      </c>
      <c r="I687" s="1">
        <v>686</v>
      </c>
    </row>
    <row r="688" spans="1:9" x14ac:dyDescent="0.2">
      <c r="A688" t="s">
        <v>16</v>
      </c>
      <c r="B688" t="s">
        <v>252</v>
      </c>
      <c r="C688" t="s">
        <v>300</v>
      </c>
      <c r="D688" t="s">
        <v>299</v>
      </c>
      <c r="E688" t="s">
        <v>249</v>
      </c>
      <c r="F688" s="1" t="s">
        <v>33</v>
      </c>
      <c r="G688" s="1">
        <v>8</v>
      </c>
      <c r="H688" s="1" t="s">
        <v>40</v>
      </c>
      <c r="I688" s="1">
        <v>687</v>
      </c>
    </row>
    <row r="689" spans="1:9" x14ac:dyDescent="0.2">
      <c r="A689" t="s">
        <v>16</v>
      </c>
      <c r="B689" t="s">
        <v>252</v>
      </c>
      <c r="C689" t="s">
        <v>298</v>
      </c>
      <c r="D689" t="s">
        <v>297</v>
      </c>
      <c r="E689" t="s">
        <v>249</v>
      </c>
      <c r="F689" s="1" t="s">
        <v>33</v>
      </c>
      <c r="G689" s="1">
        <v>8</v>
      </c>
      <c r="H689" s="1" t="s">
        <v>40</v>
      </c>
      <c r="I689" s="1">
        <v>688</v>
      </c>
    </row>
    <row r="690" spans="1:9" x14ac:dyDescent="0.2">
      <c r="A690" t="s">
        <v>16</v>
      </c>
      <c r="B690" t="s">
        <v>252</v>
      </c>
      <c r="C690" t="s">
        <v>296</v>
      </c>
      <c r="D690" t="s">
        <v>295</v>
      </c>
      <c r="E690" t="s">
        <v>249</v>
      </c>
      <c r="F690" s="1" t="s">
        <v>33</v>
      </c>
      <c r="G690" s="1">
        <v>8</v>
      </c>
      <c r="H690" s="1" t="s">
        <v>40</v>
      </c>
      <c r="I690" s="1">
        <v>689</v>
      </c>
    </row>
    <row r="691" spans="1:9" x14ac:dyDescent="0.2">
      <c r="A691" t="s">
        <v>16</v>
      </c>
      <c r="B691" t="s">
        <v>252</v>
      </c>
      <c r="C691" t="s">
        <v>294</v>
      </c>
      <c r="D691" t="s">
        <v>293</v>
      </c>
      <c r="E691" t="s">
        <v>249</v>
      </c>
      <c r="F691" s="1" t="s">
        <v>33</v>
      </c>
      <c r="G691" s="1">
        <v>8</v>
      </c>
      <c r="H691" s="1" t="s">
        <v>40</v>
      </c>
      <c r="I691" s="1">
        <v>690</v>
      </c>
    </row>
    <row r="692" spans="1:9" x14ac:dyDescent="0.2">
      <c r="A692" t="s">
        <v>16</v>
      </c>
      <c r="B692" t="s">
        <v>252</v>
      </c>
      <c r="C692" t="s">
        <v>292</v>
      </c>
      <c r="D692" t="s">
        <v>291</v>
      </c>
      <c r="E692" t="s">
        <v>249</v>
      </c>
      <c r="F692" s="1" t="s">
        <v>33</v>
      </c>
      <c r="G692" s="1">
        <v>8</v>
      </c>
      <c r="H692" s="1" t="s">
        <v>40</v>
      </c>
      <c r="I692" s="1">
        <v>691</v>
      </c>
    </row>
    <row r="693" spans="1:9" x14ac:dyDescent="0.2">
      <c r="A693" t="s">
        <v>16</v>
      </c>
      <c r="B693" t="s">
        <v>252</v>
      </c>
      <c r="C693" t="s">
        <v>290</v>
      </c>
      <c r="D693" t="s">
        <v>289</v>
      </c>
      <c r="E693" t="s">
        <v>249</v>
      </c>
      <c r="F693" s="1" t="s">
        <v>33</v>
      </c>
      <c r="G693" s="1">
        <v>8</v>
      </c>
      <c r="H693" s="1" t="s">
        <v>40</v>
      </c>
      <c r="I693" s="1">
        <v>692</v>
      </c>
    </row>
    <row r="694" spans="1:9" x14ac:dyDescent="0.2">
      <c r="A694" t="s">
        <v>16</v>
      </c>
      <c r="B694" t="s">
        <v>252</v>
      </c>
      <c r="C694" t="s">
        <v>288</v>
      </c>
      <c r="D694" t="s">
        <v>287</v>
      </c>
      <c r="E694" t="s">
        <v>249</v>
      </c>
      <c r="F694" s="1" t="s">
        <v>33</v>
      </c>
      <c r="G694" s="1">
        <v>8</v>
      </c>
      <c r="H694" s="1" t="s">
        <v>40</v>
      </c>
      <c r="I694" s="1">
        <v>693</v>
      </c>
    </row>
    <row r="695" spans="1:9" x14ac:dyDescent="0.2">
      <c r="A695" t="s">
        <v>16</v>
      </c>
      <c r="B695" t="s">
        <v>252</v>
      </c>
      <c r="C695" t="s">
        <v>286</v>
      </c>
      <c r="D695" t="s">
        <v>285</v>
      </c>
      <c r="E695" t="s">
        <v>249</v>
      </c>
      <c r="F695" s="1" t="s">
        <v>33</v>
      </c>
      <c r="G695" s="1">
        <v>8</v>
      </c>
      <c r="H695" s="1" t="s">
        <v>40</v>
      </c>
      <c r="I695" s="1">
        <v>694</v>
      </c>
    </row>
    <row r="696" spans="1:9" x14ac:dyDescent="0.2">
      <c r="A696" t="s">
        <v>16</v>
      </c>
      <c r="B696" t="s">
        <v>252</v>
      </c>
      <c r="C696" t="s">
        <v>284</v>
      </c>
      <c r="D696" t="s">
        <v>283</v>
      </c>
      <c r="E696" t="s">
        <v>249</v>
      </c>
      <c r="F696" s="1" t="s">
        <v>33</v>
      </c>
      <c r="G696" s="1">
        <v>8</v>
      </c>
      <c r="H696" s="1" t="s">
        <v>40</v>
      </c>
      <c r="I696" s="1">
        <v>695</v>
      </c>
    </row>
    <row r="697" spans="1:9" x14ac:dyDescent="0.2">
      <c r="A697" t="s">
        <v>16</v>
      </c>
      <c r="B697" t="s">
        <v>252</v>
      </c>
      <c r="C697" t="s">
        <v>282</v>
      </c>
      <c r="D697" t="s">
        <v>281</v>
      </c>
      <c r="E697" t="s">
        <v>249</v>
      </c>
      <c r="F697" s="1" t="s">
        <v>33</v>
      </c>
      <c r="G697" s="1">
        <v>8</v>
      </c>
      <c r="H697" s="1" t="s">
        <v>40</v>
      </c>
      <c r="I697" s="1">
        <v>696</v>
      </c>
    </row>
    <row r="698" spans="1:9" x14ac:dyDescent="0.2">
      <c r="A698" t="s">
        <v>16</v>
      </c>
      <c r="B698" t="s">
        <v>252</v>
      </c>
      <c r="C698" t="s">
        <v>280</v>
      </c>
      <c r="D698" t="s">
        <v>279</v>
      </c>
      <c r="E698" t="s">
        <v>249</v>
      </c>
      <c r="F698" s="1" t="s">
        <v>33</v>
      </c>
      <c r="G698" s="1">
        <v>8</v>
      </c>
      <c r="H698" s="1" t="s">
        <v>40</v>
      </c>
      <c r="I698" s="1">
        <v>697</v>
      </c>
    </row>
    <row r="699" spans="1:9" x14ac:dyDescent="0.2">
      <c r="A699" t="s">
        <v>16</v>
      </c>
      <c r="B699" t="s">
        <v>252</v>
      </c>
      <c r="C699" t="s">
        <v>278</v>
      </c>
      <c r="D699" t="s">
        <v>277</v>
      </c>
      <c r="E699" t="s">
        <v>249</v>
      </c>
      <c r="F699" s="1" t="s">
        <v>33</v>
      </c>
      <c r="G699" s="1">
        <v>8</v>
      </c>
      <c r="H699" s="1" t="s">
        <v>40</v>
      </c>
      <c r="I699" s="1">
        <v>698</v>
      </c>
    </row>
    <row r="700" spans="1:9" x14ac:dyDescent="0.2">
      <c r="A700" t="s">
        <v>16</v>
      </c>
      <c r="B700" t="s">
        <v>252</v>
      </c>
      <c r="C700" t="s">
        <v>276</v>
      </c>
      <c r="D700" t="s">
        <v>275</v>
      </c>
      <c r="E700" t="s">
        <v>249</v>
      </c>
      <c r="F700" s="1" t="s">
        <v>33</v>
      </c>
      <c r="G700" s="1">
        <v>8</v>
      </c>
      <c r="H700" s="1" t="s">
        <v>40</v>
      </c>
      <c r="I700" s="1">
        <v>699</v>
      </c>
    </row>
    <row r="701" spans="1:9" x14ac:dyDescent="0.2">
      <c r="A701" t="s">
        <v>16</v>
      </c>
      <c r="B701" t="s">
        <v>252</v>
      </c>
      <c r="C701" t="s">
        <v>274</v>
      </c>
      <c r="D701" t="s">
        <v>273</v>
      </c>
      <c r="E701" t="s">
        <v>249</v>
      </c>
      <c r="F701" s="1" t="s">
        <v>33</v>
      </c>
      <c r="G701" s="1">
        <v>8</v>
      </c>
      <c r="H701" s="1" t="s">
        <v>40</v>
      </c>
      <c r="I701" s="1">
        <v>700</v>
      </c>
    </row>
    <row r="702" spans="1:9" x14ac:dyDescent="0.2">
      <c r="A702" t="s">
        <v>16</v>
      </c>
      <c r="B702" t="s">
        <v>252</v>
      </c>
      <c r="C702" t="s">
        <v>272</v>
      </c>
      <c r="D702" t="s">
        <v>271</v>
      </c>
      <c r="E702" t="s">
        <v>249</v>
      </c>
      <c r="F702" s="1" t="s">
        <v>33</v>
      </c>
      <c r="G702" s="1">
        <v>8</v>
      </c>
      <c r="H702" s="1" t="s">
        <v>40</v>
      </c>
      <c r="I702" s="1">
        <v>701</v>
      </c>
    </row>
    <row r="703" spans="1:9" x14ac:dyDescent="0.2">
      <c r="A703" t="s">
        <v>16</v>
      </c>
      <c r="B703" t="s">
        <v>252</v>
      </c>
      <c r="C703" t="s">
        <v>270</v>
      </c>
      <c r="D703" t="s">
        <v>269</v>
      </c>
      <c r="E703" t="s">
        <v>249</v>
      </c>
      <c r="F703" s="1" t="s">
        <v>33</v>
      </c>
      <c r="G703" s="1">
        <v>8</v>
      </c>
      <c r="H703" s="1" t="s">
        <v>40</v>
      </c>
      <c r="I703" s="1">
        <v>702</v>
      </c>
    </row>
    <row r="704" spans="1:9" x14ac:dyDescent="0.2">
      <c r="A704" t="s">
        <v>16</v>
      </c>
      <c r="B704" t="s">
        <v>252</v>
      </c>
      <c r="C704" t="s">
        <v>268</v>
      </c>
      <c r="D704" t="s">
        <v>267</v>
      </c>
      <c r="E704" t="s">
        <v>249</v>
      </c>
      <c r="F704" s="1" t="s">
        <v>33</v>
      </c>
      <c r="G704" s="1">
        <v>8</v>
      </c>
      <c r="H704" s="1" t="s">
        <v>40</v>
      </c>
      <c r="I704" s="1">
        <v>703</v>
      </c>
    </row>
    <row r="705" spans="1:9" x14ac:dyDescent="0.2">
      <c r="A705" t="s">
        <v>16</v>
      </c>
      <c r="B705" t="s">
        <v>252</v>
      </c>
      <c r="C705" t="s">
        <v>266</v>
      </c>
      <c r="D705" t="s">
        <v>265</v>
      </c>
      <c r="E705" t="s">
        <v>249</v>
      </c>
      <c r="F705" s="1" t="s">
        <v>33</v>
      </c>
      <c r="G705" s="1">
        <v>8</v>
      </c>
      <c r="H705" s="1" t="s">
        <v>40</v>
      </c>
      <c r="I705" s="1">
        <v>704</v>
      </c>
    </row>
    <row r="706" spans="1:9" x14ac:dyDescent="0.2">
      <c r="A706" t="s">
        <v>16</v>
      </c>
      <c r="B706" t="s">
        <v>252</v>
      </c>
      <c r="C706" t="s">
        <v>264</v>
      </c>
      <c r="D706" t="s">
        <v>263</v>
      </c>
      <c r="E706" t="s">
        <v>249</v>
      </c>
      <c r="F706" s="1" t="s">
        <v>33</v>
      </c>
      <c r="G706" s="1">
        <v>8</v>
      </c>
      <c r="H706" s="1" t="s">
        <v>40</v>
      </c>
      <c r="I706" s="1">
        <v>705</v>
      </c>
    </row>
    <row r="707" spans="1:9" x14ac:dyDescent="0.2">
      <c r="A707" t="s">
        <v>16</v>
      </c>
      <c r="B707" t="s">
        <v>252</v>
      </c>
      <c r="C707" t="s">
        <v>262</v>
      </c>
      <c r="D707" t="s">
        <v>261</v>
      </c>
      <c r="E707" t="s">
        <v>249</v>
      </c>
      <c r="F707" s="1" t="s">
        <v>33</v>
      </c>
      <c r="G707" s="1">
        <v>8</v>
      </c>
      <c r="H707" s="1" t="s">
        <v>40</v>
      </c>
      <c r="I707" s="1">
        <v>706</v>
      </c>
    </row>
    <row r="708" spans="1:9" x14ac:dyDescent="0.2">
      <c r="A708" t="s">
        <v>16</v>
      </c>
      <c r="B708" t="s">
        <v>252</v>
      </c>
      <c r="C708" t="s">
        <v>260</v>
      </c>
      <c r="D708" t="s">
        <v>259</v>
      </c>
      <c r="E708" t="s">
        <v>249</v>
      </c>
      <c r="F708" s="1" t="s">
        <v>33</v>
      </c>
      <c r="G708" s="1">
        <v>8</v>
      </c>
      <c r="H708" s="1" t="s">
        <v>40</v>
      </c>
      <c r="I708" s="1">
        <v>707</v>
      </c>
    </row>
    <row r="709" spans="1:9" x14ac:dyDescent="0.2">
      <c r="A709" t="s">
        <v>16</v>
      </c>
      <c r="B709" t="s">
        <v>252</v>
      </c>
      <c r="C709" t="s">
        <v>258</v>
      </c>
      <c r="D709" t="s">
        <v>257</v>
      </c>
      <c r="E709" t="s">
        <v>249</v>
      </c>
      <c r="F709" s="1" t="s">
        <v>33</v>
      </c>
      <c r="G709" s="1">
        <v>8</v>
      </c>
      <c r="H709" s="1" t="s">
        <v>40</v>
      </c>
      <c r="I709" s="1">
        <v>708</v>
      </c>
    </row>
    <row r="710" spans="1:9" x14ac:dyDescent="0.2">
      <c r="A710" t="s">
        <v>16</v>
      </c>
      <c r="B710" t="s">
        <v>252</v>
      </c>
      <c r="C710" t="s">
        <v>256</v>
      </c>
      <c r="D710" t="s">
        <v>255</v>
      </c>
      <c r="E710" t="s">
        <v>249</v>
      </c>
      <c r="F710" s="1" t="s">
        <v>33</v>
      </c>
      <c r="G710" s="1">
        <v>8</v>
      </c>
      <c r="H710" s="1" t="s">
        <v>40</v>
      </c>
      <c r="I710" s="1">
        <v>709</v>
      </c>
    </row>
    <row r="711" spans="1:9" x14ac:dyDescent="0.2">
      <c r="A711" t="s">
        <v>16</v>
      </c>
      <c r="B711" t="s">
        <v>252</v>
      </c>
      <c r="C711" t="s">
        <v>254</v>
      </c>
      <c r="D711" t="s">
        <v>253</v>
      </c>
      <c r="E711" t="s">
        <v>249</v>
      </c>
      <c r="F711" s="1" t="s">
        <v>33</v>
      </c>
      <c r="G711" s="1">
        <v>8</v>
      </c>
      <c r="H711" s="1" t="s">
        <v>40</v>
      </c>
      <c r="I711" s="1">
        <v>710</v>
      </c>
    </row>
    <row r="712" spans="1:9" x14ac:dyDescent="0.2">
      <c r="A712" t="s">
        <v>16</v>
      </c>
      <c r="B712" t="s">
        <v>252</v>
      </c>
      <c r="C712" t="s">
        <v>251</v>
      </c>
      <c r="D712" t="s">
        <v>250</v>
      </c>
      <c r="E712" t="s">
        <v>249</v>
      </c>
      <c r="F712" s="1" t="s">
        <v>33</v>
      </c>
      <c r="G712" s="1">
        <v>8</v>
      </c>
      <c r="H712" s="1" t="s">
        <v>40</v>
      </c>
      <c r="I712" s="1">
        <v>711</v>
      </c>
    </row>
    <row r="713" spans="1:9" x14ac:dyDescent="0.2">
      <c r="A713" t="s">
        <v>16</v>
      </c>
      <c r="B713" t="s">
        <v>252</v>
      </c>
      <c r="C713" t="s">
        <v>1411</v>
      </c>
      <c r="D713" t="s">
        <v>1412</v>
      </c>
      <c r="E713" t="s">
        <v>1405</v>
      </c>
      <c r="F713" s="1" t="s">
        <v>33</v>
      </c>
      <c r="G713" s="1">
        <v>8</v>
      </c>
      <c r="H713" s="1" t="s">
        <v>43</v>
      </c>
      <c r="I713" s="1">
        <v>712</v>
      </c>
    </row>
    <row r="714" spans="1:9" x14ac:dyDescent="0.2">
      <c r="A714" t="s">
        <v>16</v>
      </c>
      <c r="B714" t="s">
        <v>252</v>
      </c>
      <c r="C714" t="s">
        <v>1413</v>
      </c>
      <c r="D714" t="s">
        <v>1414</v>
      </c>
      <c r="E714" t="s">
        <v>1405</v>
      </c>
      <c r="F714" s="1" t="s">
        <v>33</v>
      </c>
      <c r="G714" s="1">
        <v>8</v>
      </c>
      <c r="H714" s="1" t="s">
        <v>43</v>
      </c>
      <c r="I714" s="1">
        <v>713</v>
      </c>
    </row>
    <row r="715" spans="1:9" x14ac:dyDescent="0.2">
      <c r="A715" t="s">
        <v>16</v>
      </c>
      <c r="B715" t="s">
        <v>252</v>
      </c>
      <c r="C715" t="s">
        <v>1415</v>
      </c>
      <c r="D715" t="s">
        <v>1416</v>
      </c>
      <c r="E715" t="s">
        <v>1405</v>
      </c>
      <c r="F715" s="1" t="s">
        <v>33</v>
      </c>
      <c r="G715" s="1">
        <v>8</v>
      </c>
      <c r="H715" s="1" t="s">
        <v>43</v>
      </c>
      <c r="I715" s="1">
        <v>714</v>
      </c>
    </row>
    <row r="716" spans="1:9" x14ac:dyDescent="0.2">
      <c r="A716" t="s">
        <v>16</v>
      </c>
      <c r="B716" t="s">
        <v>252</v>
      </c>
      <c r="C716" t="s">
        <v>1417</v>
      </c>
      <c r="D716" t="s">
        <v>1418</v>
      </c>
      <c r="E716" t="s">
        <v>1405</v>
      </c>
      <c r="F716" s="1" t="s">
        <v>33</v>
      </c>
      <c r="G716" s="1">
        <v>8</v>
      </c>
      <c r="H716" s="1" t="s">
        <v>43</v>
      </c>
      <c r="I716" s="1">
        <v>715</v>
      </c>
    </row>
    <row r="717" spans="1:9" x14ac:dyDescent="0.2">
      <c r="A717" t="s">
        <v>16</v>
      </c>
      <c r="B717" t="s">
        <v>252</v>
      </c>
      <c r="C717" t="s">
        <v>1419</v>
      </c>
      <c r="D717" t="s">
        <v>1420</v>
      </c>
      <c r="E717" t="s">
        <v>1405</v>
      </c>
      <c r="F717" s="1" t="s">
        <v>33</v>
      </c>
      <c r="G717" s="1">
        <v>8</v>
      </c>
      <c r="H717" s="1" t="s">
        <v>43</v>
      </c>
      <c r="I717" s="1">
        <v>716</v>
      </c>
    </row>
    <row r="718" spans="1:9" x14ac:dyDescent="0.2">
      <c r="A718" t="s">
        <v>16</v>
      </c>
      <c r="B718" t="s">
        <v>252</v>
      </c>
      <c r="C718" t="s">
        <v>1421</v>
      </c>
      <c r="D718" t="s">
        <v>1422</v>
      </c>
      <c r="E718" t="s">
        <v>1405</v>
      </c>
      <c r="F718" s="1" t="s">
        <v>33</v>
      </c>
      <c r="G718" s="1">
        <v>8</v>
      </c>
      <c r="H718" s="1" t="s">
        <v>43</v>
      </c>
      <c r="I718" s="1">
        <v>717</v>
      </c>
    </row>
    <row r="719" spans="1:9" x14ac:dyDescent="0.2">
      <c r="A719" t="s">
        <v>16</v>
      </c>
      <c r="B719" t="s">
        <v>252</v>
      </c>
      <c r="C719" t="s">
        <v>1423</v>
      </c>
      <c r="D719" t="s">
        <v>1424</v>
      </c>
      <c r="E719" t="s">
        <v>1405</v>
      </c>
      <c r="F719" s="1" t="s">
        <v>33</v>
      </c>
      <c r="G719" s="1">
        <v>8</v>
      </c>
      <c r="H719" s="1" t="s">
        <v>43</v>
      </c>
      <c r="I719" s="1">
        <v>718</v>
      </c>
    </row>
    <row r="720" spans="1:9" x14ac:dyDescent="0.2">
      <c r="A720" t="s">
        <v>16</v>
      </c>
      <c r="B720" t="s">
        <v>252</v>
      </c>
      <c r="C720" t="s">
        <v>1425</v>
      </c>
      <c r="D720" t="s">
        <v>1426</v>
      </c>
      <c r="E720" t="s">
        <v>1405</v>
      </c>
      <c r="F720" s="1" t="s">
        <v>33</v>
      </c>
      <c r="G720" s="1">
        <v>8</v>
      </c>
      <c r="H720" s="1" t="s">
        <v>43</v>
      </c>
      <c r="I720" s="1">
        <v>719</v>
      </c>
    </row>
    <row r="721" spans="1:9" x14ac:dyDescent="0.2">
      <c r="A721" t="s">
        <v>16</v>
      </c>
      <c r="B721" t="s">
        <v>252</v>
      </c>
      <c r="C721" t="s">
        <v>1427</v>
      </c>
      <c r="D721" t="s">
        <v>1428</v>
      </c>
      <c r="E721" t="s">
        <v>1405</v>
      </c>
      <c r="F721" s="1" t="s">
        <v>33</v>
      </c>
      <c r="G721" s="1">
        <v>8</v>
      </c>
      <c r="H721" s="1" t="s">
        <v>43</v>
      </c>
      <c r="I721" s="1">
        <v>720</v>
      </c>
    </row>
    <row r="722" spans="1:9" x14ac:dyDescent="0.2">
      <c r="A722" t="s">
        <v>16</v>
      </c>
      <c r="B722" t="s">
        <v>252</v>
      </c>
      <c r="C722" t="s">
        <v>1429</v>
      </c>
      <c r="D722" t="s">
        <v>1430</v>
      </c>
      <c r="E722" t="s">
        <v>1405</v>
      </c>
      <c r="F722" s="1" t="s">
        <v>33</v>
      </c>
      <c r="G722" s="1">
        <v>8</v>
      </c>
      <c r="H722" s="1" t="s">
        <v>43</v>
      </c>
      <c r="I722" s="1">
        <v>721</v>
      </c>
    </row>
    <row r="723" spans="1:9" x14ac:dyDescent="0.2">
      <c r="A723" t="s">
        <v>16</v>
      </c>
      <c r="B723" t="s">
        <v>252</v>
      </c>
      <c r="C723" t="s">
        <v>1431</v>
      </c>
      <c r="D723" t="s">
        <v>1432</v>
      </c>
      <c r="E723" t="s">
        <v>1405</v>
      </c>
      <c r="F723" s="1" t="s">
        <v>33</v>
      </c>
      <c r="G723" s="1">
        <v>8</v>
      </c>
      <c r="H723" s="1" t="s">
        <v>43</v>
      </c>
      <c r="I723" s="1">
        <v>722</v>
      </c>
    </row>
    <row r="724" spans="1:9" x14ac:dyDescent="0.2">
      <c r="A724" t="s">
        <v>16</v>
      </c>
      <c r="B724" t="s">
        <v>252</v>
      </c>
      <c r="C724" t="s">
        <v>1433</v>
      </c>
      <c r="D724" t="s">
        <v>1434</v>
      </c>
      <c r="E724" t="s">
        <v>1405</v>
      </c>
      <c r="F724" s="1" t="s">
        <v>33</v>
      </c>
      <c r="G724" s="1">
        <v>8</v>
      </c>
      <c r="H724" s="1" t="s">
        <v>43</v>
      </c>
      <c r="I724" s="1">
        <v>723</v>
      </c>
    </row>
    <row r="725" spans="1:9" x14ac:dyDescent="0.2">
      <c r="A725" t="s">
        <v>16</v>
      </c>
      <c r="B725" t="s">
        <v>252</v>
      </c>
      <c r="C725" t="s">
        <v>1435</v>
      </c>
      <c r="D725" t="s">
        <v>1436</v>
      </c>
      <c r="E725" t="s">
        <v>1405</v>
      </c>
      <c r="F725" s="1" t="s">
        <v>33</v>
      </c>
      <c r="G725" s="1">
        <v>8</v>
      </c>
      <c r="H725" s="1" t="s">
        <v>43</v>
      </c>
      <c r="I725" s="1">
        <v>724</v>
      </c>
    </row>
    <row r="726" spans="1:9" x14ac:dyDescent="0.2">
      <c r="A726" t="s">
        <v>16</v>
      </c>
      <c r="B726" t="s">
        <v>252</v>
      </c>
      <c r="C726" t="s">
        <v>1437</v>
      </c>
      <c r="D726" t="s">
        <v>1438</v>
      </c>
      <c r="E726" t="s">
        <v>1405</v>
      </c>
      <c r="F726" s="1" t="s">
        <v>33</v>
      </c>
      <c r="G726" s="1">
        <v>8</v>
      </c>
      <c r="H726" s="1" t="s">
        <v>43</v>
      </c>
      <c r="I726" s="1">
        <v>725</v>
      </c>
    </row>
    <row r="727" spans="1:9" x14ac:dyDescent="0.2">
      <c r="A727" t="s">
        <v>21</v>
      </c>
      <c r="B727" t="s">
        <v>1467</v>
      </c>
      <c r="C727" t="s">
        <v>1531</v>
      </c>
      <c r="D727" t="s">
        <v>1532</v>
      </c>
      <c r="E727" t="s">
        <v>1464</v>
      </c>
      <c r="F727" s="1" t="s">
        <v>33</v>
      </c>
      <c r="G727" s="1">
        <v>8</v>
      </c>
      <c r="H727" s="1" t="s">
        <v>40</v>
      </c>
      <c r="I727" s="1">
        <v>726</v>
      </c>
    </row>
    <row r="728" spans="1:9" x14ac:dyDescent="0.2">
      <c r="A728" t="s">
        <v>21</v>
      </c>
      <c r="B728" t="s">
        <v>1467</v>
      </c>
      <c r="C728" t="s">
        <v>1533</v>
      </c>
      <c r="D728" t="s">
        <v>1534</v>
      </c>
      <c r="E728" t="s">
        <v>1464</v>
      </c>
      <c r="F728" s="1" t="s">
        <v>33</v>
      </c>
      <c r="G728" s="1">
        <v>8</v>
      </c>
      <c r="H728" s="1" t="s">
        <v>40</v>
      </c>
      <c r="I728" s="1">
        <v>727</v>
      </c>
    </row>
    <row r="729" spans="1:9" x14ac:dyDescent="0.2">
      <c r="A729" t="s">
        <v>21</v>
      </c>
      <c r="B729" t="s">
        <v>1467</v>
      </c>
      <c r="C729" t="s">
        <v>1535</v>
      </c>
      <c r="D729" t="s">
        <v>1536</v>
      </c>
      <c r="E729" t="s">
        <v>1464</v>
      </c>
      <c r="F729" s="1" t="s">
        <v>33</v>
      </c>
      <c r="G729" s="1">
        <v>8</v>
      </c>
      <c r="H729" s="1" t="s">
        <v>40</v>
      </c>
      <c r="I729" s="1">
        <v>728</v>
      </c>
    </row>
    <row r="730" spans="1:9" x14ac:dyDescent="0.2">
      <c r="A730" t="s">
        <v>21</v>
      </c>
      <c r="B730" t="s">
        <v>1467</v>
      </c>
      <c r="C730" t="s">
        <v>1537</v>
      </c>
      <c r="D730" t="s">
        <v>1538</v>
      </c>
      <c r="E730" t="s">
        <v>1464</v>
      </c>
      <c r="F730" s="1" t="s">
        <v>33</v>
      </c>
      <c r="G730" s="1">
        <v>8</v>
      </c>
      <c r="H730" s="1" t="s">
        <v>40</v>
      </c>
      <c r="I730" s="1">
        <v>729</v>
      </c>
    </row>
    <row r="731" spans="1:9" x14ac:dyDescent="0.2">
      <c r="A731" t="s">
        <v>21</v>
      </c>
      <c r="B731" t="s">
        <v>1468</v>
      </c>
      <c r="C731" t="s">
        <v>1539</v>
      </c>
      <c r="D731" t="s">
        <v>1540</v>
      </c>
      <c r="E731" t="s">
        <v>1464</v>
      </c>
      <c r="F731" s="1" t="s">
        <v>33</v>
      </c>
      <c r="G731" s="1">
        <v>8</v>
      </c>
      <c r="H731" s="1" t="s">
        <v>40</v>
      </c>
      <c r="I731" s="1">
        <v>730</v>
      </c>
    </row>
    <row r="732" spans="1:9" x14ac:dyDescent="0.2">
      <c r="A732" t="s">
        <v>21</v>
      </c>
      <c r="B732" t="s">
        <v>1468</v>
      </c>
      <c r="C732" t="s">
        <v>1541</v>
      </c>
      <c r="D732" t="s">
        <v>1542</v>
      </c>
      <c r="E732" t="s">
        <v>1464</v>
      </c>
      <c r="F732" s="1" t="s">
        <v>33</v>
      </c>
      <c r="G732" s="1">
        <v>8</v>
      </c>
      <c r="H732" s="1" t="s">
        <v>40</v>
      </c>
      <c r="I732" s="1">
        <v>731</v>
      </c>
    </row>
    <row r="733" spans="1:9" x14ac:dyDescent="0.2">
      <c r="A733" t="s">
        <v>21</v>
      </c>
      <c r="B733" t="s">
        <v>1468</v>
      </c>
      <c r="C733" t="s">
        <v>1543</v>
      </c>
      <c r="D733" t="s">
        <v>1544</v>
      </c>
      <c r="E733" t="s">
        <v>1464</v>
      </c>
      <c r="F733" s="1" t="s">
        <v>33</v>
      </c>
      <c r="G733" s="1">
        <v>8</v>
      </c>
      <c r="H733" s="1" t="s">
        <v>40</v>
      </c>
      <c r="I733" s="1">
        <v>732</v>
      </c>
    </row>
    <row r="734" spans="1:9" x14ac:dyDescent="0.2">
      <c r="A734" t="s">
        <v>21</v>
      </c>
      <c r="B734" t="s">
        <v>1468</v>
      </c>
      <c r="C734" t="s">
        <v>1545</v>
      </c>
      <c r="D734" t="s">
        <v>1546</v>
      </c>
      <c r="E734" t="s">
        <v>1464</v>
      </c>
      <c r="F734" s="1" t="s">
        <v>33</v>
      </c>
      <c r="G734" s="1">
        <v>8</v>
      </c>
      <c r="H734" s="1" t="s">
        <v>40</v>
      </c>
      <c r="I734" s="1">
        <v>733</v>
      </c>
    </row>
    <row r="735" spans="1:9" x14ac:dyDescent="0.2">
      <c r="A735" t="s">
        <v>21</v>
      </c>
      <c r="B735" t="s">
        <v>1468</v>
      </c>
      <c r="C735" t="s">
        <v>1720</v>
      </c>
      <c r="D735" t="s">
        <v>1721</v>
      </c>
      <c r="E735" t="s">
        <v>1464</v>
      </c>
      <c r="F735" s="1" t="s">
        <v>33</v>
      </c>
      <c r="G735" s="1">
        <v>8</v>
      </c>
      <c r="H735" s="1" t="s">
        <v>40</v>
      </c>
      <c r="I735" s="1">
        <v>734</v>
      </c>
    </row>
    <row r="736" spans="1:9" x14ac:dyDescent="0.2">
      <c r="A736" t="s">
        <v>15</v>
      </c>
      <c r="B736" t="s">
        <v>1951</v>
      </c>
      <c r="C736" t="s">
        <v>248</v>
      </c>
      <c r="D736" t="s">
        <v>247</v>
      </c>
      <c r="E736" t="s">
        <v>7</v>
      </c>
      <c r="F736" s="1" t="s">
        <v>33</v>
      </c>
      <c r="G736" s="1">
        <v>8</v>
      </c>
      <c r="H736" s="1" t="s">
        <v>32</v>
      </c>
      <c r="I736" s="1">
        <v>735</v>
      </c>
    </row>
    <row r="737" spans="1:9" x14ac:dyDescent="0.2">
      <c r="A737" t="s">
        <v>15</v>
      </c>
      <c r="B737" t="s">
        <v>1951</v>
      </c>
      <c r="C737" t="s">
        <v>246</v>
      </c>
      <c r="D737" t="s">
        <v>245</v>
      </c>
      <c r="E737" t="s">
        <v>7</v>
      </c>
      <c r="F737" s="1" t="s">
        <v>33</v>
      </c>
      <c r="G737" s="1">
        <v>8</v>
      </c>
      <c r="H737" s="1" t="s">
        <v>32</v>
      </c>
      <c r="I737" s="1">
        <v>736</v>
      </c>
    </row>
    <row r="738" spans="1:9" x14ac:dyDescent="0.2">
      <c r="A738" t="s">
        <v>15</v>
      </c>
      <c r="B738" t="s">
        <v>1951</v>
      </c>
      <c r="C738" t="s">
        <v>244</v>
      </c>
      <c r="D738" t="s">
        <v>243</v>
      </c>
      <c r="E738" t="s">
        <v>7</v>
      </c>
      <c r="F738" s="1" t="s">
        <v>33</v>
      </c>
      <c r="G738" s="1">
        <v>8</v>
      </c>
      <c r="H738" s="1" t="s">
        <v>32</v>
      </c>
      <c r="I738" s="1">
        <v>737</v>
      </c>
    </row>
    <row r="739" spans="1:9" x14ac:dyDescent="0.2">
      <c r="A739" t="s">
        <v>15</v>
      </c>
      <c r="B739" t="s">
        <v>1951</v>
      </c>
      <c r="C739" t="s">
        <v>242</v>
      </c>
      <c r="D739" t="s">
        <v>241</v>
      </c>
      <c r="E739" t="s">
        <v>7</v>
      </c>
      <c r="F739" s="1" t="s">
        <v>33</v>
      </c>
      <c r="G739" s="1">
        <v>8</v>
      </c>
      <c r="H739" s="1" t="s">
        <v>32</v>
      </c>
      <c r="I739" s="1">
        <v>738</v>
      </c>
    </row>
    <row r="740" spans="1:9" x14ac:dyDescent="0.2">
      <c r="A740" t="s">
        <v>15</v>
      </c>
      <c r="B740" t="s">
        <v>1951</v>
      </c>
      <c r="C740" t="s">
        <v>240</v>
      </c>
      <c r="D740" t="s">
        <v>239</v>
      </c>
      <c r="E740" t="s">
        <v>7</v>
      </c>
      <c r="F740" s="1" t="s">
        <v>33</v>
      </c>
      <c r="G740" s="1">
        <v>8</v>
      </c>
      <c r="H740" s="1" t="s">
        <v>32</v>
      </c>
      <c r="I740" s="1">
        <v>739</v>
      </c>
    </row>
    <row r="741" spans="1:9" x14ac:dyDescent="0.2">
      <c r="A741" t="s">
        <v>15</v>
      </c>
      <c r="B741" t="s">
        <v>1951</v>
      </c>
      <c r="C741" t="s">
        <v>238</v>
      </c>
      <c r="D741" t="s">
        <v>237</v>
      </c>
      <c r="E741" t="s">
        <v>7</v>
      </c>
      <c r="F741" s="1" t="s">
        <v>33</v>
      </c>
      <c r="G741" s="1">
        <v>8</v>
      </c>
      <c r="H741" s="1" t="s">
        <v>32</v>
      </c>
      <c r="I741" s="1">
        <v>740</v>
      </c>
    </row>
    <row r="742" spans="1:9" x14ac:dyDescent="0.2">
      <c r="A742" t="s">
        <v>15</v>
      </c>
      <c r="B742" t="s">
        <v>1951</v>
      </c>
      <c r="C742" t="s">
        <v>236</v>
      </c>
      <c r="D742" t="s">
        <v>235</v>
      </c>
      <c r="E742" t="s">
        <v>7</v>
      </c>
      <c r="F742" s="1" t="s">
        <v>33</v>
      </c>
      <c r="G742" s="1">
        <v>8</v>
      </c>
      <c r="H742" s="1" t="s">
        <v>43</v>
      </c>
      <c r="I742" s="1">
        <v>741</v>
      </c>
    </row>
    <row r="743" spans="1:9" x14ac:dyDescent="0.2">
      <c r="A743" t="s">
        <v>22</v>
      </c>
      <c r="B743" t="s">
        <v>23</v>
      </c>
      <c r="C743" t="s">
        <v>234</v>
      </c>
      <c r="D743" t="s">
        <v>233</v>
      </c>
      <c r="E743" t="s">
        <v>6</v>
      </c>
      <c r="F743" s="1" t="s">
        <v>33</v>
      </c>
      <c r="G743" s="1">
        <v>8</v>
      </c>
      <c r="H743" s="1" t="s">
        <v>43</v>
      </c>
      <c r="I743" s="1">
        <v>742</v>
      </c>
    </row>
    <row r="744" spans="1:9" x14ac:dyDescent="0.2">
      <c r="A744" t="s">
        <v>22</v>
      </c>
      <c r="B744" t="s">
        <v>222</v>
      </c>
      <c r="C744" t="s">
        <v>232</v>
      </c>
      <c r="D744" t="s">
        <v>231</v>
      </c>
      <c r="E744" t="s">
        <v>6</v>
      </c>
      <c r="F744" s="1" t="s">
        <v>33</v>
      </c>
      <c r="G744" s="1">
        <v>8</v>
      </c>
      <c r="H744" s="1" t="s">
        <v>32</v>
      </c>
      <c r="I744" s="1">
        <v>743</v>
      </c>
    </row>
    <row r="745" spans="1:9" x14ac:dyDescent="0.2">
      <c r="A745" t="s">
        <v>22</v>
      </c>
      <c r="B745" t="s">
        <v>222</v>
      </c>
      <c r="C745" t="s">
        <v>230</v>
      </c>
      <c r="D745" t="s">
        <v>229</v>
      </c>
      <c r="E745" t="s">
        <v>6</v>
      </c>
      <c r="F745" s="1" t="s">
        <v>33</v>
      </c>
      <c r="G745" s="1">
        <v>8</v>
      </c>
      <c r="H745" s="1" t="s">
        <v>32</v>
      </c>
      <c r="I745" s="1">
        <v>744</v>
      </c>
    </row>
    <row r="746" spans="1:9" x14ac:dyDescent="0.2">
      <c r="A746" t="s">
        <v>22</v>
      </c>
      <c r="B746" t="s">
        <v>222</v>
      </c>
      <c r="C746" t="s">
        <v>228</v>
      </c>
      <c r="D746" t="s">
        <v>227</v>
      </c>
      <c r="E746" t="s">
        <v>6</v>
      </c>
      <c r="F746" s="1" t="s">
        <v>33</v>
      </c>
      <c r="G746" s="1">
        <v>8</v>
      </c>
      <c r="H746" s="1" t="s">
        <v>32</v>
      </c>
      <c r="I746" s="1">
        <v>745</v>
      </c>
    </row>
    <row r="747" spans="1:9" x14ac:dyDescent="0.2">
      <c r="A747" t="s">
        <v>22</v>
      </c>
      <c r="B747" t="s">
        <v>222</v>
      </c>
      <c r="C747" t="s">
        <v>226</v>
      </c>
      <c r="D747" t="s">
        <v>225</v>
      </c>
      <c r="E747" t="s">
        <v>6</v>
      </c>
      <c r="F747" s="1" t="s">
        <v>33</v>
      </c>
      <c r="G747" s="1">
        <v>8</v>
      </c>
      <c r="H747" s="1" t="s">
        <v>43</v>
      </c>
      <c r="I747" s="1">
        <v>746</v>
      </c>
    </row>
    <row r="748" spans="1:9" x14ac:dyDescent="0.2">
      <c r="A748" t="s">
        <v>22</v>
      </c>
      <c r="B748" t="s">
        <v>222</v>
      </c>
      <c r="C748" t="s">
        <v>224</v>
      </c>
      <c r="D748" t="s">
        <v>223</v>
      </c>
      <c r="E748" t="s">
        <v>6</v>
      </c>
      <c r="F748" s="1" t="s">
        <v>33</v>
      </c>
      <c r="G748" s="1">
        <v>8</v>
      </c>
      <c r="H748" s="1" t="s">
        <v>43</v>
      </c>
      <c r="I748" s="1">
        <v>747</v>
      </c>
    </row>
    <row r="749" spans="1:9" x14ac:dyDescent="0.2">
      <c r="A749" t="s">
        <v>22</v>
      </c>
      <c r="B749" t="s">
        <v>222</v>
      </c>
      <c r="C749" t="s">
        <v>221</v>
      </c>
      <c r="D749" t="s">
        <v>220</v>
      </c>
      <c r="E749" t="s">
        <v>6</v>
      </c>
      <c r="F749" s="1" t="s">
        <v>33</v>
      </c>
      <c r="G749" s="1">
        <v>8</v>
      </c>
      <c r="H749" s="1" t="s">
        <v>43</v>
      </c>
      <c r="I749" s="1">
        <v>748</v>
      </c>
    </row>
    <row r="750" spans="1:9" x14ac:dyDescent="0.2">
      <c r="A750" t="s">
        <v>21</v>
      </c>
      <c r="B750" t="s">
        <v>1468</v>
      </c>
      <c r="C750" t="s">
        <v>1547</v>
      </c>
      <c r="D750" t="s">
        <v>1802</v>
      </c>
      <c r="E750" t="s">
        <v>1465</v>
      </c>
      <c r="F750" s="1" t="s">
        <v>33</v>
      </c>
      <c r="G750" s="1">
        <v>8</v>
      </c>
      <c r="H750" s="1" t="s">
        <v>32</v>
      </c>
      <c r="I750" s="1">
        <v>749</v>
      </c>
    </row>
    <row r="751" spans="1:9" x14ac:dyDescent="0.2">
      <c r="A751" t="s">
        <v>21</v>
      </c>
      <c r="B751" t="s">
        <v>1468</v>
      </c>
      <c r="C751" t="s">
        <v>1548</v>
      </c>
      <c r="D751" t="s">
        <v>1806</v>
      </c>
      <c r="E751" t="s">
        <v>1465</v>
      </c>
      <c r="F751" s="1" t="s">
        <v>33</v>
      </c>
      <c r="G751" s="1">
        <v>8</v>
      </c>
      <c r="H751" s="1" t="s">
        <v>32</v>
      </c>
      <c r="I751" s="1">
        <v>750</v>
      </c>
    </row>
    <row r="752" spans="1:9" x14ac:dyDescent="0.2">
      <c r="A752" t="s">
        <v>21</v>
      </c>
      <c r="B752" t="s">
        <v>1467</v>
      </c>
      <c r="C752" t="s">
        <v>1767</v>
      </c>
      <c r="D752" t="s">
        <v>1768</v>
      </c>
      <c r="E752" t="s">
        <v>1465</v>
      </c>
      <c r="F752" s="1" t="s">
        <v>33</v>
      </c>
      <c r="G752" s="1">
        <v>8</v>
      </c>
      <c r="H752" s="1" t="s">
        <v>32</v>
      </c>
      <c r="I752" s="1">
        <v>751</v>
      </c>
    </row>
    <row r="753" spans="1:9" x14ac:dyDescent="0.2">
      <c r="A753" t="s">
        <v>21</v>
      </c>
      <c r="B753" t="s">
        <v>1467</v>
      </c>
      <c r="C753" t="s">
        <v>1779</v>
      </c>
      <c r="D753" t="s">
        <v>1780</v>
      </c>
      <c r="E753" t="s">
        <v>1465</v>
      </c>
      <c r="F753" s="1" t="s">
        <v>33</v>
      </c>
      <c r="G753" s="1">
        <v>8</v>
      </c>
      <c r="H753" s="1" t="s">
        <v>32</v>
      </c>
      <c r="I753" s="1">
        <v>752</v>
      </c>
    </row>
    <row r="754" spans="1:9" x14ac:dyDescent="0.2">
      <c r="A754" t="s">
        <v>21</v>
      </c>
      <c r="B754" t="s">
        <v>1468</v>
      </c>
      <c r="C754" t="s">
        <v>1549</v>
      </c>
      <c r="D754" t="s">
        <v>1989</v>
      </c>
      <c r="E754" t="s">
        <v>1465</v>
      </c>
      <c r="F754" s="1" t="s">
        <v>33</v>
      </c>
      <c r="G754" s="1">
        <v>8</v>
      </c>
      <c r="H754" s="1" t="s">
        <v>32</v>
      </c>
      <c r="I754" s="1">
        <v>753</v>
      </c>
    </row>
    <row r="755" spans="1:9" x14ac:dyDescent="0.2">
      <c r="A755" t="s">
        <v>21</v>
      </c>
      <c r="B755" t="s">
        <v>1468</v>
      </c>
      <c r="C755" t="s">
        <v>1550</v>
      </c>
      <c r="D755" t="s">
        <v>1990</v>
      </c>
      <c r="E755" t="s">
        <v>1465</v>
      </c>
      <c r="F755" s="1" t="s">
        <v>33</v>
      </c>
      <c r="G755" s="1">
        <v>8</v>
      </c>
      <c r="H755" s="1" t="s">
        <v>32</v>
      </c>
      <c r="I755" s="1">
        <v>754</v>
      </c>
    </row>
    <row r="756" spans="1:9" x14ac:dyDescent="0.2">
      <c r="A756" t="s">
        <v>21</v>
      </c>
      <c r="B756" t="s">
        <v>1467</v>
      </c>
      <c r="C756" t="s">
        <v>1769</v>
      </c>
      <c r="D756" t="s">
        <v>1770</v>
      </c>
      <c r="E756" t="s">
        <v>1465</v>
      </c>
      <c r="F756" s="1" t="s">
        <v>33</v>
      </c>
      <c r="G756" s="1">
        <v>8</v>
      </c>
      <c r="H756" s="1" t="s">
        <v>32</v>
      </c>
      <c r="I756" s="1">
        <v>755</v>
      </c>
    </row>
    <row r="757" spans="1:9" x14ac:dyDescent="0.2">
      <c r="A757" t="s">
        <v>21</v>
      </c>
      <c r="B757" t="s">
        <v>1467</v>
      </c>
      <c r="C757" t="s">
        <v>1781</v>
      </c>
      <c r="D757" t="s">
        <v>1782</v>
      </c>
      <c r="E757" t="s">
        <v>1465</v>
      </c>
      <c r="F757" s="1" t="s">
        <v>33</v>
      </c>
      <c r="G757" s="1">
        <v>8</v>
      </c>
      <c r="H757" s="1" t="s">
        <v>32</v>
      </c>
      <c r="I757" s="1">
        <v>756</v>
      </c>
    </row>
    <row r="758" spans="1:9" x14ac:dyDescent="0.2">
      <c r="A758" t="s">
        <v>21</v>
      </c>
      <c r="B758" t="s">
        <v>1468</v>
      </c>
      <c r="C758" t="s">
        <v>1551</v>
      </c>
      <c r="D758" t="s">
        <v>1991</v>
      </c>
      <c r="E758" t="s">
        <v>1465</v>
      </c>
      <c r="F758" s="1" t="s">
        <v>33</v>
      </c>
      <c r="G758" s="1">
        <v>8</v>
      </c>
      <c r="H758" s="1" t="s">
        <v>32</v>
      </c>
      <c r="I758" s="1">
        <v>757</v>
      </c>
    </row>
    <row r="759" spans="1:9" x14ac:dyDescent="0.2">
      <c r="A759" t="s">
        <v>21</v>
      </c>
      <c r="B759" t="s">
        <v>1468</v>
      </c>
      <c r="C759" t="s">
        <v>1552</v>
      </c>
      <c r="D759" t="s">
        <v>1807</v>
      </c>
      <c r="E759" t="s">
        <v>1465</v>
      </c>
      <c r="F759" s="1" t="s">
        <v>33</v>
      </c>
      <c r="G759" s="1">
        <v>8</v>
      </c>
      <c r="H759" s="1" t="s">
        <v>32</v>
      </c>
      <c r="I759" s="1">
        <v>758</v>
      </c>
    </row>
    <row r="760" spans="1:9" x14ac:dyDescent="0.2">
      <c r="A760" t="s">
        <v>21</v>
      </c>
      <c r="B760" t="s">
        <v>1467</v>
      </c>
      <c r="C760" t="s">
        <v>1771</v>
      </c>
      <c r="D760" t="s">
        <v>1772</v>
      </c>
      <c r="E760" t="s">
        <v>1465</v>
      </c>
      <c r="F760" s="1" t="s">
        <v>33</v>
      </c>
      <c r="G760" s="1">
        <v>8</v>
      </c>
      <c r="H760" s="1" t="s">
        <v>32</v>
      </c>
      <c r="I760" s="1">
        <v>759</v>
      </c>
    </row>
    <row r="761" spans="1:9" x14ac:dyDescent="0.2">
      <c r="A761" t="s">
        <v>21</v>
      </c>
      <c r="B761" t="s">
        <v>1467</v>
      </c>
      <c r="C761" t="s">
        <v>1783</v>
      </c>
      <c r="D761" t="s">
        <v>1784</v>
      </c>
      <c r="E761" t="s">
        <v>1465</v>
      </c>
      <c r="F761" s="1" t="s">
        <v>33</v>
      </c>
      <c r="G761" s="1">
        <v>8</v>
      </c>
      <c r="H761" s="1" t="s">
        <v>32</v>
      </c>
      <c r="I761" s="1">
        <v>760</v>
      </c>
    </row>
    <row r="762" spans="1:9" x14ac:dyDescent="0.2">
      <c r="A762" t="s">
        <v>21</v>
      </c>
      <c r="B762" t="s">
        <v>1468</v>
      </c>
      <c r="C762" t="s">
        <v>1553</v>
      </c>
      <c r="D762" t="s">
        <v>1803</v>
      </c>
      <c r="E762" t="s">
        <v>1465</v>
      </c>
      <c r="F762" s="1" t="s">
        <v>33</v>
      </c>
      <c r="G762" s="1">
        <v>8</v>
      </c>
      <c r="H762" s="1" t="s">
        <v>32</v>
      </c>
      <c r="I762" s="1">
        <v>761</v>
      </c>
    </row>
    <row r="763" spans="1:9" x14ac:dyDescent="0.2">
      <c r="A763" t="s">
        <v>21</v>
      </c>
      <c r="B763" t="s">
        <v>1468</v>
      </c>
      <c r="C763" t="s">
        <v>1554</v>
      </c>
      <c r="D763" t="s">
        <v>1808</v>
      </c>
      <c r="E763" t="s">
        <v>1465</v>
      </c>
      <c r="F763" s="1" t="s">
        <v>33</v>
      </c>
      <c r="G763" s="1">
        <v>8</v>
      </c>
      <c r="H763" s="1" t="s">
        <v>32</v>
      </c>
      <c r="I763" s="1">
        <v>762</v>
      </c>
    </row>
    <row r="764" spans="1:9" x14ac:dyDescent="0.2">
      <c r="A764" t="s">
        <v>21</v>
      </c>
      <c r="B764" t="s">
        <v>1467</v>
      </c>
      <c r="C764" t="s">
        <v>1773</v>
      </c>
      <c r="D764" t="s">
        <v>1774</v>
      </c>
      <c r="E764" t="s">
        <v>1465</v>
      </c>
      <c r="F764" s="1" t="s">
        <v>33</v>
      </c>
      <c r="G764" s="1">
        <v>8</v>
      </c>
      <c r="H764" s="1" t="s">
        <v>32</v>
      </c>
      <c r="I764" s="1">
        <v>763</v>
      </c>
    </row>
    <row r="765" spans="1:9" x14ac:dyDescent="0.2">
      <c r="A765" t="s">
        <v>21</v>
      </c>
      <c r="B765" t="s">
        <v>1467</v>
      </c>
      <c r="C765" t="s">
        <v>1785</v>
      </c>
      <c r="D765" t="s">
        <v>1786</v>
      </c>
      <c r="E765" t="s">
        <v>1465</v>
      </c>
      <c r="F765" s="1" t="s">
        <v>33</v>
      </c>
      <c r="G765" s="1">
        <v>8</v>
      </c>
      <c r="H765" s="1" t="s">
        <v>32</v>
      </c>
      <c r="I765" s="1">
        <v>764</v>
      </c>
    </row>
    <row r="766" spans="1:9" x14ac:dyDescent="0.2">
      <c r="A766" t="s">
        <v>21</v>
      </c>
      <c r="B766" t="s">
        <v>1468</v>
      </c>
      <c r="C766" t="s">
        <v>1555</v>
      </c>
      <c r="D766" t="s">
        <v>1804</v>
      </c>
      <c r="E766" t="s">
        <v>1465</v>
      </c>
      <c r="F766" s="1" t="s">
        <v>33</v>
      </c>
      <c r="G766" s="1">
        <v>8</v>
      </c>
      <c r="H766" s="1" t="s">
        <v>32</v>
      </c>
      <c r="I766" s="1">
        <v>765</v>
      </c>
    </row>
    <row r="767" spans="1:9" x14ac:dyDescent="0.2">
      <c r="A767" t="s">
        <v>21</v>
      </c>
      <c r="B767" t="s">
        <v>1468</v>
      </c>
      <c r="C767" t="s">
        <v>1556</v>
      </c>
      <c r="D767" t="s">
        <v>1809</v>
      </c>
      <c r="E767" t="s">
        <v>1465</v>
      </c>
      <c r="F767" s="1" t="s">
        <v>33</v>
      </c>
      <c r="G767" s="1">
        <v>8</v>
      </c>
      <c r="H767" s="1" t="s">
        <v>32</v>
      </c>
      <c r="I767" s="1">
        <v>766</v>
      </c>
    </row>
    <row r="768" spans="1:9" x14ac:dyDescent="0.2">
      <c r="A768" t="s">
        <v>21</v>
      </c>
      <c r="B768" t="s">
        <v>1467</v>
      </c>
      <c r="C768" t="s">
        <v>1775</v>
      </c>
      <c r="D768" t="s">
        <v>1776</v>
      </c>
      <c r="E768" t="s">
        <v>1465</v>
      </c>
      <c r="F768" s="1" t="s">
        <v>33</v>
      </c>
      <c r="G768" s="1">
        <v>8</v>
      </c>
      <c r="H768" s="1" t="s">
        <v>32</v>
      </c>
      <c r="I768" s="1">
        <v>767</v>
      </c>
    </row>
    <row r="769" spans="1:9" x14ac:dyDescent="0.2">
      <c r="A769" t="s">
        <v>21</v>
      </c>
      <c r="B769" t="s">
        <v>1467</v>
      </c>
      <c r="C769" t="s">
        <v>1787</v>
      </c>
      <c r="D769" t="s">
        <v>1788</v>
      </c>
      <c r="E769" t="s">
        <v>1465</v>
      </c>
      <c r="F769" s="1" t="s">
        <v>33</v>
      </c>
      <c r="G769" s="1">
        <v>8</v>
      </c>
      <c r="H769" s="1" t="s">
        <v>32</v>
      </c>
      <c r="I769" s="1">
        <v>768</v>
      </c>
    </row>
    <row r="770" spans="1:9" x14ac:dyDescent="0.2">
      <c r="A770" t="s">
        <v>21</v>
      </c>
      <c r="B770" t="s">
        <v>1468</v>
      </c>
      <c r="C770" t="s">
        <v>1557</v>
      </c>
      <c r="D770" t="s">
        <v>1805</v>
      </c>
      <c r="E770" t="s">
        <v>1465</v>
      </c>
      <c r="F770" s="1" t="s">
        <v>33</v>
      </c>
      <c r="G770" s="1">
        <v>8</v>
      </c>
      <c r="H770" s="1" t="s">
        <v>32</v>
      </c>
      <c r="I770" s="1">
        <v>769</v>
      </c>
    </row>
    <row r="771" spans="1:9" x14ac:dyDescent="0.2">
      <c r="A771" t="s">
        <v>21</v>
      </c>
      <c r="B771" t="s">
        <v>1468</v>
      </c>
      <c r="C771" t="s">
        <v>1558</v>
      </c>
      <c r="D771" t="s">
        <v>1810</v>
      </c>
      <c r="E771" t="s">
        <v>1465</v>
      </c>
      <c r="F771" s="1" t="s">
        <v>33</v>
      </c>
      <c r="G771" s="1">
        <v>8</v>
      </c>
      <c r="H771" s="1" t="s">
        <v>32</v>
      </c>
      <c r="I771" s="1">
        <v>770</v>
      </c>
    </row>
    <row r="772" spans="1:9" x14ac:dyDescent="0.2">
      <c r="A772" t="s">
        <v>21</v>
      </c>
      <c r="B772" t="s">
        <v>1467</v>
      </c>
      <c r="C772" t="s">
        <v>1777</v>
      </c>
      <c r="D772" t="s">
        <v>1778</v>
      </c>
      <c r="E772" t="s">
        <v>1465</v>
      </c>
      <c r="F772" s="1" t="s">
        <v>33</v>
      </c>
      <c r="G772" s="1">
        <v>8</v>
      </c>
      <c r="H772" s="1" t="s">
        <v>32</v>
      </c>
      <c r="I772" s="1">
        <v>771</v>
      </c>
    </row>
    <row r="773" spans="1:9" x14ac:dyDescent="0.2">
      <c r="A773" t="s">
        <v>21</v>
      </c>
      <c r="B773" t="s">
        <v>1467</v>
      </c>
      <c r="C773" t="s">
        <v>1789</v>
      </c>
      <c r="D773" t="s">
        <v>1790</v>
      </c>
      <c r="E773" t="s">
        <v>1465</v>
      </c>
      <c r="F773" s="1" t="s">
        <v>33</v>
      </c>
      <c r="G773" s="1">
        <v>8</v>
      </c>
      <c r="H773" s="1" t="s">
        <v>32</v>
      </c>
      <c r="I773" s="1">
        <v>772</v>
      </c>
    </row>
    <row r="774" spans="1:9" x14ac:dyDescent="0.2">
      <c r="A774" t="s">
        <v>21</v>
      </c>
      <c r="B774" t="s">
        <v>1468</v>
      </c>
      <c r="C774" t="s">
        <v>1559</v>
      </c>
      <c r="D774" t="s">
        <v>1791</v>
      </c>
      <c r="E774" t="s">
        <v>1465</v>
      </c>
      <c r="F774" s="1" t="s">
        <v>33</v>
      </c>
      <c r="G774" s="1">
        <v>8</v>
      </c>
      <c r="H774" s="1" t="s">
        <v>32</v>
      </c>
      <c r="I774" s="1">
        <v>773</v>
      </c>
    </row>
    <row r="775" spans="1:9" x14ac:dyDescent="0.2">
      <c r="A775" t="s">
        <v>21</v>
      </c>
      <c r="B775" t="s">
        <v>1468</v>
      </c>
      <c r="C775" t="s">
        <v>1560</v>
      </c>
      <c r="D775" t="s">
        <v>1792</v>
      </c>
      <c r="E775" t="s">
        <v>1465</v>
      </c>
      <c r="F775" s="1" t="s">
        <v>33</v>
      </c>
      <c r="G775" s="1">
        <v>8</v>
      </c>
      <c r="H775" s="1" t="s">
        <v>32</v>
      </c>
      <c r="I775" s="1">
        <v>774</v>
      </c>
    </row>
    <row r="776" spans="1:9" x14ac:dyDescent="0.2">
      <c r="A776" t="s">
        <v>21</v>
      </c>
      <c r="B776" t="s">
        <v>1468</v>
      </c>
      <c r="C776" t="s">
        <v>1561</v>
      </c>
      <c r="D776" t="s">
        <v>1992</v>
      </c>
      <c r="E776" t="s">
        <v>1465</v>
      </c>
      <c r="F776" s="1" t="s">
        <v>33</v>
      </c>
      <c r="G776" s="1">
        <v>8</v>
      </c>
      <c r="H776" s="1" t="s">
        <v>43</v>
      </c>
      <c r="I776" s="1">
        <v>775</v>
      </c>
    </row>
    <row r="777" spans="1:9" x14ac:dyDescent="0.2">
      <c r="A777" t="s">
        <v>21</v>
      </c>
      <c r="B777" t="s">
        <v>1468</v>
      </c>
      <c r="C777" t="s">
        <v>1562</v>
      </c>
      <c r="D777" t="s">
        <v>1793</v>
      </c>
      <c r="E777" t="s">
        <v>1465</v>
      </c>
      <c r="F777" s="1" t="s">
        <v>33</v>
      </c>
      <c r="G777" s="1">
        <v>8</v>
      </c>
      <c r="H777" s="1" t="s">
        <v>43</v>
      </c>
      <c r="I777" s="1">
        <v>776</v>
      </c>
    </row>
    <row r="778" spans="1:9" x14ac:dyDescent="0.2">
      <c r="A778" t="s">
        <v>21</v>
      </c>
      <c r="B778" t="s">
        <v>1467</v>
      </c>
      <c r="C778" t="s">
        <v>1722</v>
      </c>
      <c r="D778" t="s">
        <v>1993</v>
      </c>
      <c r="E778" t="s">
        <v>1465</v>
      </c>
      <c r="F778" s="1" t="s">
        <v>33</v>
      </c>
      <c r="G778" s="1">
        <v>8</v>
      </c>
      <c r="H778" s="1" t="s">
        <v>32</v>
      </c>
      <c r="I778" s="1">
        <v>777</v>
      </c>
    </row>
    <row r="779" spans="1:9" x14ac:dyDescent="0.2">
      <c r="A779" t="s">
        <v>21</v>
      </c>
      <c r="B779" t="s">
        <v>1467</v>
      </c>
      <c r="C779" t="s">
        <v>1731</v>
      </c>
      <c r="D779" t="s">
        <v>1994</v>
      </c>
      <c r="E779" t="s">
        <v>1465</v>
      </c>
      <c r="F779" s="1" t="s">
        <v>33</v>
      </c>
      <c r="G779" s="1">
        <v>8</v>
      </c>
      <c r="H779" s="1" t="s">
        <v>32</v>
      </c>
      <c r="I779" s="1">
        <v>778</v>
      </c>
    </row>
    <row r="780" spans="1:9" x14ac:dyDescent="0.2">
      <c r="A780" t="s">
        <v>21</v>
      </c>
      <c r="B780" t="s">
        <v>1467</v>
      </c>
      <c r="C780" t="s">
        <v>1740</v>
      </c>
      <c r="D780" t="s">
        <v>1995</v>
      </c>
      <c r="E780" t="s">
        <v>1465</v>
      </c>
      <c r="F780" s="1" t="s">
        <v>33</v>
      </c>
      <c r="G780" s="1">
        <v>8</v>
      </c>
      <c r="H780" s="1" t="s">
        <v>43</v>
      </c>
      <c r="I780" s="1">
        <v>779</v>
      </c>
    </row>
    <row r="781" spans="1:9" x14ac:dyDescent="0.2">
      <c r="A781" t="s">
        <v>21</v>
      </c>
      <c r="B781" t="s">
        <v>1467</v>
      </c>
      <c r="C781" t="s">
        <v>1749</v>
      </c>
      <c r="D781" t="s">
        <v>1750</v>
      </c>
      <c r="E781" t="s">
        <v>1465</v>
      </c>
      <c r="F781" s="1" t="s">
        <v>33</v>
      </c>
      <c r="G781" s="1">
        <v>8</v>
      </c>
      <c r="H781" s="1" t="s">
        <v>43</v>
      </c>
      <c r="I781" s="1">
        <v>780</v>
      </c>
    </row>
    <row r="782" spans="1:9" x14ac:dyDescent="0.2">
      <c r="A782" t="s">
        <v>21</v>
      </c>
      <c r="B782" t="s">
        <v>1468</v>
      </c>
      <c r="C782" t="s">
        <v>1563</v>
      </c>
      <c r="D782" t="s">
        <v>1996</v>
      </c>
      <c r="E782" t="s">
        <v>1465</v>
      </c>
      <c r="F782" s="1" t="s">
        <v>33</v>
      </c>
      <c r="G782" s="1">
        <v>8</v>
      </c>
      <c r="H782" s="1" t="s">
        <v>32</v>
      </c>
      <c r="I782" s="1">
        <v>781</v>
      </c>
    </row>
    <row r="783" spans="1:9" x14ac:dyDescent="0.2">
      <c r="A783" t="s">
        <v>21</v>
      </c>
      <c r="B783" t="s">
        <v>1468</v>
      </c>
      <c r="C783" t="s">
        <v>1564</v>
      </c>
      <c r="D783" t="s">
        <v>1997</v>
      </c>
      <c r="E783" t="s">
        <v>1465</v>
      </c>
      <c r="F783" s="1" t="s">
        <v>33</v>
      </c>
      <c r="G783" s="1">
        <v>8</v>
      </c>
      <c r="H783" s="1" t="s">
        <v>32</v>
      </c>
      <c r="I783" s="1">
        <v>782</v>
      </c>
    </row>
    <row r="784" spans="1:9" x14ac:dyDescent="0.2">
      <c r="A784" t="s">
        <v>21</v>
      </c>
      <c r="B784" t="s">
        <v>1468</v>
      </c>
      <c r="C784" t="s">
        <v>1565</v>
      </c>
      <c r="D784" t="s">
        <v>1998</v>
      </c>
      <c r="E784" t="s">
        <v>1465</v>
      </c>
      <c r="F784" s="1" t="s">
        <v>33</v>
      </c>
      <c r="G784" s="1">
        <v>8</v>
      </c>
      <c r="H784" s="1" t="s">
        <v>43</v>
      </c>
      <c r="I784" s="1">
        <v>783</v>
      </c>
    </row>
    <row r="785" spans="1:9" x14ac:dyDescent="0.2">
      <c r="A785" t="s">
        <v>21</v>
      </c>
      <c r="B785" t="s">
        <v>1468</v>
      </c>
      <c r="C785" t="s">
        <v>1566</v>
      </c>
      <c r="D785" t="s">
        <v>1794</v>
      </c>
      <c r="E785" t="s">
        <v>1465</v>
      </c>
      <c r="F785" s="1" t="s">
        <v>33</v>
      </c>
      <c r="G785" s="1">
        <v>8</v>
      </c>
      <c r="H785" s="1" t="s">
        <v>43</v>
      </c>
      <c r="I785" s="1">
        <v>784</v>
      </c>
    </row>
    <row r="786" spans="1:9" x14ac:dyDescent="0.2">
      <c r="A786" t="s">
        <v>21</v>
      </c>
      <c r="B786" t="s">
        <v>1467</v>
      </c>
      <c r="C786" t="s">
        <v>1723</v>
      </c>
      <c r="D786" t="s">
        <v>1999</v>
      </c>
      <c r="E786" t="s">
        <v>1465</v>
      </c>
      <c r="F786" s="1" t="s">
        <v>33</v>
      </c>
      <c r="G786" s="1">
        <v>8</v>
      </c>
      <c r="H786" s="1" t="s">
        <v>32</v>
      </c>
      <c r="I786" s="1">
        <v>785</v>
      </c>
    </row>
    <row r="787" spans="1:9" x14ac:dyDescent="0.2">
      <c r="A787" t="s">
        <v>21</v>
      </c>
      <c r="B787" t="s">
        <v>1467</v>
      </c>
      <c r="C787" t="s">
        <v>1732</v>
      </c>
      <c r="D787" t="s">
        <v>2000</v>
      </c>
      <c r="E787" t="s">
        <v>1465</v>
      </c>
      <c r="F787" s="1" t="s">
        <v>33</v>
      </c>
      <c r="G787" s="1">
        <v>8</v>
      </c>
      <c r="H787" s="1" t="s">
        <v>32</v>
      </c>
      <c r="I787" s="1">
        <v>786</v>
      </c>
    </row>
    <row r="788" spans="1:9" x14ac:dyDescent="0.2">
      <c r="A788" t="s">
        <v>21</v>
      </c>
      <c r="B788" t="s">
        <v>1467</v>
      </c>
      <c r="C788" t="s">
        <v>1741</v>
      </c>
      <c r="D788" t="s">
        <v>2001</v>
      </c>
      <c r="E788" t="s">
        <v>1465</v>
      </c>
      <c r="F788" s="1" t="s">
        <v>33</v>
      </c>
      <c r="G788" s="1">
        <v>8</v>
      </c>
      <c r="H788" s="1" t="s">
        <v>43</v>
      </c>
      <c r="I788" s="1">
        <v>787</v>
      </c>
    </row>
    <row r="789" spans="1:9" x14ac:dyDescent="0.2">
      <c r="A789" t="s">
        <v>21</v>
      </c>
      <c r="B789" t="s">
        <v>1467</v>
      </c>
      <c r="C789" t="s">
        <v>1751</v>
      </c>
      <c r="D789" t="s">
        <v>1752</v>
      </c>
      <c r="E789" t="s">
        <v>1465</v>
      </c>
      <c r="F789" s="1" t="s">
        <v>33</v>
      </c>
      <c r="G789" s="1">
        <v>8</v>
      </c>
      <c r="H789" s="1" t="s">
        <v>43</v>
      </c>
      <c r="I789" s="1">
        <v>788</v>
      </c>
    </row>
    <row r="790" spans="1:9" x14ac:dyDescent="0.2">
      <c r="A790" t="s">
        <v>21</v>
      </c>
      <c r="B790" t="s">
        <v>1468</v>
      </c>
      <c r="C790" t="s">
        <v>1567</v>
      </c>
      <c r="D790" t="s">
        <v>2002</v>
      </c>
      <c r="E790" t="s">
        <v>1465</v>
      </c>
      <c r="F790" s="1" t="s">
        <v>33</v>
      </c>
      <c r="G790" s="1">
        <v>8</v>
      </c>
      <c r="H790" s="1" t="s">
        <v>32</v>
      </c>
      <c r="I790" s="1">
        <v>789</v>
      </c>
    </row>
    <row r="791" spans="1:9" x14ac:dyDescent="0.2">
      <c r="A791" t="s">
        <v>21</v>
      </c>
      <c r="B791" t="s">
        <v>1468</v>
      </c>
      <c r="C791" t="s">
        <v>1568</v>
      </c>
      <c r="D791" t="s">
        <v>2003</v>
      </c>
      <c r="E791" t="s">
        <v>1465</v>
      </c>
      <c r="F791" s="1" t="s">
        <v>33</v>
      </c>
      <c r="G791" s="1">
        <v>8</v>
      </c>
      <c r="H791" s="1" t="s">
        <v>32</v>
      </c>
      <c r="I791" s="1">
        <v>790</v>
      </c>
    </row>
    <row r="792" spans="1:9" x14ac:dyDescent="0.2">
      <c r="A792" t="s">
        <v>21</v>
      </c>
      <c r="B792" t="s">
        <v>1468</v>
      </c>
      <c r="C792" t="s">
        <v>1569</v>
      </c>
      <c r="D792" t="s">
        <v>2004</v>
      </c>
      <c r="E792" t="s">
        <v>1465</v>
      </c>
      <c r="F792" s="1" t="s">
        <v>33</v>
      </c>
      <c r="G792" s="1">
        <v>8</v>
      </c>
      <c r="H792" s="1" t="s">
        <v>43</v>
      </c>
      <c r="I792" s="1">
        <v>791</v>
      </c>
    </row>
    <row r="793" spans="1:9" x14ac:dyDescent="0.2">
      <c r="A793" t="s">
        <v>21</v>
      </c>
      <c r="B793" t="s">
        <v>1468</v>
      </c>
      <c r="C793" t="s">
        <v>1570</v>
      </c>
      <c r="D793" t="s">
        <v>1795</v>
      </c>
      <c r="E793" t="s">
        <v>1465</v>
      </c>
      <c r="F793" s="1" t="s">
        <v>33</v>
      </c>
      <c r="G793" s="1">
        <v>8</v>
      </c>
      <c r="H793" s="1" t="s">
        <v>43</v>
      </c>
      <c r="I793" s="1">
        <v>792</v>
      </c>
    </row>
    <row r="794" spans="1:9" x14ac:dyDescent="0.2">
      <c r="A794" t="s">
        <v>21</v>
      </c>
      <c r="B794" t="s">
        <v>1467</v>
      </c>
      <c r="C794" t="s">
        <v>1724</v>
      </c>
      <c r="D794" t="s">
        <v>2005</v>
      </c>
      <c r="E794" t="s">
        <v>1465</v>
      </c>
      <c r="F794" s="1" t="s">
        <v>33</v>
      </c>
      <c r="G794" s="1">
        <v>8</v>
      </c>
      <c r="H794" s="1" t="s">
        <v>32</v>
      </c>
      <c r="I794" s="1">
        <v>793</v>
      </c>
    </row>
    <row r="795" spans="1:9" x14ac:dyDescent="0.2">
      <c r="A795" t="s">
        <v>21</v>
      </c>
      <c r="B795" t="s">
        <v>1467</v>
      </c>
      <c r="C795" t="s">
        <v>1733</v>
      </c>
      <c r="D795" t="s">
        <v>2006</v>
      </c>
      <c r="E795" t="s">
        <v>1465</v>
      </c>
      <c r="F795" s="1" t="s">
        <v>33</v>
      </c>
      <c r="G795" s="1">
        <v>8</v>
      </c>
      <c r="H795" s="1" t="s">
        <v>32</v>
      </c>
      <c r="I795" s="1">
        <v>794</v>
      </c>
    </row>
    <row r="796" spans="1:9" x14ac:dyDescent="0.2">
      <c r="A796" t="s">
        <v>21</v>
      </c>
      <c r="B796" t="s">
        <v>1467</v>
      </c>
      <c r="C796" t="s">
        <v>1742</v>
      </c>
      <c r="D796" t="s">
        <v>2007</v>
      </c>
      <c r="E796" t="s">
        <v>1465</v>
      </c>
      <c r="F796" s="1" t="s">
        <v>33</v>
      </c>
      <c r="G796" s="1">
        <v>8</v>
      </c>
      <c r="H796" s="1" t="s">
        <v>43</v>
      </c>
      <c r="I796" s="1">
        <v>795</v>
      </c>
    </row>
    <row r="797" spans="1:9" x14ac:dyDescent="0.2">
      <c r="A797" t="s">
        <v>21</v>
      </c>
      <c r="B797" t="s">
        <v>1467</v>
      </c>
      <c r="C797" t="s">
        <v>1753</v>
      </c>
      <c r="D797" t="s">
        <v>1754</v>
      </c>
      <c r="E797" t="s">
        <v>1465</v>
      </c>
      <c r="F797" s="1" t="s">
        <v>33</v>
      </c>
      <c r="G797" s="1">
        <v>8</v>
      </c>
      <c r="H797" s="1" t="s">
        <v>43</v>
      </c>
      <c r="I797" s="1">
        <v>796</v>
      </c>
    </row>
    <row r="798" spans="1:9" x14ac:dyDescent="0.2">
      <c r="A798" t="s">
        <v>21</v>
      </c>
      <c r="B798" t="s">
        <v>1468</v>
      </c>
      <c r="C798" t="s">
        <v>1571</v>
      </c>
      <c r="D798" t="s">
        <v>2008</v>
      </c>
      <c r="E798" t="s">
        <v>1465</v>
      </c>
      <c r="F798" s="1" t="s">
        <v>33</v>
      </c>
      <c r="G798" s="1">
        <v>8</v>
      </c>
      <c r="H798" s="1" t="s">
        <v>32</v>
      </c>
      <c r="I798" s="1">
        <v>797</v>
      </c>
    </row>
    <row r="799" spans="1:9" x14ac:dyDescent="0.2">
      <c r="A799" t="s">
        <v>21</v>
      </c>
      <c r="B799" t="s">
        <v>1468</v>
      </c>
      <c r="C799" t="s">
        <v>1572</v>
      </c>
      <c r="D799" t="s">
        <v>2009</v>
      </c>
      <c r="E799" t="s">
        <v>1465</v>
      </c>
      <c r="F799" s="1" t="s">
        <v>33</v>
      </c>
      <c r="G799" s="1">
        <v>8</v>
      </c>
      <c r="H799" s="1" t="s">
        <v>32</v>
      </c>
      <c r="I799" s="1">
        <v>798</v>
      </c>
    </row>
    <row r="800" spans="1:9" x14ac:dyDescent="0.2">
      <c r="A800" t="s">
        <v>21</v>
      </c>
      <c r="B800" t="s">
        <v>1468</v>
      </c>
      <c r="C800" t="s">
        <v>1573</v>
      </c>
      <c r="D800" t="s">
        <v>2010</v>
      </c>
      <c r="E800" t="s">
        <v>1465</v>
      </c>
      <c r="F800" s="1" t="s">
        <v>33</v>
      </c>
      <c r="G800" s="1">
        <v>8</v>
      </c>
      <c r="H800" s="1" t="s">
        <v>43</v>
      </c>
      <c r="I800" s="1">
        <v>799</v>
      </c>
    </row>
    <row r="801" spans="1:9" x14ac:dyDescent="0.2">
      <c r="A801" t="s">
        <v>21</v>
      </c>
      <c r="B801" t="s">
        <v>1468</v>
      </c>
      <c r="C801" t="s">
        <v>1574</v>
      </c>
      <c r="D801" t="s">
        <v>1797</v>
      </c>
      <c r="E801" t="s">
        <v>1465</v>
      </c>
      <c r="F801" s="1" t="s">
        <v>33</v>
      </c>
      <c r="G801" s="1">
        <v>8</v>
      </c>
      <c r="H801" s="1" t="s">
        <v>43</v>
      </c>
      <c r="I801" s="1">
        <v>800</v>
      </c>
    </row>
    <row r="802" spans="1:9" x14ac:dyDescent="0.2">
      <c r="A802" t="s">
        <v>21</v>
      </c>
      <c r="B802" t="s">
        <v>1467</v>
      </c>
      <c r="C802" t="s">
        <v>1726</v>
      </c>
      <c r="D802" t="s">
        <v>2011</v>
      </c>
      <c r="E802" t="s">
        <v>1465</v>
      </c>
      <c r="F802" s="1" t="s">
        <v>33</v>
      </c>
      <c r="G802" s="1">
        <v>8</v>
      </c>
      <c r="H802" s="1" t="s">
        <v>32</v>
      </c>
      <c r="I802" s="1">
        <v>801</v>
      </c>
    </row>
    <row r="803" spans="1:9" x14ac:dyDescent="0.2">
      <c r="A803" t="s">
        <v>21</v>
      </c>
      <c r="B803" t="s">
        <v>1467</v>
      </c>
      <c r="C803" t="s">
        <v>1735</v>
      </c>
      <c r="D803" t="s">
        <v>2012</v>
      </c>
      <c r="E803" t="s">
        <v>1465</v>
      </c>
      <c r="F803" s="1" t="s">
        <v>33</v>
      </c>
      <c r="G803" s="1">
        <v>8</v>
      </c>
      <c r="H803" s="1" t="s">
        <v>32</v>
      </c>
      <c r="I803" s="1">
        <v>802</v>
      </c>
    </row>
    <row r="804" spans="1:9" x14ac:dyDescent="0.2">
      <c r="A804" t="s">
        <v>21</v>
      </c>
      <c r="B804" t="s">
        <v>1467</v>
      </c>
      <c r="C804" t="s">
        <v>1744</v>
      </c>
      <c r="D804" t="s">
        <v>2013</v>
      </c>
      <c r="E804" t="s">
        <v>1465</v>
      </c>
      <c r="F804" s="1" t="s">
        <v>33</v>
      </c>
      <c r="G804" s="1">
        <v>8</v>
      </c>
      <c r="H804" s="1" t="s">
        <v>43</v>
      </c>
      <c r="I804" s="1">
        <v>803</v>
      </c>
    </row>
    <row r="805" spans="1:9" x14ac:dyDescent="0.2">
      <c r="A805" t="s">
        <v>21</v>
      </c>
      <c r="B805" t="s">
        <v>1467</v>
      </c>
      <c r="C805" t="s">
        <v>1757</v>
      </c>
      <c r="D805" t="s">
        <v>1758</v>
      </c>
      <c r="E805" t="s">
        <v>1465</v>
      </c>
      <c r="F805" s="1" t="s">
        <v>33</v>
      </c>
      <c r="G805" s="1">
        <v>8</v>
      </c>
      <c r="H805" s="1" t="s">
        <v>43</v>
      </c>
      <c r="I805" s="1">
        <v>804</v>
      </c>
    </row>
    <row r="806" spans="1:9" x14ac:dyDescent="0.2">
      <c r="A806" t="s">
        <v>21</v>
      </c>
      <c r="B806" t="s">
        <v>1468</v>
      </c>
      <c r="C806" t="s">
        <v>1575</v>
      </c>
      <c r="D806" t="s">
        <v>2014</v>
      </c>
      <c r="E806" t="s">
        <v>1465</v>
      </c>
      <c r="F806" s="1" t="s">
        <v>33</v>
      </c>
      <c r="G806" s="1">
        <v>8</v>
      </c>
      <c r="H806" s="1" t="s">
        <v>32</v>
      </c>
      <c r="I806" s="1">
        <v>805</v>
      </c>
    </row>
    <row r="807" spans="1:9" x14ac:dyDescent="0.2">
      <c r="A807" t="s">
        <v>21</v>
      </c>
      <c r="B807" t="s">
        <v>1468</v>
      </c>
      <c r="C807" t="s">
        <v>1576</v>
      </c>
      <c r="D807" t="s">
        <v>2015</v>
      </c>
      <c r="E807" t="s">
        <v>1465</v>
      </c>
      <c r="F807" s="1" t="s">
        <v>33</v>
      </c>
      <c r="G807" s="1">
        <v>8</v>
      </c>
      <c r="H807" s="1" t="s">
        <v>32</v>
      </c>
      <c r="I807" s="1">
        <v>806</v>
      </c>
    </row>
    <row r="808" spans="1:9" x14ac:dyDescent="0.2">
      <c r="A808" t="s">
        <v>21</v>
      </c>
      <c r="B808" t="s">
        <v>1468</v>
      </c>
      <c r="C808" t="s">
        <v>1577</v>
      </c>
      <c r="D808" t="s">
        <v>2016</v>
      </c>
      <c r="E808" t="s">
        <v>1465</v>
      </c>
      <c r="F808" s="1" t="s">
        <v>33</v>
      </c>
      <c r="G808" s="1">
        <v>8</v>
      </c>
      <c r="H808" s="1" t="s">
        <v>43</v>
      </c>
      <c r="I808" s="1">
        <v>807</v>
      </c>
    </row>
    <row r="809" spans="1:9" x14ac:dyDescent="0.2">
      <c r="A809" t="s">
        <v>21</v>
      </c>
      <c r="B809" t="s">
        <v>1468</v>
      </c>
      <c r="C809" t="s">
        <v>1578</v>
      </c>
      <c r="D809" t="s">
        <v>1798</v>
      </c>
      <c r="E809" t="s">
        <v>1465</v>
      </c>
      <c r="F809" s="1" t="s">
        <v>33</v>
      </c>
      <c r="G809" s="1">
        <v>8</v>
      </c>
      <c r="H809" s="1" t="s">
        <v>43</v>
      </c>
      <c r="I809" s="1">
        <v>808</v>
      </c>
    </row>
    <row r="810" spans="1:9" x14ac:dyDescent="0.2">
      <c r="A810" t="s">
        <v>21</v>
      </c>
      <c r="B810" t="s">
        <v>1467</v>
      </c>
      <c r="C810" t="s">
        <v>1727</v>
      </c>
      <c r="D810" t="s">
        <v>2017</v>
      </c>
      <c r="E810" t="s">
        <v>1465</v>
      </c>
      <c r="F810" s="1" t="s">
        <v>33</v>
      </c>
      <c r="G810" s="1">
        <v>8</v>
      </c>
      <c r="H810" s="1" t="s">
        <v>32</v>
      </c>
      <c r="I810" s="1">
        <v>809</v>
      </c>
    </row>
    <row r="811" spans="1:9" x14ac:dyDescent="0.2">
      <c r="A811" t="s">
        <v>21</v>
      </c>
      <c r="B811" t="s">
        <v>1467</v>
      </c>
      <c r="C811" t="s">
        <v>1736</v>
      </c>
      <c r="D811" t="s">
        <v>2018</v>
      </c>
      <c r="E811" t="s">
        <v>1465</v>
      </c>
      <c r="F811" s="1" t="s">
        <v>33</v>
      </c>
      <c r="G811" s="1">
        <v>8</v>
      </c>
      <c r="H811" s="1" t="s">
        <v>32</v>
      </c>
      <c r="I811" s="1">
        <v>810</v>
      </c>
    </row>
    <row r="812" spans="1:9" x14ac:dyDescent="0.2">
      <c r="A812" t="s">
        <v>21</v>
      </c>
      <c r="B812" t="s">
        <v>1467</v>
      </c>
      <c r="C812" t="s">
        <v>1745</v>
      </c>
      <c r="D812" t="s">
        <v>2019</v>
      </c>
      <c r="E812" t="s">
        <v>1465</v>
      </c>
      <c r="F812" s="1" t="s">
        <v>33</v>
      </c>
      <c r="G812" s="1">
        <v>8</v>
      </c>
      <c r="H812" s="1" t="s">
        <v>43</v>
      </c>
      <c r="I812" s="1">
        <v>811</v>
      </c>
    </row>
    <row r="813" spans="1:9" x14ac:dyDescent="0.2">
      <c r="A813" t="s">
        <v>21</v>
      </c>
      <c r="B813" t="s">
        <v>1467</v>
      </c>
      <c r="C813" t="s">
        <v>1759</v>
      </c>
      <c r="D813" t="s">
        <v>1760</v>
      </c>
      <c r="E813" t="s">
        <v>1465</v>
      </c>
      <c r="F813" s="1" t="s">
        <v>33</v>
      </c>
      <c r="G813" s="1">
        <v>8</v>
      </c>
      <c r="H813" s="1" t="s">
        <v>43</v>
      </c>
      <c r="I813" s="1">
        <v>812</v>
      </c>
    </row>
    <row r="814" spans="1:9" x14ac:dyDescent="0.2">
      <c r="A814" t="s">
        <v>21</v>
      </c>
      <c r="B814" t="s">
        <v>1468</v>
      </c>
      <c r="C814" t="s">
        <v>1579</v>
      </c>
      <c r="D814" t="s">
        <v>2020</v>
      </c>
      <c r="E814" t="s">
        <v>1465</v>
      </c>
      <c r="F814" s="1" t="s">
        <v>33</v>
      </c>
      <c r="G814" s="1">
        <v>8</v>
      </c>
      <c r="H814" s="1" t="s">
        <v>32</v>
      </c>
      <c r="I814" s="1">
        <v>813</v>
      </c>
    </row>
    <row r="815" spans="1:9" x14ac:dyDescent="0.2">
      <c r="A815" t="s">
        <v>21</v>
      </c>
      <c r="B815" t="s">
        <v>1468</v>
      </c>
      <c r="C815" t="s">
        <v>1580</v>
      </c>
      <c r="D815" t="s">
        <v>2021</v>
      </c>
      <c r="E815" t="s">
        <v>1465</v>
      </c>
      <c r="F815" s="1" t="s">
        <v>33</v>
      </c>
      <c r="G815" s="1">
        <v>8</v>
      </c>
      <c r="H815" s="1" t="s">
        <v>32</v>
      </c>
      <c r="I815" s="1">
        <v>814</v>
      </c>
    </row>
    <row r="816" spans="1:9" x14ac:dyDescent="0.2">
      <c r="A816" t="s">
        <v>21</v>
      </c>
      <c r="B816" t="s">
        <v>1468</v>
      </c>
      <c r="C816" t="s">
        <v>1581</v>
      </c>
      <c r="D816" t="s">
        <v>2022</v>
      </c>
      <c r="E816" t="s">
        <v>1465</v>
      </c>
      <c r="F816" s="1" t="s">
        <v>33</v>
      </c>
      <c r="G816" s="1">
        <v>8</v>
      </c>
      <c r="H816" s="1" t="s">
        <v>43</v>
      </c>
      <c r="I816" s="1">
        <v>815</v>
      </c>
    </row>
    <row r="817" spans="1:9" x14ac:dyDescent="0.2">
      <c r="A817" t="s">
        <v>21</v>
      </c>
      <c r="B817" t="s">
        <v>1468</v>
      </c>
      <c r="C817" t="s">
        <v>1582</v>
      </c>
      <c r="D817" t="s">
        <v>1799</v>
      </c>
      <c r="E817" t="s">
        <v>1465</v>
      </c>
      <c r="F817" s="1" t="s">
        <v>33</v>
      </c>
      <c r="G817" s="1">
        <v>8</v>
      </c>
      <c r="H817" s="1" t="s">
        <v>43</v>
      </c>
      <c r="I817" s="1">
        <v>816</v>
      </c>
    </row>
    <row r="818" spans="1:9" x14ac:dyDescent="0.2">
      <c r="A818" t="s">
        <v>21</v>
      </c>
      <c r="B818" t="s">
        <v>1467</v>
      </c>
      <c r="C818" t="s">
        <v>1728</v>
      </c>
      <c r="D818" t="s">
        <v>2023</v>
      </c>
      <c r="E818" t="s">
        <v>1465</v>
      </c>
      <c r="F818" s="1" t="s">
        <v>33</v>
      </c>
      <c r="G818" s="1">
        <v>8</v>
      </c>
      <c r="H818" s="1" t="s">
        <v>32</v>
      </c>
      <c r="I818" s="1">
        <v>817</v>
      </c>
    </row>
    <row r="819" spans="1:9" x14ac:dyDescent="0.2">
      <c r="A819" t="s">
        <v>21</v>
      </c>
      <c r="B819" t="s">
        <v>1467</v>
      </c>
      <c r="C819" t="s">
        <v>1737</v>
      </c>
      <c r="D819" t="s">
        <v>2024</v>
      </c>
      <c r="E819" t="s">
        <v>1465</v>
      </c>
      <c r="F819" s="1" t="s">
        <v>33</v>
      </c>
      <c r="G819" s="1">
        <v>8</v>
      </c>
      <c r="H819" s="1" t="s">
        <v>32</v>
      </c>
      <c r="I819" s="1">
        <v>818</v>
      </c>
    </row>
    <row r="820" spans="1:9" x14ac:dyDescent="0.2">
      <c r="A820" t="s">
        <v>21</v>
      </c>
      <c r="B820" t="s">
        <v>1467</v>
      </c>
      <c r="C820" t="s">
        <v>1746</v>
      </c>
      <c r="D820" t="s">
        <v>2025</v>
      </c>
      <c r="E820" t="s">
        <v>1465</v>
      </c>
      <c r="F820" s="1" t="s">
        <v>33</v>
      </c>
      <c r="G820" s="1">
        <v>8</v>
      </c>
      <c r="H820" s="1" t="s">
        <v>43</v>
      </c>
      <c r="I820" s="1">
        <v>819</v>
      </c>
    </row>
    <row r="821" spans="1:9" x14ac:dyDescent="0.2">
      <c r="A821" t="s">
        <v>21</v>
      </c>
      <c r="B821" t="s">
        <v>1467</v>
      </c>
      <c r="C821" t="s">
        <v>1761</v>
      </c>
      <c r="D821" t="s">
        <v>1762</v>
      </c>
      <c r="E821" t="s">
        <v>1465</v>
      </c>
      <c r="F821" s="1" t="s">
        <v>33</v>
      </c>
      <c r="G821" s="1">
        <v>8</v>
      </c>
      <c r="H821" s="1" t="s">
        <v>43</v>
      </c>
      <c r="I821" s="1">
        <v>820</v>
      </c>
    </row>
    <row r="822" spans="1:9" x14ac:dyDescent="0.2">
      <c r="A822" t="s">
        <v>21</v>
      </c>
      <c r="B822" t="s">
        <v>1468</v>
      </c>
      <c r="C822" t="s">
        <v>1583</v>
      </c>
      <c r="D822" t="s">
        <v>2026</v>
      </c>
      <c r="E822" t="s">
        <v>1465</v>
      </c>
      <c r="F822" s="1" t="s">
        <v>33</v>
      </c>
      <c r="G822" s="1">
        <v>8</v>
      </c>
      <c r="H822" s="1" t="s">
        <v>32</v>
      </c>
      <c r="I822" s="1">
        <v>821</v>
      </c>
    </row>
    <row r="823" spans="1:9" x14ac:dyDescent="0.2">
      <c r="A823" t="s">
        <v>21</v>
      </c>
      <c r="B823" t="s">
        <v>1468</v>
      </c>
      <c r="C823" t="s">
        <v>1584</v>
      </c>
      <c r="D823" t="s">
        <v>2027</v>
      </c>
      <c r="E823" t="s">
        <v>1465</v>
      </c>
      <c r="F823" s="1" t="s">
        <v>33</v>
      </c>
      <c r="G823" s="1">
        <v>8</v>
      </c>
      <c r="H823" s="1" t="s">
        <v>32</v>
      </c>
      <c r="I823" s="1">
        <v>822</v>
      </c>
    </row>
    <row r="824" spans="1:9" x14ac:dyDescent="0.2">
      <c r="A824" t="s">
        <v>21</v>
      </c>
      <c r="B824" t="s">
        <v>1468</v>
      </c>
      <c r="C824" t="s">
        <v>1585</v>
      </c>
      <c r="D824" t="s">
        <v>2028</v>
      </c>
      <c r="E824" t="s">
        <v>1465</v>
      </c>
      <c r="F824" s="1" t="s">
        <v>33</v>
      </c>
      <c r="G824" s="1">
        <v>8</v>
      </c>
      <c r="H824" s="1" t="s">
        <v>43</v>
      </c>
      <c r="I824" s="1">
        <v>823</v>
      </c>
    </row>
    <row r="825" spans="1:9" x14ac:dyDescent="0.2">
      <c r="A825" t="s">
        <v>21</v>
      </c>
      <c r="B825" t="s">
        <v>1468</v>
      </c>
      <c r="C825" t="s">
        <v>1586</v>
      </c>
      <c r="D825" t="s">
        <v>1801</v>
      </c>
      <c r="E825" t="s">
        <v>1465</v>
      </c>
      <c r="F825" s="1" t="s">
        <v>33</v>
      </c>
      <c r="G825" s="1">
        <v>8</v>
      </c>
      <c r="H825" s="1" t="s">
        <v>43</v>
      </c>
      <c r="I825" s="1">
        <v>824</v>
      </c>
    </row>
    <row r="826" spans="1:9" x14ac:dyDescent="0.2">
      <c r="A826" t="s">
        <v>21</v>
      </c>
      <c r="B826" t="s">
        <v>1467</v>
      </c>
      <c r="C826" t="s">
        <v>1730</v>
      </c>
      <c r="D826" t="s">
        <v>2029</v>
      </c>
      <c r="E826" t="s">
        <v>1465</v>
      </c>
      <c r="F826" s="1" t="s">
        <v>33</v>
      </c>
      <c r="G826" s="1">
        <v>8</v>
      </c>
      <c r="H826" s="1" t="s">
        <v>32</v>
      </c>
      <c r="I826" s="1">
        <v>825</v>
      </c>
    </row>
    <row r="827" spans="1:9" x14ac:dyDescent="0.2">
      <c r="A827" t="s">
        <v>21</v>
      </c>
      <c r="B827" t="s">
        <v>1467</v>
      </c>
      <c r="C827" t="s">
        <v>1739</v>
      </c>
      <c r="D827" t="s">
        <v>2030</v>
      </c>
      <c r="E827" t="s">
        <v>1465</v>
      </c>
      <c r="F827" s="1" t="s">
        <v>33</v>
      </c>
      <c r="G827" s="1">
        <v>8</v>
      </c>
      <c r="H827" s="1" t="s">
        <v>32</v>
      </c>
      <c r="I827" s="1">
        <v>826</v>
      </c>
    </row>
    <row r="828" spans="1:9" x14ac:dyDescent="0.2">
      <c r="A828" t="s">
        <v>21</v>
      </c>
      <c r="B828" t="s">
        <v>1467</v>
      </c>
      <c r="C828" t="s">
        <v>1748</v>
      </c>
      <c r="D828" t="s">
        <v>2031</v>
      </c>
      <c r="E828" t="s">
        <v>1465</v>
      </c>
      <c r="F828" s="1" t="s">
        <v>33</v>
      </c>
      <c r="G828" s="1">
        <v>8</v>
      </c>
      <c r="H828" s="1" t="s">
        <v>43</v>
      </c>
      <c r="I828" s="1">
        <v>827</v>
      </c>
    </row>
    <row r="829" spans="1:9" x14ac:dyDescent="0.2">
      <c r="A829" t="s">
        <v>21</v>
      </c>
      <c r="B829" t="s">
        <v>1467</v>
      </c>
      <c r="C829" t="s">
        <v>1765</v>
      </c>
      <c r="D829" t="s">
        <v>1766</v>
      </c>
      <c r="E829" t="s">
        <v>1465</v>
      </c>
      <c r="F829" s="1" t="s">
        <v>33</v>
      </c>
      <c r="G829" s="1">
        <v>8</v>
      </c>
      <c r="H829" s="1" t="s">
        <v>43</v>
      </c>
      <c r="I829" s="1">
        <v>828</v>
      </c>
    </row>
    <row r="830" spans="1:9" x14ac:dyDescent="0.2">
      <c r="A830" t="s">
        <v>21</v>
      </c>
      <c r="B830" t="s">
        <v>1468</v>
      </c>
      <c r="C830" t="s">
        <v>1587</v>
      </c>
      <c r="D830" t="s">
        <v>2032</v>
      </c>
      <c r="E830" t="s">
        <v>1465</v>
      </c>
      <c r="F830" s="1" t="s">
        <v>33</v>
      </c>
      <c r="G830" s="1">
        <v>8</v>
      </c>
      <c r="H830" s="1" t="s">
        <v>32</v>
      </c>
      <c r="I830" s="1">
        <v>829</v>
      </c>
    </row>
    <row r="831" spans="1:9" x14ac:dyDescent="0.2">
      <c r="A831" t="s">
        <v>21</v>
      </c>
      <c r="B831" t="s">
        <v>1468</v>
      </c>
      <c r="C831" t="s">
        <v>1588</v>
      </c>
      <c r="D831" t="s">
        <v>2033</v>
      </c>
      <c r="E831" t="s">
        <v>1465</v>
      </c>
      <c r="F831" s="1" t="s">
        <v>33</v>
      </c>
      <c r="G831" s="1">
        <v>8</v>
      </c>
      <c r="H831" s="1" t="s">
        <v>32</v>
      </c>
      <c r="I831" s="1">
        <v>830</v>
      </c>
    </row>
    <row r="832" spans="1:9" x14ac:dyDescent="0.2">
      <c r="A832" t="s">
        <v>21</v>
      </c>
      <c r="B832" t="s">
        <v>1468</v>
      </c>
      <c r="C832" t="s">
        <v>1589</v>
      </c>
      <c r="D832" t="s">
        <v>2034</v>
      </c>
      <c r="E832" t="s">
        <v>1465</v>
      </c>
      <c r="F832" s="1" t="s">
        <v>33</v>
      </c>
      <c r="G832" s="1">
        <v>8</v>
      </c>
      <c r="H832" s="1" t="s">
        <v>43</v>
      </c>
      <c r="I832" s="1">
        <v>831</v>
      </c>
    </row>
    <row r="833" spans="1:9" x14ac:dyDescent="0.2">
      <c r="A833" t="s">
        <v>21</v>
      </c>
      <c r="B833" t="s">
        <v>1468</v>
      </c>
      <c r="C833" t="s">
        <v>1590</v>
      </c>
      <c r="D833" t="s">
        <v>1796</v>
      </c>
      <c r="E833" t="s">
        <v>1465</v>
      </c>
      <c r="F833" s="1" t="s">
        <v>33</v>
      </c>
      <c r="G833" s="1">
        <v>8</v>
      </c>
      <c r="H833" s="1" t="s">
        <v>43</v>
      </c>
      <c r="I833" s="1">
        <v>832</v>
      </c>
    </row>
    <row r="834" spans="1:9" x14ac:dyDescent="0.2">
      <c r="A834" t="s">
        <v>21</v>
      </c>
      <c r="B834" t="s">
        <v>1467</v>
      </c>
      <c r="C834" t="s">
        <v>1725</v>
      </c>
      <c r="D834" t="s">
        <v>2035</v>
      </c>
      <c r="E834" t="s">
        <v>1465</v>
      </c>
      <c r="F834" s="1" t="s">
        <v>33</v>
      </c>
      <c r="G834" s="1">
        <v>8</v>
      </c>
      <c r="H834" s="1" t="s">
        <v>32</v>
      </c>
      <c r="I834" s="1">
        <v>833</v>
      </c>
    </row>
    <row r="835" spans="1:9" x14ac:dyDescent="0.2">
      <c r="A835" t="s">
        <v>21</v>
      </c>
      <c r="B835" t="s">
        <v>1467</v>
      </c>
      <c r="C835" t="s">
        <v>1734</v>
      </c>
      <c r="D835" t="s">
        <v>2036</v>
      </c>
      <c r="E835" t="s">
        <v>1465</v>
      </c>
      <c r="F835" s="1" t="s">
        <v>33</v>
      </c>
      <c r="G835" s="1">
        <v>8</v>
      </c>
      <c r="H835" s="1" t="s">
        <v>32</v>
      </c>
      <c r="I835" s="1">
        <v>834</v>
      </c>
    </row>
    <row r="836" spans="1:9" x14ac:dyDescent="0.2">
      <c r="A836" t="s">
        <v>21</v>
      </c>
      <c r="B836" t="s">
        <v>1467</v>
      </c>
      <c r="C836" t="s">
        <v>1743</v>
      </c>
      <c r="D836" t="s">
        <v>2037</v>
      </c>
      <c r="E836" t="s">
        <v>1465</v>
      </c>
      <c r="F836" s="1" t="s">
        <v>33</v>
      </c>
      <c r="G836" s="1">
        <v>8</v>
      </c>
      <c r="H836" s="1" t="s">
        <v>43</v>
      </c>
      <c r="I836" s="1">
        <v>835</v>
      </c>
    </row>
    <row r="837" spans="1:9" x14ac:dyDescent="0.2">
      <c r="A837" t="s">
        <v>21</v>
      </c>
      <c r="B837" t="s">
        <v>1467</v>
      </c>
      <c r="C837" t="s">
        <v>1755</v>
      </c>
      <c r="D837" t="s">
        <v>1756</v>
      </c>
      <c r="E837" t="s">
        <v>1465</v>
      </c>
      <c r="F837" s="1" t="s">
        <v>33</v>
      </c>
      <c r="G837" s="1">
        <v>8</v>
      </c>
      <c r="H837" s="1" t="s">
        <v>43</v>
      </c>
      <c r="I837" s="1">
        <v>836</v>
      </c>
    </row>
    <row r="838" spans="1:9" x14ac:dyDescent="0.2">
      <c r="A838" t="s">
        <v>21</v>
      </c>
      <c r="B838" t="s">
        <v>1468</v>
      </c>
      <c r="C838" t="s">
        <v>1591</v>
      </c>
      <c r="D838" t="s">
        <v>2038</v>
      </c>
      <c r="E838" t="s">
        <v>1465</v>
      </c>
      <c r="F838" s="1" t="s">
        <v>33</v>
      </c>
      <c r="G838" s="1">
        <v>8</v>
      </c>
      <c r="H838" s="1" t="s">
        <v>32</v>
      </c>
      <c r="I838" s="1">
        <v>837</v>
      </c>
    </row>
    <row r="839" spans="1:9" x14ac:dyDescent="0.2">
      <c r="A839" t="s">
        <v>21</v>
      </c>
      <c r="B839" t="s">
        <v>1468</v>
      </c>
      <c r="C839" t="s">
        <v>1592</v>
      </c>
      <c r="D839" t="s">
        <v>2039</v>
      </c>
      <c r="E839" t="s">
        <v>1465</v>
      </c>
      <c r="F839" s="1" t="s">
        <v>33</v>
      </c>
      <c r="G839" s="1">
        <v>8</v>
      </c>
      <c r="H839" s="1" t="s">
        <v>32</v>
      </c>
      <c r="I839" s="1">
        <v>838</v>
      </c>
    </row>
    <row r="840" spans="1:9" x14ac:dyDescent="0.2">
      <c r="A840" t="s">
        <v>21</v>
      </c>
      <c r="B840" t="s">
        <v>1468</v>
      </c>
      <c r="C840" t="s">
        <v>1593</v>
      </c>
      <c r="D840" t="s">
        <v>2040</v>
      </c>
      <c r="E840" t="s">
        <v>1465</v>
      </c>
      <c r="F840" s="1" t="s">
        <v>33</v>
      </c>
      <c r="G840" s="1">
        <v>8</v>
      </c>
      <c r="H840" s="1" t="s">
        <v>43</v>
      </c>
      <c r="I840" s="1">
        <v>839</v>
      </c>
    </row>
    <row r="841" spans="1:9" x14ac:dyDescent="0.2">
      <c r="A841" t="s">
        <v>21</v>
      </c>
      <c r="B841" t="s">
        <v>1468</v>
      </c>
      <c r="C841" t="s">
        <v>1594</v>
      </c>
      <c r="D841" t="s">
        <v>1800</v>
      </c>
      <c r="E841" t="s">
        <v>1465</v>
      </c>
      <c r="F841" s="1" t="s">
        <v>33</v>
      </c>
      <c r="G841" s="1">
        <v>8</v>
      </c>
      <c r="H841" s="1" t="s">
        <v>43</v>
      </c>
      <c r="I841" s="1">
        <v>840</v>
      </c>
    </row>
    <row r="842" spans="1:9" x14ac:dyDescent="0.2">
      <c r="A842" t="s">
        <v>21</v>
      </c>
      <c r="B842" t="s">
        <v>1467</v>
      </c>
      <c r="C842" t="s">
        <v>1729</v>
      </c>
      <c r="D842" t="s">
        <v>2041</v>
      </c>
      <c r="E842" t="s">
        <v>1465</v>
      </c>
      <c r="F842" s="1" t="s">
        <v>33</v>
      </c>
      <c r="G842" s="1">
        <v>8</v>
      </c>
      <c r="H842" s="1" t="s">
        <v>32</v>
      </c>
      <c r="I842" s="1">
        <v>841</v>
      </c>
    </row>
    <row r="843" spans="1:9" x14ac:dyDescent="0.2">
      <c r="A843" t="s">
        <v>21</v>
      </c>
      <c r="B843" t="s">
        <v>1467</v>
      </c>
      <c r="C843" t="s">
        <v>1738</v>
      </c>
      <c r="D843" t="s">
        <v>2042</v>
      </c>
      <c r="E843" t="s">
        <v>1465</v>
      </c>
      <c r="F843" s="1" t="s">
        <v>33</v>
      </c>
      <c r="G843" s="1">
        <v>8</v>
      </c>
      <c r="H843" s="1" t="s">
        <v>32</v>
      </c>
      <c r="I843" s="1">
        <v>842</v>
      </c>
    </row>
    <row r="844" spans="1:9" x14ac:dyDescent="0.2">
      <c r="A844" t="s">
        <v>21</v>
      </c>
      <c r="B844" t="s">
        <v>1467</v>
      </c>
      <c r="C844" t="s">
        <v>1747</v>
      </c>
      <c r="D844" t="s">
        <v>2043</v>
      </c>
      <c r="E844" t="s">
        <v>1465</v>
      </c>
      <c r="F844" s="1" t="s">
        <v>33</v>
      </c>
      <c r="G844" s="1">
        <v>8</v>
      </c>
      <c r="H844" s="1" t="s">
        <v>43</v>
      </c>
      <c r="I844" s="1">
        <v>843</v>
      </c>
    </row>
    <row r="845" spans="1:9" x14ac:dyDescent="0.2">
      <c r="A845" t="s">
        <v>21</v>
      </c>
      <c r="B845" t="s">
        <v>1467</v>
      </c>
      <c r="C845" t="s">
        <v>1763</v>
      </c>
      <c r="D845" t="s">
        <v>1764</v>
      </c>
      <c r="E845" t="s">
        <v>1465</v>
      </c>
      <c r="F845" s="1" t="s">
        <v>33</v>
      </c>
      <c r="G845" s="1">
        <v>8</v>
      </c>
      <c r="H845" s="1" t="s">
        <v>43</v>
      </c>
      <c r="I845" s="1">
        <v>844</v>
      </c>
    </row>
    <row r="846" spans="1:9" x14ac:dyDescent="0.2">
      <c r="A846" t="s">
        <v>16</v>
      </c>
      <c r="B846" t="s">
        <v>252</v>
      </c>
      <c r="C846" t="s">
        <v>1439</v>
      </c>
      <c r="D846" t="s">
        <v>2044</v>
      </c>
      <c r="E846" t="s">
        <v>1406</v>
      </c>
      <c r="F846" s="1" t="s">
        <v>33</v>
      </c>
      <c r="G846" s="1">
        <v>8</v>
      </c>
      <c r="H846" s="1" t="s">
        <v>32</v>
      </c>
      <c r="I846" s="1">
        <v>845</v>
      </c>
    </row>
    <row r="847" spans="1:9" x14ac:dyDescent="0.2">
      <c r="A847" t="s">
        <v>15</v>
      </c>
      <c r="B847" t="s">
        <v>36</v>
      </c>
      <c r="C847" t="s">
        <v>1862</v>
      </c>
      <c r="D847" t="s">
        <v>1863</v>
      </c>
      <c r="E847" t="s">
        <v>1973</v>
      </c>
      <c r="F847" s="1" t="s">
        <v>33</v>
      </c>
      <c r="G847" s="1">
        <v>8</v>
      </c>
      <c r="H847" s="1" t="s">
        <v>40</v>
      </c>
      <c r="I847" s="1">
        <v>846</v>
      </c>
    </row>
    <row r="848" spans="1:9" x14ac:dyDescent="0.2">
      <c r="A848" t="s">
        <v>15</v>
      </c>
      <c r="B848" t="s">
        <v>36</v>
      </c>
      <c r="C848" t="s">
        <v>1858</v>
      </c>
      <c r="D848" t="s">
        <v>1859</v>
      </c>
      <c r="E848" t="s">
        <v>1973</v>
      </c>
      <c r="F848" s="1" t="s">
        <v>33</v>
      </c>
      <c r="G848" s="1">
        <v>8</v>
      </c>
      <c r="H848" s="1" t="s">
        <v>40</v>
      </c>
      <c r="I848" s="1">
        <v>847</v>
      </c>
    </row>
    <row r="849" spans="1:9" x14ac:dyDescent="0.2">
      <c r="A849" t="s">
        <v>15</v>
      </c>
      <c r="B849" t="s">
        <v>36</v>
      </c>
      <c r="C849" t="s">
        <v>1866</v>
      </c>
      <c r="D849" t="s">
        <v>1867</v>
      </c>
      <c r="E849" t="s">
        <v>1973</v>
      </c>
      <c r="F849" s="1" t="s">
        <v>33</v>
      </c>
      <c r="G849" s="1">
        <v>8</v>
      </c>
      <c r="H849" s="1" t="s">
        <v>40</v>
      </c>
      <c r="I849" s="1">
        <v>848</v>
      </c>
    </row>
    <row r="850" spans="1:9" x14ac:dyDescent="0.2">
      <c r="A850" t="s">
        <v>15</v>
      </c>
      <c r="B850" t="s">
        <v>36</v>
      </c>
      <c r="C850" t="s">
        <v>1864</v>
      </c>
      <c r="D850" t="s">
        <v>1865</v>
      </c>
      <c r="E850" t="s">
        <v>1973</v>
      </c>
      <c r="F850" s="1" t="s">
        <v>33</v>
      </c>
      <c r="G850" s="1">
        <v>8</v>
      </c>
      <c r="H850" s="1" t="s">
        <v>40</v>
      </c>
      <c r="I850" s="1">
        <v>849</v>
      </c>
    </row>
    <row r="851" spans="1:9" x14ac:dyDescent="0.2">
      <c r="A851" t="s">
        <v>15</v>
      </c>
      <c r="B851" t="s">
        <v>36</v>
      </c>
      <c r="C851" t="s">
        <v>1860</v>
      </c>
      <c r="D851" t="s">
        <v>1861</v>
      </c>
      <c r="E851" t="s">
        <v>1973</v>
      </c>
      <c r="F851" s="1" t="s">
        <v>33</v>
      </c>
      <c r="G851" s="1">
        <v>8</v>
      </c>
      <c r="H851" s="1" t="s">
        <v>40</v>
      </c>
      <c r="I851" s="1">
        <v>850</v>
      </c>
    </row>
    <row r="852" spans="1:9" x14ac:dyDescent="0.2">
      <c r="A852" t="s">
        <v>15</v>
      </c>
      <c r="B852" t="s">
        <v>36</v>
      </c>
      <c r="C852" t="s">
        <v>1868</v>
      </c>
      <c r="D852" t="s">
        <v>1869</v>
      </c>
      <c r="E852" t="s">
        <v>1973</v>
      </c>
      <c r="F852" s="1" t="s">
        <v>33</v>
      </c>
      <c r="G852" s="1">
        <v>8</v>
      </c>
      <c r="H852" s="1" t="s">
        <v>40</v>
      </c>
      <c r="I852" s="1">
        <v>851</v>
      </c>
    </row>
    <row r="853" spans="1:9" x14ac:dyDescent="0.2">
      <c r="A853" t="s">
        <v>15</v>
      </c>
      <c r="B853" t="s">
        <v>36</v>
      </c>
      <c r="C853" t="s">
        <v>219</v>
      </c>
      <c r="D853" t="s">
        <v>218</v>
      </c>
      <c r="E853" t="s">
        <v>1454</v>
      </c>
      <c r="F853" s="1" t="s">
        <v>33</v>
      </c>
      <c r="G853" s="1">
        <v>8</v>
      </c>
      <c r="H853" s="1" t="s">
        <v>32</v>
      </c>
      <c r="I853" s="1">
        <v>852</v>
      </c>
    </row>
    <row r="854" spans="1:9" x14ac:dyDescent="0.2">
      <c r="A854" t="s">
        <v>15</v>
      </c>
      <c r="B854" t="s">
        <v>36</v>
      </c>
      <c r="C854" t="s">
        <v>217</v>
      </c>
      <c r="D854" t="s">
        <v>216</v>
      </c>
      <c r="E854" t="s">
        <v>1454</v>
      </c>
      <c r="F854" s="1" t="s">
        <v>33</v>
      </c>
      <c r="G854" s="1">
        <v>8</v>
      </c>
      <c r="H854" s="1" t="s">
        <v>32</v>
      </c>
      <c r="I854" s="1">
        <v>853</v>
      </c>
    </row>
    <row r="855" spans="1:9" x14ac:dyDescent="0.2">
      <c r="A855" t="s">
        <v>15</v>
      </c>
      <c r="B855" t="s">
        <v>36</v>
      </c>
      <c r="C855" t="s">
        <v>215</v>
      </c>
      <c r="D855" t="s">
        <v>214</v>
      </c>
      <c r="E855" t="s">
        <v>1454</v>
      </c>
      <c r="F855" s="1" t="s">
        <v>33</v>
      </c>
      <c r="G855" s="1">
        <v>8</v>
      </c>
      <c r="H855" s="1" t="s">
        <v>32</v>
      </c>
      <c r="I855" s="1">
        <v>854</v>
      </c>
    </row>
    <row r="856" spans="1:9" x14ac:dyDescent="0.2">
      <c r="A856" t="s">
        <v>15</v>
      </c>
      <c r="B856" t="s">
        <v>36</v>
      </c>
      <c r="C856" t="s">
        <v>213</v>
      </c>
      <c r="D856" t="s">
        <v>212</v>
      </c>
      <c r="E856" t="s">
        <v>1454</v>
      </c>
      <c r="F856" s="1" t="s">
        <v>33</v>
      </c>
      <c r="G856" s="1">
        <v>8</v>
      </c>
      <c r="H856" s="1" t="s">
        <v>32</v>
      </c>
      <c r="I856" s="1">
        <v>855</v>
      </c>
    </row>
    <row r="857" spans="1:9" x14ac:dyDescent="0.2">
      <c r="A857" t="s">
        <v>15</v>
      </c>
      <c r="B857" t="s">
        <v>36</v>
      </c>
      <c r="C857" t="s">
        <v>211</v>
      </c>
      <c r="D857" t="s">
        <v>210</v>
      </c>
      <c r="E857" t="s">
        <v>1454</v>
      </c>
      <c r="F857" s="1" t="s">
        <v>33</v>
      </c>
      <c r="G857" s="1">
        <v>8</v>
      </c>
      <c r="H857" s="1" t="s">
        <v>32</v>
      </c>
      <c r="I857" s="1">
        <v>856</v>
      </c>
    </row>
    <row r="858" spans="1:9" x14ac:dyDescent="0.2">
      <c r="A858" t="s">
        <v>15</v>
      </c>
      <c r="B858" t="s">
        <v>36</v>
      </c>
      <c r="C858" t="s">
        <v>209</v>
      </c>
      <c r="D858" t="s">
        <v>208</v>
      </c>
      <c r="E858" t="s">
        <v>1454</v>
      </c>
      <c r="F858" s="1" t="s">
        <v>33</v>
      </c>
      <c r="G858" s="1">
        <v>8</v>
      </c>
      <c r="H858" s="1" t="s">
        <v>32</v>
      </c>
      <c r="I858" s="1">
        <v>857</v>
      </c>
    </row>
    <row r="859" spans="1:9" x14ac:dyDescent="0.2">
      <c r="A859" t="s">
        <v>15</v>
      </c>
      <c r="B859" t="s">
        <v>36</v>
      </c>
      <c r="C859" t="s">
        <v>207</v>
      </c>
      <c r="D859" t="s">
        <v>206</v>
      </c>
      <c r="E859" t="s">
        <v>1977</v>
      </c>
      <c r="F859" s="1" t="s">
        <v>205</v>
      </c>
      <c r="G859" s="1">
        <v>1</v>
      </c>
      <c r="H859" s="1" t="s">
        <v>204</v>
      </c>
      <c r="I859" s="1">
        <v>858</v>
      </c>
    </row>
    <row r="860" spans="1:9" x14ac:dyDescent="0.2">
      <c r="A860" t="s">
        <v>15</v>
      </c>
      <c r="B860" t="s">
        <v>464</v>
      </c>
      <c r="C860" t="s">
        <v>1440</v>
      </c>
      <c r="D860" t="s">
        <v>1933</v>
      </c>
      <c r="E860" t="s">
        <v>1978</v>
      </c>
      <c r="F860" s="1" t="s">
        <v>33</v>
      </c>
      <c r="G860" s="1">
        <v>8</v>
      </c>
      <c r="H860" s="1" t="s">
        <v>32</v>
      </c>
      <c r="I860" s="1">
        <v>859</v>
      </c>
    </row>
    <row r="861" spans="1:9" x14ac:dyDescent="0.2">
      <c r="A861" t="s">
        <v>15</v>
      </c>
      <c r="B861" t="s">
        <v>1388</v>
      </c>
      <c r="C861" t="s">
        <v>203</v>
      </c>
      <c r="D861" t="s">
        <v>1441</v>
      </c>
      <c r="E861" t="s">
        <v>1978</v>
      </c>
      <c r="F861" s="1" t="s">
        <v>33</v>
      </c>
      <c r="G861" s="1">
        <v>8</v>
      </c>
      <c r="H861" s="1" t="s">
        <v>32</v>
      </c>
      <c r="I861" s="1">
        <v>860</v>
      </c>
    </row>
    <row r="862" spans="1:9" x14ac:dyDescent="0.2">
      <c r="A862" t="s">
        <v>15</v>
      </c>
      <c r="B862" t="s">
        <v>1388</v>
      </c>
      <c r="C862" t="s">
        <v>202</v>
      </c>
      <c r="D862" t="s">
        <v>1403</v>
      </c>
      <c r="E862" t="s">
        <v>1978</v>
      </c>
      <c r="F862" s="1" t="s">
        <v>33</v>
      </c>
      <c r="G862" s="1">
        <v>8</v>
      </c>
      <c r="H862" s="1" t="s">
        <v>32</v>
      </c>
      <c r="I862" s="1">
        <v>861</v>
      </c>
    </row>
    <row r="863" spans="1:9" x14ac:dyDescent="0.2">
      <c r="A863" t="s">
        <v>15</v>
      </c>
      <c r="B863" t="s">
        <v>1388</v>
      </c>
      <c r="C863" t="s">
        <v>201</v>
      </c>
      <c r="D863" t="s">
        <v>1404</v>
      </c>
      <c r="E863" t="s">
        <v>1978</v>
      </c>
      <c r="F863" s="1" t="s">
        <v>33</v>
      </c>
      <c r="G863" s="1">
        <v>8</v>
      </c>
      <c r="H863" s="1" t="s">
        <v>32</v>
      </c>
      <c r="I863" s="1">
        <v>862</v>
      </c>
    </row>
    <row r="864" spans="1:9" x14ac:dyDescent="0.2">
      <c r="A864" t="s">
        <v>15</v>
      </c>
      <c r="B864" t="s">
        <v>1388</v>
      </c>
      <c r="C864" t="s">
        <v>200</v>
      </c>
      <c r="D864" t="s">
        <v>199</v>
      </c>
      <c r="E864" t="s">
        <v>1978</v>
      </c>
      <c r="F864" s="1" t="s">
        <v>33</v>
      </c>
      <c r="G864" s="1">
        <v>8</v>
      </c>
      <c r="H864" s="1" t="s">
        <v>40</v>
      </c>
      <c r="I864" s="1">
        <v>863</v>
      </c>
    </row>
    <row r="865" spans="1:9" x14ac:dyDescent="0.2">
      <c r="A865" t="s">
        <v>15</v>
      </c>
      <c r="B865" t="s">
        <v>1388</v>
      </c>
      <c r="C865" t="s">
        <v>198</v>
      </c>
      <c r="D865" t="s">
        <v>197</v>
      </c>
      <c r="E865" t="s">
        <v>1978</v>
      </c>
      <c r="F865" s="1" t="s">
        <v>33</v>
      </c>
      <c r="G865" s="1">
        <v>8</v>
      </c>
      <c r="H865" s="1" t="s">
        <v>43</v>
      </c>
      <c r="I865" s="1">
        <v>864</v>
      </c>
    </row>
    <row r="866" spans="1:9" x14ac:dyDescent="0.2">
      <c r="A866" t="s">
        <v>15</v>
      </c>
      <c r="B866" t="s">
        <v>1388</v>
      </c>
      <c r="C866" t="s">
        <v>196</v>
      </c>
      <c r="D866" t="s">
        <v>1935</v>
      </c>
      <c r="E866" t="s">
        <v>1978</v>
      </c>
      <c r="F866" s="1" t="s">
        <v>33</v>
      </c>
      <c r="G866" s="1">
        <v>8</v>
      </c>
      <c r="H866" s="1" t="s">
        <v>40</v>
      </c>
      <c r="I866" s="1">
        <v>865</v>
      </c>
    </row>
    <row r="867" spans="1:9" x14ac:dyDescent="0.2">
      <c r="A867" t="s">
        <v>15</v>
      </c>
      <c r="B867" t="s">
        <v>1388</v>
      </c>
      <c r="C867" t="s">
        <v>195</v>
      </c>
      <c r="D867" t="s">
        <v>194</v>
      </c>
      <c r="E867" t="s">
        <v>1978</v>
      </c>
      <c r="F867" s="1" t="s">
        <v>33</v>
      </c>
      <c r="G867" s="1">
        <v>8</v>
      </c>
      <c r="H867" s="1" t="s">
        <v>40</v>
      </c>
      <c r="I867" s="1">
        <v>866</v>
      </c>
    </row>
    <row r="868" spans="1:9" x14ac:dyDescent="0.2">
      <c r="A868" t="s">
        <v>15</v>
      </c>
      <c r="B868" t="s">
        <v>36</v>
      </c>
      <c r="C868" t="s">
        <v>1595</v>
      </c>
      <c r="D868" t="s">
        <v>1596</v>
      </c>
      <c r="E868" t="s">
        <v>1978</v>
      </c>
      <c r="F868" s="1" t="s">
        <v>33</v>
      </c>
      <c r="G868" s="1">
        <v>8</v>
      </c>
      <c r="H868" s="1" t="s">
        <v>32</v>
      </c>
      <c r="I868" s="1">
        <v>867</v>
      </c>
    </row>
    <row r="869" spans="1:9" x14ac:dyDescent="0.2">
      <c r="A869" t="s">
        <v>15</v>
      </c>
      <c r="B869" t="s">
        <v>36</v>
      </c>
      <c r="C869" t="s">
        <v>1597</v>
      </c>
      <c r="D869" t="s">
        <v>1598</v>
      </c>
      <c r="E869" t="s">
        <v>1978</v>
      </c>
      <c r="F869" s="1" t="s">
        <v>33</v>
      </c>
      <c r="G869" s="1">
        <v>8</v>
      </c>
      <c r="H869" s="1" t="s">
        <v>32</v>
      </c>
      <c r="I869" s="1">
        <v>868</v>
      </c>
    </row>
    <row r="870" spans="1:9" x14ac:dyDescent="0.2">
      <c r="A870" t="s">
        <v>15</v>
      </c>
      <c r="B870" t="s">
        <v>464</v>
      </c>
      <c r="C870" t="s">
        <v>1599</v>
      </c>
      <c r="D870" t="s">
        <v>1600</v>
      </c>
      <c r="E870" t="s">
        <v>1978</v>
      </c>
      <c r="F870" s="1" t="s">
        <v>33</v>
      </c>
      <c r="G870" s="1">
        <v>8</v>
      </c>
      <c r="H870" s="1" t="s">
        <v>40</v>
      </c>
      <c r="I870" s="1">
        <v>869</v>
      </c>
    </row>
    <row r="871" spans="1:9" x14ac:dyDescent="0.2">
      <c r="A871" t="s">
        <v>15</v>
      </c>
      <c r="B871" t="s">
        <v>36</v>
      </c>
      <c r="C871" t="s">
        <v>1601</v>
      </c>
      <c r="D871" t="s">
        <v>1602</v>
      </c>
      <c r="E871" t="s">
        <v>1978</v>
      </c>
      <c r="F871" s="1" t="s">
        <v>33</v>
      </c>
      <c r="G871" s="1">
        <v>8</v>
      </c>
      <c r="H871" s="1" t="s">
        <v>43</v>
      </c>
      <c r="I871" s="1">
        <v>870</v>
      </c>
    </row>
    <row r="872" spans="1:9" x14ac:dyDescent="0.2">
      <c r="A872" t="s">
        <v>15</v>
      </c>
      <c r="B872" t="s">
        <v>36</v>
      </c>
      <c r="C872" t="s">
        <v>1603</v>
      </c>
      <c r="D872" t="s">
        <v>1930</v>
      </c>
      <c r="E872" t="s">
        <v>1978</v>
      </c>
      <c r="F872" s="1" t="s">
        <v>33</v>
      </c>
      <c r="G872" s="1">
        <v>8</v>
      </c>
      <c r="H872" s="1" t="s">
        <v>40</v>
      </c>
      <c r="I872" s="1">
        <v>871</v>
      </c>
    </row>
    <row r="873" spans="1:9" x14ac:dyDescent="0.2">
      <c r="A873" t="s">
        <v>15</v>
      </c>
      <c r="B873" t="s">
        <v>1445</v>
      </c>
      <c r="C873" t="s">
        <v>1931</v>
      </c>
      <c r="D873" t="s">
        <v>1604</v>
      </c>
      <c r="E873" t="s">
        <v>1978</v>
      </c>
      <c r="F873" s="1" t="s">
        <v>33</v>
      </c>
      <c r="G873" s="1">
        <v>8</v>
      </c>
      <c r="H873" s="1" t="s">
        <v>40</v>
      </c>
      <c r="I873" s="1">
        <v>872</v>
      </c>
    </row>
    <row r="874" spans="1:9" x14ac:dyDescent="0.2">
      <c r="A874" t="s">
        <v>15</v>
      </c>
      <c r="B874" t="s">
        <v>1445</v>
      </c>
      <c r="C874" t="s">
        <v>1932</v>
      </c>
      <c r="D874" t="s">
        <v>1605</v>
      </c>
      <c r="E874" t="s">
        <v>1978</v>
      </c>
      <c r="F874" s="1" t="s">
        <v>33</v>
      </c>
      <c r="G874" s="1">
        <v>8</v>
      </c>
      <c r="H874" s="1" t="s">
        <v>40</v>
      </c>
      <c r="I874" s="1">
        <v>873</v>
      </c>
    </row>
    <row r="875" spans="1:9" x14ac:dyDescent="0.2">
      <c r="A875" t="s">
        <v>15</v>
      </c>
      <c r="B875" t="s">
        <v>1445</v>
      </c>
      <c r="C875" t="s">
        <v>1606</v>
      </c>
      <c r="D875" t="s">
        <v>1607</v>
      </c>
      <c r="E875" t="s">
        <v>1978</v>
      </c>
      <c r="F875" s="1" t="s">
        <v>33</v>
      </c>
      <c r="G875" s="1">
        <v>8</v>
      </c>
      <c r="H875" s="1" t="s">
        <v>40</v>
      </c>
      <c r="I875" s="1">
        <v>874</v>
      </c>
    </row>
    <row r="876" spans="1:9" x14ac:dyDescent="0.2">
      <c r="A876" t="s">
        <v>15</v>
      </c>
      <c r="B876" t="s">
        <v>1388</v>
      </c>
      <c r="C876" t="s">
        <v>1608</v>
      </c>
      <c r="D876" t="s">
        <v>1609</v>
      </c>
      <c r="E876" t="s">
        <v>1978</v>
      </c>
      <c r="F876" s="1" t="s">
        <v>33</v>
      </c>
      <c r="G876" s="1">
        <v>8</v>
      </c>
      <c r="H876" s="1" t="s">
        <v>32</v>
      </c>
      <c r="I876" s="1">
        <v>875</v>
      </c>
    </row>
    <row r="877" spans="1:9" x14ac:dyDescent="0.2">
      <c r="A877" t="s">
        <v>15</v>
      </c>
      <c r="B877" t="s">
        <v>1388</v>
      </c>
      <c r="C877" t="s">
        <v>1610</v>
      </c>
      <c r="D877" t="s">
        <v>1611</v>
      </c>
      <c r="E877" t="s">
        <v>1978</v>
      </c>
      <c r="F877" s="1" t="s">
        <v>33</v>
      </c>
      <c r="G877" s="1">
        <v>8</v>
      </c>
      <c r="H877" s="1" t="s">
        <v>32</v>
      </c>
      <c r="I877" s="1">
        <v>876</v>
      </c>
    </row>
    <row r="878" spans="1:9" x14ac:dyDescent="0.2">
      <c r="A878" t="s">
        <v>15</v>
      </c>
      <c r="B878" t="s">
        <v>1388</v>
      </c>
      <c r="C878" t="s">
        <v>1612</v>
      </c>
      <c r="D878" t="s">
        <v>1934</v>
      </c>
      <c r="E878" t="s">
        <v>1978</v>
      </c>
      <c r="F878" s="1" t="s">
        <v>33</v>
      </c>
      <c r="G878" s="1">
        <v>8</v>
      </c>
      <c r="H878" s="1" t="s">
        <v>40</v>
      </c>
      <c r="I878" s="1">
        <v>877</v>
      </c>
    </row>
    <row r="879" spans="1:9" x14ac:dyDescent="0.2">
      <c r="A879" t="s">
        <v>15</v>
      </c>
      <c r="B879" t="s">
        <v>414</v>
      </c>
      <c r="C879" t="s">
        <v>193</v>
      </c>
      <c r="D879" t="s">
        <v>192</v>
      </c>
      <c r="E879" t="s">
        <v>1980</v>
      </c>
      <c r="F879" s="1" t="s">
        <v>33</v>
      </c>
      <c r="G879" s="1">
        <v>8</v>
      </c>
      <c r="H879" s="1" t="s">
        <v>32</v>
      </c>
      <c r="I879" s="1">
        <v>878</v>
      </c>
    </row>
    <row r="880" spans="1:9" x14ac:dyDescent="0.2">
      <c r="A880" t="s">
        <v>15</v>
      </c>
      <c r="B880" t="s">
        <v>414</v>
      </c>
      <c r="C880" t="s">
        <v>191</v>
      </c>
      <c r="D880" t="s">
        <v>1953</v>
      </c>
      <c r="E880" t="s">
        <v>1980</v>
      </c>
      <c r="F880" s="1" t="s">
        <v>33</v>
      </c>
      <c r="G880" s="1">
        <v>8</v>
      </c>
      <c r="H880" s="1" t="s">
        <v>43</v>
      </c>
      <c r="I880" s="1">
        <v>879</v>
      </c>
    </row>
    <row r="881" spans="1:9" x14ac:dyDescent="0.2">
      <c r="A881" t="s">
        <v>15</v>
      </c>
      <c r="B881" t="s">
        <v>414</v>
      </c>
      <c r="C881" t="s">
        <v>190</v>
      </c>
      <c r="D881" t="s">
        <v>1952</v>
      </c>
      <c r="E881" t="s">
        <v>1980</v>
      </c>
      <c r="F881" s="1" t="s">
        <v>33</v>
      </c>
      <c r="G881" s="1">
        <v>8</v>
      </c>
      <c r="H881" s="1" t="s">
        <v>43</v>
      </c>
      <c r="I881" s="1">
        <v>880</v>
      </c>
    </row>
    <row r="882" spans="1:9" x14ac:dyDescent="0.2">
      <c r="A882" t="s">
        <v>15</v>
      </c>
      <c r="B882" t="s">
        <v>414</v>
      </c>
      <c r="C882" t="s">
        <v>189</v>
      </c>
      <c r="D882" t="s">
        <v>1442</v>
      </c>
      <c r="E882" t="s">
        <v>1980</v>
      </c>
      <c r="F882" s="1" t="s">
        <v>33</v>
      </c>
      <c r="G882" s="1">
        <v>8</v>
      </c>
      <c r="H882" s="1" t="s">
        <v>32</v>
      </c>
      <c r="I882" s="1">
        <v>881</v>
      </c>
    </row>
    <row r="883" spans="1:9" x14ac:dyDescent="0.2">
      <c r="A883" t="s">
        <v>15</v>
      </c>
      <c r="B883" t="s">
        <v>414</v>
      </c>
      <c r="C883" t="s">
        <v>188</v>
      </c>
      <c r="D883" t="s">
        <v>1443</v>
      </c>
      <c r="E883" t="s">
        <v>1980</v>
      </c>
      <c r="F883" s="1" t="s">
        <v>33</v>
      </c>
      <c r="G883" s="1">
        <v>8</v>
      </c>
      <c r="H883" s="1" t="s">
        <v>32</v>
      </c>
      <c r="I883" s="1">
        <v>882</v>
      </c>
    </row>
    <row r="884" spans="1:9" x14ac:dyDescent="0.2">
      <c r="A884" t="s">
        <v>15</v>
      </c>
      <c r="B884" t="s">
        <v>414</v>
      </c>
      <c r="C884" t="s">
        <v>187</v>
      </c>
      <c r="D884" t="s">
        <v>1444</v>
      </c>
      <c r="E884" t="s">
        <v>1980</v>
      </c>
      <c r="F884" s="1" t="s">
        <v>33</v>
      </c>
      <c r="G884" s="1">
        <v>8</v>
      </c>
      <c r="H884" s="1" t="s">
        <v>32</v>
      </c>
      <c r="I884" s="1">
        <v>883</v>
      </c>
    </row>
    <row r="885" spans="1:9" x14ac:dyDescent="0.2">
      <c r="A885" t="s">
        <v>15</v>
      </c>
      <c r="B885" t="s">
        <v>1388</v>
      </c>
      <c r="C885" t="s">
        <v>186</v>
      </c>
      <c r="D885" t="s">
        <v>1956</v>
      </c>
      <c r="E885" t="s">
        <v>1980</v>
      </c>
      <c r="F885" s="1" t="s">
        <v>33</v>
      </c>
      <c r="G885" s="1">
        <v>8</v>
      </c>
      <c r="H885" s="1" t="s">
        <v>176</v>
      </c>
      <c r="I885" s="1">
        <v>884</v>
      </c>
    </row>
    <row r="886" spans="1:9" x14ac:dyDescent="0.2">
      <c r="A886" t="s">
        <v>15</v>
      </c>
      <c r="B886" t="s">
        <v>1388</v>
      </c>
      <c r="C886" t="s">
        <v>185</v>
      </c>
      <c r="D886" t="s">
        <v>1961</v>
      </c>
      <c r="E886" t="s">
        <v>1980</v>
      </c>
      <c r="F886" s="1" t="s">
        <v>33</v>
      </c>
      <c r="G886" s="1">
        <v>8</v>
      </c>
      <c r="H886" s="1" t="s">
        <v>176</v>
      </c>
      <c r="I886" s="1">
        <v>885</v>
      </c>
    </row>
    <row r="887" spans="1:9" x14ac:dyDescent="0.2">
      <c r="A887" t="s">
        <v>15</v>
      </c>
      <c r="B887" t="s">
        <v>1388</v>
      </c>
      <c r="C887" t="s">
        <v>184</v>
      </c>
      <c r="D887" t="s">
        <v>1957</v>
      </c>
      <c r="E887" t="s">
        <v>1980</v>
      </c>
      <c r="F887" s="1" t="s">
        <v>33</v>
      </c>
      <c r="G887" s="1">
        <v>8</v>
      </c>
      <c r="H887" s="1" t="s">
        <v>176</v>
      </c>
      <c r="I887" s="1">
        <v>886</v>
      </c>
    </row>
    <row r="888" spans="1:9" x14ac:dyDescent="0.2">
      <c r="A888" t="s">
        <v>15</v>
      </c>
      <c r="B888" t="s">
        <v>1388</v>
      </c>
      <c r="C888" t="s">
        <v>183</v>
      </c>
      <c r="D888" t="s">
        <v>1962</v>
      </c>
      <c r="E888" t="s">
        <v>1980</v>
      </c>
      <c r="F888" s="1" t="s">
        <v>33</v>
      </c>
      <c r="G888" s="1">
        <v>8</v>
      </c>
      <c r="H888" s="1" t="s">
        <v>176</v>
      </c>
      <c r="I888" s="1">
        <v>887</v>
      </c>
    </row>
    <row r="889" spans="1:9" x14ac:dyDescent="0.2">
      <c r="A889" t="s">
        <v>15</v>
      </c>
      <c r="B889" t="s">
        <v>1388</v>
      </c>
      <c r="C889" t="s">
        <v>182</v>
      </c>
      <c r="D889" t="s">
        <v>1954</v>
      </c>
      <c r="E889" t="s">
        <v>1980</v>
      </c>
      <c r="F889" s="1" t="s">
        <v>33</v>
      </c>
      <c r="G889" s="1">
        <v>8</v>
      </c>
      <c r="H889" s="1" t="s">
        <v>176</v>
      </c>
      <c r="I889" s="1">
        <v>888</v>
      </c>
    </row>
    <row r="890" spans="1:9" x14ac:dyDescent="0.2">
      <c r="A890" t="s">
        <v>15</v>
      </c>
      <c r="B890" t="s">
        <v>1388</v>
      </c>
      <c r="C890" t="s">
        <v>181</v>
      </c>
      <c r="D890" t="s">
        <v>1959</v>
      </c>
      <c r="E890" t="s">
        <v>1980</v>
      </c>
      <c r="F890" s="1" t="s">
        <v>33</v>
      </c>
      <c r="G890" s="1">
        <v>8</v>
      </c>
      <c r="H890" s="1" t="s">
        <v>176</v>
      </c>
      <c r="I890" s="1">
        <v>889</v>
      </c>
    </row>
    <row r="891" spans="1:9" x14ac:dyDescent="0.2">
      <c r="A891" t="s">
        <v>15</v>
      </c>
      <c r="B891" t="s">
        <v>1388</v>
      </c>
      <c r="C891" t="s">
        <v>180</v>
      </c>
      <c r="D891" t="s">
        <v>1958</v>
      </c>
      <c r="E891" t="s">
        <v>1980</v>
      </c>
      <c r="F891" s="1" t="s">
        <v>33</v>
      </c>
      <c r="G891" s="1">
        <v>8</v>
      </c>
      <c r="H891" s="1" t="s">
        <v>176</v>
      </c>
      <c r="I891" s="1">
        <v>890</v>
      </c>
    </row>
    <row r="892" spans="1:9" x14ac:dyDescent="0.2">
      <c r="A892" t="s">
        <v>15</v>
      </c>
      <c r="B892" t="s">
        <v>1388</v>
      </c>
      <c r="C892" t="s">
        <v>179</v>
      </c>
      <c r="D892" t="s">
        <v>1963</v>
      </c>
      <c r="E892" t="s">
        <v>1980</v>
      </c>
      <c r="F892" s="1" t="s">
        <v>33</v>
      </c>
      <c r="G892" s="1">
        <v>8</v>
      </c>
      <c r="H892" s="1" t="s">
        <v>176</v>
      </c>
      <c r="I892" s="1">
        <v>891</v>
      </c>
    </row>
    <row r="893" spans="1:9" x14ac:dyDescent="0.2">
      <c r="A893" t="s">
        <v>15</v>
      </c>
      <c r="B893" t="s">
        <v>1388</v>
      </c>
      <c r="C893" t="s">
        <v>178</v>
      </c>
      <c r="D893" t="s">
        <v>1955</v>
      </c>
      <c r="E893" t="s">
        <v>1980</v>
      </c>
      <c r="F893" s="1" t="s">
        <v>33</v>
      </c>
      <c r="G893" s="1">
        <v>8</v>
      </c>
      <c r="H893" s="1" t="s">
        <v>176</v>
      </c>
      <c r="I893" s="1">
        <v>892</v>
      </c>
    </row>
    <row r="894" spans="1:9" x14ac:dyDescent="0.2">
      <c r="A894" t="s">
        <v>15</v>
      </c>
      <c r="B894" t="s">
        <v>1388</v>
      </c>
      <c r="C894" t="s">
        <v>177</v>
      </c>
      <c r="D894" t="s">
        <v>1960</v>
      </c>
      <c r="E894" t="s">
        <v>1980</v>
      </c>
      <c r="F894" s="1" t="s">
        <v>33</v>
      </c>
      <c r="G894" s="1">
        <v>8</v>
      </c>
      <c r="H894" s="1" t="s">
        <v>176</v>
      </c>
      <c r="I894" s="1">
        <v>893</v>
      </c>
    </row>
    <row r="895" spans="1:9" x14ac:dyDescent="0.2">
      <c r="A895" t="s">
        <v>15</v>
      </c>
      <c r="B895" t="s">
        <v>375</v>
      </c>
      <c r="C895" t="s">
        <v>175</v>
      </c>
      <c r="D895" t="s">
        <v>1446</v>
      </c>
      <c r="E895" t="s">
        <v>174</v>
      </c>
      <c r="F895" s="1" t="s">
        <v>33</v>
      </c>
      <c r="G895" s="1">
        <v>8</v>
      </c>
      <c r="H895" s="1" t="s">
        <v>32</v>
      </c>
      <c r="I895" s="1">
        <v>894</v>
      </c>
    </row>
    <row r="896" spans="1:9" x14ac:dyDescent="0.2">
      <c r="A896" t="s">
        <v>15</v>
      </c>
      <c r="B896" t="s">
        <v>375</v>
      </c>
      <c r="C896" t="s">
        <v>2058</v>
      </c>
      <c r="D896" t="s">
        <v>2059</v>
      </c>
      <c r="E896" t="s">
        <v>174</v>
      </c>
      <c r="F896" s="1" t="s">
        <v>33</v>
      </c>
      <c r="G896" s="1">
        <v>8</v>
      </c>
      <c r="H896" s="1" t="s">
        <v>32</v>
      </c>
      <c r="I896" s="1">
        <v>895</v>
      </c>
    </row>
    <row r="897" spans="1:9" x14ac:dyDescent="0.2">
      <c r="A897" t="s">
        <v>15</v>
      </c>
      <c r="B897" t="s">
        <v>36</v>
      </c>
      <c r="C897" t="s">
        <v>173</v>
      </c>
      <c r="D897" t="s">
        <v>172</v>
      </c>
      <c r="E897" t="s">
        <v>34</v>
      </c>
      <c r="F897" s="1" t="s">
        <v>33</v>
      </c>
      <c r="G897" s="1">
        <v>8</v>
      </c>
      <c r="H897" s="1" t="s">
        <v>40</v>
      </c>
      <c r="I897" s="1">
        <v>896</v>
      </c>
    </row>
    <row r="898" spans="1:9" x14ac:dyDescent="0.2">
      <c r="A898" t="s">
        <v>15</v>
      </c>
      <c r="B898" t="s">
        <v>36</v>
      </c>
      <c r="C898" t="s">
        <v>171</v>
      </c>
      <c r="D898" t="s">
        <v>170</v>
      </c>
      <c r="E898" t="s">
        <v>34</v>
      </c>
      <c r="F898" s="1" t="s">
        <v>33</v>
      </c>
      <c r="G898" s="1">
        <v>8</v>
      </c>
      <c r="H898" s="1" t="s">
        <v>40</v>
      </c>
      <c r="I898" s="1">
        <v>897</v>
      </c>
    </row>
    <row r="899" spans="1:9" x14ac:dyDescent="0.2">
      <c r="A899" t="s">
        <v>15</v>
      </c>
      <c r="B899" t="s">
        <v>36</v>
      </c>
      <c r="C899" t="s">
        <v>169</v>
      </c>
      <c r="D899" t="s">
        <v>168</v>
      </c>
      <c r="E899" t="s">
        <v>34</v>
      </c>
      <c r="F899" s="1" t="s">
        <v>33</v>
      </c>
      <c r="G899" s="1">
        <v>8</v>
      </c>
      <c r="H899" s="1" t="s">
        <v>40</v>
      </c>
      <c r="I899" s="1">
        <v>898</v>
      </c>
    </row>
    <row r="900" spans="1:9" x14ac:dyDescent="0.2">
      <c r="A900" t="s">
        <v>15</v>
      </c>
      <c r="B900" t="s">
        <v>36</v>
      </c>
      <c r="C900" t="s">
        <v>167</v>
      </c>
      <c r="D900" t="s">
        <v>166</v>
      </c>
      <c r="E900" t="s">
        <v>34</v>
      </c>
      <c r="F900" s="1" t="s">
        <v>33</v>
      </c>
      <c r="G900" s="1">
        <v>8</v>
      </c>
      <c r="H900" s="1" t="s">
        <v>40</v>
      </c>
      <c r="I900" s="1">
        <v>899</v>
      </c>
    </row>
    <row r="901" spans="1:9" x14ac:dyDescent="0.2">
      <c r="A901" t="s">
        <v>15</v>
      </c>
      <c r="B901" t="s">
        <v>36</v>
      </c>
      <c r="C901" t="s">
        <v>165</v>
      </c>
      <c r="D901" t="s">
        <v>164</v>
      </c>
      <c r="E901" t="s">
        <v>34</v>
      </c>
      <c r="F901" s="1" t="s">
        <v>33</v>
      </c>
      <c r="G901" s="1">
        <v>8</v>
      </c>
      <c r="H901" s="1" t="s">
        <v>40</v>
      </c>
      <c r="I901" s="1">
        <v>900</v>
      </c>
    </row>
    <row r="902" spans="1:9" x14ac:dyDescent="0.2">
      <c r="A902" t="s">
        <v>15</v>
      </c>
      <c r="B902" t="s">
        <v>36</v>
      </c>
      <c r="C902" t="s">
        <v>163</v>
      </c>
      <c r="D902" t="s">
        <v>162</v>
      </c>
      <c r="E902" t="s">
        <v>34</v>
      </c>
      <c r="F902" s="1" t="s">
        <v>33</v>
      </c>
      <c r="G902" s="1">
        <v>8</v>
      </c>
      <c r="H902" s="1" t="s">
        <v>40</v>
      </c>
      <c r="I902" s="1">
        <v>901</v>
      </c>
    </row>
    <row r="903" spans="1:9" x14ac:dyDescent="0.2">
      <c r="A903" t="s">
        <v>15</v>
      </c>
      <c r="B903" t="s">
        <v>36</v>
      </c>
      <c r="C903" t="s">
        <v>161</v>
      </c>
      <c r="D903" t="s">
        <v>160</v>
      </c>
      <c r="E903" t="s">
        <v>34</v>
      </c>
      <c r="F903" s="1" t="s">
        <v>33</v>
      </c>
      <c r="G903" s="1">
        <v>8</v>
      </c>
      <c r="H903" s="1" t="s">
        <v>40</v>
      </c>
      <c r="I903" s="1">
        <v>902</v>
      </c>
    </row>
    <row r="904" spans="1:9" x14ac:dyDescent="0.2">
      <c r="A904" t="s">
        <v>15</v>
      </c>
      <c r="B904" t="s">
        <v>36</v>
      </c>
      <c r="C904" t="s">
        <v>159</v>
      </c>
      <c r="D904" t="s">
        <v>158</v>
      </c>
      <c r="E904" t="s">
        <v>34</v>
      </c>
      <c r="F904" s="1" t="s">
        <v>33</v>
      </c>
      <c r="G904" s="1">
        <v>8</v>
      </c>
      <c r="H904" s="1" t="s">
        <v>40</v>
      </c>
      <c r="I904" s="1">
        <v>903</v>
      </c>
    </row>
    <row r="905" spans="1:9" x14ac:dyDescent="0.2">
      <c r="A905" t="s">
        <v>15</v>
      </c>
      <c r="B905" t="s">
        <v>36</v>
      </c>
      <c r="C905" t="s">
        <v>157</v>
      </c>
      <c r="D905" t="s">
        <v>156</v>
      </c>
      <c r="E905" t="s">
        <v>34</v>
      </c>
      <c r="F905" s="1" t="s">
        <v>33</v>
      </c>
      <c r="G905" s="1">
        <v>8</v>
      </c>
      <c r="H905" s="1" t="s">
        <v>40</v>
      </c>
      <c r="I905" s="1">
        <v>904</v>
      </c>
    </row>
    <row r="906" spans="1:9" x14ac:dyDescent="0.2">
      <c r="A906" t="s">
        <v>15</v>
      </c>
      <c r="B906" t="s">
        <v>36</v>
      </c>
      <c r="C906" t="s">
        <v>155</v>
      </c>
      <c r="D906" t="s">
        <v>154</v>
      </c>
      <c r="E906" t="s">
        <v>34</v>
      </c>
      <c r="F906" s="1" t="s">
        <v>33</v>
      </c>
      <c r="G906" s="1">
        <v>8</v>
      </c>
      <c r="H906" s="1" t="s">
        <v>40</v>
      </c>
      <c r="I906" s="1">
        <v>905</v>
      </c>
    </row>
    <row r="907" spans="1:9" x14ac:dyDescent="0.2">
      <c r="A907" t="s">
        <v>15</v>
      </c>
      <c r="B907" t="s">
        <v>36</v>
      </c>
      <c r="C907" t="s">
        <v>153</v>
      </c>
      <c r="D907" t="s">
        <v>152</v>
      </c>
      <c r="E907" t="s">
        <v>34</v>
      </c>
      <c r="F907" s="1" t="s">
        <v>33</v>
      </c>
      <c r="G907" s="1">
        <v>8</v>
      </c>
      <c r="H907" s="1" t="s">
        <v>40</v>
      </c>
      <c r="I907" s="1">
        <v>906</v>
      </c>
    </row>
    <row r="908" spans="1:9" x14ac:dyDescent="0.2">
      <c r="A908" t="s">
        <v>15</v>
      </c>
      <c r="B908" t="s">
        <v>36</v>
      </c>
      <c r="C908" t="s">
        <v>151</v>
      </c>
      <c r="D908" t="s">
        <v>150</v>
      </c>
      <c r="E908" t="s">
        <v>34</v>
      </c>
      <c r="F908" s="1" t="s">
        <v>33</v>
      </c>
      <c r="G908" s="1">
        <v>8</v>
      </c>
      <c r="H908" s="1" t="s">
        <v>40</v>
      </c>
      <c r="I908" s="1">
        <v>907</v>
      </c>
    </row>
    <row r="909" spans="1:9" x14ac:dyDescent="0.2">
      <c r="A909" t="s">
        <v>15</v>
      </c>
      <c r="B909" t="s">
        <v>36</v>
      </c>
      <c r="C909" t="s">
        <v>149</v>
      </c>
      <c r="D909" t="s">
        <v>148</v>
      </c>
      <c r="E909" t="s">
        <v>34</v>
      </c>
      <c r="F909" s="1" t="s">
        <v>33</v>
      </c>
      <c r="G909" s="1">
        <v>8</v>
      </c>
      <c r="H909" s="1" t="s">
        <v>40</v>
      </c>
      <c r="I909" s="1">
        <v>908</v>
      </c>
    </row>
    <row r="910" spans="1:9" x14ac:dyDescent="0.2">
      <c r="A910" t="s">
        <v>15</v>
      </c>
      <c r="B910" t="s">
        <v>36</v>
      </c>
      <c r="C910" t="s">
        <v>147</v>
      </c>
      <c r="D910" t="s">
        <v>146</v>
      </c>
      <c r="E910" t="s">
        <v>34</v>
      </c>
      <c r="F910" s="1" t="s">
        <v>33</v>
      </c>
      <c r="G910" s="1">
        <v>8</v>
      </c>
      <c r="H910" s="1" t="s">
        <v>40</v>
      </c>
      <c r="I910" s="1">
        <v>909</v>
      </c>
    </row>
    <row r="911" spans="1:9" x14ac:dyDescent="0.2">
      <c r="A911" t="s">
        <v>15</v>
      </c>
      <c r="B911" t="s">
        <v>36</v>
      </c>
      <c r="C911" t="s">
        <v>145</v>
      </c>
      <c r="D911" t="s">
        <v>144</v>
      </c>
      <c r="E911" t="s">
        <v>34</v>
      </c>
      <c r="F911" s="1" t="s">
        <v>33</v>
      </c>
      <c r="G911" s="1">
        <v>8</v>
      </c>
      <c r="H911" s="1" t="s">
        <v>40</v>
      </c>
      <c r="I911" s="1">
        <v>910</v>
      </c>
    </row>
    <row r="912" spans="1:9" x14ac:dyDescent="0.2">
      <c r="A912" t="s">
        <v>15</v>
      </c>
      <c r="B912" t="s">
        <v>36</v>
      </c>
      <c r="C912" t="s">
        <v>143</v>
      </c>
      <c r="D912" t="s">
        <v>142</v>
      </c>
      <c r="E912" t="s">
        <v>34</v>
      </c>
      <c r="F912" s="1" t="s">
        <v>33</v>
      </c>
      <c r="G912" s="1">
        <v>8</v>
      </c>
      <c r="H912" s="1" t="s">
        <v>40</v>
      </c>
      <c r="I912" s="1">
        <v>911</v>
      </c>
    </row>
    <row r="913" spans="1:9" x14ac:dyDescent="0.2">
      <c r="A913" t="s">
        <v>15</v>
      </c>
      <c r="B913" t="s">
        <v>36</v>
      </c>
      <c r="C913" t="s">
        <v>141</v>
      </c>
      <c r="D913" t="s">
        <v>140</v>
      </c>
      <c r="E913" t="s">
        <v>34</v>
      </c>
      <c r="F913" s="1" t="s">
        <v>33</v>
      </c>
      <c r="G913" s="1">
        <v>8</v>
      </c>
      <c r="H913" s="1" t="s">
        <v>40</v>
      </c>
      <c r="I913" s="1">
        <v>912</v>
      </c>
    </row>
    <row r="914" spans="1:9" x14ac:dyDescent="0.2">
      <c r="A914" t="s">
        <v>15</v>
      </c>
      <c r="B914" t="s">
        <v>36</v>
      </c>
      <c r="C914" t="s">
        <v>139</v>
      </c>
      <c r="D914" t="s">
        <v>138</v>
      </c>
      <c r="E914" t="s">
        <v>34</v>
      </c>
      <c r="F914" s="1" t="s">
        <v>33</v>
      </c>
      <c r="G914" s="1">
        <v>8</v>
      </c>
      <c r="H914" s="1" t="s">
        <v>40</v>
      </c>
      <c r="I914" s="1">
        <v>913</v>
      </c>
    </row>
    <row r="915" spans="1:9" x14ac:dyDescent="0.2">
      <c r="A915" t="s">
        <v>15</v>
      </c>
      <c r="B915" t="s">
        <v>36</v>
      </c>
      <c r="C915" t="s">
        <v>137</v>
      </c>
      <c r="D915" t="s">
        <v>136</v>
      </c>
      <c r="E915" t="s">
        <v>34</v>
      </c>
      <c r="F915" s="1" t="s">
        <v>33</v>
      </c>
      <c r="G915" s="1">
        <v>8</v>
      </c>
      <c r="H915" s="1" t="s">
        <v>40</v>
      </c>
      <c r="I915" s="1">
        <v>914</v>
      </c>
    </row>
    <row r="916" spans="1:9" x14ac:dyDescent="0.2">
      <c r="A916" t="s">
        <v>15</v>
      </c>
      <c r="B916" t="s">
        <v>36</v>
      </c>
      <c r="C916" t="s">
        <v>135</v>
      </c>
      <c r="D916" t="s">
        <v>134</v>
      </c>
      <c r="E916" t="s">
        <v>34</v>
      </c>
      <c r="F916" s="1" t="s">
        <v>33</v>
      </c>
      <c r="G916" s="1">
        <v>8</v>
      </c>
      <c r="H916" s="1" t="s">
        <v>40</v>
      </c>
      <c r="I916" s="1">
        <v>915</v>
      </c>
    </row>
    <row r="917" spans="1:9" x14ac:dyDescent="0.2">
      <c r="A917" t="s">
        <v>15</v>
      </c>
      <c r="B917" t="s">
        <v>36</v>
      </c>
      <c r="C917" t="s">
        <v>133</v>
      </c>
      <c r="D917" t="s">
        <v>132</v>
      </c>
      <c r="E917" t="s">
        <v>34</v>
      </c>
      <c r="F917" s="1" t="s">
        <v>33</v>
      </c>
      <c r="G917" s="1">
        <v>8</v>
      </c>
      <c r="H917" s="1" t="s">
        <v>40</v>
      </c>
      <c r="I917" s="1">
        <v>916</v>
      </c>
    </row>
    <row r="918" spans="1:9" x14ac:dyDescent="0.2">
      <c r="A918" t="s">
        <v>15</v>
      </c>
      <c r="B918" t="s">
        <v>36</v>
      </c>
      <c r="C918" t="s">
        <v>131</v>
      </c>
      <c r="D918" t="s">
        <v>130</v>
      </c>
      <c r="E918" t="s">
        <v>34</v>
      </c>
      <c r="F918" s="1" t="s">
        <v>33</v>
      </c>
      <c r="G918" s="1">
        <v>8</v>
      </c>
      <c r="H918" s="1" t="s">
        <v>40</v>
      </c>
      <c r="I918" s="1">
        <v>917</v>
      </c>
    </row>
    <row r="919" spans="1:9" x14ac:dyDescent="0.2">
      <c r="A919" t="s">
        <v>15</v>
      </c>
      <c r="B919" t="s">
        <v>36</v>
      </c>
      <c r="C919" t="s">
        <v>129</v>
      </c>
      <c r="D919" t="s">
        <v>128</v>
      </c>
      <c r="E919" t="s">
        <v>34</v>
      </c>
      <c r="F919" s="1" t="s">
        <v>33</v>
      </c>
      <c r="G919" s="1">
        <v>8</v>
      </c>
      <c r="H919" s="1" t="s">
        <v>40</v>
      </c>
      <c r="I919" s="1">
        <v>918</v>
      </c>
    </row>
    <row r="920" spans="1:9" x14ac:dyDescent="0.2">
      <c r="A920" t="s">
        <v>15</v>
      </c>
      <c r="B920" t="s">
        <v>36</v>
      </c>
      <c r="C920" t="s">
        <v>127</v>
      </c>
      <c r="D920" t="s">
        <v>126</v>
      </c>
      <c r="E920" t="s">
        <v>34</v>
      </c>
      <c r="F920" s="1" t="s">
        <v>33</v>
      </c>
      <c r="G920" s="1">
        <v>8</v>
      </c>
      <c r="H920" s="1" t="s">
        <v>40</v>
      </c>
      <c r="I920" s="1">
        <v>919</v>
      </c>
    </row>
    <row r="921" spans="1:9" x14ac:dyDescent="0.2">
      <c r="A921" t="s">
        <v>15</v>
      </c>
      <c r="B921" t="s">
        <v>36</v>
      </c>
      <c r="C921" t="s">
        <v>125</v>
      </c>
      <c r="D921" t="s">
        <v>124</v>
      </c>
      <c r="E921" t="s">
        <v>34</v>
      </c>
      <c r="F921" s="1" t="s">
        <v>33</v>
      </c>
      <c r="G921" s="1">
        <v>8</v>
      </c>
      <c r="H921" s="1" t="s">
        <v>40</v>
      </c>
      <c r="I921" s="1">
        <v>920</v>
      </c>
    </row>
    <row r="922" spans="1:9" x14ac:dyDescent="0.2">
      <c r="A922" t="s">
        <v>15</v>
      </c>
      <c r="B922" t="s">
        <v>36</v>
      </c>
      <c r="C922" t="s">
        <v>123</v>
      </c>
      <c r="D922" t="s">
        <v>122</v>
      </c>
      <c r="E922" t="s">
        <v>34</v>
      </c>
      <c r="F922" s="1" t="s">
        <v>33</v>
      </c>
      <c r="G922" s="1">
        <v>8</v>
      </c>
      <c r="H922" s="1" t="s">
        <v>40</v>
      </c>
      <c r="I922" s="1">
        <v>921</v>
      </c>
    </row>
    <row r="923" spans="1:9" x14ac:dyDescent="0.2">
      <c r="A923" t="s">
        <v>15</v>
      </c>
      <c r="B923" t="s">
        <v>36</v>
      </c>
      <c r="C923" t="s">
        <v>121</v>
      </c>
      <c r="D923" t="s">
        <v>120</v>
      </c>
      <c r="E923" t="s">
        <v>34</v>
      </c>
      <c r="F923" s="1" t="s">
        <v>33</v>
      </c>
      <c r="G923" s="1">
        <v>8</v>
      </c>
      <c r="H923" s="1" t="s">
        <v>40</v>
      </c>
      <c r="I923" s="1">
        <v>922</v>
      </c>
    </row>
    <row r="924" spans="1:9" x14ac:dyDescent="0.2">
      <c r="A924" t="s">
        <v>15</v>
      </c>
      <c r="B924" t="s">
        <v>36</v>
      </c>
      <c r="C924" t="s">
        <v>119</v>
      </c>
      <c r="D924" t="s">
        <v>118</v>
      </c>
      <c r="E924" t="s">
        <v>34</v>
      </c>
      <c r="F924" s="1" t="s">
        <v>33</v>
      </c>
      <c r="G924" s="1">
        <v>8</v>
      </c>
      <c r="H924" s="1" t="s">
        <v>40</v>
      </c>
      <c r="I924" s="1">
        <v>923</v>
      </c>
    </row>
    <row r="925" spans="1:9" x14ac:dyDescent="0.2">
      <c r="A925" t="s">
        <v>15</v>
      </c>
      <c r="B925" t="s">
        <v>36</v>
      </c>
      <c r="C925" t="s">
        <v>117</v>
      </c>
      <c r="D925" t="s">
        <v>1949</v>
      </c>
      <c r="E925" t="s">
        <v>34</v>
      </c>
      <c r="F925" s="1" t="s">
        <v>33</v>
      </c>
      <c r="G925" s="1">
        <v>8</v>
      </c>
      <c r="H925" s="1" t="s">
        <v>43</v>
      </c>
      <c r="I925" s="1">
        <v>924</v>
      </c>
    </row>
    <row r="926" spans="1:9" x14ac:dyDescent="0.2">
      <c r="A926" t="s">
        <v>15</v>
      </c>
      <c r="B926" t="s">
        <v>36</v>
      </c>
      <c r="C926" t="s">
        <v>116</v>
      </c>
      <c r="D926" t="s">
        <v>1947</v>
      </c>
      <c r="E926" t="s">
        <v>34</v>
      </c>
      <c r="F926" s="1" t="s">
        <v>33</v>
      </c>
      <c r="G926" s="1">
        <v>8</v>
      </c>
      <c r="H926" s="1" t="s">
        <v>40</v>
      </c>
      <c r="I926" s="1">
        <v>925</v>
      </c>
    </row>
    <row r="927" spans="1:9" x14ac:dyDescent="0.2">
      <c r="A927" t="s">
        <v>15</v>
      </c>
      <c r="B927" t="s">
        <v>36</v>
      </c>
      <c r="C927" t="s">
        <v>115</v>
      </c>
      <c r="D927" t="s">
        <v>114</v>
      </c>
      <c r="E927" t="s">
        <v>34</v>
      </c>
      <c r="F927" s="1" t="s">
        <v>33</v>
      </c>
      <c r="G927" s="1">
        <v>8</v>
      </c>
      <c r="H927" s="1" t="s">
        <v>43</v>
      </c>
      <c r="I927" s="1">
        <v>926</v>
      </c>
    </row>
    <row r="928" spans="1:9" x14ac:dyDescent="0.2">
      <c r="A928" t="s">
        <v>15</v>
      </c>
      <c r="B928" t="s">
        <v>36</v>
      </c>
      <c r="C928" t="s">
        <v>113</v>
      </c>
      <c r="D928" t="s">
        <v>112</v>
      </c>
      <c r="E928" t="s">
        <v>34</v>
      </c>
      <c r="F928" s="1" t="s">
        <v>33</v>
      </c>
      <c r="G928" s="1">
        <v>8</v>
      </c>
      <c r="H928" s="1" t="s">
        <v>40</v>
      </c>
      <c r="I928" s="1">
        <v>927</v>
      </c>
    </row>
    <row r="929" spans="1:9" x14ac:dyDescent="0.2">
      <c r="A929" t="s">
        <v>15</v>
      </c>
      <c r="B929" t="s">
        <v>36</v>
      </c>
      <c r="C929" t="s">
        <v>111</v>
      </c>
      <c r="D929" t="s">
        <v>1950</v>
      </c>
      <c r="E929" t="s">
        <v>34</v>
      </c>
      <c r="F929" s="1" t="s">
        <v>33</v>
      </c>
      <c r="G929" s="1">
        <v>8</v>
      </c>
      <c r="H929" s="1" t="s">
        <v>43</v>
      </c>
      <c r="I929" s="1">
        <v>928</v>
      </c>
    </row>
    <row r="930" spans="1:9" x14ac:dyDescent="0.2">
      <c r="A930" t="s">
        <v>15</v>
      </c>
      <c r="B930" t="s">
        <v>36</v>
      </c>
      <c r="C930" t="s">
        <v>110</v>
      </c>
      <c r="D930" t="s">
        <v>1948</v>
      </c>
      <c r="E930" t="s">
        <v>34</v>
      </c>
      <c r="F930" s="1" t="s">
        <v>33</v>
      </c>
      <c r="G930" s="1">
        <v>8</v>
      </c>
      <c r="H930" s="1" t="s">
        <v>40</v>
      </c>
      <c r="I930" s="1">
        <v>929</v>
      </c>
    </row>
    <row r="931" spans="1:9" x14ac:dyDescent="0.2">
      <c r="A931" t="s">
        <v>15</v>
      </c>
      <c r="B931" t="s">
        <v>36</v>
      </c>
      <c r="C931" t="s">
        <v>109</v>
      </c>
      <c r="D931" t="s">
        <v>108</v>
      </c>
      <c r="E931" t="s">
        <v>34</v>
      </c>
      <c r="F931" s="1" t="s">
        <v>33</v>
      </c>
      <c r="G931" s="1">
        <v>8</v>
      </c>
      <c r="H931" s="1" t="s">
        <v>43</v>
      </c>
      <c r="I931" s="1">
        <v>930</v>
      </c>
    </row>
    <row r="932" spans="1:9" x14ac:dyDescent="0.2">
      <c r="A932" t="s">
        <v>15</v>
      </c>
      <c r="B932" t="s">
        <v>36</v>
      </c>
      <c r="C932" t="s">
        <v>107</v>
      </c>
      <c r="D932" t="s">
        <v>106</v>
      </c>
      <c r="E932" t="s">
        <v>34</v>
      </c>
      <c r="F932" s="1" t="s">
        <v>33</v>
      </c>
      <c r="G932" s="1">
        <v>8</v>
      </c>
      <c r="H932" s="1" t="s">
        <v>40</v>
      </c>
      <c r="I932" s="1">
        <v>931</v>
      </c>
    </row>
    <row r="933" spans="1:9" x14ac:dyDescent="0.2">
      <c r="A933" t="s">
        <v>15</v>
      </c>
      <c r="B933" t="s">
        <v>36</v>
      </c>
      <c r="C933" t="s">
        <v>105</v>
      </c>
      <c r="D933" t="s">
        <v>104</v>
      </c>
      <c r="E933" t="s">
        <v>34</v>
      </c>
      <c r="F933" s="1" t="s">
        <v>33</v>
      </c>
      <c r="G933" s="1">
        <v>8</v>
      </c>
      <c r="H933" s="1" t="s">
        <v>43</v>
      </c>
      <c r="I933" s="1">
        <v>932</v>
      </c>
    </row>
    <row r="934" spans="1:9" x14ac:dyDescent="0.2">
      <c r="A934" t="s">
        <v>15</v>
      </c>
      <c r="B934" t="s">
        <v>36</v>
      </c>
      <c r="C934" t="s">
        <v>103</v>
      </c>
      <c r="D934" t="s">
        <v>102</v>
      </c>
      <c r="E934" t="s">
        <v>34</v>
      </c>
      <c r="F934" s="1" t="s">
        <v>33</v>
      </c>
      <c r="G934" s="1">
        <v>8</v>
      </c>
      <c r="H934" s="1" t="s">
        <v>40</v>
      </c>
      <c r="I934" s="1">
        <v>933</v>
      </c>
    </row>
    <row r="935" spans="1:9" x14ac:dyDescent="0.2">
      <c r="A935" t="s">
        <v>15</v>
      </c>
      <c r="B935" t="s">
        <v>36</v>
      </c>
      <c r="C935" t="s">
        <v>101</v>
      </c>
      <c r="D935" t="s">
        <v>100</v>
      </c>
      <c r="E935" t="s">
        <v>34</v>
      </c>
      <c r="F935" s="1" t="s">
        <v>33</v>
      </c>
      <c r="G935" s="1">
        <v>8</v>
      </c>
      <c r="H935" s="1" t="s">
        <v>43</v>
      </c>
      <c r="I935" s="1">
        <v>934</v>
      </c>
    </row>
    <row r="936" spans="1:9" x14ac:dyDescent="0.2">
      <c r="A936" t="s">
        <v>15</v>
      </c>
      <c r="B936" t="s">
        <v>36</v>
      </c>
      <c r="C936" t="s">
        <v>99</v>
      </c>
      <c r="D936" t="s">
        <v>98</v>
      </c>
      <c r="E936" t="s">
        <v>34</v>
      </c>
      <c r="F936" s="1" t="s">
        <v>33</v>
      </c>
      <c r="G936" s="1">
        <v>8</v>
      </c>
      <c r="H936" s="1" t="s">
        <v>40</v>
      </c>
      <c r="I936" s="1">
        <v>935</v>
      </c>
    </row>
    <row r="937" spans="1:9" x14ac:dyDescent="0.2">
      <c r="A937" t="s">
        <v>15</v>
      </c>
      <c r="B937" t="s">
        <v>36</v>
      </c>
      <c r="C937" t="s">
        <v>97</v>
      </c>
      <c r="D937" t="s">
        <v>96</v>
      </c>
      <c r="E937" t="s">
        <v>34</v>
      </c>
      <c r="F937" s="1" t="s">
        <v>33</v>
      </c>
      <c r="G937" s="1">
        <v>8</v>
      </c>
      <c r="H937" s="1" t="s">
        <v>43</v>
      </c>
      <c r="I937" s="1">
        <v>936</v>
      </c>
    </row>
    <row r="938" spans="1:9" x14ac:dyDescent="0.2">
      <c r="A938" t="s">
        <v>15</v>
      </c>
      <c r="B938" t="s">
        <v>36</v>
      </c>
      <c r="C938" t="s">
        <v>95</v>
      </c>
      <c r="D938" t="s">
        <v>94</v>
      </c>
      <c r="E938" t="s">
        <v>34</v>
      </c>
      <c r="F938" s="1" t="s">
        <v>33</v>
      </c>
      <c r="G938" s="1">
        <v>8</v>
      </c>
      <c r="H938" s="1" t="s">
        <v>40</v>
      </c>
      <c r="I938" s="1">
        <v>937</v>
      </c>
    </row>
    <row r="939" spans="1:9" x14ac:dyDescent="0.2">
      <c r="A939" t="s">
        <v>15</v>
      </c>
      <c r="B939" t="s">
        <v>36</v>
      </c>
      <c r="C939" t="s">
        <v>93</v>
      </c>
      <c r="D939" t="s">
        <v>92</v>
      </c>
      <c r="E939" t="s">
        <v>34</v>
      </c>
      <c r="F939" s="1" t="s">
        <v>33</v>
      </c>
      <c r="G939" s="1">
        <v>8</v>
      </c>
      <c r="H939" s="1" t="s">
        <v>43</v>
      </c>
      <c r="I939" s="1">
        <v>938</v>
      </c>
    </row>
    <row r="940" spans="1:9" x14ac:dyDescent="0.2">
      <c r="A940" t="s">
        <v>15</v>
      </c>
      <c r="B940" t="s">
        <v>36</v>
      </c>
      <c r="C940" t="s">
        <v>91</v>
      </c>
      <c r="D940" t="s">
        <v>90</v>
      </c>
      <c r="E940" t="s">
        <v>34</v>
      </c>
      <c r="F940" s="1" t="s">
        <v>33</v>
      </c>
      <c r="G940" s="1">
        <v>8</v>
      </c>
      <c r="H940" s="1" t="s">
        <v>40</v>
      </c>
      <c r="I940" s="1">
        <v>939</v>
      </c>
    </row>
    <row r="941" spans="1:9" x14ac:dyDescent="0.2">
      <c r="A941" t="s">
        <v>15</v>
      </c>
      <c r="B941" t="s">
        <v>36</v>
      </c>
      <c r="C941" t="s">
        <v>89</v>
      </c>
      <c r="D941" t="s">
        <v>88</v>
      </c>
      <c r="E941" t="s">
        <v>34</v>
      </c>
      <c r="F941" s="1" t="s">
        <v>33</v>
      </c>
      <c r="G941" s="1">
        <v>8</v>
      </c>
      <c r="H941" s="1" t="s">
        <v>43</v>
      </c>
      <c r="I941" s="1">
        <v>940</v>
      </c>
    </row>
    <row r="942" spans="1:9" x14ac:dyDescent="0.2">
      <c r="A942" t="s">
        <v>15</v>
      </c>
      <c r="B942" t="s">
        <v>36</v>
      </c>
      <c r="C942" t="s">
        <v>87</v>
      </c>
      <c r="D942" t="s">
        <v>86</v>
      </c>
      <c r="E942" t="s">
        <v>34</v>
      </c>
      <c r="F942" s="1" t="s">
        <v>33</v>
      </c>
      <c r="G942" s="1">
        <v>8</v>
      </c>
      <c r="H942" s="1" t="s">
        <v>40</v>
      </c>
      <c r="I942" s="1">
        <v>941</v>
      </c>
    </row>
    <row r="943" spans="1:9" x14ac:dyDescent="0.2">
      <c r="A943" t="s">
        <v>15</v>
      </c>
      <c r="B943" t="s">
        <v>36</v>
      </c>
      <c r="C943" t="s">
        <v>85</v>
      </c>
      <c r="D943" t="s">
        <v>84</v>
      </c>
      <c r="E943" t="s">
        <v>34</v>
      </c>
      <c r="F943" s="1" t="s">
        <v>33</v>
      </c>
      <c r="G943" s="1">
        <v>8</v>
      </c>
      <c r="H943" s="1" t="s">
        <v>43</v>
      </c>
      <c r="I943" s="1">
        <v>942</v>
      </c>
    </row>
    <row r="944" spans="1:9" x14ac:dyDescent="0.2">
      <c r="A944" t="s">
        <v>15</v>
      </c>
      <c r="B944" t="s">
        <v>36</v>
      </c>
      <c r="C944" t="s">
        <v>83</v>
      </c>
      <c r="D944" t="s">
        <v>82</v>
      </c>
      <c r="E944" t="s">
        <v>34</v>
      </c>
      <c r="F944" s="1" t="s">
        <v>33</v>
      </c>
      <c r="G944" s="1">
        <v>8</v>
      </c>
      <c r="H944" s="1" t="s">
        <v>40</v>
      </c>
      <c r="I944" s="1">
        <v>943</v>
      </c>
    </row>
    <row r="945" spans="1:9" x14ac:dyDescent="0.2">
      <c r="A945" t="s">
        <v>15</v>
      </c>
      <c r="B945" t="s">
        <v>36</v>
      </c>
      <c r="C945" t="s">
        <v>81</v>
      </c>
      <c r="D945" t="s">
        <v>80</v>
      </c>
      <c r="E945" t="s">
        <v>34</v>
      </c>
      <c r="F945" s="1" t="s">
        <v>33</v>
      </c>
      <c r="G945" s="1">
        <v>8</v>
      </c>
      <c r="H945" s="1" t="s">
        <v>43</v>
      </c>
      <c r="I945" s="1">
        <v>944</v>
      </c>
    </row>
    <row r="946" spans="1:9" x14ac:dyDescent="0.2">
      <c r="A946" t="s">
        <v>15</v>
      </c>
      <c r="B946" t="s">
        <v>36</v>
      </c>
      <c r="C946" t="s">
        <v>79</v>
      </c>
      <c r="D946" t="s">
        <v>78</v>
      </c>
      <c r="E946" t="s">
        <v>34</v>
      </c>
      <c r="F946" s="1" t="s">
        <v>33</v>
      </c>
      <c r="G946" s="1">
        <v>8</v>
      </c>
      <c r="H946" s="1" t="s">
        <v>40</v>
      </c>
      <c r="I946" s="1">
        <v>945</v>
      </c>
    </row>
    <row r="947" spans="1:9" x14ac:dyDescent="0.2">
      <c r="A947" t="s">
        <v>15</v>
      </c>
      <c r="B947" t="s">
        <v>36</v>
      </c>
      <c r="C947" t="s">
        <v>77</v>
      </c>
      <c r="D947" t="s">
        <v>76</v>
      </c>
      <c r="E947" t="s">
        <v>34</v>
      </c>
      <c r="F947" s="1" t="s">
        <v>33</v>
      </c>
      <c r="G947" s="1">
        <v>8</v>
      </c>
      <c r="H947" s="1" t="s">
        <v>43</v>
      </c>
      <c r="I947" s="1">
        <v>946</v>
      </c>
    </row>
    <row r="948" spans="1:9" x14ac:dyDescent="0.2">
      <c r="A948" t="s">
        <v>15</v>
      </c>
      <c r="B948" t="s">
        <v>36</v>
      </c>
      <c r="C948" t="s">
        <v>75</v>
      </c>
      <c r="D948" t="s">
        <v>74</v>
      </c>
      <c r="E948" t="s">
        <v>34</v>
      </c>
      <c r="F948" s="1" t="s">
        <v>33</v>
      </c>
      <c r="G948" s="1">
        <v>8</v>
      </c>
      <c r="H948" s="1" t="s">
        <v>40</v>
      </c>
      <c r="I948" s="1">
        <v>947</v>
      </c>
    </row>
    <row r="949" spans="1:9" x14ac:dyDescent="0.2">
      <c r="A949" t="s">
        <v>15</v>
      </c>
      <c r="B949" t="s">
        <v>36</v>
      </c>
      <c r="C949" t="s">
        <v>73</v>
      </c>
      <c r="D949" t="s">
        <v>72</v>
      </c>
      <c r="E949" t="s">
        <v>34</v>
      </c>
      <c r="F949" s="1" t="s">
        <v>33</v>
      </c>
      <c r="G949" s="1">
        <v>8</v>
      </c>
      <c r="H949" s="1" t="s">
        <v>43</v>
      </c>
      <c r="I949" s="1">
        <v>948</v>
      </c>
    </row>
    <row r="950" spans="1:9" x14ac:dyDescent="0.2">
      <c r="A950" t="s">
        <v>15</v>
      </c>
      <c r="B950" t="s">
        <v>36</v>
      </c>
      <c r="C950" t="s">
        <v>71</v>
      </c>
      <c r="D950" t="s">
        <v>70</v>
      </c>
      <c r="E950" t="s">
        <v>34</v>
      </c>
      <c r="F950" s="1" t="s">
        <v>33</v>
      </c>
      <c r="G950" s="1">
        <v>8</v>
      </c>
      <c r="H950" s="1" t="s">
        <v>40</v>
      </c>
      <c r="I950" s="1">
        <v>949</v>
      </c>
    </row>
    <row r="951" spans="1:9" x14ac:dyDescent="0.2">
      <c r="A951" t="s">
        <v>15</v>
      </c>
      <c r="B951" t="s">
        <v>36</v>
      </c>
      <c r="C951" t="s">
        <v>69</v>
      </c>
      <c r="D951" t="s">
        <v>68</v>
      </c>
      <c r="E951" t="s">
        <v>34</v>
      </c>
      <c r="F951" s="1" t="s">
        <v>33</v>
      </c>
      <c r="G951" s="1">
        <v>8</v>
      </c>
      <c r="H951" s="1" t="s">
        <v>43</v>
      </c>
      <c r="I951" s="1">
        <v>950</v>
      </c>
    </row>
    <row r="952" spans="1:9" x14ac:dyDescent="0.2">
      <c r="A952" t="s">
        <v>15</v>
      </c>
      <c r="B952" t="s">
        <v>36</v>
      </c>
      <c r="C952" t="s">
        <v>67</v>
      </c>
      <c r="D952" t="s">
        <v>66</v>
      </c>
      <c r="E952" t="s">
        <v>34</v>
      </c>
      <c r="F952" s="1" t="s">
        <v>33</v>
      </c>
      <c r="G952" s="1">
        <v>8</v>
      </c>
      <c r="H952" s="1" t="s">
        <v>40</v>
      </c>
      <c r="I952" s="1">
        <v>951</v>
      </c>
    </row>
    <row r="953" spans="1:9" x14ac:dyDescent="0.2">
      <c r="A953" t="s">
        <v>15</v>
      </c>
      <c r="B953" t="s">
        <v>36</v>
      </c>
      <c r="C953" t="s">
        <v>65</v>
      </c>
      <c r="D953" t="s">
        <v>64</v>
      </c>
      <c r="E953" t="s">
        <v>34</v>
      </c>
      <c r="F953" s="1" t="s">
        <v>33</v>
      </c>
      <c r="G953" s="1">
        <v>8</v>
      </c>
      <c r="H953" s="1" t="s">
        <v>43</v>
      </c>
      <c r="I953" s="1">
        <v>952</v>
      </c>
    </row>
    <row r="954" spans="1:9" x14ac:dyDescent="0.2">
      <c r="A954" t="s">
        <v>15</v>
      </c>
      <c r="B954" t="s">
        <v>36</v>
      </c>
      <c r="C954" t="s">
        <v>63</v>
      </c>
      <c r="D954" t="s">
        <v>62</v>
      </c>
      <c r="E954" t="s">
        <v>34</v>
      </c>
      <c r="F954" s="1" t="s">
        <v>33</v>
      </c>
      <c r="G954" s="1">
        <v>8</v>
      </c>
      <c r="H954" s="1" t="s">
        <v>40</v>
      </c>
      <c r="I954" s="1">
        <v>953</v>
      </c>
    </row>
    <row r="955" spans="1:9" x14ac:dyDescent="0.2">
      <c r="A955" t="s">
        <v>15</v>
      </c>
      <c r="B955" t="s">
        <v>36</v>
      </c>
      <c r="C955" t="s">
        <v>61</v>
      </c>
      <c r="D955" t="s">
        <v>60</v>
      </c>
      <c r="E955" t="s">
        <v>34</v>
      </c>
      <c r="F955" s="1" t="s">
        <v>33</v>
      </c>
      <c r="G955" s="1">
        <v>8</v>
      </c>
      <c r="H955" s="1" t="s">
        <v>43</v>
      </c>
      <c r="I955" s="1">
        <v>954</v>
      </c>
    </row>
    <row r="956" spans="1:9" x14ac:dyDescent="0.2">
      <c r="A956" t="s">
        <v>15</v>
      </c>
      <c r="B956" t="s">
        <v>36</v>
      </c>
      <c r="C956" t="s">
        <v>59</v>
      </c>
      <c r="D956" t="s">
        <v>58</v>
      </c>
      <c r="E956" t="s">
        <v>34</v>
      </c>
      <c r="F956" s="1" t="s">
        <v>33</v>
      </c>
      <c r="G956" s="1">
        <v>8</v>
      </c>
      <c r="H956" s="1" t="s">
        <v>40</v>
      </c>
      <c r="I956" s="1">
        <v>955</v>
      </c>
    </row>
    <row r="957" spans="1:9" x14ac:dyDescent="0.2">
      <c r="A957" t="s">
        <v>15</v>
      </c>
      <c r="B957" t="s">
        <v>36</v>
      </c>
      <c r="C957" t="s">
        <v>57</v>
      </c>
      <c r="D957" t="s">
        <v>56</v>
      </c>
      <c r="E957" t="s">
        <v>34</v>
      </c>
      <c r="F957" s="1" t="s">
        <v>33</v>
      </c>
      <c r="G957" s="1">
        <v>8</v>
      </c>
      <c r="H957" s="1" t="s">
        <v>43</v>
      </c>
      <c r="I957" s="1">
        <v>956</v>
      </c>
    </row>
    <row r="958" spans="1:9" x14ac:dyDescent="0.2">
      <c r="A958" t="s">
        <v>15</v>
      </c>
      <c r="B958" t="s">
        <v>36</v>
      </c>
      <c r="C958" t="s">
        <v>55</v>
      </c>
      <c r="D958" t="s">
        <v>54</v>
      </c>
      <c r="E958" t="s">
        <v>34</v>
      </c>
      <c r="F958" s="1" t="s">
        <v>33</v>
      </c>
      <c r="G958" s="1">
        <v>8</v>
      </c>
      <c r="H958" s="1" t="s">
        <v>40</v>
      </c>
      <c r="I958" s="1">
        <v>957</v>
      </c>
    </row>
    <row r="959" spans="1:9" x14ac:dyDescent="0.2">
      <c r="A959" t="s">
        <v>15</v>
      </c>
      <c r="B959" t="s">
        <v>36</v>
      </c>
      <c r="C959" t="s">
        <v>53</v>
      </c>
      <c r="D959" t="s">
        <v>52</v>
      </c>
      <c r="E959" t="s">
        <v>34</v>
      </c>
      <c r="F959" s="1" t="s">
        <v>33</v>
      </c>
      <c r="G959" s="1">
        <v>8</v>
      </c>
      <c r="H959" s="1" t="s">
        <v>43</v>
      </c>
      <c r="I959" s="1">
        <v>958</v>
      </c>
    </row>
    <row r="960" spans="1:9" x14ac:dyDescent="0.2">
      <c r="A960" t="s">
        <v>15</v>
      </c>
      <c r="B960" t="s">
        <v>36</v>
      </c>
      <c r="C960" t="s">
        <v>51</v>
      </c>
      <c r="D960" t="s">
        <v>50</v>
      </c>
      <c r="E960" t="s">
        <v>34</v>
      </c>
      <c r="F960" s="1" t="s">
        <v>33</v>
      </c>
      <c r="G960" s="1">
        <v>8</v>
      </c>
      <c r="H960" s="1" t="s">
        <v>40</v>
      </c>
      <c r="I960" s="1">
        <v>959</v>
      </c>
    </row>
    <row r="961" spans="1:9" x14ac:dyDescent="0.2">
      <c r="A961" t="s">
        <v>15</v>
      </c>
      <c r="B961" t="s">
        <v>36</v>
      </c>
      <c r="C961" t="s">
        <v>49</v>
      </c>
      <c r="D961" t="s">
        <v>48</v>
      </c>
      <c r="E961" t="s">
        <v>34</v>
      </c>
      <c r="F961" s="1" t="s">
        <v>33</v>
      </c>
      <c r="G961" s="1">
        <v>8</v>
      </c>
      <c r="H961" s="1" t="s">
        <v>43</v>
      </c>
      <c r="I961" s="1">
        <v>960</v>
      </c>
    </row>
    <row r="962" spans="1:9" x14ac:dyDescent="0.2">
      <c r="A962" t="s">
        <v>15</v>
      </c>
      <c r="B962" t="s">
        <v>36</v>
      </c>
      <c r="C962" t="s">
        <v>47</v>
      </c>
      <c r="D962" t="s">
        <v>46</v>
      </c>
      <c r="E962" t="s">
        <v>34</v>
      </c>
      <c r="F962" s="1" t="s">
        <v>33</v>
      </c>
      <c r="G962" s="1">
        <v>8</v>
      </c>
      <c r="H962" s="1" t="s">
        <v>40</v>
      </c>
      <c r="I962" s="1">
        <v>961</v>
      </c>
    </row>
    <row r="963" spans="1:9" x14ac:dyDescent="0.2">
      <c r="A963" t="s">
        <v>15</v>
      </c>
      <c r="B963" t="s">
        <v>36</v>
      </c>
      <c r="C963" t="s">
        <v>45</v>
      </c>
      <c r="D963" t="s">
        <v>44</v>
      </c>
      <c r="E963" t="s">
        <v>34</v>
      </c>
      <c r="F963" s="1" t="s">
        <v>33</v>
      </c>
      <c r="G963" s="1">
        <v>8</v>
      </c>
      <c r="H963" s="1" t="s">
        <v>43</v>
      </c>
      <c r="I963" s="1">
        <v>962</v>
      </c>
    </row>
    <row r="964" spans="1:9" x14ac:dyDescent="0.2">
      <c r="A964" t="s">
        <v>15</v>
      </c>
      <c r="B964" t="s">
        <v>36</v>
      </c>
      <c r="C964" t="s">
        <v>42</v>
      </c>
      <c r="D964" t="s">
        <v>41</v>
      </c>
      <c r="E964" t="s">
        <v>34</v>
      </c>
      <c r="F964" s="1" t="s">
        <v>33</v>
      </c>
      <c r="G964" s="1">
        <v>8</v>
      </c>
      <c r="H964" s="1" t="s">
        <v>40</v>
      </c>
      <c r="I964" s="1">
        <v>963</v>
      </c>
    </row>
    <row r="965" spans="1:9" x14ac:dyDescent="0.2">
      <c r="A965" t="s">
        <v>15</v>
      </c>
      <c r="B965" t="s">
        <v>36</v>
      </c>
      <c r="C965" t="s">
        <v>38</v>
      </c>
      <c r="D965" t="s">
        <v>1447</v>
      </c>
      <c r="E965" t="s">
        <v>34</v>
      </c>
      <c r="F965" s="1" t="s">
        <v>33</v>
      </c>
      <c r="G965" s="1">
        <v>8</v>
      </c>
      <c r="H965" s="1" t="s">
        <v>32</v>
      </c>
      <c r="I965" s="1">
        <v>964</v>
      </c>
    </row>
    <row r="966" spans="1:9" x14ac:dyDescent="0.2">
      <c r="A966" t="s">
        <v>15</v>
      </c>
      <c r="B966" t="s">
        <v>36</v>
      </c>
      <c r="C966" t="s">
        <v>37</v>
      </c>
      <c r="D966" t="s">
        <v>1448</v>
      </c>
      <c r="E966" t="s">
        <v>34</v>
      </c>
      <c r="F966" s="1" t="s">
        <v>33</v>
      </c>
      <c r="G966" s="1">
        <v>8</v>
      </c>
      <c r="H966" s="1" t="s">
        <v>32</v>
      </c>
      <c r="I966" s="1">
        <v>965</v>
      </c>
    </row>
    <row r="967" spans="1:9" x14ac:dyDescent="0.2">
      <c r="A967" t="s">
        <v>15</v>
      </c>
      <c r="B967" t="s">
        <v>36</v>
      </c>
      <c r="C967" t="s">
        <v>35</v>
      </c>
      <c r="D967" t="s">
        <v>1449</v>
      </c>
      <c r="E967" t="s">
        <v>34</v>
      </c>
      <c r="F967" s="1" t="s">
        <v>33</v>
      </c>
      <c r="G967" s="1">
        <v>8</v>
      </c>
      <c r="H967" s="1" t="s">
        <v>32</v>
      </c>
      <c r="I967" s="1">
        <v>966</v>
      </c>
    </row>
    <row r="968" spans="1:9" x14ac:dyDescent="0.2">
      <c r="A968" t="s">
        <v>14</v>
      </c>
      <c r="B968" t="s">
        <v>410</v>
      </c>
      <c r="C968" t="s">
        <v>1450</v>
      </c>
      <c r="D968" t="s">
        <v>1451</v>
      </c>
      <c r="E968" t="s">
        <v>1</v>
      </c>
      <c r="F968" s="1" t="s">
        <v>205</v>
      </c>
      <c r="G968" s="1">
        <v>1</v>
      </c>
      <c r="H968" s="1" t="s">
        <v>204</v>
      </c>
      <c r="I968" s="1">
        <v>967</v>
      </c>
    </row>
  </sheetData>
  <autoFilter ref="A1:I968" xr:uid="{EE8C945F-3BDD-4594-BBC4-3FA22EFE0514}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CADE-6EB9-44B9-9118-69F5E83F8C2A}">
  <dimension ref="A1:M164"/>
  <sheetViews>
    <sheetView zoomScaleNormal="100" workbookViewId="0"/>
  </sheetViews>
  <sheetFormatPr baseColWidth="10" defaultColWidth="9.1640625" defaultRowHeight="15" x14ac:dyDescent="0.2"/>
  <cols>
    <col min="1" max="1" width="49" style="8" customWidth="1"/>
    <col min="2" max="2" width="30.33203125" style="8" customWidth="1"/>
    <col min="3" max="3" width="21.1640625" style="8" customWidth="1"/>
    <col min="4" max="4" width="13" style="8" customWidth="1"/>
    <col min="5" max="5" width="41.1640625" style="8" customWidth="1"/>
    <col min="6" max="6" width="23.83203125" style="8" customWidth="1"/>
    <col min="7" max="7" width="20.33203125" style="8" customWidth="1"/>
    <col min="8" max="8" width="12.33203125" style="8" customWidth="1"/>
    <col min="9" max="9" width="51.33203125" style="8" customWidth="1"/>
    <col min="10" max="10" width="26.33203125" style="8" customWidth="1"/>
    <col min="11" max="11" width="15.83203125" style="8" customWidth="1"/>
    <col min="12" max="13" width="9.1640625" style="8"/>
    <col min="14" max="16384" width="9.1640625" style="4"/>
  </cols>
  <sheetData>
    <row r="1" spans="1:13" ht="16" x14ac:dyDescent="0.2">
      <c r="A1" s="7" t="s">
        <v>30</v>
      </c>
      <c r="B1" s="7"/>
      <c r="C1" s="7"/>
      <c r="I1" s="4"/>
      <c r="J1" s="4"/>
      <c r="K1" s="4"/>
    </row>
    <row r="2" spans="1:13" s="6" customFormat="1" x14ac:dyDescent="0.15">
      <c r="A2" s="9" t="s">
        <v>1455</v>
      </c>
      <c r="B2" s="9"/>
      <c r="C2" s="9"/>
      <c r="D2" s="10"/>
      <c r="E2" s="10"/>
      <c r="F2" s="10"/>
      <c r="G2" s="10"/>
      <c r="H2" s="10"/>
      <c r="L2" s="10"/>
      <c r="M2" s="10"/>
    </row>
    <row r="3" spans="1:13" x14ac:dyDescent="0.2">
      <c r="A3" s="28" t="s">
        <v>28</v>
      </c>
      <c r="B3" s="29" t="s">
        <v>27</v>
      </c>
      <c r="C3" s="13" t="s">
        <v>9</v>
      </c>
      <c r="I3" s="4"/>
      <c r="J3" s="4"/>
      <c r="K3" s="4"/>
    </row>
    <row r="4" spans="1:13" ht="16" x14ac:dyDescent="0.2">
      <c r="A4" s="19" t="s">
        <v>25</v>
      </c>
      <c r="B4" s="20" t="s">
        <v>0</v>
      </c>
      <c r="C4" s="21">
        <f>SUM(C5:C9)</f>
        <v>129</v>
      </c>
      <c r="I4" s="4"/>
      <c r="J4" s="4"/>
      <c r="K4" s="4"/>
    </row>
    <row r="5" spans="1:13" x14ac:dyDescent="0.2">
      <c r="A5" s="22" t="s">
        <v>25</v>
      </c>
      <c r="B5" s="23" t="s">
        <v>533</v>
      </c>
      <c r="C5" s="24">
        <v>104</v>
      </c>
      <c r="I5" s="4"/>
      <c r="J5" s="4"/>
      <c r="K5" s="4"/>
    </row>
    <row r="6" spans="1:13" ht="16" x14ac:dyDescent="0.2">
      <c r="A6" s="22" t="s">
        <v>25</v>
      </c>
      <c r="B6" s="5" t="s">
        <v>26</v>
      </c>
      <c r="C6" s="24">
        <v>4</v>
      </c>
      <c r="I6" s="4"/>
      <c r="J6" s="4"/>
      <c r="K6" s="4"/>
    </row>
    <row r="7" spans="1:13" ht="16" x14ac:dyDescent="0.2">
      <c r="A7" s="22" t="s">
        <v>25</v>
      </c>
      <c r="B7" s="5" t="s">
        <v>1313</v>
      </c>
      <c r="C7" s="24">
        <v>9</v>
      </c>
      <c r="I7" s="4"/>
      <c r="J7" s="4"/>
      <c r="K7" s="4"/>
    </row>
    <row r="8" spans="1:13" ht="16" x14ac:dyDescent="0.2">
      <c r="A8" s="22" t="s">
        <v>25</v>
      </c>
      <c r="B8" s="5" t="s">
        <v>985</v>
      </c>
      <c r="C8" s="24">
        <v>10</v>
      </c>
      <c r="I8" s="4"/>
      <c r="J8" s="4"/>
      <c r="K8" s="4"/>
    </row>
    <row r="9" spans="1:13" ht="16" x14ac:dyDescent="0.2">
      <c r="A9" s="22" t="s">
        <v>25</v>
      </c>
      <c r="B9" s="5" t="s">
        <v>444</v>
      </c>
      <c r="C9" s="24">
        <v>2</v>
      </c>
      <c r="I9" s="4"/>
      <c r="J9" s="4"/>
      <c r="K9" s="4"/>
    </row>
    <row r="10" spans="1:13" ht="16" x14ac:dyDescent="0.2">
      <c r="A10" s="19" t="s">
        <v>22</v>
      </c>
      <c r="B10" s="39" t="s">
        <v>0</v>
      </c>
      <c r="C10" s="21">
        <f>SUM(C11:C13)</f>
        <v>88</v>
      </c>
      <c r="I10" s="4"/>
      <c r="J10" s="4"/>
      <c r="K10" s="4"/>
    </row>
    <row r="11" spans="1:13" ht="16" x14ac:dyDescent="0.2">
      <c r="A11" s="22" t="s">
        <v>22</v>
      </c>
      <c r="B11" s="5" t="s">
        <v>24</v>
      </c>
      <c r="C11" s="24">
        <v>29</v>
      </c>
      <c r="I11" s="4"/>
      <c r="J11" s="4"/>
      <c r="K11" s="4"/>
    </row>
    <row r="12" spans="1:13" ht="16" x14ac:dyDescent="0.2">
      <c r="A12" s="22" t="s">
        <v>22</v>
      </c>
      <c r="B12" s="5" t="s">
        <v>23</v>
      </c>
      <c r="C12" s="24">
        <v>25</v>
      </c>
      <c r="I12" s="4"/>
      <c r="J12" s="4"/>
      <c r="K12" s="4"/>
    </row>
    <row r="13" spans="1:13" ht="16" x14ac:dyDescent="0.2">
      <c r="A13" s="22" t="s">
        <v>22</v>
      </c>
      <c r="B13" s="5" t="s">
        <v>222</v>
      </c>
      <c r="C13" s="24">
        <v>34</v>
      </c>
      <c r="I13" s="4"/>
      <c r="J13" s="4"/>
      <c r="K13" s="4"/>
    </row>
    <row r="14" spans="1:13" ht="16" x14ac:dyDescent="0.2">
      <c r="A14" s="19" t="s">
        <v>21</v>
      </c>
      <c r="B14" s="39" t="s">
        <v>0</v>
      </c>
      <c r="C14" s="21">
        <f>SUM(C15:C20)</f>
        <v>124</v>
      </c>
      <c r="I14" s="4"/>
      <c r="J14" s="4"/>
      <c r="K14" s="4"/>
    </row>
    <row r="15" spans="1:13" ht="16" x14ac:dyDescent="0.2">
      <c r="A15" s="22" t="s">
        <v>21</v>
      </c>
      <c r="B15" s="5" t="s">
        <v>1050</v>
      </c>
      <c r="C15" s="24">
        <v>10</v>
      </c>
      <c r="I15" s="4"/>
      <c r="J15" s="4"/>
      <c r="K15" s="4"/>
    </row>
    <row r="16" spans="1:13" ht="16" x14ac:dyDescent="0.2">
      <c r="A16" s="22" t="s">
        <v>21</v>
      </c>
      <c r="B16" s="5" t="s">
        <v>1466</v>
      </c>
      <c r="C16" s="24">
        <v>8</v>
      </c>
      <c r="I16" s="4"/>
      <c r="J16" s="4"/>
      <c r="K16" s="4"/>
    </row>
    <row r="17" spans="1:11" ht="16" x14ac:dyDescent="0.2">
      <c r="A17" s="22" t="s">
        <v>21</v>
      </c>
      <c r="B17" s="5" t="s">
        <v>1467</v>
      </c>
      <c r="C17" s="24">
        <v>52</v>
      </c>
      <c r="I17" s="4"/>
      <c r="J17" s="4"/>
      <c r="K17" s="4"/>
    </row>
    <row r="18" spans="1:11" ht="16" x14ac:dyDescent="0.2">
      <c r="A18" s="22" t="s">
        <v>21</v>
      </c>
      <c r="B18" s="5" t="s">
        <v>1468</v>
      </c>
      <c r="C18" s="24">
        <v>52</v>
      </c>
      <c r="I18" s="4"/>
      <c r="J18" s="4"/>
      <c r="K18" s="4"/>
    </row>
    <row r="19" spans="1:11" ht="16" x14ac:dyDescent="0.2">
      <c r="A19" s="22" t="s">
        <v>21</v>
      </c>
      <c r="B19" s="40" t="s">
        <v>1719</v>
      </c>
      <c r="C19" s="24">
        <v>1</v>
      </c>
      <c r="I19" s="4"/>
      <c r="J19" s="4"/>
      <c r="K19" s="4"/>
    </row>
    <row r="20" spans="1:11" ht="16" x14ac:dyDescent="0.2">
      <c r="A20" s="22" t="s">
        <v>21</v>
      </c>
      <c r="B20" s="5" t="s">
        <v>1469</v>
      </c>
      <c r="C20" s="24">
        <v>1</v>
      </c>
      <c r="I20" s="4"/>
      <c r="J20" s="4"/>
      <c r="K20" s="4"/>
    </row>
    <row r="21" spans="1:11" ht="16" x14ac:dyDescent="0.2">
      <c r="A21" s="19" t="s">
        <v>16</v>
      </c>
      <c r="B21" s="39" t="s">
        <v>0</v>
      </c>
      <c r="C21" s="21">
        <f>SUM(C22:C31)</f>
        <v>192</v>
      </c>
      <c r="I21" s="4"/>
      <c r="J21" s="4"/>
      <c r="K21" s="4"/>
    </row>
    <row r="22" spans="1:11" ht="16" x14ac:dyDescent="0.2">
      <c r="A22" s="22" t="s">
        <v>16</v>
      </c>
      <c r="B22" s="5" t="s">
        <v>1397</v>
      </c>
      <c r="C22" s="24">
        <v>1</v>
      </c>
      <c r="I22" s="4"/>
      <c r="J22" s="4"/>
      <c r="K22" s="4"/>
    </row>
    <row r="23" spans="1:11" ht="16" x14ac:dyDescent="0.2">
      <c r="A23" s="22" t="s">
        <v>16</v>
      </c>
      <c r="B23" s="5" t="s">
        <v>441</v>
      </c>
      <c r="C23" s="24">
        <v>1</v>
      </c>
      <c r="I23" s="4"/>
      <c r="J23" s="4"/>
      <c r="K23" s="4"/>
    </row>
    <row r="24" spans="1:11" ht="16" x14ac:dyDescent="0.2">
      <c r="A24" s="22" t="s">
        <v>16</v>
      </c>
      <c r="B24" s="5" t="s">
        <v>252</v>
      </c>
      <c r="C24" s="24">
        <v>99</v>
      </c>
      <c r="I24" s="4"/>
      <c r="J24" s="4"/>
      <c r="K24" s="4"/>
    </row>
    <row r="25" spans="1:11" ht="16" x14ac:dyDescent="0.2">
      <c r="A25" s="22" t="s">
        <v>16</v>
      </c>
      <c r="B25" s="5" t="s">
        <v>1399</v>
      </c>
      <c r="C25" s="24">
        <v>8</v>
      </c>
      <c r="I25" s="4"/>
      <c r="J25" s="4"/>
      <c r="K25" s="4"/>
    </row>
    <row r="26" spans="1:11" ht="16" x14ac:dyDescent="0.2">
      <c r="A26" s="22" t="s">
        <v>16</v>
      </c>
      <c r="B26" s="5" t="s">
        <v>20</v>
      </c>
      <c r="C26" s="24">
        <v>35</v>
      </c>
      <c r="I26" s="4"/>
      <c r="J26" s="4"/>
      <c r="K26" s="4"/>
    </row>
    <row r="27" spans="1:11" ht="16" x14ac:dyDescent="0.2">
      <c r="A27" s="22" t="s">
        <v>16</v>
      </c>
      <c r="B27" s="5" t="s">
        <v>524</v>
      </c>
      <c r="C27" s="24">
        <v>4</v>
      </c>
      <c r="I27" s="4"/>
      <c r="J27" s="4"/>
      <c r="K27" s="4"/>
    </row>
    <row r="28" spans="1:11" ht="16" x14ac:dyDescent="0.2">
      <c r="A28" s="22" t="s">
        <v>16</v>
      </c>
      <c r="B28" s="5" t="s">
        <v>1190</v>
      </c>
      <c r="C28" s="24">
        <v>19</v>
      </c>
      <c r="I28" s="4"/>
      <c r="J28" s="4"/>
      <c r="K28" s="4"/>
    </row>
    <row r="29" spans="1:11" ht="16" x14ac:dyDescent="0.2">
      <c r="A29" s="22" t="s">
        <v>16</v>
      </c>
      <c r="B29" s="5" t="s">
        <v>988</v>
      </c>
      <c r="C29" s="24">
        <v>3</v>
      </c>
    </row>
    <row r="30" spans="1:11" ht="16" x14ac:dyDescent="0.2">
      <c r="A30" s="22" t="s">
        <v>16</v>
      </c>
      <c r="B30" s="5" t="s">
        <v>18</v>
      </c>
      <c r="C30" s="24">
        <v>8</v>
      </c>
    </row>
    <row r="31" spans="1:11" ht="16" x14ac:dyDescent="0.2">
      <c r="A31" s="22" t="s">
        <v>16</v>
      </c>
      <c r="B31" s="5" t="s">
        <v>17</v>
      </c>
      <c r="C31" s="24">
        <v>14</v>
      </c>
    </row>
    <row r="32" spans="1:11" ht="16" x14ac:dyDescent="0.2">
      <c r="A32" s="19" t="s">
        <v>15</v>
      </c>
      <c r="B32" s="20" t="s">
        <v>0</v>
      </c>
      <c r="C32" s="21">
        <f>SUM(C33:C40)</f>
        <v>407</v>
      </c>
    </row>
    <row r="33" spans="1:10" ht="16" x14ac:dyDescent="0.2">
      <c r="A33" s="22" t="s">
        <v>15</v>
      </c>
      <c r="B33" s="5" t="s">
        <v>36</v>
      </c>
      <c r="C33" s="24">
        <v>139</v>
      </c>
    </row>
    <row r="34" spans="1:10" ht="32" x14ac:dyDescent="0.2">
      <c r="A34" s="22" t="s">
        <v>15</v>
      </c>
      <c r="B34" s="5" t="s">
        <v>375</v>
      </c>
      <c r="C34" s="24">
        <v>82</v>
      </c>
    </row>
    <row r="35" spans="1:10" ht="16" x14ac:dyDescent="0.2">
      <c r="A35" s="22" t="s">
        <v>15</v>
      </c>
      <c r="B35" s="5" t="s">
        <v>1398</v>
      </c>
      <c r="C35" s="24">
        <v>29</v>
      </c>
    </row>
    <row r="36" spans="1:10" ht="16" x14ac:dyDescent="0.2">
      <c r="A36" s="22" t="s">
        <v>15</v>
      </c>
      <c r="B36" s="5" t="s">
        <v>1400</v>
      </c>
      <c r="C36" s="24">
        <v>7</v>
      </c>
    </row>
    <row r="37" spans="1:10" ht="16" x14ac:dyDescent="0.2">
      <c r="A37" s="22" t="s">
        <v>15</v>
      </c>
      <c r="B37" s="5" t="s">
        <v>414</v>
      </c>
      <c r="C37" s="24">
        <v>51</v>
      </c>
    </row>
    <row r="38" spans="1:10" ht="16" x14ac:dyDescent="0.2">
      <c r="A38" s="22" t="s">
        <v>15</v>
      </c>
      <c r="B38" s="5" t="s">
        <v>464</v>
      </c>
      <c r="C38" s="24">
        <v>54</v>
      </c>
    </row>
    <row r="39" spans="1:10" ht="16" x14ac:dyDescent="0.2">
      <c r="A39" s="22" t="s">
        <v>15</v>
      </c>
      <c r="B39" s="5" t="s">
        <v>1445</v>
      </c>
      <c r="C39" s="24">
        <v>3</v>
      </c>
    </row>
    <row r="40" spans="1:10" ht="16" x14ac:dyDescent="0.2">
      <c r="A40" s="22" t="s">
        <v>15</v>
      </c>
      <c r="B40" s="5" t="s">
        <v>1388</v>
      </c>
      <c r="C40" s="24">
        <v>42</v>
      </c>
    </row>
    <row r="41" spans="1:10" ht="16" x14ac:dyDescent="0.2">
      <c r="A41" s="19" t="s">
        <v>14</v>
      </c>
      <c r="B41" s="20" t="s">
        <v>0</v>
      </c>
      <c r="C41" s="21">
        <v>20</v>
      </c>
    </row>
    <row r="42" spans="1:10" x14ac:dyDescent="0.2">
      <c r="A42" s="25" t="s">
        <v>13</v>
      </c>
      <c r="B42" s="26" t="s">
        <v>0</v>
      </c>
      <c r="C42" s="27">
        <f>SUM(C4,C10,C32,C14,C21,C41)</f>
        <v>960</v>
      </c>
    </row>
    <row r="43" spans="1:10" x14ac:dyDescent="0.2">
      <c r="A43" s="43" t="s">
        <v>2060</v>
      </c>
      <c r="B43" s="44"/>
    </row>
    <row r="44" spans="1:10" ht="16" x14ac:dyDescent="0.2">
      <c r="A44" s="7" t="s">
        <v>12</v>
      </c>
      <c r="B44" s="7"/>
      <c r="C44" s="11"/>
      <c r="I44" s="4"/>
      <c r="J44" s="4"/>
    </row>
    <row r="45" spans="1:10" ht="15" customHeight="1" x14ac:dyDescent="0.2">
      <c r="A45" s="9" t="s">
        <v>1458</v>
      </c>
      <c r="B45" s="9"/>
      <c r="I45" s="4"/>
      <c r="J45" s="4"/>
    </row>
    <row r="46" spans="1:10" x14ac:dyDescent="0.2">
      <c r="A46" s="12" t="s">
        <v>10</v>
      </c>
      <c r="B46" s="13" t="s">
        <v>9</v>
      </c>
      <c r="I46" s="4"/>
      <c r="J46" s="4"/>
    </row>
    <row r="47" spans="1:10" ht="16" x14ac:dyDescent="0.2">
      <c r="A47" s="38" t="s">
        <v>8</v>
      </c>
      <c r="B47" s="14">
        <v>307</v>
      </c>
      <c r="I47" s="4"/>
      <c r="J47" s="4"/>
    </row>
    <row r="48" spans="1:10" ht="16" x14ac:dyDescent="0.2">
      <c r="A48" s="38" t="s">
        <v>1973</v>
      </c>
      <c r="B48" s="14">
        <v>6</v>
      </c>
      <c r="I48" s="4"/>
      <c r="J48" s="4"/>
    </row>
    <row r="49" spans="1:10" ht="16" x14ac:dyDescent="0.2">
      <c r="A49" s="38" t="s">
        <v>1974</v>
      </c>
      <c r="B49" s="14">
        <v>172</v>
      </c>
      <c r="I49" s="4"/>
      <c r="J49" s="4"/>
    </row>
    <row r="50" spans="1:10" ht="16" x14ac:dyDescent="0.2">
      <c r="A50" s="38" t="s">
        <v>1975</v>
      </c>
      <c r="B50" s="14">
        <v>9</v>
      </c>
      <c r="I50" s="4"/>
      <c r="J50" s="4"/>
    </row>
    <row r="51" spans="1:10" ht="32" x14ac:dyDescent="0.2">
      <c r="A51" s="38" t="s">
        <v>1461</v>
      </c>
      <c r="B51" s="14">
        <v>6</v>
      </c>
      <c r="I51" s="4"/>
      <c r="J51" s="4"/>
    </row>
    <row r="52" spans="1:10" ht="32" x14ac:dyDescent="0.2">
      <c r="A52" s="38" t="s">
        <v>1976</v>
      </c>
      <c r="B52" s="14">
        <v>8</v>
      </c>
      <c r="I52" s="4"/>
      <c r="J52" s="4"/>
    </row>
    <row r="53" spans="1:10" ht="16" x14ac:dyDescent="0.2">
      <c r="A53" s="38" t="s">
        <v>7</v>
      </c>
      <c r="B53" s="14">
        <v>7</v>
      </c>
      <c r="I53" s="4"/>
      <c r="J53" s="4"/>
    </row>
    <row r="54" spans="1:10" ht="32" x14ac:dyDescent="0.2">
      <c r="A54" s="38" t="s">
        <v>6</v>
      </c>
      <c r="B54" s="14">
        <v>7</v>
      </c>
      <c r="I54" s="4"/>
      <c r="J54" s="4"/>
    </row>
    <row r="55" spans="1:10" ht="16" x14ac:dyDescent="0.2">
      <c r="A55" s="38" t="s">
        <v>5</v>
      </c>
      <c r="B55" s="14">
        <v>21</v>
      </c>
    </row>
    <row r="56" spans="1:10" ht="32" x14ac:dyDescent="0.2">
      <c r="A56" s="38" t="s">
        <v>34</v>
      </c>
      <c r="B56" s="14">
        <v>71</v>
      </c>
    </row>
    <row r="57" spans="1:10" ht="16" x14ac:dyDescent="0.2">
      <c r="A57" s="38" t="s">
        <v>1462</v>
      </c>
      <c r="B57" s="14">
        <v>9</v>
      </c>
    </row>
    <row r="58" spans="1:10" ht="16" x14ac:dyDescent="0.2">
      <c r="A58" s="38" t="s">
        <v>4</v>
      </c>
      <c r="B58" s="14">
        <v>14</v>
      </c>
    </row>
    <row r="59" spans="1:10" ht="16" x14ac:dyDescent="0.2">
      <c r="A59" s="38" t="s">
        <v>3</v>
      </c>
      <c r="B59" s="14">
        <v>22</v>
      </c>
    </row>
    <row r="60" spans="1:10" ht="16" x14ac:dyDescent="0.2">
      <c r="A60" s="38" t="s">
        <v>347</v>
      </c>
      <c r="B60" s="14">
        <v>14</v>
      </c>
    </row>
    <row r="61" spans="1:10" ht="16" x14ac:dyDescent="0.2">
      <c r="A61" s="38" t="s">
        <v>1463</v>
      </c>
      <c r="B61" s="14">
        <v>1</v>
      </c>
    </row>
    <row r="62" spans="1:10" ht="16" x14ac:dyDescent="0.2">
      <c r="A62" s="38" t="s">
        <v>1977</v>
      </c>
      <c r="B62" s="14">
        <v>1</v>
      </c>
    </row>
    <row r="63" spans="1:10" ht="16" x14ac:dyDescent="0.2">
      <c r="A63" s="38" t="s">
        <v>1454</v>
      </c>
      <c r="B63" s="14">
        <v>6</v>
      </c>
    </row>
    <row r="64" spans="1:10" ht="32" x14ac:dyDescent="0.2">
      <c r="A64" s="38" t="s">
        <v>1978</v>
      </c>
      <c r="B64" s="14">
        <v>19</v>
      </c>
    </row>
    <row r="65" spans="1:2" ht="16" x14ac:dyDescent="0.2">
      <c r="A65" s="38" t="s">
        <v>1979</v>
      </c>
      <c r="B65" s="14">
        <v>3</v>
      </c>
    </row>
    <row r="66" spans="1:2" ht="16" x14ac:dyDescent="0.2">
      <c r="A66" s="38" t="s">
        <v>1980</v>
      </c>
      <c r="B66" s="14">
        <v>16</v>
      </c>
    </row>
    <row r="67" spans="1:2" ht="32" x14ac:dyDescent="0.2">
      <c r="A67" s="38" t="s">
        <v>1981</v>
      </c>
      <c r="B67" s="14">
        <v>15</v>
      </c>
    </row>
    <row r="68" spans="1:2" ht="32" x14ac:dyDescent="0.2">
      <c r="A68" s="38" t="s">
        <v>1982</v>
      </c>
      <c r="B68" s="14">
        <v>2</v>
      </c>
    </row>
    <row r="69" spans="1:2" ht="32" x14ac:dyDescent="0.2">
      <c r="A69" s="38" t="s">
        <v>2</v>
      </c>
      <c r="B69" s="14">
        <v>18</v>
      </c>
    </row>
    <row r="70" spans="1:2" ht="32" x14ac:dyDescent="0.2">
      <c r="A70" s="38" t="s">
        <v>249</v>
      </c>
      <c r="B70" s="14">
        <v>48</v>
      </c>
    </row>
    <row r="71" spans="1:2" ht="32" x14ac:dyDescent="0.2">
      <c r="A71" s="38" t="s">
        <v>1405</v>
      </c>
      <c r="B71" s="14">
        <v>14</v>
      </c>
    </row>
    <row r="72" spans="1:2" ht="16" x14ac:dyDescent="0.2">
      <c r="A72" s="38" t="s">
        <v>1983</v>
      </c>
      <c r="B72" s="14">
        <v>5</v>
      </c>
    </row>
    <row r="73" spans="1:2" ht="16" x14ac:dyDescent="0.2">
      <c r="A73" s="38" t="s">
        <v>174</v>
      </c>
      <c r="B73" s="14">
        <v>2</v>
      </c>
    </row>
    <row r="74" spans="1:2" ht="32" x14ac:dyDescent="0.2">
      <c r="A74" s="38" t="s">
        <v>1464</v>
      </c>
      <c r="B74" s="14">
        <v>9</v>
      </c>
    </row>
    <row r="75" spans="1:2" ht="16" x14ac:dyDescent="0.2">
      <c r="A75" s="38" t="s">
        <v>1465</v>
      </c>
      <c r="B75" s="14">
        <v>96</v>
      </c>
    </row>
    <row r="76" spans="1:2" ht="32" x14ac:dyDescent="0.2">
      <c r="A76" s="38" t="s">
        <v>1</v>
      </c>
      <c r="B76" s="14">
        <v>3</v>
      </c>
    </row>
    <row r="77" spans="1:2" ht="16" x14ac:dyDescent="0.2">
      <c r="A77" s="38" t="s">
        <v>1984</v>
      </c>
      <c r="B77" s="14">
        <v>4</v>
      </c>
    </row>
    <row r="78" spans="1:2" ht="64" x14ac:dyDescent="0.2">
      <c r="A78" s="38" t="s">
        <v>1406</v>
      </c>
      <c r="B78" s="14">
        <v>1</v>
      </c>
    </row>
    <row r="79" spans="1:2" ht="16" x14ac:dyDescent="0.2">
      <c r="A79" s="38" t="s">
        <v>1985</v>
      </c>
      <c r="B79" s="14">
        <v>24</v>
      </c>
    </row>
    <row r="80" spans="1:2" x14ac:dyDescent="0.2">
      <c r="A80" s="15" t="s">
        <v>0</v>
      </c>
      <c r="B80" s="16">
        <f>SUM(B47:B79)</f>
        <v>960</v>
      </c>
    </row>
    <row r="81" spans="1:3" ht="16" x14ac:dyDescent="0.2">
      <c r="A81" s="45" t="s">
        <v>2061</v>
      </c>
      <c r="B81" s="46"/>
    </row>
    <row r="82" spans="1:3" ht="16" x14ac:dyDescent="0.2">
      <c r="A82" s="7" t="s">
        <v>1401</v>
      </c>
      <c r="B82" s="7"/>
      <c r="C82" s="7"/>
    </row>
    <row r="83" spans="1:3" x14ac:dyDescent="0.2">
      <c r="A83" s="9" t="s">
        <v>1456</v>
      </c>
      <c r="B83" s="9"/>
      <c r="C83" s="9"/>
    </row>
    <row r="84" spans="1:3" x14ac:dyDescent="0.2">
      <c r="A84" s="28" t="s">
        <v>28</v>
      </c>
      <c r="B84" s="29" t="s">
        <v>27</v>
      </c>
      <c r="C84" s="13" t="s">
        <v>9</v>
      </c>
    </row>
    <row r="85" spans="1:3" ht="16" x14ac:dyDescent="0.2">
      <c r="A85" s="30" t="s">
        <v>25</v>
      </c>
      <c r="B85" s="34" t="s">
        <v>0</v>
      </c>
      <c r="C85" s="35">
        <f>SUM(C86:C89)</f>
        <v>123</v>
      </c>
    </row>
    <row r="86" spans="1:3" ht="16" x14ac:dyDescent="0.2">
      <c r="A86" s="31" t="s">
        <v>25</v>
      </c>
      <c r="B86" s="5" t="s">
        <v>533</v>
      </c>
      <c r="C86" s="24">
        <v>100</v>
      </c>
    </row>
    <row r="87" spans="1:3" ht="16" x14ac:dyDescent="0.2">
      <c r="A87" s="31" t="s">
        <v>25</v>
      </c>
      <c r="B87" s="5" t="s">
        <v>26</v>
      </c>
      <c r="C87" s="24">
        <v>4</v>
      </c>
    </row>
    <row r="88" spans="1:3" ht="16" x14ac:dyDescent="0.2">
      <c r="A88" s="31" t="s">
        <v>25</v>
      </c>
      <c r="B88" s="5" t="s">
        <v>1313</v>
      </c>
      <c r="C88" s="24">
        <v>9</v>
      </c>
    </row>
    <row r="89" spans="1:3" ht="16" x14ac:dyDescent="0.2">
      <c r="A89" s="31" t="s">
        <v>25</v>
      </c>
      <c r="B89" s="5" t="s">
        <v>985</v>
      </c>
      <c r="C89" s="24">
        <v>10</v>
      </c>
    </row>
    <row r="90" spans="1:3" ht="16" x14ac:dyDescent="0.2">
      <c r="A90" s="30" t="s">
        <v>22</v>
      </c>
      <c r="B90" s="41" t="s">
        <v>0</v>
      </c>
      <c r="C90" s="35">
        <f>SUM(C91:C93)</f>
        <v>80</v>
      </c>
    </row>
    <row r="91" spans="1:3" ht="16" x14ac:dyDescent="0.2">
      <c r="A91" s="31" t="s">
        <v>22</v>
      </c>
      <c r="B91" s="42" t="s">
        <v>24</v>
      </c>
      <c r="C91" s="36">
        <v>28</v>
      </c>
    </row>
    <row r="92" spans="1:3" ht="16" x14ac:dyDescent="0.2">
      <c r="A92" s="31" t="s">
        <v>22</v>
      </c>
      <c r="B92" s="42" t="s">
        <v>23</v>
      </c>
      <c r="C92" s="36">
        <v>24</v>
      </c>
    </row>
    <row r="93" spans="1:3" ht="16" x14ac:dyDescent="0.2">
      <c r="A93" s="31" t="s">
        <v>22</v>
      </c>
      <c r="B93" s="42" t="s">
        <v>222</v>
      </c>
      <c r="C93" s="36">
        <v>28</v>
      </c>
    </row>
    <row r="94" spans="1:3" ht="16" x14ac:dyDescent="0.2">
      <c r="A94" s="30" t="s">
        <v>21</v>
      </c>
      <c r="B94" s="41" t="s">
        <v>0</v>
      </c>
      <c r="C94" s="35">
        <f>SUM(C95)</f>
        <v>10</v>
      </c>
    </row>
    <row r="95" spans="1:3" ht="16" x14ac:dyDescent="0.2">
      <c r="A95" s="31" t="s">
        <v>21</v>
      </c>
      <c r="B95" s="42" t="s">
        <v>1050</v>
      </c>
      <c r="C95" s="36">
        <v>10</v>
      </c>
    </row>
    <row r="96" spans="1:3" ht="16" x14ac:dyDescent="0.2">
      <c r="A96" s="30" t="s">
        <v>16</v>
      </c>
      <c r="B96" s="34" t="s">
        <v>0</v>
      </c>
      <c r="C96" s="35">
        <f>SUM(C97:C104)</f>
        <v>88</v>
      </c>
    </row>
    <row r="97" spans="1:3" ht="16" x14ac:dyDescent="0.2">
      <c r="A97" s="31" t="s">
        <v>16</v>
      </c>
      <c r="B97" s="5" t="s">
        <v>1397</v>
      </c>
      <c r="C97" s="24">
        <v>1</v>
      </c>
    </row>
    <row r="98" spans="1:3" ht="16" x14ac:dyDescent="0.2">
      <c r="A98" s="31" t="s">
        <v>16</v>
      </c>
      <c r="B98" s="5" t="s">
        <v>1399</v>
      </c>
      <c r="C98" s="24">
        <v>6</v>
      </c>
    </row>
    <row r="99" spans="1:3" ht="16" x14ac:dyDescent="0.2">
      <c r="A99" s="31" t="s">
        <v>16</v>
      </c>
      <c r="B99" s="5" t="s">
        <v>20</v>
      </c>
      <c r="C99" s="24">
        <v>35</v>
      </c>
    </row>
    <row r="100" spans="1:3" ht="16" x14ac:dyDescent="0.2">
      <c r="A100" s="31" t="s">
        <v>16</v>
      </c>
      <c r="B100" s="5" t="s">
        <v>524</v>
      </c>
      <c r="C100" s="24">
        <v>2</v>
      </c>
    </row>
    <row r="101" spans="1:3" ht="16" x14ac:dyDescent="0.2">
      <c r="A101" s="31" t="s">
        <v>16</v>
      </c>
      <c r="B101" s="5" t="s">
        <v>1190</v>
      </c>
      <c r="C101" s="24">
        <v>19</v>
      </c>
    </row>
    <row r="102" spans="1:3" ht="16" x14ac:dyDescent="0.2">
      <c r="A102" s="31" t="s">
        <v>16</v>
      </c>
      <c r="B102" s="5" t="s">
        <v>988</v>
      </c>
      <c r="C102" s="24">
        <v>3</v>
      </c>
    </row>
    <row r="103" spans="1:3" ht="16" x14ac:dyDescent="0.2">
      <c r="A103" s="31" t="s">
        <v>16</v>
      </c>
      <c r="B103" s="5" t="s">
        <v>18</v>
      </c>
      <c r="C103" s="24">
        <v>8</v>
      </c>
    </row>
    <row r="104" spans="1:3" ht="16" x14ac:dyDescent="0.2">
      <c r="A104" s="31" t="s">
        <v>16</v>
      </c>
      <c r="B104" s="5" t="s">
        <v>17</v>
      </c>
      <c r="C104" s="24">
        <v>14</v>
      </c>
    </row>
    <row r="105" spans="1:3" ht="16" x14ac:dyDescent="0.2">
      <c r="A105" s="37" t="s">
        <v>19</v>
      </c>
      <c r="B105" s="41" t="s">
        <v>0</v>
      </c>
      <c r="C105" s="35">
        <f>SUM(C106:C109)</f>
        <v>34</v>
      </c>
    </row>
    <row r="106" spans="1:3" ht="16" x14ac:dyDescent="0.2">
      <c r="A106" s="32" t="s">
        <v>19</v>
      </c>
      <c r="B106" s="42" t="s">
        <v>1400</v>
      </c>
      <c r="C106" s="36">
        <v>2</v>
      </c>
    </row>
    <row r="107" spans="1:3" ht="16" x14ac:dyDescent="0.2">
      <c r="A107" s="32" t="s">
        <v>19</v>
      </c>
      <c r="B107" s="42" t="s">
        <v>464</v>
      </c>
      <c r="C107" s="36">
        <v>1</v>
      </c>
    </row>
    <row r="108" spans="1:3" ht="16" x14ac:dyDescent="0.2">
      <c r="A108" s="32" t="s">
        <v>19</v>
      </c>
      <c r="B108" s="42" t="s">
        <v>1398</v>
      </c>
      <c r="C108" s="36">
        <v>7</v>
      </c>
    </row>
    <row r="109" spans="1:3" ht="16" x14ac:dyDescent="0.2">
      <c r="A109" s="32" t="s">
        <v>19</v>
      </c>
      <c r="B109" s="42" t="s">
        <v>414</v>
      </c>
      <c r="C109" s="36">
        <v>24</v>
      </c>
    </row>
    <row r="110" spans="1:3" ht="16" x14ac:dyDescent="0.2">
      <c r="A110" s="30" t="s">
        <v>14</v>
      </c>
      <c r="B110" s="20" t="s">
        <v>0</v>
      </c>
      <c r="C110" s="21">
        <v>5</v>
      </c>
    </row>
    <row r="111" spans="1:3" x14ac:dyDescent="0.2">
      <c r="A111" s="25" t="s">
        <v>13</v>
      </c>
      <c r="B111" s="26" t="s">
        <v>0</v>
      </c>
      <c r="C111" s="27">
        <f>SUM(C85,C96,C110,C105,C90,C94)</f>
        <v>340</v>
      </c>
    </row>
    <row r="112" spans="1:3" ht="16" x14ac:dyDescent="0.2">
      <c r="A112" s="47" t="s">
        <v>2062</v>
      </c>
      <c r="B112" s="48"/>
      <c r="C112" s="46"/>
    </row>
    <row r="113" spans="1:3" ht="16" x14ac:dyDescent="0.2">
      <c r="A113" s="7" t="s">
        <v>1402</v>
      </c>
      <c r="B113" s="7"/>
    </row>
    <row r="114" spans="1:3" x14ac:dyDescent="0.2">
      <c r="A114" s="9" t="s">
        <v>1459</v>
      </c>
      <c r="B114" s="9"/>
    </row>
    <row r="115" spans="1:3" x14ac:dyDescent="0.2">
      <c r="A115" s="12" t="s">
        <v>10</v>
      </c>
      <c r="B115" s="13" t="s">
        <v>9</v>
      </c>
    </row>
    <row r="116" spans="1:3" ht="16" x14ac:dyDescent="0.2">
      <c r="A116" s="38" t="s">
        <v>8</v>
      </c>
      <c r="B116" s="14">
        <v>307</v>
      </c>
    </row>
    <row r="117" spans="1:3" ht="32" x14ac:dyDescent="0.2">
      <c r="A117" s="38" t="s">
        <v>1461</v>
      </c>
      <c r="B117" s="14">
        <v>3</v>
      </c>
    </row>
    <row r="118" spans="1:3" ht="16" x14ac:dyDescent="0.2">
      <c r="A118" s="38" t="s">
        <v>5</v>
      </c>
      <c r="B118" s="14">
        <v>18</v>
      </c>
    </row>
    <row r="119" spans="1:3" ht="32" x14ac:dyDescent="0.2">
      <c r="A119" s="38" t="s">
        <v>34</v>
      </c>
      <c r="B119" s="14">
        <v>7</v>
      </c>
    </row>
    <row r="120" spans="1:3" ht="32" x14ac:dyDescent="0.2">
      <c r="A120" s="38" t="s">
        <v>1</v>
      </c>
      <c r="B120" s="14">
        <v>3</v>
      </c>
    </row>
    <row r="121" spans="1:3" ht="32" x14ac:dyDescent="0.2">
      <c r="A121" s="38" t="s">
        <v>2045</v>
      </c>
      <c r="B121" s="14">
        <v>2</v>
      </c>
    </row>
    <row r="122" spans="1:3" ht="16" x14ac:dyDescent="0.2">
      <c r="A122" s="17" t="s">
        <v>0</v>
      </c>
      <c r="B122" s="16">
        <f>SUM(B116:B121)</f>
        <v>340</v>
      </c>
    </row>
    <row r="123" spans="1:3" ht="16" x14ac:dyDescent="0.2">
      <c r="A123" s="49" t="s">
        <v>2063</v>
      </c>
      <c r="B123" s="46"/>
    </row>
    <row r="124" spans="1:3" ht="16" x14ac:dyDescent="0.2">
      <c r="A124" s="7" t="s">
        <v>29</v>
      </c>
      <c r="B124" s="7"/>
      <c r="C124" s="7"/>
    </row>
    <row r="125" spans="1:3" x14ac:dyDescent="0.2">
      <c r="A125" s="9" t="s">
        <v>1457</v>
      </c>
      <c r="B125" s="9"/>
      <c r="C125" s="9"/>
    </row>
    <row r="126" spans="1:3" x14ac:dyDescent="0.2">
      <c r="A126" s="28" t="s">
        <v>28</v>
      </c>
      <c r="B126" s="29" t="s">
        <v>27</v>
      </c>
      <c r="C126" s="13" t="s">
        <v>9</v>
      </c>
    </row>
    <row r="127" spans="1:3" ht="16" x14ac:dyDescent="0.2">
      <c r="A127" s="30" t="s">
        <v>25</v>
      </c>
      <c r="B127" s="20" t="s">
        <v>0</v>
      </c>
      <c r="C127" s="21">
        <f>SUM(C128:C131)</f>
        <v>123</v>
      </c>
    </row>
    <row r="128" spans="1:3" ht="16" x14ac:dyDescent="0.2">
      <c r="A128" s="31" t="s">
        <v>25</v>
      </c>
      <c r="B128" s="23" t="s">
        <v>533</v>
      </c>
      <c r="C128" s="24">
        <v>100</v>
      </c>
    </row>
    <row r="129" spans="1:3" ht="16" x14ac:dyDescent="0.2">
      <c r="A129" s="31" t="s">
        <v>25</v>
      </c>
      <c r="B129" s="5" t="s">
        <v>26</v>
      </c>
      <c r="C129" s="24">
        <v>4</v>
      </c>
    </row>
    <row r="130" spans="1:3" ht="16" x14ac:dyDescent="0.2">
      <c r="A130" s="31" t="s">
        <v>25</v>
      </c>
      <c r="B130" s="5" t="s">
        <v>1313</v>
      </c>
      <c r="C130" s="24">
        <v>9</v>
      </c>
    </row>
    <row r="131" spans="1:3" ht="16" x14ac:dyDescent="0.2">
      <c r="A131" s="31" t="s">
        <v>25</v>
      </c>
      <c r="B131" s="5" t="s">
        <v>985</v>
      </c>
      <c r="C131" s="24">
        <v>10</v>
      </c>
    </row>
    <row r="132" spans="1:3" ht="16" x14ac:dyDescent="0.2">
      <c r="A132" s="30" t="s">
        <v>22</v>
      </c>
      <c r="B132" s="39" t="s">
        <v>0</v>
      </c>
      <c r="C132" s="21">
        <f>SUM(C133:C135)</f>
        <v>80</v>
      </c>
    </row>
    <row r="133" spans="1:3" ht="16" x14ac:dyDescent="0.2">
      <c r="A133" s="31" t="s">
        <v>22</v>
      </c>
      <c r="B133" s="5" t="s">
        <v>24</v>
      </c>
      <c r="C133" s="24">
        <v>28</v>
      </c>
    </row>
    <row r="134" spans="1:3" ht="16" x14ac:dyDescent="0.2">
      <c r="A134" s="31" t="s">
        <v>22</v>
      </c>
      <c r="B134" s="5" t="s">
        <v>23</v>
      </c>
      <c r="C134" s="24">
        <v>24</v>
      </c>
    </row>
    <row r="135" spans="1:3" ht="16" x14ac:dyDescent="0.2">
      <c r="A135" s="31" t="s">
        <v>22</v>
      </c>
      <c r="B135" s="5" t="s">
        <v>222</v>
      </c>
      <c r="C135" s="24">
        <v>28</v>
      </c>
    </row>
    <row r="136" spans="1:3" ht="16" x14ac:dyDescent="0.2">
      <c r="A136" s="30" t="s">
        <v>21</v>
      </c>
      <c r="B136" s="39" t="s">
        <v>0</v>
      </c>
      <c r="C136" s="21">
        <f>SUM(C137)</f>
        <v>10</v>
      </c>
    </row>
    <row r="137" spans="1:3" ht="16" x14ac:dyDescent="0.2">
      <c r="A137" s="31" t="s">
        <v>21</v>
      </c>
      <c r="B137" s="5" t="s">
        <v>1050</v>
      </c>
      <c r="C137" s="24">
        <v>10</v>
      </c>
    </row>
    <row r="138" spans="1:3" ht="16" x14ac:dyDescent="0.2">
      <c r="A138" s="30" t="s">
        <v>16</v>
      </c>
      <c r="B138" s="20" t="s">
        <v>0</v>
      </c>
      <c r="C138" s="21">
        <f>SUM(C139:C143)</f>
        <v>71</v>
      </c>
    </row>
    <row r="139" spans="1:3" ht="16" x14ac:dyDescent="0.2">
      <c r="A139" s="31" t="s">
        <v>16</v>
      </c>
      <c r="B139" s="5" t="s">
        <v>252</v>
      </c>
      <c r="C139" s="24">
        <v>1</v>
      </c>
    </row>
    <row r="140" spans="1:3" ht="16" x14ac:dyDescent="0.2">
      <c r="A140" s="31" t="s">
        <v>16</v>
      </c>
      <c r="B140" s="5" t="s">
        <v>20</v>
      </c>
      <c r="C140" s="24">
        <v>34</v>
      </c>
    </row>
    <row r="141" spans="1:3" ht="16" x14ac:dyDescent="0.2">
      <c r="A141" s="31" t="s">
        <v>16</v>
      </c>
      <c r="B141" s="5" t="s">
        <v>1190</v>
      </c>
      <c r="C141" s="24">
        <v>19</v>
      </c>
    </row>
    <row r="142" spans="1:3" ht="16" x14ac:dyDescent="0.2">
      <c r="A142" s="31" t="s">
        <v>16</v>
      </c>
      <c r="B142" s="5" t="s">
        <v>988</v>
      </c>
      <c r="C142" s="24">
        <v>3</v>
      </c>
    </row>
    <row r="143" spans="1:3" ht="16" x14ac:dyDescent="0.2">
      <c r="A143" s="31" t="s">
        <v>16</v>
      </c>
      <c r="B143" s="5" t="s">
        <v>17</v>
      </c>
      <c r="C143" s="24">
        <v>14</v>
      </c>
    </row>
    <row r="144" spans="1:3" ht="16" x14ac:dyDescent="0.2">
      <c r="A144" s="30" t="s">
        <v>19</v>
      </c>
      <c r="B144" s="20" t="s">
        <v>0</v>
      </c>
      <c r="C144" s="21">
        <f>SUM(C145:C149,)</f>
        <v>35</v>
      </c>
    </row>
    <row r="145" spans="1:3" ht="16" x14ac:dyDescent="0.2">
      <c r="A145" s="32" t="s">
        <v>19</v>
      </c>
      <c r="B145" s="33" t="s">
        <v>1398</v>
      </c>
      <c r="C145" s="24">
        <v>7</v>
      </c>
    </row>
    <row r="146" spans="1:3" ht="16" x14ac:dyDescent="0.2">
      <c r="A146" s="32" t="s">
        <v>19</v>
      </c>
      <c r="B146" s="40" t="s">
        <v>36</v>
      </c>
      <c r="C146" s="24">
        <v>1</v>
      </c>
    </row>
    <row r="147" spans="1:3" ht="16" x14ac:dyDescent="0.2">
      <c r="A147" s="32" t="s">
        <v>19</v>
      </c>
      <c r="B147" s="5" t="s">
        <v>1400</v>
      </c>
      <c r="C147" s="24">
        <v>2</v>
      </c>
    </row>
    <row r="148" spans="1:3" ht="16" x14ac:dyDescent="0.2">
      <c r="A148" s="32" t="s">
        <v>19</v>
      </c>
      <c r="B148" s="5" t="s">
        <v>464</v>
      </c>
      <c r="C148" s="24">
        <v>1</v>
      </c>
    </row>
    <row r="149" spans="1:3" ht="16" x14ac:dyDescent="0.2">
      <c r="A149" s="32" t="s">
        <v>19</v>
      </c>
      <c r="B149" s="5" t="s">
        <v>414</v>
      </c>
      <c r="C149" s="24">
        <v>24</v>
      </c>
    </row>
    <row r="150" spans="1:3" ht="16" x14ac:dyDescent="0.2">
      <c r="A150" s="30" t="s">
        <v>14</v>
      </c>
      <c r="B150" s="20" t="s">
        <v>0</v>
      </c>
      <c r="C150" s="21">
        <v>5</v>
      </c>
    </row>
    <row r="151" spans="1:3" x14ac:dyDescent="0.2">
      <c r="A151" s="25" t="s">
        <v>13</v>
      </c>
      <c r="B151" s="26" t="s">
        <v>0</v>
      </c>
      <c r="C151" s="27">
        <f>SUM(C127,C150, C132,C144,C136,C138)</f>
        <v>324</v>
      </c>
    </row>
    <row r="152" spans="1:3" x14ac:dyDescent="0.2">
      <c r="A152" s="50" t="s">
        <v>2064</v>
      </c>
      <c r="B152" s="48"/>
      <c r="C152" s="46"/>
    </row>
    <row r="153" spans="1:3" ht="16" x14ac:dyDescent="0.2">
      <c r="A153" s="7" t="s">
        <v>11</v>
      </c>
      <c r="B153" s="7"/>
    </row>
    <row r="154" spans="1:3" x14ac:dyDescent="0.2">
      <c r="A154" s="9" t="s">
        <v>1460</v>
      </c>
      <c r="B154" s="9"/>
    </row>
    <row r="155" spans="1:3" x14ac:dyDescent="0.2">
      <c r="A155" s="12" t="s">
        <v>10</v>
      </c>
      <c r="B155" s="13" t="s">
        <v>9</v>
      </c>
    </row>
    <row r="156" spans="1:3" ht="16" x14ac:dyDescent="0.2">
      <c r="A156" s="38" t="s">
        <v>8</v>
      </c>
      <c r="B156" s="14">
        <v>307</v>
      </c>
    </row>
    <row r="157" spans="1:3" ht="32" x14ac:dyDescent="0.2">
      <c r="A157" s="38" t="s">
        <v>1461</v>
      </c>
      <c r="B157" s="14">
        <v>3</v>
      </c>
    </row>
    <row r="158" spans="1:3" ht="32" x14ac:dyDescent="0.2">
      <c r="A158" s="38" t="s">
        <v>34</v>
      </c>
      <c r="B158" s="14">
        <v>7</v>
      </c>
    </row>
    <row r="159" spans="1:3" ht="16" x14ac:dyDescent="0.2">
      <c r="A159" s="38" t="s">
        <v>1977</v>
      </c>
      <c r="B159" s="14">
        <v>1</v>
      </c>
    </row>
    <row r="160" spans="1:3" ht="32" x14ac:dyDescent="0.2">
      <c r="A160" s="38" t="s">
        <v>1</v>
      </c>
      <c r="B160" s="14">
        <v>3</v>
      </c>
    </row>
    <row r="161" spans="1:2" ht="32" x14ac:dyDescent="0.2">
      <c r="A161" s="38" t="s">
        <v>2045</v>
      </c>
      <c r="B161" s="14">
        <v>2</v>
      </c>
    </row>
    <row r="162" spans="1:2" ht="64" x14ac:dyDescent="0.2">
      <c r="A162" s="38" t="s">
        <v>1406</v>
      </c>
      <c r="B162" s="14">
        <v>1</v>
      </c>
    </row>
    <row r="163" spans="1:2" ht="16" x14ac:dyDescent="0.2">
      <c r="A163" s="18" t="s">
        <v>0</v>
      </c>
      <c r="B163" s="16">
        <f>SUM(B156:B162)</f>
        <v>324</v>
      </c>
    </row>
    <row r="164" spans="1:2" ht="16" x14ac:dyDescent="0.2">
      <c r="A164" s="49" t="s">
        <v>2065</v>
      </c>
      <c r="B164" s="51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County</vt:lpstr>
      <vt:lpstr>2017 Summary Tables</vt:lpstr>
      <vt:lpstr>County</vt:lpstr>
    </vt:vector>
  </TitlesOfParts>
  <Manager>Agency for Healthcare Research and Quality</Manager>
  <Company>Agency for Healthcare Research and 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AHRQ SDOH Database Codebook_2017</dc:title>
  <dc:subject>AHRQ SDOH Database codebook for variables in the 2017 file</dc:subject>
  <dc:creator>Agency for Healthcare Research and Quality</dc:creator>
  <cp:keywords>variable descriptions, variable summary statistics, SDOH domain, SDOH topic</cp:keywords>
  <cp:lastModifiedBy>Siva Swaroop Komaragiri</cp:lastModifiedBy>
  <dcterms:created xsi:type="dcterms:W3CDTF">2021-11-17T15:31:11Z</dcterms:created>
  <dcterms:modified xsi:type="dcterms:W3CDTF">2024-04-26T21:24:29Z</dcterms:modified>
  <cp:category>Codebook</cp:category>
</cp:coreProperties>
</file>