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ion Plan with Examples" sheetId="1" r:id="rId3"/>
    <sheet state="visible" name="Burn Down With Examples" sheetId="2" r:id="rId4"/>
    <sheet state="visible" name="Burn Down Clean Template " sheetId="3" r:id="rId5"/>
  </sheets>
  <definedNames/>
  <calcPr/>
</workbook>
</file>

<file path=xl/sharedStrings.xml><?xml version="1.0" encoding="utf-8"?>
<sst xmlns="http://schemas.openxmlformats.org/spreadsheetml/2006/main" count="149" uniqueCount="69">
  <si>
    <t>Category</t>
  </si>
  <si>
    <t>Priority (1-5)</t>
  </si>
  <si>
    <t>Task</t>
  </si>
  <si>
    <t>Date Added</t>
  </si>
  <si>
    <t>Assigned To</t>
  </si>
  <si>
    <t>High Est (In Hours)</t>
  </si>
  <si>
    <t>Low Est (In Hours)</t>
  </si>
  <si>
    <t>Actual Time (When Done)</t>
  </si>
  <si>
    <t>Status</t>
  </si>
  <si>
    <t>Notes</t>
  </si>
  <si>
    <t>Art</t>
  </si>
  <si>
    <t>Player sprites</t>
  </si>
  <si>
    <t>Aaron</t>
  </si>
  <si>
    <t>In Progress</t>
  </si>
  <si>
    <t>Guard sprites</t>
  </si>
  <si>
    <t>Not Done</t>
  </si>
  <si>
    <t>Entry Door</t>
  </si>
  <si>
    <t>Exit Door</t>
  </si>
  <si>
    <t>Floor (Background)</t>
  </si>
  <si>
    <t>Done</t>
  </si>
  <si>
    <t>Wall Set</t>
  </si>
  <si>
    <t>Misc. Animations</t>
  </si>
  <si>
    <t>Postponed</t>
  </si>
  <si>
    <t>Will write more detail and be more specific in next sprint, Too much art to do in this sprint</t>
  </si>
  <si>
    <t>Design</t>
  </si>
  <si>
    <t>Bank Level floorplan</t>
  </si>
  <si>
    <t>Alex</t>
  </si>
  <si>
    <t>Museum Level floorplan</t>
  </si>
  <si>
    <t>Evelyn</t>
  </si>
  <si>
    <t>Temple Level floorplan</t>
  </si>
  <si>
    <t>StoryBoard for Game</t>
  </si>
  <si>
    <t>turned in</t>
  </si>
  <si>
    <t xml:space="preserve">Programming </t>
  </si>
  <si>
    <t>Cone of vision</t>
  </si>
  <si>
    <t>Alex, Evelyn</t>
  </si>
  <si>
    <t>works but may need tuning</t>
  </si>
  <si>
    <t>Guard AI</t>
  </si>
  <si>
    <t>guard randomly wonders and chases player when spotted</t>
  </si>
  <si>
    <t>Tutorial Level floorplan</t>
  </si>
  <si>
    <t>All</t>
  </si>
  <si>
    <t>same as our paper prototype</t>
  </si>
  <si>
    <t>Programming</t>
  </si>
  <si>
    <t>Movable Walls and Collision</t>
  </si>
  <si>
    <t>HIGH</t>
  </si>
  <si>
    <t>&lt; Total High Est Column</t>
  </si>
  <si>
    <t>LOW</t>
  </si>
  <si>
    <t>&lt; Total Low Est Column</t>
  </si>
  <si>
    <t>AVERAGE</t>
  </si>
  <si>
    <t>&lt; Average of Total High and Total Low</t>
  </si>
  <si>
    <t>DONE</t>
  </si>
  <si>
    <t>&lt; Total Actual Time Column</t>
  </si>
  <si>
    <t>REMAINING</t>
  </si>
  <si>
    <t>&lt; AVERAGE - DONE</t>
  </si>
  <si>
    <t>Graveyard of Cut Features</t>
  </si>
  <si>
    <t>This template credited to: Adrian Fittolani</t>
  </si>
  <si>
    <t>Sprint Data</t>
  </si>
  <si>
    <t>Team members</t>
  </si>
  <si>
    <t>&lt; number of team members</t>
  </si>
  <si>
    <t>Hours per day</t>
  </si>
  <si>
    <t>&lt; how many hours each member agrees to contribute to the project each day</t>
  </si>
  <si>
    <t>Days</t>
  </si>
  <si>
    <t xml:space="preserve"> &lt; number of days in sprint, </t>
  </si>
  <si>
    <t>Burn Down</t>
  </si>
  <si>
    <t xml:space="preserve"> &lt; number of days in sprint</t>
  </si>
  <si>
    <t>Day</t>
  </si>
  <si>
    <t>Task Hrs</t>
  </si>
  <si>
    <t>&lt;manually updated from total remaining time</t>
  </si>
  <si>
    <t>Available Hrs</t>
  </si>
  <si>
    <t>&lt;automatically generated from C3*C4*C5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</si>
</sst>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-d"/>
    <numFmt numFmtId="165" formatCode="m/d/yyyy"/>
    <numFmt numFmtId="166" formatCode="M/d/yyyy"/>
    <numFmt numFmtId="167" formatCode="#,##0.###############"/>
  </numFmts>
  <fonts count="9">
    <font>
      <sz val="10.0"/>
      <color rgb="FF000000"/>
      <name val="Arial"/>
    </font>
    <font>
      <b/>
      <sz val="12.0"/>
    </font>
    <font/>
    <font>
      <color rgb="FF000000"/>
      <name val="Arial"/>
    </font>
    <font>
      <color rgb="FF1155CC"/>
      <name val="Arial"/>
    </font>
    <font>
      <b/>
    </font>
    <font>
      <sz val="10.0"/>
      <color rgb="FF000000"/>
    </font>
    <font>
      <b/>
      <sz val="10.0"/>
      <color rgb="FF000000"/>
    </font>
    <font>
      <b/>
      <i/>
      <sz val="10.0"/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1">
    <border/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165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2" fontId="3" numFmtId="165" xfId="0" applyAlignment="1" applyFill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3" fontId="2" numFmtId="0" xfId="0" applyFill="1" applyFont="1"/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readingOrder="0"/>
    </xf>
    <xf borderId="0" fillId="3" fontId="2" numFmtId="0" xfId="0" applyAlignment="1" applyFont="1">
      <alignment shrinkToFit="0" wrapText="1"/>
    </xf>
    <xf borderId="0" fillId="0" fontId="2" numFmtId="166" xfId="0" applyAlignment="1" applyFont="1" applyNumberFormat="1">
      <alignment horizontal="right" readingOrder="0" shrinkToFit="0" wrapText="1"/>
    </xf>
    <xf borderId="0" fillId="0" fontId="2" numFmtId="0" xfId="0" applyAlignment="1" applyFont="1">
      <alignment horizontal="right" readingOrder="0" shrinkToFit="0" wrapText="1"/>
    </xf>
    <xf borderId="1" fillId="3" fontId="2" numFmtId="0" xfId="0" applyBorder="1" applyFont="1"/>
    <xf borderId="1" fillId="0" fontId="2" numFmtId="0" xfId="0" applyAlignment="1" applyBorder="1" applyFont="1">
      <alignment horizontal="right" readingOrder="0"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shrinkToFit="0" wrapText="1"/>
    </xf>
    <xf borderId="0" fillId="3" fontId="2" numFmtId="166" xfId="0" applyAlignment="1" applyFont="1" applyNumberFormat="1">
      <alignment horizontal="right" readingOrder="0" shrinkToFit="0" wrapText="1"/>
    </xf>
    <xf borderId="2" fillId="0" fontId="5" numFmtId="0" xfId="0" applyAlignment="1" applyBorder="1" applyFont="1">
      <alignment readingOrder="0"/>
    </xf>
    <xf borderId="2" fillId="0" fontId="5" numFmtId="0" xfId="0" applyBorder="1" applyFont="1"/>
    <xf borderId="2" fillId="0" fontId="5" numFmtId="0" xfId="0" applyAlignment="1" applyBorder="1" applyFont="1">
      <alignment shrinkToFit="0" wrapText="1"/>
    </xf>
    <xf borderId="0" fillId="0" fontId="2" numFmtId="0" xfId="0" applyAlignment="1" applyFont="1">
      <alignment vertical="center"/>
    </xf>
    <xf borderId="2" fillId="0" fontId="6" numFmtId="3" xfId="0" applyAlignment="1" applyBorder="1" applyFont="1" applyNumberFormat="1">
      <alignment vertical="center"/>
    </xf>
    <xf borderId="0" fillId="0" fontId="2" numFmtId="167" xfId="0" applyAlignment="1" applyFont="1" applyNumberFormat="1">
      <alignment readingOrder="0" vertical="center"/>
    </xf>
    <xf borderId="3" fillId="0" fontId="6" numFmtId="3" xfId="0" applyAlignment="1" applyBorder="1" applyFont="1" applyNumberFormat="1">
      <alignment vertical="center"/>
    </xf>
    <xf borderId="4" fillId="4" fontId="7" numFmtId="167" xfId="0" applyAlignment="1" applyBorder="1" applyFill="1" applyFont="1" applyNumberFormat="1">
      <alignment readingOrder="0" vertical="center"/>
    </xf>
    <xf borderId="5" fillId="0" fontId="2" numFmtId="0" xfId="0" applyBorder="1" applyFont="1"/>
    <xf borderId="0" fillId="0" fontId="6" numFmtId="3" xfId="0" applyAlignment="1" applyFont="1" applyNumberFormat="1">
      <alignment vertical="center"/>
    </xf>
    <xf borderId="0" fillId="0" fontId="2" numFmtId="167" xfId="0" applyAlignment="1" applyFont="1" applyNumberFormat="1">
      <alignment vertical="center"/>
    </xf>
    <xf borderId="3" fillId="0" fontId="6" numFmtId="3" xfId="0" applyAlignment="1" applyBorder="1" applyFont="1" applyNumberFormat="1">
      <alignment horizontal="left" shrinkToFit="0" vertical="center" wrapText="0"/>
    </xf>
    <xf borderId="6" fillId="5" fontId="6" numFmtId="167" xfId="0" applyAlignment="1" applyBorder="1" applyFill="1" applyFont="1" applyNumberFormat="1">
      <alignment horizontal="left" readingOrder="0" shrinkToFit="0" vertical="center" wrapText="0"/>
    </xf>
    <xf borderId="7" fillId="0" fontId="6" numFmtId="167" xfId="0" applyAlignment="1" applyBorder="1" applyFont="1" applyNumberFormat="1">
      <alignment horizontal="left" readingOrder="0" shrinkToFit="0" vertical="center" wrapText="0"/>
    </xf>
    <xf borderId="8" fillId="0" fontId="6" numFmtId="3" xfId="0" applyAlignment="1" applyBorder="1" applyFont="1" applyNumberFormat="1">
      <alignment horizontal="left" readingOrder="0" shrinkToFit="0" vertical="center" wrapText="0"/>
    </xf>
    <xf borderId="9" fillId="5" fontId="6" numFmtId="167" xfId="0" applyAlignment="1" applyBorder="1" applyFont="1" applyNumberFormat="1">
      <alignment horizontal="left" readingOrder="0" shrinkToFit="0" vertical="center" wrapText="0"/>
    </xf>
    <xf borderId="7" fillId="5" fontId="6" numFmtId="167" xfId="0" applyAlignment="1" applyBorder="1" applyFont="1" applyNumberFormat="1">
      <alignment horizontal="left" readingOrder="0" shrinkToFit="0" vertical="center" wrapText="0"/>
    </xf>
    <xf borderId="10" fillId="0" fontId="2" numFmtId="0" xfId="0" applyAlignment="1" applyBorder="1" applyFont="1">
      <alignment vertical="center"/>
    </xf>
    <xf borderId="10" fillId="0" fontId="6" numFmtId="3" xfId="0" applyAlignment="1" applyBorder="1" applyFont="1" applyNumberFormat="1">
      <alignment horizontal="left" shrinkToFit="0" vertical="center" wrapText="0"/>
    </xf>
    <xf borderId="2" fillId="0" fontId="2" numFmtId="0" xfId="0" applyAlignment="1" applyBorder="1" applyFont="1">
      <alignment vertical="center"/>
    </xf>
    <xf borderId="4" fillId="4" fontId="7" numFmtId="3" xfId="0" applyAlignment="1" applyBorder="1" applyFont="1" applyNumberFormat="1">
      <alignment horizontal="left" readingOrder="0" shrinkToFit="0" vertical="center" wrapText="0"/>
    </xf>
    <xf borderId="10" fillId="0" fontId="2" numFmtId="0" xfId="0" applyBorder="1" applyFont="1"/>
    <xf borderId="8" fillId="0" fontId="6" numFmtId="167" xfId="0" applyAlignment="1" applyBorder="1" applyFont="1" applyNumberFormat="1">
      <alignment horizontal="left" shrinkToFit="0" vertical="center" wrapText="0"/>
    </xf>
    <xf borderId="7" fillId="6" fontId="6" numFmtId="3" xfId="0" applyAlignment="1" applyBorder="1" applyFill="1" applyFont="1" applyNumberFormat="1">
      <alignment horizontal="left" readingOrder="0" shrinkToFit="0" vertical="center" wrapText="0"/>
    </xf>
    <xf borderId="4" fillId="6" fontId="6" numFmtId="3" xfId="0" applyAlignment="1" applyBorder="1" applyFont="1" applyNumberFormat="1">
      <alignment horizontal="left" readingOrder="0" shrinkToFit="0" vertical="center" wrapText="0"/>
    </xf>
    <xf borderId="10" fillId="6" fontId="6" numFmtId="3" xfId="0" applyAlignment="1" applyBorder="1" applyFont="1" applyNumberFormat="1">
      <alignment horizontal="left" readingOrder="0" shrinkToFit="0" vertical="center" wrapText="0"/>
    </xf>
    <xf borderId="5" fillId="6" fontId="6" numFmtId="3" xfId="0" applyAlignment="1" applyBorder="1" applyFont="1" applyNumberFormat="1">
      <alignment horizontal="left" readingOrder="0" shrinkToFit="0" vertical="center" wrapText="0"/>
    </xf>
    <xf borderId="7" fillId="5" fontId="6" numFmtId="3" xfId="0" applyAlignment="1" applyBorder="1" applyFont="1" applyNumberFormat="1">
      <alignment horizontal="left" readingOrder="0" shrinkToFit="0" vertical="center" wrapText="0"/>
    </xf>
    <xf borderId="7" fillId="0" fontId="6" numFmtId="3" xfId="0" applyAlignment="1" applyBorder="1" applyFont="1" applyNumberFormat="1">
      <alignment horizontal="left" readingOrder="0" shrinkToFit="0" vertical="center" wrapText="0"/>
    </xf>
    <xf borderId="8" fillId="0" fontId="6" numFmtId="167" xfId="0" applyAlignment="1" applyBorder="1" applyFont="1" applyNumberFormat="1">
      <alignment horizontal="left" readingOrder="0" shrinkToFit="0" vertical="center" wrapText="0"/>
    </xf>
    <xf borderId="0" fillId="0" fontId="6" numFmtId="3" xfId="0" applyAlignment="1" applyFont="1" applyNumberFormat="1">
      <alignment horizontal="left" shrinkToFit="0" vertical="center" wrapText="0"/>
    </xf>
    <xf borderId="7" fillId="7" fontId="6" numFmtId="3" xfId="0" applyAlignment="1" applyBorder="1" applyFill="1" applyFont="1" applyNumberFormat="1">
      <alignment horizontal="left" shrinkToFit="0" vertical="center" wrapText="0"/>
    </xf>
    <xf borderId="4" fillId="7" fontId="6" numFmtId="3" xfId="0" applyAlignment="1" applyBorder="1" applyFont="1" applyNumberFormat="1">
      <alignment horizontal="left" shrinkToFit="0" vertical="center" wrapText="0"/>
    </xf>
    <xf borderId="0" fillId="0" fontId="6" numFmtId="167" xfId="0" applyAlignment="1" applyFont="1" applyNumberFormat="1">
      <alignment horizontal="left" readingOrder="0" shrinkToFit="0" vertical="center" wrapText="0"/>
    </xf>
    <xf borderId="0" fillId="0" fontId="6" numFmtId="0" xfId="0" applyAlignment="1" applyFont="1">
      <alignment vertical="center"/>
    </xf>
    <xf borderId="0" fillId="0" fontId="7" numFmtId="3" xfId="0" applyAlignment="1" applyFont="1" applyNumberFormat="1">
      <alignment horizontal="left" readingOrder="0" shrinkToFit="0" vertical="center" wrapText="0"/>
    </xf>
    <xf borderId="0" fillId="0" fontId="6" numFmtId="167" xfId="0" applyAlignment="1" applyFont="1" applyNumberFormat="1">
      <alignment horizontal="left" shrinkToFit="0" vertical="center" wrapText="0"/>
    </xf>
    <xf borderId="0" fillId="0" fontId="6" numFmtId="3" xfId="0" applyAlignment="1" applyFont="1" applyNumberFormat="1">
      <alignment horizontal="left" readingOrder="0" shrinkToFit="0" vertical="center" wrapText="0"/>
    </xf>
    <xf borderId="0" fillId="0" fontId="8" numFmtId="3" xfId="0" applyAlignment="1" applyFont="1" applyNumberFormat="1">
      <alignment horizontal="left" readingOrder="0" shrinkToFit="0" vertical="center" wrapText="0"/>
    </xf>
    <xf borderId="0" fillId="0" fontId="2" numFmtId="0" xfId="0" applyAlignment="1" applyFont="1">
      <alignment horizontal="left" readingOrder="0" vertical="center"/>
    </xf>
    <xf borderId="0" fillId="0" fontId="6" numFmtId="3" xfId="0" applyAlignment="1" applyFont="1" applyNumberFormat="1">
      <alignment shrinkToFit="0" vertical="center" wrapText="0"/>
    </xf>
  </cellXfs>
  <cellStyles count="1">
    <cellStyle xfId="0" name="Normal" builtinId="0"/>
  </cellStyles>
  <dxfs count="20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E15EDF"/>
          <bgColor rgb="FFE15ED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6FA8DC"/>
          <bgColor rgb="FF6FA8DC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434343"/>
                </a:solidFill>
              </a:defRPr>
            </a:pPr>
            <a:r>
              <a:t>Burn Down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'Burn Down With Examples'!$B$9</c:f>
            </c:strRef>
          </c:tx>
          <c:spPr>
            <a:solidFill>
              <a:srgbClr val="3366CC"/>
            </a:solidFill>
          </c:spPr>
          <c:cat>
            <c:strRef>
              <c:f>'Burn Down With Examples'!$C$8:$L$8</c:f>
            </c:strRef>
          </c:cat>
          <c:val>
            <c:numRef>
              <c:f>'Burn Down With Examples'!$C$9:$L$9</c:f>
            </c:numRef>
          </c:val>
        </c:ser>
        <c:axId val="526190436"/>
        <c:axId val="654172591"/>
      </c:barChart>
      <c:lineChart>
        <c:varyColors val="0"/>
        <c:ser>
          <c:idx val="1"/>
          <c:order val="1"/>
          <c:tx>
            <c:strRef>
              <c:f>'Burn Down With Examples'!$B$10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 Down With Examples'!$C$8:$L$8</c:f>
            </c:strRef>
          </c:cat>
          <c:val>
            <c:numRef>
              <c:f>'Burn Down With Examples'!$C$10:$L$10</c:f>
            </c:numRef>
          </c:val>
          <c:smooth val="0"/>
        </c:ser>
        <c:axId val="526190436"/>
        <c:axId val="654172591"/>
      </c:lineChart>
      <c:catAx>
        <c:axId val="52619043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54172591"/>
      </c:catAx>
      <c:valAx>
        <c:axId val="654172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6190436"/>
      </c:valAx>
    </c:plotArea>
    <c:legend>
      <c:legendPos val="t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434343"/>
                </a:solidFill>
              </a:defRPr>
            </a:pPr>
            <a:r>
              <a:t>Burn Down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'Burn Down Clean Template '!$B$9</c:f>
            </c:strRef>
          </c:tx>
          <c:spPr>
            <a:solidFill>
              <a:srgbClr val="3366CC"/>
            </a:solidFill>
          </c:spPr>
          <c:cat>
            <c:strRef>
              <c:f>'Burn Down Clean Template '!$C$8:$L$8</c:f>
            </c:strRef>
          </c:cat>
          <c:val>
            <c:numRef>
              <c:f>'Burn Down Clean Template '!$C$9:$L$9</c:f>
            </c:numRef>
          </c:val>
        </c:ser>
        <c:axId val="2070587844"/>
        <c:axId val="186319116"/>
      </c:barChart>
      <c:lineChart>
        <c:varyColors val="0"/>
        <c:ser>
          <c:idx val="1"/>
          <c:order val="1"/>
          <c:tx>
            <c:strRef>
              <c:f>'Burn Down Clean Template '!$B$10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 Down Clean Template '!$C$8:$L$8</c:f>
            </c:strRef>
          </c:cat>
          <c:val>
            <c:numRef>
              <c:f>'Burn Down Clean Template '!$C$10:$L$10</c:f>
            </c:numRef>
          </c:val>
          <c:smooth val="0"/>
        </c:ser>
        <c:axId val="2070587844"/>
        <c:axId val="186319116"/>
      </c:lineChart>
      <c:catAx>
        <c:axId val="20705878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6319116"/>
      </c:catAx>
      <c:valAx>
        <c:axId val="186319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0587844"/>
      </c:valAx>
    </c:plotArea>
    <c:legend>
      <c:legendPos val="t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304800</xdr:colOff>
      <xdr:row>11</xdr:row>
      <xdr:rowOff>171450</xdr:rowOff>
    </xdr:from>
    <xdr:ext cx="7305675" cy="3590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304800</xdr:colOff>
      <xdr:row>11</xdr:row>
      <xdr:rowOff>171450</xdr:rowOff>
    </xdr:from>
    <xdr:ext cx="7305675" cy="3590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9.29"/>
    <col customWidth="1" min="3" max="3" width="39.57"/>
    <col customWidth="1" min="4" max="4" width="16.29"/>
    <col customWidth="1" min="5" max="5" width="15.71"/>
    <col customWidth="1" min="6" max="6" width="11.86"/>
    <col customWidth="1" min="7" max="7" width="11.57"/>
    <col customWidth="1" min="8" max="8" width="15.57"/>
    <col customWidth="1" min="9" max="9" width="15.71"/>
    <col customWidth="1" min="10" max="10" width="3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>
        <v>1.0</v>
      </c>
      <c r="C2" s="3" t="s">
        <v>11</v>
      </c>
      <c r="D2" s="4">
        <v>43215.0</v>
      </c>
      <c r="E2" s="2" t="s">
        <v>12</v>
      </c>
      <c r="F2" s="2">
        <v>4.0</v>
      </c>
      <c r="G2" s="2">
        <v>2.0</v>
      </c>
      <c r="H2" s="2"/>
      <c r="I2" s="2" t="s">
        <v>13</v>
      </c>
      <c r="J2" s="3"/>
    </row>
    <row r="3">
      <c r="A3" s="2" t="s">
        <v>10</v>
      </c>
      <c r="B3" s="2">
        <v>1.0</v>
      </c>
      <c r="C3" s="3" t="s">
        <v>14</v>
      </c>
      <c r="D3" s="5">
        <v>43215.0</v>
      </c>
      <c r="E3" s="2" t="s">
        <v>12</v>
      </c>
      <c r="F3" s="2">
        <v>4.0</v>
      </c>
      <c r="G3" s="2">
        <v>2.0</v>
      </c>
      <c r="H3" s="2"/>
      <c r="I3" s="2" t="s">
        <v>15</v>
      </c>
      <c r="J3" s="3"/>
    </row>
    <row r="4">
      <c r="A4" s="2" t="s">
        <v>10</v>
      </c>
      <c r="B4" s="2">
        <v>2.0</v>
      </c>
      <c r="C4" s="3" t="s">
        <v>16</v>
      </c>
      <c r="D4" s="5">
        <v>43215.0</v>
      </c>
      <c r="E4" s="2" t="s">
        <v>12</v>
      </c>
      <c r="F4" s="2">
        <v>2.0</v>
      </c>
      <c r="G4" s="2">
        <v>0.5</v>
      </c>
      <c r="H4" s="2"/>
      <c r="I4" s="2" t="s">
        <v>15</v>
      </c>
      <c r="J4" s="3"/>
    </row>
    <row r="5">
      <c r="A5" s="2" t="s">
        <v>10</v>
      </c>
      <c r="B5" s="2">
        <v>2.0</v>
      </c>
      <c r="C5" s="3" t="s">
        <v>17</v>
      </c>
      <c r="D5" s="5">
        <v>43215.0</v>
      </c>
      <c r="E5" s="2" t="s">
        <v>12</v>
      </c>
      <c r="F5" s="2">
        <v>2.0</v>
      </c>
      <c r="G5" s="2">
        <v>0.5</v>
      </c>
      <c r="H5" s="2"/>
      <c r="I5" s="2" t="s">
        <v>15</v>
      </c>
      <c r="J5" s="6"/>
    </row>
    <row r="6">
      <c r="A6" s="2" t="s">
        <v>10</v>
      </c>
      <c r="B6" s="2">
        <v>3.0</v>
      </c>
      <c r="C6" s="3" t="s">
        <v>18</v>
      </c>
      <c r="D6" s="5">
        <v>43215.0</v>
      </c>
      <c r="E6" s="2" t="s">
        <v>12</v>
      </c>
      <c r="F6" s="2">
        <v>1.0</v>
      </c>
      <c r="G6" s="2">
        <v>0.5</v>
      </c>
      <c r="H6" s="2">
        <v>2.0</v>
      </c>
      <c r="I6" s="2" t="s">
        <v>19</v>
      </c>
      <c r="J6" s="6"/>
    </row>
    <row r="7">
      <c r="A7" s="2" t="s">
        <v>10</v>
      </c>
      <c r="B7" s="2">
        <v>1.0</v>
      </c>
      <c r="C7" s="3" t="s">
        <v>20</v>
      </c>
      <c r="D7" s="5">
        <v>43215.0</v>
      </c>
      <c r="E7" s="2" t="s">
        <v>12</v>
      </c>
      <c r="F7" s="2">
        <v>8.0</v>
      </c>
      <c r="G7" s="2">
        <v>5.0</v>
      </c>
      <c r="H7" s="2"/>
      <c r="I7" s="2" t="s">
        <v>15</v>
      </c>
      <c r="J7" s="3"/>
    </row>
    <row r="8">
      <c r="A8" s="2" t="s">
        <v>10</v>
      </c>
      <c r="B8" s="2">
        <v>4.0</v>
      </c>
      <c r="C8" s="3" t="s">
        <v>21</v>
      </c>
      <c r="D8" s="5">
        <v>43215.0</v>
      </c>
      <c r="E8" s="2" t="s">
        <v>12</v>
      </c>
      <c r="F8" s="2">
        <v>6.0</v>
      </c>
      <c r="G8" s="2">
        <v>4.0</v>
      </c>
      <c r="H8" s="2"/>
      <c r="I8" s="2" t="s">
        <v>22</v>
      </c>
      <c r="J8" s="3" t="s">
        <v>23</v>
      </c>
    </row>
    <row r="9">
      <c r="A9" s="2" t="s">
        <v>24</v>
      </c>
      <c r="B9" s="2">
        <v>1.0</v>
      </c>
      <c r="C9" s="3" t="s">
        <v>25</v>
      </c>
      <c r="D9" s="5">
        <v>43215.0</v>
      </c>
      <c r="E9" s="2" t="s">
        <v>26</v>
      </c>
      <c r="F9" s="2"/>
      <c r="G9" s="2"/>
      <c r="H9" s="2"/>
      <c r="I9" s="2" t="s">
        <v>15</v>
      </c>
      <c r="J9" s="6"/>
    </row>
    <row r="10">
      <c r="A10" s="2" t="s">
        <v>24</v>
      </c>
      <c r="B10" s="2">
        <v>1.0</v>
      </c>
      <c r="C10" s="3" t="s">
        <v>27</v>
      </c>
      <c r="D10" s="5">
        <v>43215.0</v>
      </c>
      <c r="E10" s="2" t="s">
        <v>28</v>
      </c>
      <c r="F10" s="2"/>
      <c r="G10" s="2"/>
      <c r="H10" s="2"/>
      <c r="I10" s="2" t="s">
        <v>15</v>
      </c>
      <c r="J10" s="6"/>
    </row>
    <row r="11">
      <c r="A11" s="2" t="s">
        <v>24</v>
      </c>
      <c r="B11" s="2">
        <v>1.0</v>
      </c>
      <c r="C11" s="3" t="s">
        <v>29</v>
      </c>
      <c r="D11" s="5">
        <v>43215.0</v>
      </c>
      <c r="E11" s="2" t="s">
        <v>12</v>
      </c>
      <c r="F11" s="2">
        <v>2.0</v>
      </c>
      <c r="G11" s="2">
        <v>0.5</v>
      </c>
      <c r="H11" s="2"/>
      <c r="I11" s="2" t="s">
        <v>15</v>
      </c>
      <c r="J11" s="6"/>
    </row>
    <row r="12">
      <c r="A12" s="2" t="s">
        <v>24</v>
      </c>
      <c r="B12" s="2">
        <v>1.0</v>
      </c>
      <c r="C12" s="3" t="s">
        <v>30</v>
      </c>
      <c r="D12" s="5">
        <v>43215.0</v>
      </c>
      <c r="E12" s="2" t="s">
        <v>12</v>
      </c>
      <c r="F12" s="2">
        <v>3.0</v>
      </c>
      <c r="G12" s="2">
        <v>1.0</v>
      </c>
      <c r="H12" s="2"/>
      <c r="I12" s="2" t="s">
        <v>19</v>
      </c>
      <c r="J12" s="3" t="s">
        <v>31</v>
      </c>
    </row>
    <row r="13">
      <c r="A13" s="2" t="s">
        <v>32</v>
      </c>
      <c r="B13" s="2">
        <v>2.0</v>
      </c>
      <c r="C13" s="3" t="s">
        <v>33</v>
      </c>
      <c r="D13" s="5">
        <v>43215.0</v>
      </c>
      <c r="E13" s="2" t="s">
        <v>34</v>
      </c>
      <c r="F13" s="2">
        <v>6.0</v>
      </c>
      <c r="G13" s="2">
        <v>3.0</v>
      </c>
      <c r="H13" s="2"/>
      <c r="I13" s="2" t="s">
        <v>19</v>
      </c>
      <c r="J13" s="3" t="s">
        <v>35</v>
      </c>
    </row>
    <row r="14">
      <c r="A14" s="2" t="s">
        <v>32</v>
      </c>
      <c r="B14" s="2">
        <v>2.0</v>
      </c>
      <c r="C14" s="3" t="s">
        <v>36</v>
      </c>
      <c r="D14" s="7">
        <v>43215.0</v>
      </c>
      <c r="E14" s="2" t="s">
        <v>26</v>
      </c>
      <c r="F14" s="2"/>
      <c r="G14" s="2"/>
      <c r="H14" s="2"/>
      <c r="I14" s="2" t="s">
        <v>15</v>
      </c>
      <c r="J14" s="3" t="s">
        <v>37</v>
      </c>
    </row>
    <row r="15">
      <c r="A15" s="2" t="s">
        <v>24</v>
      </c>
      <c r="B15" s="2">
        <v>1.0</v>
      </c>
      <c r="C15" s="3" t="s">
        <v>38</v>
      </c>
      <c r="D15" s="7">
        <v>43215.0</v>
      </c>
      <c r="E15" s="2" t="s">
        <v>39</v>
      </c>
      <c r="F15" s="2">
        <v>2.0</v>
      </c>
      <c r="G15" s="2">
        <v>1.0</v>
      </c>
      <c r="H15" s="2"/>
      <c r="I15" s="2" t="s">
        <v>19</v>
      </c>
      <c r="J15" s="3" t="s">
        <v>40</v>
      </c>
    </row>
    <row r="16">
      <c r="A16" s="2" t="s">
        <v>41</v>
      </c>
      <c r="B16" s="2">
        <v>3.0</v>
      </c>
      <c r="C16" s="3" t="s">
        <v>42</v>
      </c>
      <c r="D16" s="5">
        <v>43215.0</v>
      </c>
      <c r="E16" s="2" t="s">
        <v>34</v>
      </c>
      <c r="F16" s="2">
        <v>4.0</v>
      </c>
      <c r="G16" s="2">
        <v>2.0</v>
      </c>
      <c r="H16" s="2"/>
      <c r="I16" s="2" t="s">
        <v>19</v>
      </c>
      <c r="J16" s="6"/>
    </row>
    <row r="17">
      <c r="A17" s="2"/>
      <c r="B17" s="2"/>
      <c r="C17" s="3"/>
      <c r="D17" s="3"/>
      <c r="E17" s="2"/>
      <c r="F17" s="2"/>
      <c r="G17" s="2"/>
      <c r="H17" s="2"/>
      <c r="I17" s="2" t="s">
        <v>15</v>
      </c>
      <c r="J17" s="6"/>
    </row>
    <row r="18">
      <c r="A18" s="2"/>
      <c r="B18" s="2"/>
      <c r="C18" s="3"/>
      <c r="D18" s="3"/>
      <c r="E18" s="2"/>
      <c r="F18" s="2"/>
      <c r="G18" s="2"/>
      <c r="H18" s="2"/>
      <c r="I18" s="2" t="s">
        <v>15</v>
      </c>
      <c r="J18" s="6"/>
    </row>
    <row r="19">
      <c r="A19" s="2"/>
      <c r="B19" s="2"/>
      <c r="C19" s="3"/>
      <c r="D19" s="3"/>
      <c r="E19" s="2"/>
      <c r="F19" s="2"/>
      <c r="G19" s="2"/>
      <c r="H19" s="2"/>
      <c r="I19" s="2" t="s">
        <v>15</v>
      </c>
      <c r="J19" s="6"/>
    </row>
    <row r="20">
      <c r="A20" s="2"/>
      <c r="B20" s="2"/>
      <c r="C20" s="3"/>
      <c r="D20" s="3"/>
      <c r="E20" s="2"/>
      <c r="F20" s="2"/>
      <c r="G20" s="2"/>
      <c r="H20" s="2"/>
      <c r="I20" s="2" t="s">
        <v>15</v>
      </c>
      <c r="J20" s="6"/>
    </row>
    <row r="21">
      <c r="A21" s="2"/>
      <c r="B21" s="2"/>
      <c r="C21" s="3"/>
      <c r="D21" s="3"/>
      <c r="E21" s="2"/>
      <c r="F21" s="2"/>
      <c r="G21" s="2"/>
      <c r="H21" s="2"/>
      <c r="I21" s="2" t="s">
        <v>15</v>
      </c>
      <c r="J21" s="3"/>
    </row>
    <row r="22">
      <c r="A22" s="2"/>
      <c r="B22" s="2"/>
      <c r="C22" s="3"/>
      <c r="D22" s="3"/>
      <c r="E22" s="2"/>
      <c r="F22" s="2"/>
      <c r="G22" s="2"/>
      <c r="H22" s="2"/>
      <c r="I22" s="2" t="s">
        <v>15</v>
      </c>
      <c r="J22" s="6"/>
    </row>
    <row r="23">
      <c r="A23" s="2"/>
      <c r="B23" s="2"/>
      <c r="C23" s="3"/>
      <c r="D23" s="3"/>
      <c r="E23" s="2"/>
      <c r="F23" s="2"/>
      <c r="G23" s="2"/>
      <c r="H23" s="2"/>
      <c r="I23" s="2" t="s">
        <v>15</v>
      </c>
      <c r="J23" s="3"/>
    </row>
    <row r="24">
      <c r="A24" s="2"/>
      <c r="B24" s="2"/>
      <c r="C24" s="3"/>
      <c r="D24" s="3"/>
      <c r="E24" s="2"/>
      <c r="F24" s="2"/>
      <c r="G24" s="2"/>
      <c r="H24" s="2"/>
      <c r="I24" s="2" t="s">
        <v>15</v>
      </c>
      <c r="J24" s="3"/>
    </row>
    <row r="25">
      <c r="A25" s="2"/>
      <c r="B25" s="2"/>
      <c r="C25" s="3"/>
      <c r="D25" s="3"/>
      <c r="E25" s="2"/>
      <c r="F25" s="2"/>
      <c r="G25" s="2"/>
      <c r="H25" s="2"/>
      <c r="I25" s="2" t="s">
        <v>15</v>
      </c>
      <c r="J25" s="3"/>
    </row>
    <row r="26">
      <c r="A26" s="2"/>
      <c r="B26" s="2"/>
      <c r="C26" s="3"/>
      <c r="D26" s="3"/>
      <c r="E26" s="2"/>
      <c r="F26" s="2"/>
      <c r="G26" s="2"/>
      <c r="H26" s="2"/>
      <c r="I26" s="2" t="s">
        <v>15</v>
      </c>
      <c r="J26" s="8"/>
    </row>
    <row r="27">
      <c r="C27" s="3"/>
      <c r="D27" s="3"/>
      <c r="E27" s="2"/>
      <c r="F27" s="2"/>
      <c r="G27" s="2"/>
      <c r="H27" s="2"/>
      <c r="I27" s="2" t="s">
        <v>15</v>
      </c>
      <c r="J27" s="3"/>
    </row>
    <row r="28">
      <c r="C28" s="3"/>
      <c r="D28" s="3"/>
      <c r="E28" s="2"/>
      <c r="F28" s="2"/>
      <c r="G28" s="2"/>
      <c r="H28" s="2"/>
      <c r="I28" s="2" t="s">
        <v>15</v>
      </c>
      <c r="J28" s="3"/>
    </row>
    <row r="29">
      <c r="A29" s="2"/>
      <c r="B29" s="2"/>
      <c r="C29" s="3"/>
      <c r="D29" s="3"/>
      <c r="E29" s="2"/>
      <c r="F29" s="2"/>
      <c r="G29" s="2"/>
      <c r="H29" s="2"/>
      <c r="I29" s="2" t="s">
        <v>15</v>
      </c>
      <c r="J29" s="6"/>
    </row>
    <row r="30">
      <c r="C30" s="3"/>
      <c r="D30" s="3"/>
      <c r="E30" s="2"/>
      <c r="F30" s="2"/>
      <c r="G30" s="2"/>
      <c r="H30" s="2"/>
      <c r="I30" s="2" t="s">
        <v>15</v>
      </c>
      <c r="J30" s="3"/>
    </row>
    <row r="31">
      <c r="C31" s="3"/>
      <c r="D31" s="3"/>
      <c r="E31" s="2"/>
      <c r="F31" s="2"/>
      <c r="G31" s="2"/>
      <c r="H31" s="2"/>
      <c r="I31" s="2" t="s">
        <v>15</v>
      </c>
      <c r="J31" s="3"/>
    </row>
    <row r="32">
      <c r="C32" s="3"/>
      <c r="D32" s="3"/>
      <c r="E32" s="2"/>
      <c r="F32" s="2"/>
      <c r="G32" s="2"/>
      <c r="H32" s="2"/>
      <c r="I32" s="2" t="s">
        <v>15</v>
      </c>
      <c r="J32" s="3"/>
    </row>
    <row r="33">
      <c r="C33" s="3"/>
      <c r="D33" s="3"/>
      <c r="E33" s="2"/>
      <c r="F33" s="2"/>
      <c r="G33" s="2"/>
      <c r="H33" s="2"/>
      <c r="I33" s="2" t="s">
        <v>15</v>
      </c>
      <c r="J33" s="3"/>
    </row>
    <row r="34">
      <c r="A34" s="2"/>
      <c r="B34" s="2"/>
      <c r="C34" s="3"/>
      <c r="D34" s="3"/>
      <c r="E34" s="2"/>
      <c r="F34" s="2"/>
      <c r="G34" s="2"/>
      <c r="H34" s="2"/>
      <c r="I34" s="2" t="s">
        <v>15</v>
      </c>
      <c r="J34" s="3"/>
    </row>
    <row r="35">
      <c r="A35" s="2"/>
      <c r="B35" s="2"/>
      <c r="C35" s="3"/>
      <c r="D35" s="3"/>
      <c r="E35" s="2"/>
      <c r="F35" s="2"/>
      <c r="G35" s="2"/>
      <c r="H35" s="2"/>
      <c r="I35" s="2" t="s">
        <v>15</v>
      </c>
      <c r="J35" s="3"/>
    </row>
    <row r="36">
      <c r="C36" s="3"/>
      <c r="D36" s="3"/>
      <c r="E36" s="2"/>
      <c r="F36" s="2"/>
      <c r="G36" s="2"/>
      <c r="H36" s="2"/>
      <c r="I36" s="2" t="s">
        <v>15</v>
      </c>
      <c r="J36" s="6"/>
    </row>
    <row r="37">
      <c r="C37" s="3"/>
      <c r="D37" s="3"/>
      <c r="E37" s="2"/>
      <c r="F37" s="2"/>
      <c r="G37" s="2"/>
      <c r="H37" s="2"/>
      <c r="I37" s="2" t="s">
        <v>15</v>
      </c>
      <c r="J37" s="6"/>
    </row>
    <row r="38">
      <c r="C38" s="3"/>
      <c r="D38" s="3"/>
      <c r="E38" s="2"/>
      <c r="F38" s="2"/>
      <c r="G38" s="2"/>
      <c r="H38" s="2"/>
      <c r="I38" s="2" t="s">
        <v>15</v>
      </c>
      <c r="J38" s="6"/>
    </row>
    <row r="39">
      <c r="C39" s="3"/>
      <c r="D39" s="3"/>
      <c r="E39" s="2"/>
      <c r="F39" s="2"/>
      <c r="G39" s="2"/>
      <c r="H39" s="2"/>
      <c r="I39" s="2" t="s">
        <v>15</v>
      </c>
      <c r="J39" s="3"/>
    </row>
    <row r="40">
      <c r="C40" s="3"/>
      <c r="D40" s="3"/>
      <c r="E40" s="2"/>
      <c r="F40" s="2"/>
      <c r="G40" s="2"/>
      <c r="H40" s="2"/>
      <c r="I40" s="2" t="s">
        <v>15</v>
      </c>
      <c r="J40" s="3"/>
    </row>
    <row r="41">
      <c r="C41" s="3"/>
      <c r="D41" s="3"/>
      <c r="E41" s="2"/>
      <c r="F41" s="2"/>
      <c r="G41" s="2"/>
      <c r="H41" s="2"/>
      <c r="I41" s="2" t="s">
        <v>15</v>
      </c>
      <c r="J41" s="3"/>
    </row>
    <row r="42">
      <c r="C42" s="3"/>
      <c r="D42" s="3"/>
      <c r="E42" s="2"/>
      <c r="F42" s="2"/>
      <c r="G42" s="2"/>
      <c r="H42" s="2"/>
      <c r="I42" s="2" t="s">
        <v>15</v>
      </c>
      <c r="J42" s="6"/>
    </row>
    <row r="43">
      <c r="C43" s="3"/>
      <c r="D43" s="3"/>
      <c r="E43" s="2"/>
      <c r="F43" s="2"/>
      <c r="G43" s="2"/>
      <c r="H43" s="2"/>
      <c r="I43" s="2" t="s">
        <v>15</v>
      </c>
      <c r="J43" s="3"/>
    </row>
    <row r="44">
      <c r="C44" s="3"/>
      <c r="D44" s="3"/>
      <c r="E44" s="2"/>
      <c r="I44" s="2" t="s">
        <v>15</v>
      </c>
      <c r="J44" s="6"/>
    </row>
    <row r="45">
      <c r="C45" s="3"/>
      <c r="D45" s="3"/>
      <c r="E45" s="2"/>
      <c r="F45" s="2"/>
      <c r="G45" s="2"/>
      <c r="H45" s="2"/>
      <c r="I45" s="2" t="s">
        <v>15</v>
      </c>
      <c r="J45" s="3"/>
    </row>
    <row r="46">
      <c r="C46" s="3"/>
      <c r="D46" s="3"/>
      <c r="E46" s="2"/>
      <c r="F46" s="2"/>
      <c r="G46" s="2"/>
      <c r="H46" s="2"/>
      <c r="I46" s="2" t="s">
        <v>15</v>
      </c>
      <c r="J46" s="3"/>
    </row>
    <row r="47">
      <c r="C47" s="3"/>
      <c r="D47" s="3"/>
      <c r="E47" s="2"/>
      <c r="F47" s="2"/>
      <c r="G47" s="2"/>
      <c r="H47" s="2"/>
      <c r="I47" s="2" t="s">
        <v>15</v>
      </c>
      <c r="J47" s="3"/>
    </row>
    <row r="48">
      <c r="C48" s="3"/>
      <c r="D48" s="3"/>
      <c r="E48" s="2"/>
      <c r="F48" s="2"/>
      <c r="G48" s="2"/>
      <c r="H48" s="2"/>
      <c r="I48" s="2" t="s">
        <v>15</v>
      </c>
      <c r="J48" s="6"/>
    </row>
    <row r="49">
      <c r="C49" s="3"/>
      <c r="D49" s="3"/>
      <c r="E49" s="2"/>
      <c r="F49" s="2"/>
      <c r="G49" s="2"/>
      <c r="H49" s="2"/>
      <c r="I49" s="2" t="s">
        <v>15</v>
      </c>
      <c r="J49" s="3"/>
    </row>
    <row r="50">
      <c r="C50" s="3"/>
      <c r="D50" s="3"/>
      <c r="E50" s="2"/>
      <c r="F50" s="2"/>
      <c r="G50" s="2"/>
      <c r="H50" s="2"/>
      <c r="I50" s="2" t="s">
        <v>15</v>
      </c>
      <c r="J50" s="3"/>
    </row>
    <row r="51">
      <c r="A51" s="2"/>
      <c r="B51" s="2"/>
      <c r="C51" s="3"/>
      <c r="D51" s="3"/>
      <c r="E51" s="2"/>
      <c r="F51" s="2"/>
      <c r="G51" s="2"/>
      <c r="H51" s="2"/>
      <c r="I51" s="2" t="s">
        <v>15</v>
      </c>
      <c r="J51" s="6"/>
    </row>
    <row r="52">
      <c r="A52" s="9"/>
      <c r="B52" s="9"/>
      <c r="C52" s="10"/>
      <c r="D52" s="10"/>
      <c r="E52" s="11"/>
      <c r="F52" s="9"/>
      <c r="G52" s="9"/>
      <c r="H52" s="11"/>
      <c r="I52" s="11"/>
      <c r="J52" s="10"/>
    </row>
    <row r="53">
      <c r="A53" s="9"/>
      <c r="B53" s="9"/>
      <c r="C53" s="10"/>
      <c r="D53" s="10"/>
      <c r="E53" s="11"/>
      <c r="F53" s="11"/>
      <c r="G53" s="11"/>
      <c r="H53" s="11"/>
      <c r="I53" s="11"/>
      <c r="J53" s="12"/>
    </row>
    <row r="54">
      <c r="A54" s="9"/>
      <c r="B54" s="9"/>
      <c r="C54" s="13" t="s">
        <v>43</v>
      </c>
      <c r="D54" s="13"/>
      <c r="E54">
        <f>SUM(F2:F51)</f>
        <v>44</v>
      </c>
      <c r="F54" s="2" t="s">
        <v>44</v>
      </c>
      <c r="I54" s="11"/>
      <c r="J54" s="12"/>
    </row>
    <row r="55">
      <c r="A55" s="9"/>
      <c r="B55" s="9"/>
      <c r="C55" s="13" t="s">
        <v>45</v>
      </c>
      <c r="D55" s="13"/>
      <c r="E55">
        <f>SUM(G2:G51)</f>
        <v>22</v>
      </c>
      <c r="F55" s="2" t="s">
        <v>46</v>
      </c>
      <c r="I55" s="11"/>
      <c r="J55" s="12"/>
    </row>
    <row r="56">
      <c r="A56" s="9"/>
      <c r="B56" s="9"/>
      <c r="C56" s="14" t="s">
        <v>47</v>
      </c>
      <c r="D56" s="14"/>
      <c r="E56">
        <f>AVERAGE(E54:E55)</f>
        <v>33</v>
      </c>
      <c r="F56" s="2" t="s">
        <v>48</v>
      </c>
      <c r="I56" s="11"/>
      <c r="J56" s="12"/>
    </row>
    <row r="57">
      <c r="A57" s="9"/>
      <c r="B57" s="9"/>
      <c r="C57" s="14" t="s">
        <v>49</v>
      </c>
      <c r="D57" s="14"/>
      <c r="E57">
        <f>SUM(H2:H51)</f>
        <v>2</v>
      </c>
      <c r="F57" s="2" t="s">
        <v>50</v>
      </c>
      <c r="I57" s="11"/>
      <c r="J57" s="12"/>
    </row>
    <row r="58">
      <c r="A58" s="15"/>
      <c r="B58" s="15"/>
      <c r="C58" s="16" t="s">
        <v>51</v>
      </c>
      <c r="D58" s="16"/>
      <c r="E58" s="17">
        <f>SUM(E56-E57)</f>
        <v>31</v>
      </c>
      <c r="F58" s="18" t="s">
        <v>52</v>
      </c>
      <c r="G58" s="17"/>
      <c r="H58" s="17"/>
      <c r="I58" s="19"/>
      <c r="J58" s="20"/>
    </row>
    <row r="59">
      <c r="A59" s="9"/>
      <c r="B59" s="9"/>
      <c r="C59" s="21"/>
      <c r="D59" s="21"/>
      <c r="E59" s="9"/>
      <c r="F59" s="9"/>
      <c r="G59" s="9"/>
      <c r="H59" s="9"/>
      <c r="I59" s="11"/>
      <c r="J59" s="12"/>
    </row>
    <row r="60">
      <c r="A60" s="9"/>
      <c r="B60" s="9"/>
      <c r="C60" s="12"/>
      <c r="D60" s="12"/>
      <c r="E60" s="9"/>
      <c r="F60" s="9"/>
      <c r="G60" s="9"/>
      <c r="H60" s="9"/>
      <c r="I60" s="11"/>
      <c r="J60" s="12"/>
    </row>
    <row r="61">
      <c r="A61" s="22" t="s">
        <v>53</v>
      </c>
      <c r="B61" s="23"/>
      <c r="C61" s="24"/>
      <c r="D61" s="24"/>
      <c r="E61" s="23"/>
      <c r="F61" s="23"/>
      <c r="G61" s="23"/>
      <c r="H61" s="23"/>
      <c r="I61" s="22"/>
      <c r="J61" s="24"/>
    </row>
    <row r="62">
      <c r="A62" s="2"/>
      <c r="B62" s="2"/>
      <c r="C62" s="3"/>
      <c r="D62" s="3"/>
      <c r="E62" s="2"/>
      <c r="F62" s="2"/>
      <c r="G62" s="2"/>
      <c r="H62" s="2"/>
      <c r="I62" s="2"/>
      <c r="J62" s="3"/>
    </row>
    <row r="63">
      <c r="C63" s="6"/>
      <c r="D63" s="6"/>
      <c r="I63" s="2"/>
      <c r="J63" s="6"/>
    </row>
    <row r="64">
      <c r="C64" s="6"/>
      <c r="D64" s="6"/>
      <c r="I64" s="2"/>
      <c r="J64" s="6"/>
    </row>
    <row r="65">
      <c r="C65" s="6"/>
      <c r="D65" s="6"/>
      <c r="I65" s="2"/>
      <c r="J65" s="6"/>
    </row>
    <row r="66">
      <c r="C66" s="6"/>
      <c r="D66" s="6"/>
      <c r="I66" s="2"/>
      <c r="J66" s="6"/>
    </row>
    <row r="67">
      <c r="C67" s="6"/>
      <c r="D67" s="6"/>
      <c r="I67" s="2"/>
      <c r="J67" s="6"/>
    </row>
    <row r="68">
      <c r="C68" s="6"/>
      <c r="D68" s="6"/>
      <c r="I68" s="2"/>
      <c r="J68" s="6"/>
    </row>
    <row r="69">
      <c r="C69" s="6"/>
      <c r="D69" s="6"/>
      <c r="I69" s="2"/>
      <c r="J69" s="6"/>
    </row>
    <row r="70">
      <c r="C70" s="6"/>
      <c r="D70" s="6"/>
      <c r="I70" s="2"/>
      <c r="J70" s="6"/>
    </row>
    <row r="71">
      <c r="C71" s="6"/>
      <c r="D71" s="6"/>
      <c r="I71" s="2"/>
      <c r="J71" s="6"/>
    </row>
    <row r="72">
      <c r="C72" s="6"/>
      <c r="D72" s="6"/>
      <c r="I72" s="2"/>
      <c r="J72" s="6"/>
    </row>
    <row r="73">
      <c r="C73" s="6"/>
      <c r="D73" s="6"/>
      <c r="I73" s="2"/>
      <c r="J73" s="6"/>
    </row>
    <row r="74">
      <c r="C74" s="6"/>
      <c r="D74" s="6"/>
      <c r="I74" s="2"/>
      <c r="J74" s="6"/>
    </row>
    <row r="75">
      <c r="C75" s="6"/>
      <c r="D75" s="6"/>
      <c r="I75" s="2"/>
      <c r="J75" s="6"/>
    </row>
    <row r="76">
      <c r="C76" s="6"/>
      <c r="D76" s="6"/>
      <c r="I76" s="2"/>
      <c r="J76" s="6"/>
    </row>
    <row r="77">
      <c r="C77" s="6"/>
      <c r="D77" s="6"/>
      <c r="I77" s="2"/>
      <c r="J77" s="6"/>
    </row>
    <row r="78">
      <c r="C78" s="6"/>
      <c r="D78" s="6"/>
      <c r="I78" s="2"/>
      <c r="J78" s="6"/>
    </row>
    <row r="79">
      <c r="C79" s="6"/>
      <c r="D79" s="6"/>
      <c r="I79" s="2"/>
      <c r="J79" s="6"/>
    </row>
  </sheetData>
  <conditionalFormatting sqref="B1:B15 B16:B79">
    <cfRule type="cellIs" dxfId="0" priority="1" operator="equal">
      <formula>1</formula>
    </cfRule>
  </conditionalFormatting>
  <conditionalFormatting sqref="B1:B15 B16:B79">
    <cfRule type="cellIs" dxfId="1" priority="2" operator="equal">
      <formula>2</formula>
    </cfRule>
  </conditionalFormatting>
  <conditionalFormatting sqref="B1:B15 B16:B79">
    <cfRule type="cellIs" dxfId="2" priority="3" operator="equal">
      <formula>3</formula>
    </cfRule>
  </conditionalFormatting>
  <conditionalFormatting sqref="B1:B15 B16:B79">
    <cfRule type="cellIs" dxfId="3" priority="4" operator="equal">
      <formula>4</formula>
    </cfRule>
  </conditionalFormatting>
  <conditionalFormatting sqref="I1:I15 I16:I79">
    <cfRule type="cellIs" dxfId="4" priority="5" operator="equal">
      <formula>"Done"</formula>
    </cfRule>
  </conditionalFormatting>
  <conditionalFormatting sqref="I1:I15 I16:I79">
    <cfRule type="cellIs" dxfId="5" priority="6" operator="equal">
      <formula>"In Progress"</formula>
    </cfRule>
  </conditionalFormatting>
  <conditionalFormatting sqref="I1:I15 I16:I79">
    <cfRule type="cellIs" dxfId="6" priority="7" operator="equal">
      <formula>"Not Done"</formula>
    </cfRule>
  </conditionalFormatting>
  <conditionalFormatting sqref="I1:I15 I16:I79">
    <cfRule type="cellIs" dxfId="7" priority="8" operator="equal">
      <formula>"Cut"</formula>
    </cfRule>
  </conditionalFormatting>
  <conditionalFormatting sqref="E1:E15 E16:E79">
    <cfRule type="containsText" dxfId="8" priority="9" operator="containsText" text="Aaron">
      <formula>NOT(ISERROR(SEARCH(("Aaron"),(E1))))</formula>
    </cfRule>
  </conditionalFormatting>
  <conditionalFormatting sqref="E1:E15 E16:E79">
    <cfRule type="containsText" dxfId="9" priority="10" operator="containsText" text="Alex">
      <formula>NOT(ISERROR(SEARCH(("Alex"),(E1))))</formula>
    </cfRule>
  </conditionalFormatting>
  <conditionalFormatting sqref="E1:E15 E16:E79">
    <cfRule type="containsText" dxfId="10" priority="11" operator="containsText" text="Evelyn">
      <formula>NOT(ISERROR(SEARCH(("Evelyn"),(E1))))</formula>
    </cfRule>
  </conditionalFormatting>
  <conditionalFormatting sqref="A1:A15 A16:A79">
    <cfRule type="containsText" dxfId="11" priority="12" operator="containsText" text="Art">
      <formula>NOT(ISERROR(SEARCH(("Art"),(A1))))</formula>
    </cfRule>
  </conditionalFormatting>
  <conditionalFormatting sqref="A1:A15 A16:A79">
    <cfRule type="containsText" dxfId="12" priority="13" operator="containsText" text="Programming">
      <formula>NOT(ISERROR(SEARCH(("Programming"),(A1))))</formula>
    </cfRule>
  </conditionalFormatting>
  <conditionalFormatting sqref="A1:A15 A16:A79">
    <cfRule type="containsText" dxfId="10" priority="14" operator="containsText" text="Design">
      <formula>NOT(ISERROR(SEARCH(("Design"),(A1))))</formula>
    </cfRule>
  </conditionalFormatting>
  <conditionalFormatting sqref="A1:A15 A16:A79">
    <cfRule type="containsText" dxfId="13" priority="15" operator="containsText" text="Sound">
      <formula>NOT(ISERROR(SEARCH(("Sound"),(A1))))</formula>
    </cfRule>
  </conditionalFormatting>
  <conditionalFormatting sqref="A1:A15 A16:A79">
    <cfRule type="containsText" dxfId="14" priority="16" operator="containsText" text="Bug">
      <formula>NOT(ISERROR(SEARCH(("Bug"),(A1))))</formula>
    </cfRule>
  </conditionalFormatting>
  <conditionalFormatting sqref="A13">
    <cfRule type="containsText" dxfId="15" priority="17" operator="containsText" text="UI">
      <formula>NOT(ISERROR(SEARCH(("UI"),(A13))))</formula>
    </cfRule>
  </conditionalFormatting>
  <conditionalFormatting sqref="A14">
    <cfRule type="containsText" dxfId="16" priority="18" operator="containsText" text="All">
      <formula>NOT(ISERROR(SEARCH(("All"),(A14))))</formula>
    </cfRule>
  </conditionalFormatting>
  <conditionalFormatting sqref="E1:E15 E16:E79">
    <cfRule type="containsText" dxfId="16" priority="19" operator="containsText" text="All">
      <formula>NOT(ISERROR(SEARCH(("All"),(E1))))</formula>
    </cfRule>
  </conditionalFormatting>
  <conditionalFormatting sqref="I1:I79">
    <cfRule type="containsText" dxfId="14" priority="20" operator="containsText" text="Postponed">
      <formula>NOT(ISERROR(SEARCH(("Postponed"),(I1))))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21.14"/>
    <col customWidth="1" min="3" max="12" width="9.14"/>
    <col customWidth="1" min="13" max="13" width="39.43"/>
  </cols>
  <sheetData>
    <row r="1" ht="14.25" customHeight="1">
      <c r="A1" s="25"/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7" t="s">
        <v>54</v>
      </c>
    </row>
    <row r="2" ht="14.25" customHeight="1">
      <c r="A2" s="28"/>
      <c r="B2" s="29" t="s">
        <v>55</v>
      </c>
      <c r="C2" s="30"/>
      <c r="D2" s="31"/>
      <c r="E2" s="25"/>
      <c r="F2" s="25"/>
      <c r="G2" s="25"/>
      <c r="H2" s="25"/>
      <c r="I2" s="25"/>
      <c r="J2" s="25"/>
      <c r="K2" s="25"/>
      <c r="L2" s="25"/>
      <c r="M2" s="32"/>
    </row>
    <row r="3" ht="14.25" customHeight="1">
      <c r="A3" s="33"/>
      <c r="B3" s="34" t="s">
        <v>56</v>
      </c>
      <c r="C3" s="35">
        <v>3.0</v>
      </c>
      <c r="D3" s="36" t="s">
        <v>57</v>
      </c>
      <c r="M3" s="32"/>
    </row>
    <row r="4" ht="14.25" customHeight="1">
      <c r="A4" s="33"/>
      <c r="B4" s="37" t="s">
        <v>58</v>
      </c>
      <c r="C4" s="35">
        <v>3.0</v>
      </c>
      <c r="D4" s="36" t="s">
        <v>59</v>
      </c>
      <c r="M4" s="32"/>
    </row>
    <row r="5" ht="14.25" customHeight="1">
      <c r="A5" s="33"/>
      <c r="B5" s="38" t="s">
        <v>60</v>
      </c>
      <c r="C5" s="35">
        <v>10.0</v>
      </c>
      <c r="D5" s="36" t="s">
        <v>63</v>
      </c>
      <c r="M5" s="32"/>
    </row>
    <row r="6" ht="14.25" customHeight="1">
      <c r="A6" s="25"/>
      <c r="B6" s="39"/>
      <c r="C6" s="40"/>
      <c r="D6" s="41"/>
      <c r="E6" s="41"/>
      <c r="F6" s="41"/>
      <c r="G6" s="41"/>
      <c r="H6" s="41"/>
      <c r="I6" s="41"/>
      <c r="J6" s="41"/>
      <c r="K6" s="41"/>
      <c r="L6" s="41"/>
      <c r="M6" s="32"/>
    </row>
    <row r="7" ht="14.25" customHeight="1">
      <c r="A7" s="33"/>
      <c r="B7" s="42" t="s">
        <v>62</v>
      </c>
      <c r="C7" s="43"/>
      <c r="D7" s="43"/>
      <c r="E7" s="43"/>
      <c r="F7" s="43"/>
      <c r="G7" s="43"/>
      <c r="H7" s="43"/>
      <c r="I7" s="43"/>
      <c r="J7" s="43"/>
      <c r="K7" s="43"/>
      <c r="L7" s="30"/>
      <c r="M7" s="44"/>
    </row>
    <row r="8" ht="14.25" customHeight="1">
      <c r="A8" s="33"/>
      <c r="B8" s="45" t="s">
        <v>64</v>
      </c>
      <c r="C8" s="46">
        <v>1.0</v>
      </c>
      <c r="D8" s="47">
        <v>2.0</v>
      </c>
      <c r="E8" s="47">
        <v>3.0</v>
      </c>
      <c r="F8" s="47">
        <v>4.0</v>
      </c>
      <c r="G8" s="47">
        <v>5.0</v>
      </c>
      <c r="H8" s="47">
        <v>6.0</v>
      </c>
      <c r="I8" s="47">
        <v>7.0</v>
      </c>
      <c r="J8" s="47">
        <v>8.0</v>
      </c>
      <c r="K8" s="47">
        <v>9.0</v>
      </c>
      <c r="L8" s="48">
        <v>10.0</v>
      </c>
      <c r="M8" s="44"/>
    </row>
    <row r="9" ht="14.25" customHeight="1">
      <c r="A9" s="33"/>
      <c r="B9" s="49" t="s">
        <v>65</v>
      </c>
      <c r="C9" s="50">
        <v>150.0</v>
      </c>
      <c r="D9" s="50">
        <v>150.0</v>
      </c>
      <c r="E9" s="50">
        <v>137.0</v>
      </c>
      <c r="F9" s="50">
        <v>100.0</v>
      </c>
      <c r="G9" s="50">
        <v>100.0</v>
      </c>
      <c r="H9" s="50">
        <v>100.0</v>
      </c>
      <c r="I9" s="50">
        <v>80.0</v>
      </c>
      <c r="J9" s="50">
        <v>80.0</v>
      </c>
      <c r="K9" s="50">
        <v>40.0</v>
      </c>
      <c r="L9" s="50">
        <v>10.0</v>
      </c>
      <c r="M9" s="51" t="s">
        <v>66</v>
      </c>
    </row>
    <row r="10" ht="14.25" customHeight="1">
      <c r="A10" s="52"/>
      <c r="B10" s="49" t="s">
        <v>67</v>
      </c>
      <c r="C10" s="53">
        <f>((C3+C4)*(C5-1))*C4</f>
        <v>162</v>
      </c>
      <c r="D10" s="53">
        <f t="shared" ref="D10:L10" si="1">$C$10-(($C$10/$C$5)*(D8-1))</f>
        <v>145.8</v>
      </c>
      <c r="E10" s="53">
        <f t="shared" si="1"/>
        <v>129.6</v>
      </c>
      <c r="F10" s="53">
        <f t="shared" si="1"/>
        <v>113.4</v>
      </c>
      <c r="G10" s="53">
        <f t="shared" si="1"/>
        <v>97.2</v>
      </c>
      <c r="H10" s="53">
        <f t="shared" si="1"/>
        <v>81</v>
      </c>
      <c r="I10" s="53">
        <f t="shared" si="1"/>
        <v>64.8</v>
      </c>
      <c r="J10" s="53">
        <f t="shared" si="1"/>
        <v>48.6</v>
      </c>
      <c r="K10" s="53">
        <f t="shared" si="1"/>
        <v>32.4</v>
      </c>
      <c r="L10" s="54">
        <f t="shared" si="1"/>
        <v>16.2</v>
      </c>
      <c r="M10" s="55" t="s">
        <v>68</v>
      </c>
    </row>
    <row r="11" ht="14.25" customHeight="1">
      <c r="A11" s="2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32"/>
    </row>
    <row r="12" ht="14.25" customHeight="1">
      <c r="A12" s="2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32"/>
    </row>
    <row r="13" ht="14.25" customHeight="1">
      <c r="A13" s="52"/>
      <c r="B13" s="57"/>
      <c r="M13" s="58"/>
    </row>
    <row r="14" ht="14.25" customHeight="1">
      <c r="A14" s="52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8"/>
    </row>
    <row r="15" ht="14.25" customHeight="1">
      <c r="A15" s="52"/>
      <c r="B15" s="60"/>
      <c r="C15" s="59"/>
      <c r="D15" s="59"/>
      <c r="E15" s="59"/>
      <c r="F15" s="59"/>
      <c r="G15" s="59"/>
      <c r="H15" s="59"/>
      <c r="I15" s="59"/>
      <c r="J15" s="59"/>
      <c r="K15" s="52"/>
      <c r="L15" s="52"/>
      <c r="M15" s="58"/>
    </row>
    <row r="16" ht="14.25" customHeight="1">
      <c r="A16" s="52"/>
      <c r="B16" s="60"/>
      <c r="C16" s="59"/>
      <c r="D16" s="59"/>
      <c r="E16" s="59"/>
      <c r="F16" s="59"/>
      <c r="G16" s="59"/>
      <c r="H16" s="59"/>
      <c r="I16" s="59"/>
      <c r="J16" s="59"/>
      <c r="K16" s="52"/>
      <c r="L16" s="52"/>
      <c r="M16" s="58"/>
    </row>
    <row r="17" ht="14.25" customHeight="1">
      <c r="A17" s="52"/>
      <c r="B17" s="60"/>
      <c r="C17" s="59"/>
      <c r="D17" s="59"/>
      <c r="E17" s="59"/>
      <c r="F17" s="59"/>
      <c r="G17" s="59"/>
      <c r="H17" s="59"/>
      <c r="I17" s="59"/>
      <c r="J17" s="59"/>
      <c r="K17" s="52"/>
      <c r="L17" s="52"/>
      <c r="M17" s="58"/>
    </row>
    <row r="18" ht="14.25" customHeight="1">
      <c r="A18" s="52"/>
      <c r="B18" s="60"/>
      <c r="C18" s="59"/>
      <c r="D18" s="59"/>
      <c r="E18" s="59"/>
      <c r="F18" s="59"/>
      <c r="G18" s="59"/>
      <c r="H18" s="59"/>
      <c r="I18" s="59"/>
      <c r="J18" s="59"/>
      <c r="K18" s="52"/>
      <c r="L18" s="52"/>
      <c r="M18" s="58"/>
    </row>
    <row r="19" ht="14.25" customHeight="1">
      <c r="A19" s="52"/>
      <c r="B19" s="60"/>
      <c r="C19" s="59"/>
      <c r="D19" s="59"/>
      <c r="E19" s="59"/>
      <c r="F19" s="59"/>
      <c r="G19" s="59"/>
      <c r="H19" s="59"/>
      <c r="I19" s="59"/>
      <c r="J19" s="59"/>
      <c r="K19" s="52"/>
      <c r="L19" s="52"/>
      <c r="M19" s="58"/>
    </row>
    <row r="20" ht="14.25" customHeight="1">
      <c r="A20" s="52"/>
      <c r="B20" s="60"/>
      <c r="C20" s="59"/>
      <c r="D20" s="59"/>
      <c r="E20" s="59"/>
      <c r="F20" s="59"/>
      <c r="G20" s="59"/>
      <c r="H20" s="59"/>
      <c r="I20" s="59"/>
      <c r="J20" s="59"/>
      <c r="K20" s="52"/>
      <c r="L20" s="52"/>
      <c r="M20" s="58"/>
    </row>
    <row r="21" ht="14.25" customHeight="1">
      <c r="A21" s="52"/>
      <c r="B21" s="60"/>
      <c r="C21" s="61"/>
      <c r="D21" s="61"/>
      <c r="E21" s="61"/>
      <c r="F21" s="59"/>
      <c r="G21" s="59"/>
      <c r="H21" s="59"/>
      <c r="I21" s="59"/>
      <c r="J21" s="59"/>
      <c r="K21" s="52"/>
      <c r="L21" s="52"/>
      <c r="M21" s="55"/>
    </row>
    <row r="22" ht="14.25" customHeight="1">
      <c r="A22" s="52"/>
      <c r="B22" s="60"/>
      <c r="C22" s="59"/>
      <c r="D22" s="59"/>
      <c r="E22" s="59"/>
      <c r="F22" s="59"/>
      <c r="G22" s="59"/>
      <c r="H22" s="59"/>
      <c r="I22" s="59"/>
      <c r="J22" s="59"/>
      <c r="K22" s="52"/>
      <c r="L22" s="52"/>
      <c r="M22" s="58"/>
    </row>
    <row r="23" ht="14.25" customHeight="1">
      <c r="A23" s="52"/>
      <c r="B23" s="59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8"/>
    </row>
    <row r="24" ht="14.25" customHeight="1">
      <c r="A24" s="25"/>
      <c r="B24" s="5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32"/>
    </row>
    <row r="25" ht="14.25" customHeight="1">
      <c r="A25" s="25"/>
      <c r="B25" s="5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32"/>
    </row>
    <row r="26" ht="14.25" customHeight="1">
      <c r="A26" s="25"/>
      <c r="B26" s="5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32"/>
    </row>
    <row r="27" ht="14.25" customHeight="1">
      <c r="A27" s="25"/>
      <c r="B27" s="5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32"/>
    </row>
    <row r="28" ht="14.25" customHeight="1">
      <c r="A28" s="25"/>
      <c r="B28" s="5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32"/>
    </row>
    <row r="29" ht="14.25" customHeight="1">
      <c r="A29" s="25"/>
      <c r="B29" s="5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32"/>
    </row>
    <row r="30" ht="14.25" customHeight="1">
      <c r="A30" s="25"/>
      <c r="B30" s="5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32"/>
    </row>
    <row r="31" ht="14.25" customHeight="1">
      <c r="A31" s="25"/>
      <c r="B31" s="5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32"/>
    </row>
    <row r="32" ht="14.25" customHeight="1">
      <c r="A32" s="25"/>
      <c r="B32" s="5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32"/>
    </row>
    <row r="33" ht="14.25" customHeight="1">
      <c r="A33" s="25"/>
      <c r="B33" s="5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32"/>
    </row>
    <row r="34" ht="14.25" customHeight="1">
      <c r="A34" s="25"/>
      <c r="B34" s="5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32"/>
    </row>
    <row r="35" ht="14.25" customHeight="1">
      <c r="A35" s="25"/>
      <c r="B35" s="5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32"/>
    </row>
    <row r="36" ht="14.25" customHeight="1">
      <c r="A36" s="25"/>
      <c r="B36" s="5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32"/>
    </row>
    <row r="37" ht="14.25" customHeight="1">
      <c r="A37" s="25"/>
      <c r="B37" s="5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32"/>
    </row>
    <row r="38" ht="14.25" customHeight="1">
      <c r="A38" s="25"/>
      <c r="B38" s="5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32"/>
    </row>
    <row r="39" ht="14.25" customHeight="1">
      <c r="A39" s="25"/>
      <c r="B39" s="5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32"/>
    </row>
    <row r="40" ht="14.25" customHeight="1">
      <c r="A40" s="25"/>
      <c r="B40" s="5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32"/>
    </row>
    <row r="41" ht="14.25" customHeight="1">
      <c r="A41" s="25"/>
      <c r="B41" s="5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32"/>
    </row>
    <row r="42" ht="14.25" customHeight="1">
      <c r="A42" s="25"/>
      <c r="B42" s="5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32"/>
    </row>
    <row r="43" ht="14.25" customHeight="1">
      <c r="A43" s="25"/>
      <c r="B43" s="5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32"/>
    </row>
    <row r="44" ht="14.25" customHeight="1">
      <c r="A44" s="25"/>
      <c r="B44" s="5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32"/>
    </row>
    <row r="45" ht="14.25" customHeight="1">
      <c r="A45" s="25"/>
      <c r="B45" s="5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32"/>
    </row>
    <row r="46" ht="14.25" customHeight="1">
      <c r="A46" s="25"/>
      <c r="B46" s="5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32"/>
    </row>
    <row r="47" ht="14.25" customHeight="1">
      <c r="A47" s="25"/>
      <c r="B47" s="5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32"/>
    </row>
    <row r="48" ht="14.25" customHeight="1">
      <c r="A48" s="25"/>
      <c r="B48" s="5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32"/>
    </row>
    <row r="49" ht="14.25" customHeight="1">
      <c r="A49" s="25"/>
      <c r="B49" s="5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32"/>
    </row>
    <row r="50" ht="14.25" customHeight="1">
      <c r="A50" s="25"/>
      <c r="B50" s="5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32"/>
    </row>
    <row r="51" ht="14.25" customHeight="1">
      <c r="A51" s="25"/>
      <c r="B51" s="5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32"/>
    </row>
    <row r="52" ht="14.25" customHeight="1">
      <c r="A52" s="25"/>
      <c r="B52" s="5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32"/>
    </row>
    <row r="53" ht="14.25" customHeight="1">
      <c r="A53" s="25"/>
      <c r="B53" s="5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32"/>
    </row>
    <row r="54" ht="14.25" customHeight="1">
      <c r="A54" s="25"/>
      <c r="B54" s="5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32"/>
    </row>
    <row r="55" ht="14.25" customHeight="1">
      <c r="A55" s="25"/>
      <c r="B55" s="5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32"/>
    </row>
    <row r="56" ht="14.25" customHeight="1">
      <c r="A56" s="25"/>
      <c r="B56" s="5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32"/>
    </row>
    <row r="57" ht="14.25" customHeight="1">
      <c r="A57" s="25"/>
      <c r="B57" s="5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32"/>
    </row>
    <row r="58" ht="14.25" customHeight="1">
      <c r="A58" s="25"/>
      <c r="B58" s="5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32"/>
    </row>
    <row r="59" ht="14.25" customHeight="1">
      <c r="A59" s="25"/>
      <c r="B59" s="5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32"/>
    </row>
    <row r="60" ht="14.25" customHeight="1">
      <c r="A60" s="25"/>
      <c r="B60" s="5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32"/>
    </row>
    <row r="61" ht="14.25" customHeight="1">
      <c r="A61" s="25"/>
      <c r="B61" s="5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32"/>
    </row>
    <row r="62" ht="14.25" customHeight="1">
      <c r="A62" s="25"/>
      <c r="B62" s="5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32"/>
    </row>
    <row r="63" ht="14.25" customHeight="1">
      <c r="A63" s="25"/>
      <c r="B63" s="5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32"/>
    </row>
    <row r="64" ht="14.25" customHeight="1">
      <c r="A64" s="25"/>
      <c r="B64" s="5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32"/>
    </row>
    <row r="65" ht="14.25" customHeight="1">
      <c r="A65" s="25"/>
      <c r="B65" s="5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32"/>
    </row>
    <row r="66" ht="14.25" customHeight="1">
      <c r="A66" s="25"/>
      <c r="B66" s="5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32"/>
    </row>
    <row r="67" ht="14.25" customHeight="1">
      <c r="A67" s="25"/>
      <c r="B67" s="5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32"/>
    </row>
    <row r="68" ht="14.25" customHeight="1">
      <c r="A68" s="25"/>
      <c r="B68" s="5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32"/>
    </row>
    <row r="69" ht="14.25" customHeight="1">
      <c r="A69" s="25"/>
      <c r="B69" s="5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32"/>
    </row>
    <row r="70" ht="14.25" customHeight="1">
      <c r="A70" s="25"/>
      <c r="B70" s="5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32"/>
    </row>
    <row r="71" ht="14.25" customHeight="1">
      <c r="A71" s="25"/>
      <c r="B71" s="5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32"/>
    </row>
    <row r="72" ht="14.25" customHeight="1">
      <c r="A72" s="25"/>
      <c r="B72" s="5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32"/>
    </row>
    <row r="73" ht="14.25" customHeight="1">
      <c r="A73" s="25"/>
      <c r="B73" s="5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32"/>
    </row>
    <row r="74" ht="14.25" customHeight="1">
      <c r="A74" s="25"/>
      <c r="B74" s="5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32"/>
    </row>
    <row r="75" ht="14.25" customHeight="1">
      <c r="A75" s="25"/>
      <c r="B75" s="5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32"/>
    </row>
    <row r="76" ht="14.25" customHeight="1">
      <c r="A76" s="25"/>
      <c r="B76" s="5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32"/>
    </row>
    <row r="77" ht="14.25" customHeight="1">
      <c r="A77" s="25"/>
      <c r="B77" s="5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32"/>
    </row>
    <row r="78" ht="14.25" customHeight="1">
      <c r="A78" s="25"/>
      <c r="B78" s="5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32"/>
    </row>
    <row r="79" ht="14.25" customHeight="1">
      <c r="A79" s="25"/>
      <c r="B79" s="5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32"/>
    </row>
    <row r="80" ht="14.25" customHeight="1">
      <c r="A80" s="25"/>
      <c r="B80" s="5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32"/>
    </row>
    <row r="81" ht="14.25" customHeight="1">
      <c r="A81" s="25"/>
      <c r="B81" s="5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32"/>
    </row>
    <row r="82" ht="14.25" customHeight="1">
      <c r="A82" s="25"/>
      <c r="B82" s="5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32"/>
    </row>
    <row r="83" ht="14.25" customHeight="1">
      <c r="A83" s="25"/>
      <c r="B83" s="5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32"/>
    </row>
    <row r="84" ht="14.25" customHeight="1">
      <c r="A84" s="25"/>
      <c r="B84" s="5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32"/>
    </row>
    <row r="85" ht="14.25" customHeight="1">
      <c r="A85" s="25"/>
      <c r="B85" s="5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32"/>
    </row>
    <row r="86" ht="14.25" customHeight="1">
      <c r="A86" s="25"/>
      <c r="B86" s="5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32"/>
    </row>
    <row r="87" ht="14.25" customHeight="1">
      <c r="A87" s="25"/>
      <c r="B87" s="5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32"/>
    </row>
    <row r="88" ht="14.25" customHeight="1">
      <c r="A88" s="25"/>
      <c r="B88" s="5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32"/>
    </row>
    <row r="89" ht="14.25" customHeight="1">
      <c r="A89" s="25"/>
      <c r="B89" s="5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32"/>
    </row>
    <row r="90" ht="14.25" customHeight="1">
      <c r="A90" s="25"/>
      <c r="B90" s="5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32"/>
    </row>
    <row r="91" ht="14.25" customHeight="1">
      <c r="A91" s="25"/>
      <c r="B91" s="5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32"/>
    </row>
    <row r="92" ht="14.25" customHeight="1">
      <c r="A92" s="25"/>
      <c r="B92" s="5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32"/>
    </row>
    <row r="93" ht="14.25" customHeight="1">
      <c r="A93" s="25"/>
      <c r="B93" s="5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32"/>
    </row>
    <row r="94" ht="14.25" customHeight="1">
      <c r="A94" s="25"/>
      <c r="B94" s="5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32"/>
    </row>
    <row r="95" ht="14.25" customHeight="1">
      <c r="A95" s="25"/>
      <c r="B95" s="5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32"/>
    </row>
    <row r="96" ht="14.25" customHeight="1">
      <c r="A96" s="25"/>
      <c r="B96" s="5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32"/>
    </row>
    <row r="97" ht="14.25" customHeight="1">
      <c r="A97" s="25"/>
      <c r="B97" s="5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32"/>
    </row>
  </sheetData>
  <mergeCells count="6">
    <mergeCell ref="D3:L3"/>
    <mergeCell ref="B2:C2"/>
    <mergeCell ref="D5:L5"/>
    <mergeCell ref="B7:L7"/>
    <mergeCell ref="B13:L13"/>
    <mergeCell ref="D4:L4"/>
  </mergeCells>
  <conditionalFormatting sqref="C23:L23">
    <cfRule type="cellIs" dxfId="17" priority="1" operator="equal">
      <formula>0</formula>
    </cfRule>
  </conditionalFormatting>
  <conditionalFormatting sqref="C23:L23">
    <cfRule type="cellIs" dxfId="18" priority="2" operator="greaterThan">
      <formula>0</formula>
    </cfRule>
  </conditionalFormatting>
  <conditionalFormatting sqref="C23:L23">
    <cfRule type="cellIs" dxfId="19" priority="3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21.14"/>
    <col customWidth="1" min="3" max="12" width="9.14"/>
    <col customWidth="1" min="13" max="13" width="39.43"/>
  </cols>
  <sheetData>
    <row r="1" ht="14.25" customHeight="1">
      <c r="A1" s="25"/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7" t="s">
        <v>54</v>
      </c>
    </row>
    <row r="2" ht="14.25" customHeight="1">
      <c r="A2" s="28"/>
      <c r="B2" s="29" t="s">
        <v>55</v>
      </c>
      <c r="C2" s="30"/>
      <c r="D2" s="31"/>
      <c r="E2" s="25"/>
      <c r="F2" s="25"/>
      <c r="G2" s="25"/>
      <c r="H2" s="25"/>
      <c r="I2" s="25"/>
      <c r="J2" s="25"/>
      <c r="K2" s="25"/>
      <c r="L2" s="25"/>
      <c r="M2" s="32"/>
    </row>
    <row r="3" ht="14.25" customHeight="1">
      <c r="A3" s="33"/>
      <c r="B3" s="34" t="s">
        <v>56</v>
      </c>
      <c r="C3" s="35">
        <v>3.0</v>
      </c>
      <c r="D3" s="36" t="s">
        <v>57</v>
      </c>
      <c r="M3" s="32"/>
    </row>
    <row r="4" ht="14.25" customHeight="1">
      <c r="A4" s="33"/>
      <c r="B4" s="37" t="s">
        <v>58</v>
      </c>
      <c r="C4" s="35"/>
      <c r="D4" s="36" t="s">
        <v>59</v>
      </c>
      <c r="M4" s="32"/>
    </row>
    <row r="5" ht="14.25" customHeight="1">
      <c r="A5" s="33"/>
      <c r="B5" s="38" t="s">
        <v>60</v>
      </c>
      <c r="C5" s="35">
        <v>10.0</v>
      </c>
      <c r="D5" s="36" t="s">
        <v>61</v>
      </c>
      <c r="M5" s="32"/>
    </row>
    <row r="6" ht="14.25" customHeight="1">
      <c r="A6" s="25"/>
      <c r="B6" s="39"/>
      <c r="C6" s="40"/>
      <c r="D6" s="41"/>
      <c r="E6" s="41"/>
      <c r="F6" s="41"/>
      <c r="G6" s="41"/>
      <c r="H6" s="41"/>
      <c r="I6" s="41"/>
      <c r="J6" s="41"/>
      <c r="K6" s="41"/>
      <c r="L6" s="41"/>
      <c r="M6" s="32"/>
    </row>
    <row r="7" ht="14.25" customHeight="1">
      <c r="A7" s="33"/>
      <c r="B7" s="42" t="s">
        <v>62</v>
      </c>
      <c r="C7" s="43"/>
      <c r="D7" s="43"/>
      <c r="E7" s="43"/>
      <c r="F7" s="43"/>
      <c r="G7" s="43"/>
      <c r="H7" s="43"/>
      <c r="I7" s="43"/>
      <c r="J7" s="43"/>
      <c r="K7" s="43"/>
      <c r="L7" s="30"/>
      <c r="M7" s="44"/>
    </row>
    <row r="8" ht="14.25" customHeight="1">
      <c r="A8" s="33"/>
      <c r="B8" s="45" t="s">
        <v>64</v>
      </c>
      <c r="C8" s="46">
        <v>1.0</v>
      </c>
      <c r="D8" s="47">
        <v>2.0</v>
      </c>
      <c r="E8" s="47">
        <v>3.0</v>
      </c>
      <c r="F8" s="47">
        <v>4.0</v>
      </c>
      <c r="G8" s="47">
        <v>5.0</v>
      </c>
      <c r="H8" s="47">
        <v>6.0</v>
      </c>
      <c r="I8" s="47">
        <v>7.0</v>
      </c>
      <c r="J8" s="47">
        <v>8.0</v>
      </c>
      <c r="K8" s="47">
        <v>9.0</v>
      </c>
      <c r="L8" s="48">
        <v>10.0</v>
      </c>
      <c r="M8" s="44"/>
    </row>
    <row r="9" ht="14.25" customHeight="1">
      <c r="A9" s="33"/>
      <c r="B9" s="49" t="s">
        <v>65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1" t="s">
        <v>66</v>
      </c>
    </row>
    <row r="10" ht="14.25" customHeight="1">
      <c r="A10" s="52"/>
      <c r="B10" s="49" t="s">
        <v>67</v>
      </c>
      <c r="C10" s="53">
        <f>((C3+C4)*(C5-1))*C4</f>
        <v>0</v>
      </c>
      <c r="D10" s="53">
        <f t="shared" ref="D10:L10" si="1">$C$10-(($C$10/$C$5)*(D8-1))</f>
        <v>0</v>
      </c>
      <c r="E10" s="53">
        <f t="shared" si="1"/>
        <v>0</v>
      </c>
      <c r="F10" s="53">
        <f t="shared" si="1"/>
        <v>0</v>
      </c>
      <c r="G10" s="53">
        <f t="shared" si="1"/>
        <v>0</v>
      </c>
      <c r="H10" s="53">
        <f t="shared" si="1"/>
        <v>0</v>
      </c>
      <c r="I10" s="53">
        <f t="shared" si="1"/>
        <v>0</v>
      </c>
      <c r="J10" s="53">
        <f t="shared" si="1"/>
        <v>0</v>
      </c>
      <c r="K10" s="53">
        <f t="shared" si="1"/>
        <v>0</v>
      </c>
      <c r="L10" s="54">
        <f t="shared" si="1"/>
        <v>0</v>
      </c>
      <c r="M10" s="55" t="s">
        <v>68</v>
      </c>
    </row>
    <row r="11" ht="14.25" customHeight="1">
      <c r="A11" s="2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32"/>
    </row>
    <row r="12" ht="14.25" customHeight="1">
      <c r="A12" s="2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32"/>
    </row>
    <row r="13" ht="14.25" customHeight="1">
      <c r="A13" s="52"/>
      <c r="B13" s="57"/>
      <c r="M13" s="58"/>
    </row>
    <row r="14" ht="14.25" customHeight="1">
      <c r="A14" s="52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8"/>
    </row>
    <row r="15" ht="14.25" customHeight="1">
      <c r="A15" s="52"/>
      <c r="B15" s="60"/>
      <c r="C15" s="59"/>
      <c r="D15" s="59"/>
      <c r="E15" s="59"/>
      <c r="F15" s="59"/>
      <c r="G15" s="59"/>
      <c r="H15" s="59"/>
      <c r="I15" s="59"/>
      <c r="J15" s="59"/>
      <c r="K15" s="52"/>
      <c r="L15" s="52"/>
      <c r="M15" s="58"/>
    </row>
    <row r="16" ht="14.25" customHeight="1">
      <c r="A16" s="52"/>
      <c r="B16" s="60"/>
      <c r="C16" s="59"/>
      <c r="D16" s="59"/>
      <c r="E16" s="59"/>
      <c r="F16" s="59"/>
      <c r="G16" s="59"/>
      <c r="H16" s="59"/>
      <c r="I16" s="59"/>
      <c r="J16" s="59"/>
      <c r="K16" s="52"/>
      <c r="L16" s="52"/>
      <c r="M16" s="58"/>
    </row>
    <row r="17" ht="14.25" customHeight="1">
      <c r="A17" s="52"/>
      <c r="B17" s="60"/>
      <c r="C17" s="59"/>
      <c r="D17" s="59"/>
      <c r="E17" s="59"/>
      <c r="F17" s="59"/>
      <c r="G17" s="59"/>
      <c r="H17" s="59"/>
      <c r="I17" s="59"/>
      <c r="J17" s="59"/>
      <c r="K17" s="52"/>
      <c r="L17" s="52"/>
      <c r="M17" s="58"/>
    </row>
    <row r="18" ht="14.25" customHeight="1">
      <c r="A18" s="52"/>
      <c r="B18" s="60"/>
      <c r="C18" s="59"/>
      <c r="D18" s="59"/>
      <c r="E18" s="59"/>
      <c r="F18" s="59"/>
      <c r="G18" s="59"/>
      <c r="H18" s="59"/>
      <c r="I18" s="59"/>
      <c r="J18" s="59"/>
      <c r="K18" s="52"/>
      <c r="L18" s="52"/>
      <c r="M18" s="58"/>
    </row>
    <row r="19" ht="14.25" customHeight="1">
      <c r="A19" s="52"/>
      <c r="B19" s="60"/>
      <c r="C19" s="59"/>
      <c r="D19" s="59"/>
      <c r="E19" s="59"/>
      <c r="F19" s="59"/>
      <c r="G19" s="59"/>
      <c r="H19" s="59"/>
      <c r="I19" s="59"/>
      <c r="J19" s="59"/>
      <c r="K19" s="52"/>
      <c r="L19" s="52"/>
      <c r="M19" s="58"/>
    </row>
    <row r="20" ht="14.25" customHeight="1">
      <c r="A20" s="52"/>
      <c r="B20" s="60"/>
      <c r="C20" s="59"/>
      <c r="D20" s="59"/>
      <c r="E20" s="59"/>
      <c r="F20" s="59"/>
      <c r="G20" s="59"/>
      <c r="H20" s="59"/>
      <c r="I20" s="59"/>
      <c r="J20" s="59"/>
      <c r="K20" s="52"/>
      <c r="L20" s="52"/>
      <c r="M20" s="58"/>
    </row>
    <row r="21" ht="14.25" customHeight="1">
      <c r="A21" s="52"/>
      <c r="B21" s="60"/>
      <c r="C21" s="61"/>
      <c r="D21" s="61"/>
      <c r="E21" s="61"/>
      <c r="F21" s="59"/>
      <c r="G21" s="59"/>
      <c r="H21" s="59"/>
      <c r="I21" s="59"/>
      <c r="J21" s="59"/>
      <c r="K21" s="52"/>
      <c r="L21" s="52"/>
      <c r="M21" s="55"/>
    </row>
    <row r="22" ht="14.25" customHeight="1">
      <c r="A22" s="52"/>
      <c r="B22" s="60"/>
      <c r="C22" s="59"/>
      <c r="D22" s="59"/>
      <c r="E22" s="59"/>
      <c r="F22" s="59"/>
      <c r="G22" s="59"/>
      <c r="H22" s="59"/>
      <c r="I22" s="59"/>
      <c r="J22" s="59"/>
      <c r="K22" s="52"/>
      <c r="L22" s="52"/>
      <c r="M22" s="58"/>
    </row>
    <row r="23" ht="14.25" customHeight="1">
      <c r="A23" s="52"/>
      <c r="B23" s="59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8"/>
    </row>
    <row r="24" ht="14.25" customHeight="1">
      <c r="A24" s="25"/>
      <c r="B24" s="5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32"/>
    </row>
    <row r="25" ht="14.25" customHeight="1">
      <c r="A25" s="25"/>
      <c r="B25" s="5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32"/>
    </row>
    <row r="26" ht="14.25" customHeight="1">
      <c r="A26" s="25"/>
      <c r="B26" s="5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32"/>
    </row>
    <row r="27" ht="14.25" customHeight="1">
      <c r="A27" s="25"/>
      <c r="B27" s="5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32"/>
    </row>
    <row r="28" ht="14.25" customHeight="1">
      <c r="A28" s="25"/>
      <c r="B28" s="5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32"/>
    </row>
    <row r="29" ht="14.25" customHeight="1">
      <c r="A29" s="25"/>
      <c r="B29" s="5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32"/>
    </row>
    <row r="30" ht="14.25" customHeight="1">
      <c r="A30" s="25"/>
      <c r="B30" s="5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32"/>
    </row>
    <row r="31" ht="14.25" customHeight="1">
      <c r="A31" s="25"/>
      <c r="B31" s="5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32"/>
    </row>
    <row r="32" ht="14.25" customHeight="1">
      <c r="A32" s="25"/>
      <c r="B32" s="5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32"/>
    </row>
    <row r="33" ht="14.25" customHeight="1">
      <c r="A33" s="25"/>
      <c r="B33" s="5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32"/>
    </row>
    <row r="34" ht="14.25" customHeight="1">
      <c r="A34" s="25"/>
      <c r="B34" s="5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32"/>
    </row>
    <row r="35" ht="14.25" customHeight="1">
      <c r="A35" s="25"/>
      <c r="B35" s="5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32"/>
    </row>
    <row r="36" ht="14.25" customHeight="1">
      <c r="A36" s="25"/>
      <c r="B36" s="5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32"/>
    </row>
    <row r="37" ht="14.25" customHeight="1">
      <c r="A37" s="25"/>
      <c r="B37" s="5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32"/>
    </row>
    <row r="38" ht="14.25" customHeight="1">
      <c r="A38" s="25"/>
      <c r="B38" s="5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32"/>
    </row>
    <row r="39" ht="14.25" customHeight="1">
      <c r="A39" s="25"/>
      <c r="B39" s="5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32"/>
    </row>
    <row r="40" ht="14.25" customHeight="1">
      <c r="A40" s="25"/>
      <c r="B40" s="5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32"/>
    </row>
    <row r="41" ht="14.25" customHeight="1">
      <c r="A41" s="25"/>
      <c r="B41" s="5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32"/>
    </row>
    <row r="42" ht="14.25" customHeight="1">
      <c r="A42" s="25"/>
      <c r="B42" s="5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32"/>
    </row>
    <row r="43" ht="14.25" customHeight="1">
      <c r="A43" s="25"/>
      <c r="B43" s="5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32"/>
    </row>
    <row r="44" ht="14.25" customHeight="1">
      <c r="A44" s="25"/>
      <c r="B44" s="5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32"/>
    </row>
    <row r="45" ht="14.25" customHeight="1">
      <c r="A45" s="25"/>
      <c r="B45" s="5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32"/>
    </row>
    <row r="46" ht="14.25" customHeight="1">
      <c r="A46" s="25"/>
      <c r="B46" s="5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32"/>
    </row>
    <row r="47" ht="14.25" customHeight="1">
      <c r="A47" s="25"/>
      <c r="B47" s="5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32"/>
    </row>
    <row r="48" ht="14.25" customHeight="1">
      <c r="A48" s="25"/>
      <c r="B48" s="5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32"/>
    </row>
    <row r="49" ht="14.25" customHeight="1">
      <c r="A49" s="25"/>
      <c r="B49" s="5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32"/>
    </row>
    <row r="50" ht="14.25" customHeight="1">
      <c r="A50" s="25"/>
      <c r="B50" s="5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32"/>
    </row>
    <row r="51" ht="14.25" customHeight="1">
      <c r="A51" s="25"/>
      <c r="B51" s="5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32"/>
    </row>
    <row r="52" ht="14.25" customHeight="1">
      <c r="A52" s="25"/>
      <c r="B52" s="5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32"/>
    </row>
    <row r="53" ht="14.25" customHeight="1">
      <c r="A53" s="25"/>
      <c r="B53" s="5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32"/>
    </row>
    <row r="54" ht="14.25" customHeight="1">
      <c r="A54" s="25"/>
      <c r="B54" s="5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32"/>
    </row>
    <row r="55" ht="14.25" customHeight="1">
      <c r="A55" s="25"/>
      <c r="B55" s="5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32"/>
    </row>
    <row r="56" ht="14.25" customHeight="1">
      <c r="A56" s="25"/>
      <c r="B56" s="5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32"/>
    </row>
    <row r="57" ht="14.25" customHeight="1">
      <c r="A57" s="25"/>
      <c r="B57" s="5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32"/>
    </row>
    <row r="58" ht="14.25" customHeight="1">
      <c r="A58" s="25"/>
      <c r="B58" s="5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32"/>
    </row>
    <row r="59" ht="14.25" customHeight="1">
      <c r="A59" s="25"/>
      <c r="B59" s="5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32"/>
    </row>
    <row r="60" ht="14.25" customHeight="1">
      <c r="A60" s="25"/>
      <c r="B60" s="5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32"/>
    </row>
    <row r="61" ht="14.25" customHeight="1">
      <c r="A61" s="25"/>
      <c r="B61" s="5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32"/>
    </row>
    <row r="62" ht="14.25" customHeight="1">
      <c r="A62" s="25"/>
      <c r="B62" s="5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32"/>
    </row>
    <row r="63" ht="14.25" customHeight="1">
      <c r="A63" s="25"/>
      <c r="B63" s="5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32"/>
    </row>
    <row r="64" ht="14.25" customHeight="1">
      <c r="A64" s="25"/>
      <c r="B64" s="5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32"/>
    </row>
    <row r="65" ht="14.25" customHeight="1">
      <c r="A65" s="25"/>
      <c r="B65" s="5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32"/>
    </row>
    <row r="66" ht="14.25" customHeight="1">
      <c r="A66" s="25"/>
      <c r="B66" s="5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32"/>
    </row>
    <row r="67" ht="14.25" customHeight="1">
      <c r="A67" s="25"/>
      <c r="B67" s="5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32"/>
    </row>
    <row r="68" ht="14.25" customHeight="1">
      <c r="A68" s="25"/>
      <c r="B68" s="5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32"/>
    </row>
    <row r="69" ht="14.25" customHeight="1">
      <c r="A69" s="25"/>
      <c r="B69" s="5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32"/>
    </row>
    <row r="70" ht="14.25" customHeight="1">
      <c r="A70" s="25"/>
      <c r="B70" s="5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32"/>
    </row>
    <row r="71" ht="14.25" customHeight="1">
      <c r="A71" s="25"/>
      <c r="B71" s="5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32"/>
    </row>
    <row r="72" ht="14.25" customHeight="1">
      <c r="A72" s="25"/>
      <c r="B72" s="5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32"/>
    </row>
    <row r="73" ht="14.25" customHeight="1">
      <c r="A73" s="25"/>
      <c r="B73" s="5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32"/>
    </row>
    <row r="74" ht="14.25" customHeight="1">
      <c r="A74" s="25"/>
      <c r="B74" s="5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32"/>
    </row>
    <row r="75" ht="14.25" customHeight="1">
      <c r="A75" s="25"/>
      <c r="B75" s="5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32"/>
    </row>
    <row r="76" ht="14.25" customHeight="1">
      <c r="A76" s="25"/>
      <c r="B76" s="5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32"/>
    </row>
    <row r="77" ht="14.25" customHeight="1">
      <c r="A77" s="25"/>
      <c r="B77" s="5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32"/>
    </row>
    <row r="78" ht="14.25" customHeight="1">
      <c r="A78" s="25"/>
      <c r="B78" s="5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32"/>
    </row>
    <row r="79" ht="14.25" customHeight="1">
      <c r="A79" s="25"/>
      <c r="B79" s="5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32"/>
    </row>
    <row r="80" ht="14.25" customHeight="1">
      <c r="A80" s="25"/>
      <c r="B80" s="5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32"/>
    </row>
    <row r="81" ht="14.25" customHeight="1">
      <c r="A81" s="25"/>
      <c r="B81" s="5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32"/>
    </row>
    <row r="82" ht="14.25" customHeight="1">
      <c r="A82" s="25"/>
      <c r="B82" s="5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32"/>
    </row>
    <row r="83" ht="14.25" customHeight="1">
      <c r="A83" s="25"/>
      <c r="B83" s="5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32"/>
    </row>
    <row r="84" ht="14.25" customHeight="1">
      <c r="A84" s="25"/>
      <c r="B84" s="5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32"/>
    </row>
    <row r="85" ht="14.25" customHeight="1">
      <c r="A85" s="25"/>
      <c r="B85" s="5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32"/>
    </row>
    <row r="86" ht="14.25" customHeight="1">
      <c r="A86" s="25"/>
      <c r="B86" s="5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32"/>
    </row>
    <row r="87" ht="14.25" customHeight="1">
      <c r="A87" s="25"/>
      <c r="B87" s="5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32"/>
    </row>
    <row r="88" ht="14.25" customHeight="1">
      <c r="A88" s="25"/>
      <c r="B88" s="5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32"/>
    </row>
    <row r="89" ht="14.25" customHeight="1">
      <c r="A89" s="25"/>
      <c r="B89" s="5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32"/>
    </row>
    <row r="90" ht="14.25" customHeight="1">
      <c r="A90" s="25"/>
      <c r="B90" s="5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32"/>
    </row>
    <row r="91" ht="14.25" customHeight="1">
      <c r="A91" s="25"/>
      <c r="B91" s="5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32"/>
    </row>
    <row r="92" ht="14.25" customHeight="1">
      <c r="A92" s="25"/>
      <c r="B92" s="5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32"/>
    </row>
    <row r="93" ht="14.25" customHeight="1">
      <c r="A93" s="25"/>
      <c r="B93" s="5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32"/>
    </row>
    <row r="94" ht="14.25" customHeight="1">
      <c r="A94" s="25"/>
      <c r="B94" s="5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32"/>
    </row>
    <row r="95" ht="14.25" customHeight="1">
      <c r="A95" s="25"/>
      <c r="B95" s="5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32"/>
    </row>
    <row r="96" ht="14.25" customHeight="1">
      <c r="A96" s="25"/>
      <c r="B96" s="5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32"/>
    </row>
    <row r="97" ht="14.25" customHeight="1">
      <c r="A97" s="25"/>
      <c r="B97" s="5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32"/>
    </row>
  </sheetData>
  <mergeCells count="6">
    <mergeCell ref="D3:L3"/>
    <mergeCell ref="B2:C2"/>
    <mergeCell ref="D5:L5"/>
    <mergeCell ref="B7:L7"/>
    <mergeCell ref="B13:L13"/>
    <mergeCell ref="D4:L4"/>
  </mergeCells>
  <conditionalFormatting sqref="C23:L23">
    <cfRule type="cellIs" dxfId="17" priority="1" operator="equal">
      <formula>0</formula>
    </cfRule>
  </conditionalFormatting>
  <conditionalFormatting sqref="C23:L23">
    <cfRule type="cellIs" dxfId="18" priority="2" operator="greaterThan">
      <formula>0</formula>
    </cfRule>
  </conditionalFormatting>
  <conditionalFormatting sqref="C23:L23">
    <cfRule type="cellIs" dxfId="19" priority="3" operator="lessThan">
      <formula>0</formula>
    </cfRule>
  </conditionalFormatting>
  <drawing r:id="rId1"/>
</worksheet>
</file>