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850" yWindow="75" windowWidth="19440" windowHeight="13395" firstSheet="3" activeTab="5"/>
  </bookViews>
  <sheets>
    <sheet name="Workbook Instructions" sheetId="25" r:id="rId1"/>
    <sheet name="JUST-PERSONNEL - SAMPLE" sheetId="19" r:id="rId2"/>
    <sheet name="JUST-STUDENT SUPPORT - SAMPLE" sheetId="20" r:id="rId3"/>
    <sheet name="JUST-PROGRAM SUPPORT - SAMPLE" sheetId="21" r:id="rId4"/>
    <sheet name="BUDGET-MSW - SAMPLE" sheetId="22" r:id="rId5"/>
    <sheet name="BUDGET-MSW - SAMPLE WITH IDC" sheetId="24" r:id="rId6"/>
  </sheets>
  <definedNames>
    <definedName name="_xlnm.Print_Area" localSheetId="4">'BUDGET-MSW - SAMPLE'!$A$1:$P$28</definedName>
    <definedName name="_xlnm.Print_Area" localSheetId="1">'JUST-PERSONNEL - SAMPLE'!$A$1:$G$76</definedName>
    <definedName name="_xlnm.Print_Area" localSheetId="3">'JUST-PROGRAM SUPPORT - SAMPLE'!$A$1:$G$21</definedName>
    <definedName name="_xlnm.Print_Area" localSheetId="2">'JUST-STUDENT SUPPORT - SAMPLE'!$A$1:$G$22</definedName>
    <definedName name="_xlnm.Print_Area" localSheetId="0">'Workbook Instructions'!#REF!</definedName>
  </definedNames>
  <calcPr calcId="145621"/>
</workbook>
</file>

<file path=xl/calcChain.xml><?xml version="1.0" encoding="utf-8"?>
<calcChain xmlns="http://schemas.openxmlformats.org/spreadsheetml/2006/main">
  <c r="O5" i="24" l="1"/>
  <c r="O5" i="22" l="1"/>
  <c r="P20" i="24" l="1"/>
  <c r="P16" i="24"/>
  <c r="P18" i="24" s="1"/>
  <c r="P15" i="24"/>
  <c r="P14" i="24"/>
  <c r="P9" i="24"/>
  <c r="P8" i="24"/>
  <c r="P7" i="24"/>
  <c r="P5" i="24"/>
  <c r="P11" i="24" s="1"/>
  <c r="P22" i="24" l="1"/>
  <c r="J20" i="24"/>
  <c r="J16" i="24"/>
  <c r="D16" i="24"/>
  <c r="D15" i="24"/>
  <c r="B15" i="24"/>
  <c r="J15" i="24" s="1"/>
  <c r="L15" i="24" s="1"/>
  <c r="M15" i="24" s="1"/>
  <c r="B14" i="24"/>
  <c r="J14" i="24" s="1"/>
  <c r="E8" i="24"/>
  <c r="D8" i="24"/>
  <c r="C8" i="24"/>
  <c r="E7" i="24"/>
  <c r="D7" i="24"/>
  <c r="G7" i="24" s="1"/>
  <c r="C7" i="24"/>
  <c r="L6" i="24"/>
  <c r="H6" i="24"/>
  <c r="F6" i="24"/>
  <c r="L5" i="24"/>
  <c r="M5" i="24" s="1"/>
  <c r="E5" i="24"/>
  <c r="D5" i="24"/>
  <c r="G5" i="24" s="1"/>
  <c r="C5" i="24"/>
  <c r="B8" i="24"/>
  <c r="F8" i="24" s="1"/>
  <c r="B7" i="24"/>
  <c r="B6" i="24"/>
  <c r="B5" i="24"/>
  <c r="L20" i="24"/>
  <c r="M20" i="24" s="1"/>
  <c r="O18" i="24"/>
  <c r="L16" i="24"/>
  <c r="M16" i="24" s="1"/>
  <c r="M9" i="24"/>
  <c r="G8" i="24"/>
  <c r="M6" i="24"/>
  <c r="J6" i="24"/>
  <c r="F7" i="24" l="1"/>
  <c r="J18" i="24"/>
  <c r="L14" i="24"/>
  <c r="G9" i="24"/>
  <c r="I7" i="24"/>
  <c r="O7" i="24" s="1"/>
  <c r="I8" i="24"/>
  <c r="O8" i="24" s="1"/>
  <c r="I5" i="24"/>
  <c r="H8" i="24"/>
  <c r="J8" i="24" s="1"/>
  <c r="F5" i="24"/>
  <c r="H7" i="24"/>
  <c r="J7" i="24" s="1"/>
  <c r="L7" i="24" s="1"/>
  <c r="M7" i="24" s="1"/>
  <c r="C9" i="24"/>
  <c r="B11" i="24" s="1"/>
  <c r="F9" i="21"/>
  <c r="C74" i="19"/>
  <c r="J8" i="22"/>
  <c r="J5" i="22"/>
  <c r="B17" i="19"/>
  <c r="L8" i="24" l="1"/>
  <c r="M8" i="24" s="1"/>
  <c r="M11" i="24" s="1"/>
  <c r="M22" i="24" s="1"/>
  <c r="J29" i="24" s="1"/>
  <c r="M14" i="24"/>
  <c r="M18" i="24" s="1"/>
  <c r="L18" i="24"/>
  <c r="H5" i="24"/>
  <c r="J5" i="24" s="1"/>
  <c r="I9" i="24"/>
  <c r="J9" i="24" s="1"/>
  <c r="O9" i="24" s="1"/>
  <c r="O11" i="24" s="1"/>
  <c r="O22" i="24" s="1"/>
  <c r="C5" i="22"/>
  <c r="C13" i="20"/>
  <c r="L11" i="24" l="1"/>
  <c r="L22" i="24" s="1"/>
  <c r="J11" i="24"/>
  <c r="J22" i="24" s="1"/>
  <c r="B24" i="24" s="1"/>
  <c r="B26" i="24" s="1"/>
  <c r="J34" i="24" s="1"/>
  <c r="J33" i="24"/>
  <c r="B15" i="22"/>
  <c r="B14" i="22"/>
  <c r="C16" i="20"/>
  <c r="C18" i="20" s="1"/>
  <c r="B52" i="19"/>
  <c r="D46" i="19"/>
  <c r="C46" i="19"/>
  <c r="E8" i="22"/>
  <c r="D8" i="22"/>
  <c r="D7" i="22"/>
  <c r="E7" i="22"/>
  <c r="C8" i="22"/>
  <c r="C7" i="22"/>
  <c r="E5" i="22"/>
  <c r="D5" i="22"/>
  <c r="F51" i="19"/>
  <c r="E51" i="19"/>
  <c r="F50" i="19"/>
  <c r="F49" i="19"/>
  <c r="F48" i="19"/>
  <c r="F47" i="19"/>
  <c r="E50" i="19"/>
  <c r="G50" i="19" s="1"/>
  <c r="E49" i="19"/>
  <c r="G49" i="19" s="1"/>
  <c r="E48" i="19"/>
  <c r="E47" i="19"/>
  <c r="B25" i="24" l="1"/>
  <c r="J30" i="24" s="1"/>
  <c r="J31" i="24" s="1"/>
  <c r="G51" i="19"/>
  <c r="G48" i="19"/>
  <c r="C9" i="22"/>
  <c r="B6" i="22"/>
  <c r="G47" i="19"/>
  <c r="E52" i="19"/>
  <c r="F6" i="22" s="1"/>
  <c r="J37" i="24" l="1"/>
  <c r="J35" i="24"/>
  <c r="J38" i="24" s="1"/>
  <c r="D44" i="19"/>
  <c r="D74" i="19" s="1"/>
  <c r="E17" i="19" l="1"/>
  <c r="F17" i="19"/>
  <c r="P20" i="22"/>
  <c r="O18" i="22"/>
  <c r="P16" i="22"/>
  <c r="P15" i="22"/>
  <c r="P14" i="22"/>
  <c r="J14" i="22"/>
  <c r="M9" i="22"/>
  <c r="G8" i="22"/>
  <c r="G7" i="22"/>
  <c r="G5" i="22"/>
  <c r="I5" i="22" s="1"/>
  <c r="F18" i="21"/>
  <c r="F17" i="21"/>
  <c r="F16" i="21"/>
  <c r="F15" i="21"/>
  <c r="F14" i="21"/>
  <c r="F13" i="21"/>
  <c r="F11" i="21"/>
  <c r="F18" i="20"/>
  <c r="F16" i="20"/>
  <c r="E14" i="20"/>
  <c r="D15" i="22" s="1"/>
  <c r="J15" i="22" s="1"/>
  <c r="L15" i="22" s="1"/>
  <c r="M15" i="22" s="1"/>
  <c r="F13" i="20"/>
  <c r="F14" i="20" s="1"/>
  <c r="F12" i="20"/>
  <c r="F10" i="20"/>
  <c r="F9" i="20"/>
  <c r="F74" i="19"/>
  <c r="F70" i="19"/>
  <c r="E62" i="19"/>
  <c r="C44" i="19"/>
  <c r="I8" i="22" l="1"/>
  <c r="O8" i="22"/>
  <c r="B8" i="22"/>
  <c r="F8" i="22" s="1"/>
  <c r="B72" i="19"/>
  <c r="E72" i="19" s="1"/>
  <c r="G17" i="19"/>
  <c r="B64" i="19"/>
  <c r="E64" i="19" s="1"/>
  <c r="F64" i="19" s="1"/>
  <c r="G64" i="19" s="1"/>
  <c r="G65" i="19" s="1"/>
  <c r="E76" i="19" s="1"/>
  <c r="E74" i="19"/>
  <c r="B7" i="22"/>
  <c r="F7" i="22" s="1"/>
  <c r="P18" i="22"/>
  <c r="B46" i="19"/>
  <c r="B5" i="22" s="1"/>
  <c r="F5" i="22" s="1"/>
  <c r="F20" i="20"/>
  <c r="F19" i="21"/>
  <c r="L14" i="22"/>
  <c r="G9" i="22"/>
  <c r="I7" i="22"/>
  <c r="H7" i="22" l="1"/>
  <c r="J7" i="22"/>
  <c r="L7" i="22" s="1"/>
  <c r="M7" i="22" s="1"/>
  <c r="H5" i="22"/>
  <c r="I9" i="22"/>
  <c r="J9" i="22" s="1"/>
  <c r="O9" i="22" s="1"/>
  <c r="P9" i="22" s="1"/>
  <c r="H8" i="22"/>
  <c r="L8" i="22" s="1"/>
  <c r="M8" i="22" s="1"/>
  <c r="F72" i="19"/>
  <c r="G72" i="19" s="1"/>
  <c r="G73" i="19" s="1"/>
  <c r="F76" i="19" s="1"/>
  <c r="F20" i="21"/>
  <c r="J20" i="22" s="1"/>
  <c r="L20" i="22" s="1"/>
  <c r="M20" i="22" s="1"/>
  <c r="B11" i="22"/>
  <c r="F46" i="19"/>
  <c r="F52" i="19" s="1"/>
  <c r="E46" i="19"/>
  <c r="C19" i="20"/>
  <c r="D16" i="22" s="1"/>
  <c r="J16" i="22"/>
  <c r="J18" i="22" s="1"/>
  <c r="F21" i="20"/>
  <c r="O7" i="22"/>
  <c r="P7" i="22" s="1"/>
  <c r="M14" i="22"/>
  <c r="P8" i="22" l="1"/>
  <c r="H6" i="22"/>
  <c r="J6" i="22" s="1"/>
  <c r="G52" i="19"/>
  <c r="G46" i="19"/>
  <c r="L5" i="22" s="1"/>
  <c r="G74" i="19"/>
  <c r="L16" i="22"/>
  <c r="D76" i="19" l="1"/>
  <c r="L6" i="22"/>
  <c r="M6" i="22" s="1"/>
  <c r="C76" i="19"/>
  <c r="J11" i="22"/>
  <c r="J22" i="22" s="1"/>
  <c r="M16" i="22"/>
  <c r="M18" i="22" s="1"/>
  <c r="L18" i="22"/>
  <c r="G76" i="19" l="1"/>
  <c r="L11" i="22"/>
  <c r="L22" i="22" s="1"/>
  <c r="M5" i="22"/>
  <c r="M11" i="22" s="1"/>
  <c r="M22" i="22" s="1"/>
  <c r="J24" i="22" s="1"/>
  <c r="O11" i="22" l="1"/>
  <c r="O22" i="22" s="1"/>
  <c r="P5" i="22"/>
  <c r="P11" i="22" s="1"/>
  <c r="P22" i="22" s="1"/>
  <c r="J25" i="22" s="1"/>
  <c r="J26" i="22" s="1"/>
  <c r="J28" i="22" s="1"/>
</calcChain>
</file>

<file path=xl/sharedStrings.xml><?xml version="1.0" encoding="utf-8"?>
<sst xmlns="http://schemas.openxmlformats.org/spreadsheetml/2006/main" count="355" uniqueCount="199">
  <si>
    <t>Non-Coll</t>
  </si>
  <si>
    <t>Coll Act</t>
  </si>
  <si>
    <t>Annual</t>
  </si>
  <si>
    <t>Fringe %</t>
  </si>
  <si>
    <t>Total</t>
  </si>
  <si>
    <t xml:space="preserve">Total </t>
  </si>
  <si>
    <t xml:space="preserve">Match </t>
  </si>
  <si>
    <t>FTE</t>
  </si>
  <si>
    <t>Salary</t>
  </si>
  <si>
    <t>Fringe</t>
  </si>
  <si>
    <t>Direct Costs</t>
  </si>
  <si>
    <t xml:space="preserve">Reimbursed </t>
  </si>
  <si>
    <t>at 75%</t>
  </si>
  <si>
    <t>at 50%</t>
  </si>
  <si>
    <t>FTE*Sal</t>
  </si>
  <si>
    <t>Sal*Fr%</t>
  </si>
  <si>
    <t>Salary+Fringe</t>
  </si>
  <si>
    <t>Personnel Costs</t>
  </si>
  <si>
    <t>Project Coordinator</t>
  </si>
  <si>
    <t xml:space="preserve">Administrative/Clerical Support </t>
  </si>
  <si>
    <t xml:space="preserve">Fiscal Support </t>
  </si>
  <si>
    <t>Student Support Costs</t>
  </si>
  <si>
    <t># Students</t>
  </si>
  <si>
    <t>Amount per student</t>
  </si>
  <si>
    <t>Stipends for full-time students</t>
  </si>
  <si>
    <t>Student Support Costs Total</t>
  </si>
  <si>
    <t>Federal Financial Participation @ 75% Match Rate</t>
  </si>
  <si>
    <t>Federal Financial Participation @ 50% Match Rate</t>
  </si>
  <si>
    <t>Total Required Match for MSW Program</t>
  </si>
  <si>
    <t>TOTAL MSW INSTRUCTIONAL PROGRAM DIRECT COSTS</t>
  </si>
  <si>
    <t>TOTAL MSW INSTRUCTIONAL PROGRAM PROJECT COSTS</t>
  </si>
  <si>
    <t>Program:</t>
  </si>
  <si>
    <t>MSW</t>
  </si>
  <si>
    <t>BASW</t>
  </si>
  <si>
    <t>Pathway</t>
  </si>
  <si>
    <r>
      <rPr>
        <b/>
        <i/>
        <sz val="11"/>
        <color theme="1"/>
        <rFont val="Calibri"/>
        <family val="2"/>
        <scheme val="minor"/>
      </rPr>
      <t>Instructions:</t>
    </r>
    <r>
      <rPr>
        <i/>
        <sz val="11"/>
        <color theme="1"/>
        <rFont val="Calibri"/>
        <family val="2"/>
        <scheme val="minor"/>
      </rPr>
      <t xml:space="preserve">  Please fill in amounts and explanations in the gray-out cells only; do not alter any embedded formulas. Cells have been formatted to wrap text, so your explanations may exceed the space visible below.  Use only whole dollar amounts in cells; round up any partial amounts to the next dollar.</t>
    </r>
  </si>
  <si>
    <t>PERSONNEL COSTS</t>
  </si>
  <si>
    <t>Responsible Party:</t>
  </si>
  <si>
    <t>PC</t>
  </si>
  <si>
    <t>CWI</t>
  </si>
  <si>
    <t>Admin</t>
  </si>
  <si>
    <t xml:space="preserve">Fiscal </t>
  </si>
  <si>
    <t>Percentage of FTE required to complete task:</t>
  </si>
  <si>
    <t>FTE%</t>
  </si>
  <si>
    <t>IV-E Administrative Activities - maximum 25% of total PC FTE</t>
  </si>
  <si>
    <t>A. Project Coordinator Adminstrative Activities</t>
  </si>
  <si>
    <t>1. Staff hiring/supervision</t>
  </si>
  <si>
    <t>4. Collection Activities</t>
  </si>
  <si>
    <t>IV-E Model Components/Activities - totals 75% of PC FTE and 100% of CWI FTE</t>
  </si>
  <si>
    <t>A. MOA Partnership Activities</t>
  </si>
  <si>
    <t>1. MOA reviewed/revised for academic year</t>
  </si>
  <si>
    <t>2. Partnership meetings 2/year</t>
  </si>
  <si>
    <t xml:space="preserve">3. Maintenance of partnership agreements to support four components </t>
  </si>
  <si>
    <t>4. Support county efforts to evaluate data to inform practive development and in long-range workforce development planning.</t>
  </si>
  <si>
    <t>1. Development/selection of FI pool</t>
  </si>
  <si>
    <t>2. Training and support of IV-E FIs</t>
  </si>
  <si>
    <t>3. Promotion of professional development activities ie, supervision groups, university or RTA offerings, etc.</t>
  </si>
  <si>
    <t>C. Field Placement Process and Selection</t>
  </si>
  <si>
    <t>1. Work with PCW agency to assess student on tiers</t>
  </si>
  <si>
    <t>2. Mutual decision on 1st year field placement and learning goals</t>
  </si>
  <si>
    <t>D. Field Curriculum</t>
  </si>
  <si>
    <t>1. IV-E field seminar curriculum delivered</t>
  </si>
  <si>
    <t>2. FEI supported and delivered in field as part of  learning agreement</t>
  </si>
  <si>
    <t>E. Classroom Instruction (totals 25% of all PC &amp; CWI lines</t>
  </si>
  <si>
    <t>Other Personnel</t>
  </si>
  <si>
    <t>1. Clerical Support to IV-E program</t>
  </si>
  <si>
    <t>2. CSIS database</t>
  </si>
  <si>
    <t>3. Job search</t>
  </si>
  <si>
    <t>4. Collection activities</t>
  </si>
  <si>
    <t>Total Admin/Clerical Support FTE</t>
  </si>
  <si>
    <t>B. Fiscal Support</t>
  </si>
  <si>
    <t>1. Pre-award management</t>
  </si>
  <si>
    <t>2. Post-award management</t>
  </si>
  <si>
    <t>3. Collection activities</t>
  </si>
  <si>
    <t>Total Fiscal Support FTE</t>
  </si>
  <si>
    <t>FTE totals per personnel budget category:</t>
  </si>
  <si>
    <t>STUDENT SUPPORT COSTS</t>
  </si>
  <si>
    <t>In your narrative, please address the following points/expenses:</t>
  </si>
  <si>
    <t>Dollar Amt/ Stipend</t>
  </si>
  <si>
    <t>Part-time Tuition &amp; Fees</t>
  </si>
  <si>
    <t>TOTALS</t>
  </si>
  <si>
    <t>Budget Justification per Budget Category</t>
  </si>
  <si>
    <t>1. Stipends for MSW Full-Time Students</t>
  </si>
  <si>
    <t>2. Stipends for BASW Full-Time Students</t>
  </si>
  <si>
    <t>Part-Time Student Costs:</t>
  </si>
  <si>
    <t>A.Tuition/Fees Reimbursements for Part-Time Students(maxmum per student 10,164)</t>
  </si>
  <si>
    <t>B. Book Reimbursement per student</t>
  </si>
  <si>
    <t>Total Part-Time Student Costs:</t>
  </si>
  <si>
    <t>4. Travel Reimbursement for Part-Time Students (maximum per student 4,000):</t>
  </si>
  <si>
    <t>Student Number</t>
  </si>
  <si>
    <t>Rate/ mile</t>
  </si>
  <si>
    <t>Total Miles</t>
  </si>
  <si>
    <t>A. Mileage rate X # of miles per student</t>
  </si>
  <si>
    <t>Cost/ Period</t>
  </si>
  <si>
    <t># of Periods</t>
  </si>
  <si>
    <t>Total Student Support Costs:</t>
  </si>
  <si>
    <t>Additional Explanation/Justification for Student Support Costs:</t>
  </si>
  <si>
    <t>PROGRAM SUPPORT COSTS</t>
  </si>
  <si>
    <t>Please identify proposed expenditures and provide justifications for each of the following categories:</t>
  </si>
  <si>
    <t>Budget Justification</t>
  </si>
  <si>
    <t>Amount per Trip</t>
  </si>
  <si>
    <t>No. of  trips</t>
  </si>
  <si>
    <t>B. PC/CWI Travel to PCWs</t>
  </si>
  <si>
    <t xml:space="preserve">C. Student travel to CalSWEC Student Day </t>
  </si>
  <si>
    <t>D. PC Travel to CalSWEC Student Day</t>
  </si>
  <si>
    <t>E. Conference travel:</t>
  </si>
  <si>
    <t>F. Other travel:</t>
  </si>
  <si>
    <t>Total IV-E Travel Expense:</t>
  </si>
  <si>
    <t>Total IV-E Program Support Expense:</t>
  </si>
  <si>
    <t>Additional Explanation/Justification for Program Support Costs:</t>
  </si>
  <si>
    <t>X</t>
  </si>
  <si>
    <t>3. Title IV-E stipend program student selection</t>
  </si>
  <si>
    <t>Total Salary/Benefits for Program</t>
  </si>
  <si>
    <t>Total amount per personnel budget category including fringe):</t>
  </si>
  <si>
    <t>MSW/ BASW/ Pathway Student Number</t>
  </si>
  <si>
    <t xml:space="preserve">A. Travel to CalSWEC Board Meetings </t>
  </si>
  <si>
    <t xml:space="preserve">Program Support Costs Total </t>
  </si>
  <si>
    <t>2. Budget implementation/ compliance monitoring</t>
  </si>
  <si>
    <t>Total PC Admin Activities FTE</t>
  </si>
  <si>
    <t xml:space="preserve">Part-time student tuition, fees and books </t>
  </si>
  <si>
    <t>Part-time student travel</t>
  </si>
  <si>
    <t>Total Part-Time Student Travel:</t>
  </si>
  <si>
    <t>Total part-time travel per student:</t>
  </si>
  <si>
    <t>B. Parking (ex, Y x  Z quarters per student)</t>
  </si>
  <si>
    <t>Personnel FTE/Costs Totals</t>
  </si>
  <si>
    <t>Total PC Admin Activities Budget</t>
  </si>
  <si>
    <t>Fringe%</t>
  </si>
  <si>
    <t>Total PC Admin Activites Salary Calc.</t>
  </si>
  <si>
    <t>Total  Model Components  FTE</t>
  </si>
  <si>
    <t>CWI #2</t>
  </si>
  <si>
    <t>CWI #3</t>
  </si>
  <si>
    <t>CWI #4</t>
  </si>
  <si>
    <t xml:space="preserve"> Total PC Model Components Budg.</t>
  </si>
  <si>
    <t>CWI #5</t>
  </si>
  <si>
    <t>Total PC/CWI Model Components  Budgets</t>
  </si>
  <si>
    <t>Admin/Clerical Salary Calculation</t>
  </si>
  <si>
    <t>Total Model Components Salary Calc.</t>
  </si>
  <si>
    <t>A. Administrative/Clerical Support</t>
  </si>
  <si>
    <t>CWI #1</t>
  </si>
  <si>
    <t>Child Welfare Instructor Totals</t>
  </si>
  <si>
    <t>various</t>
  </si>
  <si>
    <t>N/A</t>
  </si>
  <si>
    <t>Collection Activities Totals</t>
  </si>
  <si>
    <t>Fiscal Support Salary Calculation</t>
  </si>
  <si>
    <t>Fiscal Support #1</t>
  </si>
  <si>
    <t>Admin/Clerical Support</t>
  </si>
  <si>
    <t xml:space="preserve">For ease of budgeting, CalSWEC has added lines to the Budget Justification Personnel sheet to capture separate salaries and benefit rates for multiple CWIs. There are five (5) lines on the Justification Personnel sheet  but only a single Totals line on the Budget sheet. </t>
  </si>
  <si>
    <t>Using the Templates:</t>
  </si>
  <si>
    <t>For FY 2016-2017, in an effort to make the budgeting process more user-friendly, CalSWEC has created a single, multi-sheet, Excel workbook for the Budget and Budget Justification, with appropriate links between the sheets to automatically populate the budget and justification documents with the values from the other sheets.</t>
  </si>
  <si>
    <t>B. Field Instructor Support/Selection</t>
  </si>
  <si>
    <t>3. Cross-training between agency and school to maximize student preparation of students for field placements.</t>
  </si>
  <si>
    <r>
      <t xml:space="preserve">2. Telephones: $ amt per phone/fax line per month X # of months (ex. 12 mos) X number of lines = total requested. Identify each line's owner. </t>
    </r>
    <r>
      <rPr>
        <b/>
        <i/>
        <sz val="11"/>
        <color theme="1"/>
        <rFont val="Calibri"/>
        <family val="2"/>
        <scheme val="minor"/>
      </rPr>
      <t>Number of lines requested:</t>
    </r>
  </si>
  <si>
    <t>No.</t>
  </si>
  <si>
    <t>Per month</t>
  </si>
  <si>
    <t>No. of  months</t>
  </si>
  <si>
    <t>3. Title IV-E Travel Breakdown (provide estimates based on prior actuals)</t>
  </si>
  <si>
    <t>Keep in Mind:</t>
  </si>
  <si>
    <t>You will need to download as many workbooks as your school hosts Title IV-E programs, and complete one workbook per program: for example, if your school has both MSW and BASW programs, then download both MSW and BASW workbooks.</t>
  </si>
  <si>
    <t xml:space="preserve">The Budget Justification template has been broken up into three sheets: Personnel, Student Support Costs, and Program Support Costs, with a subtotal for each program component at the bottom of each Justification template sheet.  </t>
  </si>
  <si>
    <t xml:space="preserve">How will this task be accomplished? </t>
  </si>
  <si>
    <r>
      <t>For</t>
    </r>
    <r>
      <rPr>
        <u/>
        <sz val="11"/>
        <color theme="1"/>
        <rFont val="Calibri"/>
        <family val="2"/>
        <scheme val="minor"/>
      </rPr>
      <t xml:space="preserve"> ALL</t>
    </r>
    <r>
      <rPr>
        <sz val="11"/>
        <color theme="1"/>
        <rFont val="Calibri"/>
        <family val="2"/>
        <scheme val="minor"/>
      </rPr>
      <t xml:space="preserve"> Justification templates, manually input the FTE, salary, benefits and other dollar values into the grayed-out cells and the values will automatically populate to the Budget template via embedded links between the sheets. </t>
    </r>
    <r>
      <rPr>
        <u/>
        <sz val="11"/>
        <color theme="1"/>
        <rFont val="Calibri"/>
        <family val="2"/>
        <scheme val="minor"/>
      </rPr>
      <t>DO NOT</t>
    </r>
    <r>
      <rPr>
        <sz val="11"/>
        <color theme="1"/>
        <rFont val="Calibri"/>
        <family val="2"/>
        <scheme val="minor"/>
      </rPr>
      <t xml:space="preserve"> enter values in any blue or white cells.</t>
    </r>
  </si>
  <si>
    <r>
      <rPr>
        <b/>
        <i/>
        <sz val="11"/>
        <color theme="1"/>
        <rFont val="Calibri"/>
        <family val="2"/>
        <scheme val="minor"/>
      </rPr>
      <t>Instructions:</t>
    </r>
    <r>
      <rPr>
        <i/>
        <sz val="11"/>
        <color theme="1"/>
        <rFont val="Calibri"/>
        <family val="2"/>
        <scheme val="minor"/>
      </rPr>
      <t xml:space="preserve">  Please fill in amounts and explanations in the gray-out cells only; do not alter any embedded formulas. Cells have been formatted to wrap text, so your explanations may exceed the space visible below.  Use only whole dollar amounts in cells; round up any partial dollar amounts to the next dollar.</t>
    </r>
  </si>
  <si>
    <t>Total Admin/Clerical Support Budget</t>
  </si>
  <si>
    <t>Total Fiscal Support Budget</t>
  </si>
  <si>
    <t>Total CWI Model Components Budget</t>
  </si>
  <si>
    <t>Budget Items</t>
  </si>
  <si>
    <t>Hire, train, supervise, and evaluate program office staff.</t>
  </si>
  <si>
    <t>Monitor annual budget expenditures for contract compliance; oversee monthly budget reconciliation; create internal rebudgets, as required.</t>
  </si>
  <si>
    <t>Review and interview applicants; select appropriate IV-E students.</t>
  </si>
  <si>
    <t>Review repayment waiver requests, working with CalSWEC, as necessary; prepare repayment contracts and submit to Fiscal Support staff for implementation.</t>
  </si>
  <si>
    <t>Per CalSWEC allocation; includes 4 spaces for new students.</t>
  </si>
  <si>
    <t>3 trimesters @ $3167 per trimester.</t>
  </si>
  <si>
    <t>3 trimesters @ $221 per trimester.</t>
  </si>
  <si>
    <t>Round-trip home/school to placement; 3 days/wk.</t>
  </si>
  <si>
    <t>Parking permit for on-campus parking.</t>
  </si>
  <si>
    <t>Meet with PCW agencies to review/update partnership agreements.</t>
  </si>
  <si>
    <t>Meet with PCW agencies to review/update partnership Meet 1X eachsix months to review intern progress.</t>
  </si>
  <si>
    <r>
      <t xml:space="preserve">1. Supplies and Services (includes office supplies, computer equipment, printers, etc.) </t>
    </r>
    <r>
      <rPr>
        <b/>
        <i/>
        <sz val="11"/>
        <color theme="1"/>
        <rFont val="Calibri"/>
        <family val="2"/>
        <scheme val="minor"/>
      </rPr>
      <t>Provide total Supplies/Services amount:</t>
    </r>
  </si>
  <si>
    <t>New CWI FTE laptop computer; replace 10yo fax machine; office supplies; meals/refreshments for student meetings/interviews; postage.</t>
  </si>
  <si>
    <t>Lines for: PI, PC, 2 CWI work stations, Admin/Clerical and Fiscal Staff (2), fax machine.</t>
  </si>
  <si>
    <t>3 trips X PI + PC</t>
  </si>
  <si>
    <t>3 PC trips/25 CWI trips</t>
  </si>
  <si>
    <t>10 students @ $800 each</t>
  </si>
  <si>
    <t>PC accompanies students</t>
  </si>
  <si>
    <t>1 PC/2 PI conference presentations  (in-state)</t>
  </si>
  <si>
    <t>PC and PI have been invited to give presentations on different aspects of Title IV-E program at in-state conferences or PCW regional meetings.</t>
  </si>
  <si>
    <t>Percentage</t>
  </si>
  <si>
    <t>MTDC (TDC minus student support)</t>
  </si>
  <si>
    <t xml:space="preserve">10% IDC </t>
  </si>
  <si>
    <t>20% IDC</t>
  </si>
  <si>
    <t>10% IDC</t>
  </si>
  <si>
    <t>TOTAL MSW INSTRUCTIONAL PROGRAM PROJECT COSTS WITH 10% IDC</t>
  </si>
  <si>
    <t>TOTAL MSW INSTRUCTIONAL PROGRAM PROJECT COSTS WITH 20% IDC</t>
  </si>
  <si>
    <t>CSU MARIN COUNTY MSW PROGRAM</t>
  </si>
  <si>
    <t>Rename each workbook by School and Program Name: for example, East Bay MSW Workbook, SDSU BASW Workbook, Humboldt Pathway Workbook.</t>
  </si>
  <si>
    <t>A appropriate linked Budget Template is located at the end of the three justification templates; values will automatically populate from the justification templates.</t>
  </si>
  <si>
    <t>For 2016-2017, Collection Activities will be reflected in the Personnel budget lines, instead of as a separate budget line. As in the past, you may budget up to a total of 10% of PC and Fiscal Support FTEs/payroll; however, for 2016-2017, if Admin/Clerical Support staff will also participating in this  task, you may budget a portion of Collection Activities to this personnel line, as well, but keep in mind that all Collection Activities must be matched at the 50% FFP rate.  If Collection Activities expense is passed on those in repayment status, or your program has no one currently in repayment status, then do not provide a budget for this task, and explain it in your personnel justification.</t>
  </si>
  <si>
    <r>
      <t xml:space="preserve">Remember to enter your </t>
    </r>
    <r>
      <rPr>
        <u/>
        <sz val="11"/>
        <color theme="1"/>
        <rFont val="Calibri"/>
        <family val="2"/>
        <scheme val="minor"/>
      </rPr>
      <t>SCHOOL NAME IN THE HEADER</t>
    </r>
    <r>
      <rPr>
        <sz val="11"/>
        <color theme="1"/>
        <rFont val="Calibri"/>
        <family val="2"/>
        <scheme val="minor"/>
      </rPr>
      <t xml:space="preserve"> of each Budget Justification  and Budget Template;  </t>
    </r>
    <r>
      <rPr>
        <u/>
        <sz val="11"/>
        <color theme="1"/>
        <rFont val="Calibri"/>
        <family val="2"/>
        <scheme val="minor"/>
      </rPr>
      <t>ALSO</t>
    </r>
    <r>
      <rPr>
        <sz val="11"/>
        <color theme="1"/>
        <rFont val="Calibri"/>
        <family val="2"/>
        <scheme val="minor"/>
      </rPr>
      <t xml:space="preserve"> enter your </t>
    </r>
    <r>
      <rPr>
        <u/>
        <sz val="11"/>
        <color theme="1"/>
        <rFont val="Calibri"/>
        <family val="2"/>
        <scheme val="minor"/>
      </rPr>
      <t>SCHOOL NAME</t>
    </r>
    <r>
      <rPr>
        <sz val="11"/>
        <color theme="1"/>
        <rFont val="Calibri"/>
        <family val="2"/>
        <scheme val="minor"/>
      </rPr>
      <t xml:space="preserve"> on the first line of the Budget template.</t>
    </r>
  </si>
  <si>
    <t>Total Direct Costs from the Budget Justification sheets should match the Total Direct Costs  on the Budget template.  If your numbers do not match, make sure that you manually entered all values where designated by the grayed-out cells and did not change any embedded formulas along the way. Match will automatically calculate on the Budget Template based on Total Direct Costs in each of the 75% FFP and 50% FFP categories.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</si>
</sst>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00000_);\(#,##0.000000\)"/>
    <numFmt numFmtId="165" formatCode="#,##0.00000"/>
    <numFmt numFmtId="166" formatCode="#,##0.0000"/>
    <numFmt numFmtId="167" formatCode="0.0000%"/>
    <numFmt numFmtId="168" formatCode="#,##0.000"/>
  </numFmts>
  <fonts count="13" x14ac:knownFonts="1">
    <font>
      <sz val="11"/>
      <color theme="1"/>
      <name val="Calibri"/>
      <family val="2"/>
      <scheme val="minor"/>
    </font>
    <font>
      <b/>
      <sz val="9"/>
      <name val="Calibri"/>
      <family val="2"/>
      <scheme val="minor"/>
    </font>
    <font>
      <sz val="9"/>
      <name val="Calibri"/>
      <family val="2"/>
      <scheme val="minor"/>
    </font>
    <font>
      <u/>
      <sz val="9"/>
      <name val="Calibri"/>
      <family val="2"/>
      <scheme val="minor"/>
    </font>
    <font>
      <sz val="9"/>
      <color theme="1"/>
      <name val="Calibri"/>
      <family val="2"/>
      <scheme val="minor"/>
    </font>
    <font>
      <b/>
      <i/>
      <sz val="9"/>
      <name val="Calibri"/>
      <family val="2"/>
      <scheme val="minor"/>
    </font>
    <font>
      <i/>
      <sz val="9"/>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name val="Calibri"/>
      <family val="2"/>
      <scheme val="minor"/>
    </font>
    <font>
      <u/>
      <sz val="11"/>
      <color theme="1"/>
      <name val="Calibri"/>
      <family val="2"/>
      <scheme val="minor"/>
    </font>
    <font>
      <b/>
      <i/>
      <sz val="9"/>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s>
  <borders count="33">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xf numFmtId="44" fontId="10" fillId="0" borderId="0" applyFont="0" applyFill="0" applyBorder="0" applyAlignment="0" applyProtection="0"/>
    <xf numFmtId="9" fontId="10" fillId="0" borderId="0" applyFont="0" applyFill="0" applyBorder="0" applyAlignment="0" applyProtection="0"/>
  </cellStyleXfs>
  <cellXfs count="298">
    <xf numFmtId="0" fontId="0" fillId="0" borderId="0" xfId="0"/>
    <xf numFmtId="0" fontId="1" fillId="0" borderId="1" xfId="0" applyFont="1" applyBorder="1" applyAlignment="1">
      <alignment horizontal="center"/>
    </xf>
    <xf numFmtId="4" fontId="1" fillId="0" borderId="1" xfId="0" applyNumberFormat="1" applyFont="1" applyFill="1" applyBorder="1" applyAlignment="1">
      <alignment horizontal="center"/>
    </xf>
    <xf numFmtId="4" fontId="2" fillId="0" borderId="1" xfId="0" applyNumberFormat="1" applyFont="1" applyBorder="1"/>
    <xf numFmtId="4" fontId="2" fillId="0" borderId="1" xfId="0" applyNumberFormat="1" applyFont="1" applyBorder="1" applyAlignment="1">
      <alignment horizontal="center"/>
    </xf>
    <xf numFmtId="9" fontId="2" fillId="0" borderId="1" xfId="0" applyNumberFormat="1"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center"/>
    </xf>
    <xf numFmtId="9" fontId="1" fillId="0" borderId="1" xfId="0" applyNumberFormat="1" applyFont="1" applyBorder="1" applyAlignment="1">
      <alignment horizontal="center"/>
    </xf>
    <xf numFmtId="165" fontId="1" fillId="0" borderId="1" xfId="0" applyNumberFormat="1" applyFont="1" applyBorder="1" applyAlignment="1">
      <alignment horizontal="center"/>
    </xf>
    <xf numFmtId="3" fontId="2" fillId="0" borderId="1" xfId="0" applyNumberFormat="1" applyFont="1" applyFill="1" applyBorder="1"/>
    <xf numFmtId="3" fontId="2" fillId="3" borderId="1" xfId="0" applyNumberFormat="1" applyFont="1" applyFill="1" applyBorder="1"/>
    <xf numFmtId="166" fontId="2" fillId="0" borderId="1" xfId="0" applyNumberFormat="1" applyFont="1" applyFill="1" applyBorder="1"/>
    <xf numFmtId="3" fontId="3" fillId="0" borderId="1" xfId="0" applyNumberFormat="1" applyFont="1" applyFill="1" applyBorder="1"/>
    <xf numFmtId="167" fontId="2" fillId="0" borderId="1" xfId="0" applyNumberFormat="1" applyFont="1" applyFill="1" applyBorder="1"/>
    <xf numFmtId="166" fontId="1" fillId="0" borderId="1" xfId="0" applyNumberFormat="1" applyFont="1" applyFill="1" applyBorder="1"/>
    <xf numFmtId="3" fontId="1" fillId="0" borderId="1" xfId="0" applyNumberFormat="1" applyFont="1" applyFill="1" applyBorder="1"/>
    <xf numFmtId="167" fontId="1" fillId="0" borderId="1" xfId="0" applyNumberFormat="1" applyFont="1" applyFill="1" applyBorder="1"/>
    <xf numFmtId="4" fontId="1" fillId="0" borderId="1" xfId="0" applyNumberFormat="1" applyFont="1" applyFill="1" applyBorder="1" applyAlignment="1">
      <alignment horizontal="right"/>
    </xf>
    <xf numFmtId="3" fontId="2" fillId="0" borderId="1" xfId="0" applyNumberFormat="1" applyFont="1" applyBorder="1"/>
    <xf numFmtId="4" fontId="2" fillId="0" borderId="1" xfId="0" applyNumberFormat="1" applyFont="1" applyFill="1" applyBorder="1" applyAlignment="1">
      <alignment horizontal="right"/>
    </xf>
    <xf numFmtId="4" fontId="2" fillId="0" borderId="1" xfId="0" applyNumberFormat="1" applyFont="1" applyFill="1" applyBorder="1"/>
    <xf numFmtId="4" fontId="1" fillId="0" borderId="1" xfId="0" applyNumberFormat="1" applyFont="1" applyFill="1" applyBorder="1"/>
    <xf numFmtId="4" fontId="1" fillId="0" borderId="1" xfId="0" applyNumberFormat="1" applyFont="1" applyBorder="1" applyAlignment="1"/>
    <xf numFmtId="4" fontId="1" fillId="0" borderId="1" xfId="0" applyNumberFormat="1" applyFont="1" applyBorder="1" applyAlignment="1">
      <alignment horizontal="right"/>
    </xf>
    <xf numFmtId="4" fontId="1" fillId="0" borderId="1" xfId="0" applyNumberFormat="1" applyFont="1" applyFill="1" applyBorder="1" applyAlignment="1"/>
    <xf numFmtId="38" fontId="1" fillId="0" borderId="1" xfId="0" applyNumberFormat="1" applyFont="1" applyFill="1" applyBorder="1" applyAlignment="1">
      <alignment horizontal="right"/>
    </xf>
    <xf numFmtId="4" fontId="5" fillId="0" borderId="1" xfId="0" applyNumberFormat="1" applyFont="1" applyBorder="1" applyAlignment="1"/>
    <xf numFmtId="4" fontId="6" fillId="0" borderId="1" xfId="0" applyNumberFormat="1" applyFont="1" applyBorder="1" applyAlignment="1"/>
    <xf numFmtId="4" fontId="5" fillId="0" borderId="1" xfId="0" applyNumberFormat="1" applyFont="1" applyBorder="1" applyAlignment="1">
      <alignment horizontal="center"/>
    </xf>
    <xf numFmtId="3" fontId="1" fillId="0" borderId="1" xfId="0" applyNumberFormat="1" applyFont="1" applyBorder="1"/>
    <xf numFmtId="3" fontId="1" fillId="0" borderId="2" xfId="0" applyNumberFormat="1" applyFont="1" applyFill="1" applyBorder="1"/>
    <xf numFmtId="3" fontId="1" fillId="0" borderId="3" xfId="0" applyNumberFormat="1" applyFont="1" applyFill="1" applyBorder="1"/>
    <xf numFmtId="3" fontId="1" fillId="0" borderId="4" xfId="0" applyNumberFormat="1" applyFont="1" applyFill="1" applyBorder="1"/>
    <xf numFmtId="4" fontId="5" fillId="0" borderId="1" xfId="0" applyNumberFormat="1" applyFont="1" applyBorder="1"/>
    <xf numFmtId="4" fontId="5" fillId="4" borderId="1" xfId="0" applyNumberFormat="1" applyFont="1" applyFill="1" applyBorder="1"/>
    <xf numFmtId="4" fontId="5" fillId="4" borderId="1" xfId="0" applyNumberFormat="1" applyFont="1" applyFill="1" applyBorder="1" applyAlignment="1">
      <alignment horizontal="center"/>
    </xf>
    <xf numFmtId="3" fontId="1" fillId="4" borderId="1" xfId="0" applyNumberFormat="1" applyFont="1" applyFill="1" applyBorder="1"/>
    <xf numFmtId="4" fontId="2" fillId="4" borderId="1" xfId="0" applyNumberFormat="1" applyFont="1" applyFill="1" applyBorder="1"/>
    <xf numFmtId="0" fontId="7" fillId="0" borderId="0" xfId="0" applyFont="1"/>
    <xf numFmtId="0" fontId="7" fillId="2" borderId="5" xfId="0" applyFont="1" applyFill="1" applyBorder="1" applyAlignment="1">
      <alignment horizontal="center"/>
    </xf>
    <xf numFmtId="0" fontId="7" fillId="4" borderId="6" xfId="0" applyFont="1" applyFill="1" applyBorder="1"/>
    <xf numFmtId="0" fontId="0" fillId="4" borderId="7" xfId="0" applyFill="1" applyBorder="1"/>
    <xf numFmtId="0" fontId="0" fillId="4" borderId="8" xfId="0" applyFill="1" applyBorder="1"/>
    <xf numFmtId="0" fontId="7" fillId="0" borderId="5" xfId="0" applyFont="1" applyFill="1" applyBorder="1" applyAlignment="1">
      <alignment horizontal="center"/>
    </xf>
    <xf numFmtId="0" fontId="7" fillId="0" borderId="11" xfId="0" applyFont="1" applyFill="1" applyBorder="1"/>
    <xf numFmtId="0" fontId="7" fillId="4" borderId="7" xfId="0" applyFont="1" applyFill="1" applyBorder="1"/>
    <xf numFmtId="0" fontId="0" fillId="4" borderId="7" xfId="0" applyFill="1" applyBorder="1" applyAlignment="1">
      <alignment horizontal="center"/>
    </xf>
    <xf numFmtId="0" fontId="0" fillId="0" borderId="0" xfId="0" applyFill="1"/>
    <xf numFmtId="0" fontId="9" fillId="0" borderId="12" xfId="0" applyFont="1" applyBorder="1"/>
    <xf numFmtId="0" fontId="0" fillId="0" borderId="12" xfId="0" applyBorder="1"/>
    <xf numFmtId="0" fontId="0" fillId="0" borderId="12" xfId="0" applyFill="1" applyBorder="1" applyAlignment="1">
      <alignment horizontal="center"/>
    </xf>
    <xf numFmtId="0" fontId="0" fillId="0" borderId="12" xfId="0" applyFill="1" applyBorder="1"/>
    <xf numFmtId="0" fontId="0" fillId="0" borderId="5" xfId="0" applyBorder="1" applyAlignment="1">
      <alignment vertical="top" wrapText="1"/>
    </xf>
    <xf numFmtId="0" fontId="0" fillId="2" borderId="5" xfId="0" applyFill="1" applyBorder="1" applyAlignment="1">
      <alignment horizontal="center" vertical="top" wrapText="1"/>
    </xf>
    <xf numFmtId="0" fontId="0" fillId="2" borderId="5" xfId="0" applyFill="1" applyBorder="1" applyAlignment="1">
      <alignment vertical="top" wrapText="1"/>
    </xf>
    <xf numFmtId="0" fontId="0" fillId="0" borderId="10" xfId="0" applyBorder="1" applyAlignment="1">
      <alignment vertical="top" wrapText="1"/>
    </xf>
    <xf numFmtId="0" fontId="0" fillId="2" borderId="10" xfId="0" applyFill="1" applyBorder="1" applyAlignment="1">
      <alignment horizontal="center" vertical="top" wrapText="1"/>
    </xf>
    <xf numFmtId="0" fontId="0" fillId="2" borderId="10" xfId="0" applyFill="1" applyBorder="1" applyAlignment="1">
      <alignment vertical="top" wrapText="1"/>
    </xf>
    <xf numFmtId="0" fontId="0" fillId="5" borderId="5" xfId="0" applyFill="1" applyBorder="1" applyAlignment="1">
      <alignment vertical="top" wrapText="1"/>
    </xf>
    <xf numFmtId="0" fontId="0" fillId="5" borderId="5" xfId="0" applyFill="1" applyBorder="1" applyAlignment="1">
      <alignment horizontal="center" vertical="top" wrapText="1"/>
    </xf>
    <xf numFmtId="0" fontId="0" fillId="4" borderId="7" xfId="0" applyFill="1" applyBorder="1" applyAlignment="1">
      <alignment vertical="top"/>
    </xf>
    <xf numFmtId="0" fontId="0" fillId="4" borderId="7" xfId="0" applyFill="1" applyBorder="1" applyAlignment="1">
      <alignment horizontal="center" vertical="top"/>
    </xf>
    <xf numFmtId="0" fontId="0" fillId="2" borderId="0" xfId="0" applyFill="1"/>
    <xf numFmtId="0" fontId="9" fillId="0" borderId="12" xfId="0" applyFont="1" applyFill="1" applyBorder="1" applyAlignment="1">
      <alignment vertical="top"/>
    </xf>
    <xf numFmtId="0" fontId="0" fillId="0" borderId="12" xfId="0" applyFill="1" applyBorder="1" applyAlignment="1">
      <alignment vertical="top"/>
    </xf>
    <xf numFmtId="0" fontId="0" fillId="0" borderId="12" xfId="0" applyFill="1" applyBorder="1" applyAlignment="1">
      <alignment horizontal="center" vertical="top"/>
    </xf>
    <xf numFmtId="0" fontId="0" fillId="0" borderId="13" xfId="0" applyFill="1" applyBorder="1" applyAlignment="1">
      <alignment vertical="top"/>
    </xf>
    <xf numFmtId="0" fontId="9" fillId="0" borderId="5" xfId="0" applyFont="1" applyBorder="1" applyAlignment="1">
      <alignment vertical="top" wrapText="1"/>
    </xf>
    <xf numFmtId="0" fontId="0" fillId="0" borderId="5" xfId="0" applyBorder="1" applyAlignment="1">
      <alignment vertical="top"/>
    </xf>
    <xf numFmtId="0" fontId="0" fillId="0" borderId="5" xfId="0" applyBorder="1" applyAlignment="1">
      <alignment horizontal="left" vertical="top" wrapText="1"/>
    </xf>
    <xf numFmtId="0" fontId="7" fillId="0" borderId="5" xfId="0" applyFont="1" applyBorder="1" applyAlignment="1">
      <alignment vertical="top"/>
    </xf>
    <xf numFmtId="0" fontId="7" fillId="0" borderId="5" xfId="0" applyFont="1" applyBorder="1" applyAlignment="1">
      <alignment vertical="top" wrapText="1"/>
    </xf>
    <xf numFmtId="0" fontId="9" fillId="0" borderId="10" xfId="0" applyFont="1" applyBorder="1" applyAlignment="1">
      <alignment vertical="top" wrapText="1"/>
    </xf>
    <xf numFmtId="0" fontId="7" fillId="0" borderId="10" xfId="0" applyFont="1" applyBorder="1" applyAlignment="1">
      <alignment vertical="top" wrapText="1"/>
    </xf>
    <xf numFmtId="0" fontId="0" fillId="2" borderId="14" xfId="0" applyFont="1" applyFill="1" applyBorder="1" applyAlignment="1">
      <alignment vertical="top" wrapText="1"/>
    </xf>
    <xf numFmtId="0" fontId="0" fillId="5" borderId="5" xfId="0" applyFont="1" applyFill="1" applyBorder="1" applyAlignment="1">
      <alignment vertical="top" wrapText="1"/>
    </xf>
    <xf numFmtId="0" fontId="7" fillId="5" borderId="5" xfId="0" applyFont="1" applyFill="1" applyBorder="1" applyAlignment="1">
      <alignment vertical="top" wrapText="1"/>
    </xf>
    <xf numFmtId="2" fontId="0" fillId="5" borderId="5" xfId="0" applyNumberFormat="1" applyFont="1" applyFill="1" applyBorder="1" applyAlignment="1">
      <alignment horizontal="center" vertical="top" wrapText="1"/>
    </xf>
    <xf numFmtId="0" fontId="0" fillId="5" borderId="5" xfId="0" applyFont="1" applyFill="1" applyBorder="1" applyAlignment="1">
      <alignment horizontal="center" vertical="top" wrapText="1"/>
    </xf>
    <xf numFmtId="0" fontId="7" fillId="5" borderId="5" xfId="0" applyFont="1" applyFill="1" applyBorder="1"/>
    <xf numFmtId="0" fontId="7" fillId="4" borderId="15" xfId="0" applyFont="1" applyFill="1" applyBorder="1" applyAlignment="1">
      <alignment vertical="top" wrapText="1"/>
    </xf>
    <xf numFmtId="0" fontId="7" fillId="4" borderId="0" xfId="0" applyFont="1" applyFill="1" applyBorder="1" applyAlignment="1">
      <alignment vertical="top" wrapText="1"/>
    </xf>
    <xf numFmtId="0" fontId="7" fillId="4" borderId="0" xfId="0" applyFont="1" applyFill="1" applyBorder="1" applyAlignment="1">
      <alignment horizontal="center" vertical="top" wrapText="1"/>
    </xf>
    <xf numFmtId="0" fontId="7" fillId="2" borderId="0" xfId="0" applyFont="1" applyFill="1"/>
    <xf numFmtId="0" fontId="0" fillId="0" borderId="5" xfId="0" applyBorder="1" applyAlignment="1">
      <alignment horizontal="center" vertical="top" wrapText="1"/>
    </xf>
    <xf numFmtId="0" fontId="0" fillId="0" borderId="10" xfId="0" applyBorder="1" applyAlignment="1">
      <alignment horizontal="left" vertical="top" wrapText="1"/>
    </xf>
    <xf numFmtId="0" fontId="0" fillId="5" borderId="10" xfId="0" applyFill="1" applyBorder="1" applyAlignment="1">
      <alignment horizontal="left" vertical="top" wrapText="1"/>
    </xf>
    <xf numFmtId="0" fontId="0" fillId="5" borderId="10" xfId="0" applyFill="1" applyBorder="1" applyAlignment="1">
      <alignment vertical="top" wrapText="1"/>
    </xf>
    <xf numFmtId="0" fontId="0" fillId="5" borderId="10" xfId="0" applyFill="1" applyBorder="1" applyAlignment="1">
      <alignment horizontal="center" vertical="top" wrapText="1"/>
    </xf>
    <xf numFmtId="0" fontId="0" fillId="5" borderId="0" xfId="0" applyFill="1"/>
    <xf numFmtId="0" fontId="7" fillId="0" borderId="5" xfId="0" applyFont="1" applyBorder="1" applyAlignment="1">
      <alignment horizontal="center"/>
    </xf>
    <xf numFmtId="0" fontId="7" fillId="0" borderId="0" xfId="0" applyFont="1" applyAlignment="1">
      <alignment horizontal="center"/>
    </xf>
    <xf numFmtId="0" fontId="8" fillId="0" borderId="5" xfId="0" applyFont="1" applyBorder="1" applyAlignment="1"/>
    <xf numFmtId="0" fontId="0" fillId="0" borderId="5" xfId="0" applyBorder="1" applyAlignment="1">
      <alignment wrapText="1"/>
    </xf>
    <xf numFmtId="0" fontId="0" fillId="0" borderId="8" xfId="0" applyBorder="1" applyAlignment="1">
      <alignment wrapText="1"/>
    </xf>
    <xf numFmtId="0" fontId="7" fillId="0" borderId="8" xfId="0" applyFont="1" applyBorder="1" applyAlignment="1">
      <alignment horizontal="center" wrapText="1"/>
    </xf>
    <xf numFmtId="0" fontId="7" fillId="0" borderId="5" xfId="0" applyFont="1" applyBorder="1" applyAlignment="1">
      <alignment horizontal="center" wrapText="1"/>
    </xf>
    <xf numFmtId="0" fontId="7" fillId="0" borderId="5" xfId="0" applyFont="1" applyBorder="1" applyAlignment="1">
      <alignment horizontal="center" vertical="center" wrapText="1"/>
    </xf>
    <xf numFmtId="0" fontId="8" fillId="0" borderId="5" xfId="0" applyFont="1" applyBorder="1" applyAlignment="1">
      <alignment wrapText="1"/>
    </xf>
    <xf numFmtId="3" fontId="0" fillId="2" borderId="8" xfId="0" applyNumberFormat="1" applyFill="1" applyBorder="1" applyAlignment="1">
      <alignment horizontal="center" wrapText="1"/>
    </xf>
    <xf numFmtId="3" fontId="0" fillId="0" borderId="5" xfId="0" applyNumberFormat="1" applyFill="1" applyBorder="1" applyAlignment="1">
      <alignment horizontal="center" wrapText="1"/>
    </xf>
    <xf numFmtId="3" fontId="0" fillId="2" borderId="5" xfId="0" applyNumberFormat="1" applyFill="1" applyBorder="1" applyAlignment="1">
      <alignment horizontal="center" wrapText="1"/>
    </xf>
    <xf numFmtId="3" fontId="0" fillId="0" borderId="5" xfId="0" applyNumberFormat="1" applyBorder="1" applyAlignment="1">
      <alignment horizontal="center" wrapText="1"/>
    </xf>
    <xf numFmtId="0" fontId="0" fillId="2" borderId="5" xfId="0" applyFill="1" applyBorder="1" applyAlignment="1">
      <alignment wrapText="1"/>
    </xf>
    <xf numFmtId="3" fontId="0" fillId="0" borderId="8" xfId="0" applyNumberFormat="1" applyFill="1" applyBorder="1" applyAlignment="1">
      <alignment horizontal="center" wrapText="1"/>
    </xf>
    <xf numFmtId="3" fontId="0" fillId="0" borderId="8" xfId="0" applyNumberFormat="1" applyBorder="1" applyAlignment="1">
      <alignment horizontal="center" wrapText="1"/>
    </xf>
    <xf numFmtId="168" fontId="0" fillId="2" borderId="5" xfId="0" applyNumberFormat="1" applyFill="1" applyBorder="1" applyAlignment="1">
      <alignment horizontal="center" wrapText="1"/>
    </xf>
    <xf numFmtId="168" fontId="0" fillId="0" borderId="5" xfId="0" applyNumberFormat="1" applyFill="1" applyBorder="1" applyAlignment="1">
      <alignment horizontal="center" wrapText="1"/>
    </xf>
    <xf numFmtId="3" fontId="7" fillId="0" borderId="5" xfId="0" applyNumberFormat="1" applyFont="1" applyBorder="1" applyAlignment="1">
      <alignment horizontal="center" wrapText="1"/>
    </xf>
    <xf numFmtId="0" fontId="7" fillId="4" borderId="6" xfId="0" applyFont="1" applyFill="1" applyBorder="1" applyAlignment="1">
      <alignment wrapText="1"/>
    </xf>
    <xf numFmtId="0" fontId="7" fillId="4" borderId="7" xfId="0" applyFont="1" applyFill="1" applyBorder="1" applyAlignment="1">
      <alignment wrapText="1"/>
    </xf>
    <xf numFmtId="0" fontId="7" fillId="4" borderId="7" xfId="0" applyFont="1" applyFill="1" applyBorder="1" applyAlignment="1">
      <alignment horizontal="center" wrapText="1"/>
    </xf>
    <xf numFmtId="3" fontId="7" fillId="4" borderId="8" xfId="0" applyNumberFormat="1" applyFont="1" applyFill="1" applyBorder="1" applyAlignment="1">
      <alignment horizontal="center" wrapText="1"/>
    </xf>
    <xf numFmtId="0" fontId="0" fillId="0" borderId="12" xfId="0" applyBorder="1" applyAlignment="1"/>
    <xf numFmtId="0" fontId="0" fillId="0" borderId="0" xfId="0" applyAlignment="1">
      <alignment horizontal="center"/>
    </xf>
    <xf numFmtId="3" fontId="0" fillId="0" borderId="0" xfId="0" applyNumberFormat="1" applyAlignment="1">
      <alignment horizontal="center"/>
    </xf>
    <xf numFmtId="0" fontId="9" fillId="0" borderId="5" xfId="0" applyFont="1" applyBorder="1" applyAlignment="1">
      <alignment horizontal="center"/>
    </xf>
    <xf numFmtId="0" fontId="0" fillId="2" borderId="5" xfId="0" applyFill="1" applyBorder="1" applyAlignment="1">
      <alignment horizontal="center" wrapText="1"/>
    </xf>
    <xf numFmtId="0" fontId="0" fillId="0" borderId="5" xfId="0" applyBorder="1" applyAlignment="1">
      <alignment horizontal="center" wrapText="1"/>
    </xf>
    <xf numFmtId="3" fontId="0" fillId="2" borderId="5" xfId="0" applyNumberFormat="1" applyFill="1" applyBorder="1" applyAlignment="1">
      <alignment horizontal="left" vertical="top" wrapText="1"/>
    </xf>
    <xf numFmtId="0" fontId="8" fillId="0" borderId="5" xfId="0" applyFont="1" applyBorder="1" applyAlignment="1">
      <alignment vertical="top" wrapText="1"/>
    </xf>
    <xf numFmtId="0" fontId="0" fillId="0" borderId="5" xfId="0" applyFont="1" applyBorder="1" applyAlignment="1">
      <alignment wrapText="1"/>
    </xf>
    <xf numFmtId="0" fontId="7" fillId="0" borderId="5" xfId="0" applyFont="1" applyFill="1" applyBorder="1" applyAlignment="1">
      <alignment wrapText="1"/>
    </xf>
    <xf numFmtId="0" fontId="8" fillId="0" borderId="0" xfId="0" applyFont="1" applyAlignment="1">
      <alignment wrapText="1"/>
    </xf>
    <xf numFmtId="0" fontId="7" fillId="0" borderId="0" xfId="0" applyFont="1" applyFill="1" applyBorder="1" applyAlignment="1">
      <alignment horizontal="center"/>
    </xf>
    <xf numFmtId="0" fontId="7" fillId="0" borderId="0" xfId="0" applyFont="1" applyFill="1"/>
    <xf numFmtId="0" fontId="7" fillId="0" borderId="15" xfId="0" applyFont="1" applyFill="1" applyBorder="1"/>
    <xf numFmtId="0" fontId="7" fillId="0" borderId="10" xfId="0" applyFont="1" applyFill="1" applyBorder="1"/>
    <xf numFmtId="0" fontId="7" fillId="0" borderId="12" xfId="0" applyFont="1" applyFill="1" applyBorder="1" applyAlignment="1">
      <alignment horizontal="center"/>
    </xf>
    <xf numFmtId="0" fontId="7" fillId="0" borderId="12" xfId="0" applyFont="1" applyFill="1" applyBorder="1"/>
    <xf numFmtId="0" fontId="7" fillId="4" borderId="7" xfId="0" applyFont="1" applyFill="1" applyBorder="1" applyAlignment="1">
      <alignment vertical="top"/>
    </xf>
    <xf numFmtId="0" fontId="0" fillId="0" borderId="14" xfId="0" applyBorder="1" applyAlignment="1">
      <alignment vertical="top" wrapText="1"/>
    </xf>
    <xf numFmtId="2" fontId="7" fillId="5" borderId="5" xfId="0" applyNumberFormat="1" applyFont="1" applyFill="1" applyBorder="1" applyAlignment="1">
      <alignment horizontal="center"/>
    </xf>
    <xf numFmtId="0" fontId="7" fillId="0" borderId="5" xfId="0" applyFont="1" applyFill="1" applyBorder="1"/>
    <xf numFmtId="0" fontId="7" fillId="4" borderId="7" xfId="0" applyFont="1" applyFill="1" applyBorder="1" applyAlignment="1">
      <alignment horizontal="center"/>
    </xf>
    <xf numFmtId="0" fontId="7" fillId="4" borderId="8" xfId="0" applyFont="1" applyFill="1" applyBorder="1" applyAlignment="1">
      <alignment horizontal="center"/>
    </xf>
    <xf numFmtId="0" fontId="8" fillId="0" borderId="0" xfId="0" applyFont="1" applyAlignment="1"/>
    <xf numFmtId="0" fontId="8" fillId="0" borderId="0" xfId="0" applyFont="1" applyAlignment="1">
      <alignment horizontal="center"/>
    </xf>
    <xf numFmtId="0" fontId="0" fillId="0" borderId="5" xfId="0" applyBorder="1"/>
    <xf numFmtId="1" fontId="0" fillId="2" borderId="8" xfId="0" applyNumberFormat="1" applyFill="1" applyBorder="1" applyAlignment="1">
      <alignment horizontal="center" wrapText="1"/>
    </xf>
    <xf numFmtId="0" fontId="8" fillId="5" borderId="5" xfId="0" applyFont="1" applyFill="1" applyBorder="1" applyAlignment="1">
      <alignment vertical="top" wrapText="1"/>
    </xf>
    <xf numFmtId="0" fontId="7" fillId="5" borderId="8" xfId="0" applyFont="1" applyFill="1" applyBorder="1" applyAlignment="1">
      <alignment horizontal="center" wrapText="1"/>
    </xf>
    <xf numFmtId="0" fontId="7" fillId="5" borderId="5" xfId="0" applyFont="1" applyFill="1" applyBorder="1" applyAlignment="1">
      <alignment horizontal="center" wrapText="1"/>
    </xf>
    <xf numFmtId="0" fontId="7" fillId="5" borderId="5" xfId="0" applyFont="1" applyFill="1" applyBorder="1" applyAlignment="1">
      <alignment horizontal="center"/>
    </xf>
    <xf numFmtId="3" fontId="7" fillId="5" borderId="5" xfId="0" applyNumberFormat="1" applyFont="1" applyFill="1" applyBorder="1" applyAlignment="1">
      <alignment horizontal="left" wrapText="1"/>
    </xf>
    <xf numFmtId="0" fontId="0" fillId="2" borderId="8" xfId="0" applyFill="1" applyBorder="1" applyAlignment="1">
      <alignment horizontal="center"/>
    </xf>
    <xf numFmtId="0" fontId="0" fillId="2" borderId="5" xfId="0" applyFill="1" applyBorder="1" applyAlignment="1">
      <alignment horizontal="center"/>
    </xf>
    <xf numFmtId="3" fontId="0" fillId="0" borderId="5" xfId="0" applyNumberFormat="1" applyBorder="1" applyAlignment="1">
      <alignment horizontal="center"/>
    </xf>
    <xf numFmtId="0" fontId="7" fillId="0" borderId="5" xfId="0" applyFont="1" applyBorder="1"/>
    <xf numFmtId="0" fontId="7" fillId="0" borderId="8" xfId="0" applyFont="1" applyBorder="1"/>
    <xf numFmtId="3" fontId="0" fillId="0" borderId="5" xfId="0" applyNumberFormat="1" applyFont="1" applyBorder="1" applyAlignment="1">
      <alignment horizontal="center"/>
    </xf>
    <xf numFmtId="0" fontId="8" fillId="0" borderId="10" xfId="0" applyFont="1" applyBorder="1" applyAlignment="1">
      <alignment vertical="top" wrapText="1"/>
    </xf>
    <xf numFmtId="0" fontId="7" fillId="0" borderId="10" xfId="0" applyFont="1" applyBorder="1"/>
    <xf numFmtId="2" fontId="0" fillId="5" borderId="5" xfId="0" applyNumberFormat="1" applyFill="1" applyBorder="1" applyAlignment="1">
      <alignment horizontal="center" vertical="top" wrapText="1"/>
    </xf>
    <xf numFmtId="2" fontId="0" fillId="5" borderId="10" xfId="0" applyNumberFormat="1" applyFill="1" applyBorder="1" applyAlignment="1">
      <alignment horizontal="center" vertical="top" wrapText="1"/>
    </xf>
    <xf numFmtId="0" fontId="0" fillId="5" borderId="7" xfId="0" applyFill="1" applyBorder="1" applyAlignment="1">
      <alignment vertical="top" wrapText="1"/>
    </xf>
    <xf numFmtId="0" fontId="0" fillId="5" borderId="7" xfId="0" applyFill="1" applyBorder="1" applyAlignment="1">
      <alignment horizontal="center" vertical="top" wrapText="1"/>
    </xf>
    <xf numFmtId="9" fontId="0" fillId="2" borderId="5" xfId="0" applyNumberFormat="1" applyFill="1" applyBorder="1" applyAlignment="1">
      <alignment horizontal="center" vertical="top" wrapText="1"/>
    </xf>
    <xf numFmtId="0" fontId="7" fillId="5" borderId="0" xfId="0" applyFont="1" applyFill="1" applyBorder="1"/>
    <xf numFmtId="0" fontId="7" fillId="0" borderId="0" xfId="0" applyFont="1" applyFill="1" applyBorder="1"/>
    <xf numFmtId="1" fontId="0" fillId="5" borderId="5" xfId="0" applyNumberFormat="1" applyFill="1" applyBorder="1" applyAlignment="1">
      <alignment horizontal="center" vertical="top" wrapText="1"/>
    </xf>
    <xf numFmtId="9" fontId="0" fillId="5" borderId="5" xfId="0" applyNumberFormat="1" applyFill="1" applyBorder="1" applyAlignment="1">
      <alignment horizontal="center" vertical="top" wrapText="1"/>
    </xf>
    <xf numFmtId="0" fontId="0" fillId="5" borderId="0" xfId="0" applyFont="1" applyFill="1" applyBorder="1"/>
    <xf numFmtId="0" fontId="0" fillId="5" borderId="5" xfId="0" applyFont="1" applyFill="1" applyBorder="1" applyAlignment="1">
      <alignment horizontal="left" vertical="top" wrapText="1"/>
    </xf>
    <xf numFmtId="0" fontId="0" fillId="0" borderId="5" xfId="0" applyFill="1" applyBorder="1" applyAlignment="1">
      <alignment horizontal="center" vertical="top" wrapText="1"/>
    </xf>
    <xf numFmtId="0" fontId="0" fillId="0" borderId="10" xfId="0" applyFill="1" applyBorder="1" applyAlignment="1">
      <alignment horizontal="center" vertical="top" wrapText="1"/>
    </xf>
    <xf numFmtId="4" fontId="2" fillId="0" borderId="1" xfId="0" applyNumberFormat="1" applyFont="1" applyFill="1" applyBorder="1" applyAlignment="1">
      <alignment horizontal="center"/>
    </xf>
    <xf numFmtId="0" fontId="9" fillId="0" borderId="0" xfId="0" applyFont="1"/>
    <xf numFmtId="0" fontId="7" fillId="0" borderId="6" xfId="0" applyFont="1" applyFill="1" applyBorder="1"/>
    <xf numFmtId="38" fontId="0" fillId="5" borderId="5" xfId="0" applyNumberFormat="1" applyFill="1" applyBorder="1" applyAlignment="1">
      <alignment horizontal="center" vertical="top" wrapText="1"/>
    </xf>
    <xf numFmtId="38" fontId="0" fillId="2" borderId="5" xfId="1" applyNumberFormat="1" applyFont="1" applyFill="1" applyBorder="1" applyAlignment="1">
      <alignment horizontal="center" vertical="top" wrapText="1"/>
    </xf>
    <xf numFmtId="38" fontId="7" fillId="5" borderId="7" xfId="0" applyNumberFormat="1" applyFont="1" applyFill="1" applyBorder="1" applyAlignment="1">
      <alignment horizontal="center" vertical="top" wrapText="1"/>
    </xf>
    <xf numFmtId="38" fontId="0" fillId="2" borderId="5" xfId="0" applyNumberFormat="1" applyFont="1" applyFill="1" applyBorder="1" applyAlignment="1">
      <alignment horizontal="center" vertical="top" wrapText="1"/>
    </xf>
    <xf numFmtId="38" fontId="0" fillId="5" borderId="7" xfId="0" applyNumberFormat="1" applyFill="1" applyBorder="1" applyAlignment="1">
      <alignment horizontal="center" vertical="top" wrapText="1"/>
    </xf>
    <xf numFmtId="38" fontId="0" fillId="2" borderId="5" xfId="0" applyNumberFormat="1" applyFill="1" applyBorder="1" applyAlignment="1">
      <alignment horizontal="center" vertical="top" wrapText="1"/>
    </xf>
    <xf numFmtId="38" fontId="0" fillId="5" borderId="5" xfId="0" applyNumberFormat="1" applyFont="1" applyFill="1" applyBorder="1" applyAlignment="1">
      <alignment horizontal="center" vertical="top" wrapText="1"/>
    </xf>
    <xf numFmtId="9" fontId="0" fillId="5" borderId="5" xfId="2" applyFont="1" applyFill="1" applyBorder="1" applyAlignment="1">
      <alignment horizontal="center" vertical="top" wrapText="1"/>
    </xf>
    <xf numFmtId="9" fontId="0" fillId="2" borderId="5" xfId="2" applyFont="1" applyFill="1" applyBorder="1" applyAlignment="1">
      <alignment horizontal="center" vertical="top" wrapText="1"/>
    </xf>
    <xf numFmtId="0" fontId="0" fillId="2" borderId="5" xfId="0" applyFont="1" applyFill="1" applyBorder="1" applyAlignment="1">
      <alignment horizontal="center" vertical="top" wrapText="1"/>
    </xf>
    <xf numFmtId="0" fontId="0" fillId="0" borderId="7" xfId="0" applyBorder="1"/>
    <xf numFmtId="0" fontId="0" fillId="0" borderId="8" xfId="0" applyBorder="1"/>
    <xf numFmtId="0" fontId="7" fillId="6" borderId="5" xfId="0" applyFont="1" applyFill="1" applyBorder="1"/>
    <xf numFmtId="2" fontId="7" fillId="6" borderId="5" xfId="0" applyNumberFormat="1" applyFont="1" applyFill="1" applyBorder="1" applyAlignment="1">
      <alignment horizontal="center"/>
    </xf>
    <xf numFmtId="0" fontId="7" fillId="6" borderId="5" xfId="0" applyFont="1" applyFill="1" applyBorder="1" applyAlignment="1">
      <alignment horizontal="left" wrapText="1"/>
    </xf>
    <xf numFmtId="3" fontId="7" fillId="6" borderId="5" xfId="0" applyNumberFormat="1" applyFont="1" applyFill="1" applyBorder="1" applyAlignment="1">
      <alignment horizontal="center"/>
    </xf>
    <xf numFmtId="0" fontId="7" fillId="6" borderId="5" xfId="0" applyFont="1" applyFill="1" applyBorder="1" applyAlignment="1">
      <alignment wrapText="1"/>
    </xf>
    <xf numFmtId="0" fontId="7" fillId="6" borderId="8" xfId="0" applyFont="1" applyFill="1" applyBorder="1" applyAlignment="1">
      <alignment wrapText="1"/>
    </xf>
    <xf numFmtId="3" fontId="7" fillId="6" borderId="8" xfId="0" applyNumberFormat="1" applyFont="1" applyFill="1" applyBorder="1" applyAlignment="1">
      <alignment horizontal="center" wrapText="1"/>
    </xf>
    <xf numFmtId="3" fontId="7" fillId="6" borderId="5" xfId="0" applyNumberFormat="1" applyFont="1" applyFill="1" applyBorder="1" applyAlignment="1">
      <alignment horizontal="center" wrapText="1"/>
    </xf>
    <xf numFmtId="0" fontId="7" fillId="6" borderId="8" xfId="0" applyFont="1" applyFill="1" applyBorder="1"/>
    <xf numFmtId="3" fontId="2" fillId="3" borderId="1" xfId="0" applyNumberFormat="1" applyFont="1" applyFill="1" applyBorder="1" applyAlignment="1">
      <alignment horizontal="center"/>
    </xf>
    <xf numFmtId="0" fontId="9" fillId="0" borderId="0" xfId="0" applyFont="1" applyAlignment="1">
      <alignment vertical="top"/>
    </xf>
    <xf numFmtId="3" fontId="1" fillId="0" borderId="1" xfId="0" applyNumberFormat="1" applyFont="1" applyFill="1" applyBorder="1" applyAlignment="1">
      <alignment horizontal="right"/>
    </xf>
    <xf numFmtId="0" fontId="0" fillId="0" borderId="5" xfId="0" applyFill="1" applyBorder="1" applyAlignment="1">
      <alignment wrapText="1"/>
    </xf>
    <xf numFmtId="0" fontId="0" fillId="2" borderId="5" xfId="0" applyFill="1" applyBorder="1" applyAlignment="1">
      <alignment horizontal="center" vertical="center" wrapText="1"/>
    </xf>
    <xf numFmtId="0" fontId="0" fillId="0" borderId="5"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5" xfId="0" applyBorder="1" applyAlignment="1">
      <alignment horizontal="center" vertical="center"/>
    </xf>
    <xf numFmtId="0" fontId="0" fillId="0" borderId="5" xfId="0" applyFill="1" applyBorder="1" applyAlignment="1">
      <alignment horizontal="center" vertical="center"/>
    </xf>
    <xf numFmtId="0" fontId="0" fillId="2" borderId="5" xfId="0" applyFill="1" applyBorder="1" applyAlignment="1">
      <alignment horizontal="center" vertical="center"/>
    </xf>
    <xf numFmtId="0" fontId="7" fillId="0" borderId="5" xfId="0" applyFont="1" applyBorder="1" applyAlignment="1">
      <alignment horizontal="center" vertical="center"/>
    </xf>
    <xf numFmtId="0" fontId="7" fillId="0" borderId="5" xfId="0" applyFont="1" applyFill="1" applyBorder="1" applyAlignment="1">
      <alignment horizontal="center" vertical="center"/>
    </xf>
    <xf numFmtId="0" fontId="0" fillId="2" borderId="10"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5" xfId="0" applyFill="1" applyBorder="1" applyAlignment="1">
      <alignment horizontal="left" wrapText="1"/>
    </xf>
    <xf numFmtId="0" fontId="0" fillId="2" borderId="5" xfId="0" applyFill="1" applyBorder="1" applyAlignment="1">
      <alignment horizontal="left" vertical="top" wrapText="1"/>
    </xf>
    <xf numFmtId="0" fontId="0" fillId="0" borderId="0" xfId="0" applyAlignment="1">
      <alignment wrapText="1"/>
    </xf>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xf numFmtId="0" fontId="0" fillId="0" borderId="0" xfId="0" applyBorder="1"/>
    <xf numFmtId="4" fontId="2" fillId="0" borderId="3" xfId="0" applyNumberFormat="1" applyFont="1" applyBorder="1"/>
    <xf numFmtId="4" fontId="2" fillId="0" borderId="3" xfId="0" applyNumberFormat="1" applyFont="1" applyBorder="1" applyAlignment="1">
      <alignment horizontal="center"/>
    </xf>
    <xf numFmtId="3" fontId="1" fillId="0" borderId="3" xfId="0" applyNumberFormat="1" applyFont="1" applyBorder="1"/>
    <xf numFmtId="3" fontId="2" fillId="0" borderId="3" xfId="0" applyNumberFormat="1" applyFont="1" applyBorder="1"/>
    <xf numFmtId="4" fontId="5" fillId="4" borderId="4" xfId="0" applyNumberFormat="1" applyFont="1" applyFill="1" applyBorder="1"/>
    <xf numFmtId="4" fontId="5" fillId="4" borderId="4" xfId="0" applyNumberFormat="1" applyFont="1" applyFill="1" applyBorder="1" applyAlignment="1">
      <alignment horizontal="center"/>
    </xf>
    <xf numFmtId="3" fontId="1" fillId="4" borderId="4" xfId="0" applyNumberFormat="1" applyFont="1" applyFill="1" applyBorder="1"/>
    <xf numFmtId="4" fontId="2" fillId="4" borderId="4" xfId="0" applyNumberFormat="1" applyFont="1" applyFill="1" applyBorder="1"/>
    <xf numFmtId="0" fontId="0" fillId="0" borderId="1" xfId="0" applyBorder="1"/>
    <xf numFmtId="4" fontId="1" fillId="0" borderId="17" xfId="0" applyNumberFormat="1" applyFont="1" applyBorder="1" applyAlignment="1">
      <alignment horizontal="center"/>
    </xf>
    <xf numFmtId="9" fontId="2" fillId="0" borderId="17" xfId="0" applyNumberFormat="1" applyFont="1" applyBorder="1" applyAlignment="1">
      <alignment horizontal="center"/>
    </xf>
    <xf numFmtId="3" fontId="2" fillId="3" borderId="17" xfId="0" applyNumberFormat="1" applyFont="1" applyFill="1" applyBorder="1"/>
    <xf numFmtId="3" fontId="2" fillId="0" borderId="17" xfId="0" applyNumberFormat="1" applyFont="1" applyFill="1" applyBorder="1"/>
    <xf numFmtId="3" fontId="1" fillId="0" borderId="17" xfId="0" applyNumberFormat="1" applyFont="1" applyFill="1" applyBorder="1"/>
    <xf numFmtId="3" fontId="2" fillId="0" borderId="17" xfId="0" applyNumberFormat="1" applyFont="1" applyBorder="1"/>
    <xf numFmtId="4" fontId="2" fillId="0" borderId="17" xfId="0" applyNumberFormat="1" applyFont="1" applyBorder="1"/>
    <xf numFmtId="3" fontId="1" fillId="0" borderId="17" xfId="0" applyNumberFormat="1" applyFont="1" applyBorder="1"/>
    <xf numFmtId="3" fontId="1" fillId="0" borderId="19" xfId="0" applyNumberFormat="1" applyFont="1" applyBorder="1"/>
    <xf numFmtId="4" fontId="2" fillId="0" borderId="17" xfId="0" applyNumberFormat="1" applyFont="1" applyFill="1" applyBorder="1"/>
    <xf numFmtId="4" fontId="2" fillId="4" borderId="20" xfId="0" applyNumberFormat="1" applyFont="1" applyFill="1" applyBorder="1"/>
    <xf numFmtId="0" fontId="1" fillId="0" borderId="21" xfId="0" applyFont="1" applyBorder="1" applyAlignment="1">
      <alignment horizontal="left" wrapText="1"/>
    </xf>
    <xf numFmtId="0" fontId="1" fillId="0" borderId="22" xfId="0" applyFont="1" applyBorder="1" applyAlignment="1">
      <alignment horizontal="center"/>
    </xf>
    <xf numFmtId="4" fontId="1" fillId="0" borderId="22" xfId="0" applyNumberFormat="1" applyFont="1" applyBorder="1" applyAlignment="1">
      <alignment horizontal="center"/>
    </xf>
    <xf numFmtId="4" fontId="1" fillId="0" borderId="22" xfId="0" applyNumberFormat="1" applyFont="1" applyFill="1" applyBorder="1" applyAlignment="1">
      <alignment horizontal="center"/>
    </xf>
    <xf numFmtId="4" fontId="1" fillId="0" borderId="23" xfId="0" applyNumberFormat="1" applyFont="1" applyFill="1" applyBorder="1" applyAlignment="1">
      <alignment horizontal="center"/>
    </xf>
    <xf numFmtId="4" fontId="1" fillId="0" borderId="24" xfId="0" applyNumberFormat="1" applyFont="1" applyFill="1" applyBorder="1" applyAlignment="1">
      <alignment horizontal="center"/>
    </xf>
    <xf numFmtId="0" fontId="2" fillId="0" borderId="25" xfId="0" applyFont="1" applyBorder="1"/>
    <xf numFmtId="4" fontId="1" fillId="0" borderId="26" xfId="0" applyNumberFormat="1" applyFont="1" applyBorder="1" applyAlignment="1">
      <alignment horizontal="center"/>
    </xf>
    <xf numFmtId="39" fontId="2" fillId="0" borderId="26" xfId="0" applyNumberFormat="1" applyFont="1" applyBorder="1" applyAlignment="1">
      <alignment horizontal="center"/>
    </xf>
    <xf numFmtId="0" fontId="1" fillId="0" borderId="25" xfId="0" applyFont="1" applyBorder="1"/>
    <xf numFmtId="4" fontId="2" fillId="0" borderId="25" xfId="0" applyNumberFormat="1" applyFont="1" applyBorder="1"/>
    <xf numFmtId="3" fontId="2" fillId="0" borderId="26" xfId="0" applyNumberFormat="1" applyFont="1" applyFill="1" applyBorder="1"/>
    <xf numFmtId="4" fontId="1" fillId="0" borderId="25" xfId="0" applyNumberFormat="1" applyFont="1" applyBorder="1"/>
    <xf numFmtId="3" fontId="1" fillId="0" borderId="26" xfId="0" applyNumberFormat="1" applyFont="1" applyFill="1" applyBorder="1"/>
    <xf numFmtId="3" fontId="2" fillId="0" borderId="26" xfId="0" applyNumberFormat="1" applyFont="1" applyBorder="1"/>
    <xf numFmtId="4" fontId="2" fillId="0" borderId="26" xfId="0" applyNumberFormat="1" applyFont="1" applyBorder="1"/>
    <xf numFmtId="4" fontId="2" fillId="0" borderId="25" xfId="0" applyNumberFormat="1" applyFont="1" applyFill="1" applyBorder="1"/>
    <xf numFmtId="4" fontId="1" fillId="0" borderId="25" xfId="0" applyNumberFormat="1" applyFont="1" applyBorder="1" applyAlignment="1"/>
    <xf numFmtId="4" fontId="4" fillId="0" borderId="0" xfId="0" applyNumberFormat="1" applyFont="1" applyBorder="1"/>
    <xf numFmtId="4" fontId="5" fillId="0" borderId="25" xfId="0" applyNumberFormat="1" applyFont="1" applyBorder="1" applyAlignment="1"/>
    <xf numFmtId="4" fontId="2" fillId="0" borderId="26" xfId="0" applyNumberFormat="1" applyFont="1" applyFill="1" applyBorder="1"/>
    <xf numFmtId="0" fontId="0" fillId="0" borderId="26" xfId="0" applyBorder="1"/>
    <xf numFmtId="4" fontId="2" fillId="0" borderId="27" xfId="0" applyNumberFormat="1" applyFont="1" applyBorder="1"/>
    <xf numFmtId="0" fontId="12" fillId="0" borderId="25" xfId="0" applyFont="1" applyBorder="1"/>
    <xf numFmtId="4" fontId="5" fillId="4" borderId="28" xfId="0" applyNumberFormat="1" applyFont="1" applyFill="1" applyBorder="1"/>
    <xf numFmtId="0" fontId="0" fillId="4" borderId="26" xfId="0" applyFill="1" applyBorder="1"/>
    <xf numFmtId="4" fontId="5" fillId="0" borderId="25" xfId="0" applyNumberFormat="1" applyFont="1" applyBorder="1"/>
    <xf numFmtId="4" fontId="5" fillId="0" borderId="29" xfId="0" applyNumberFormat="1" applyFont="1" applyBorder="1"/>
    <xf numFmtId="4" fontId="5" fillId="0" borderId="30" xfId="0" applyNumberFormat="1" applyFont="1" applyBorder="1" applyAlignment="1">
      <alignment horizontal="center"/>
    </xf>
    <xf numFmtId="4" fontId="5" fillId="0" borderId="30" xfId="0" applyNumberFormat="1" applyFont="1" applyBorder="1"/>
    <xf numFmtId="3" fontId="1" fillId="0" borderId="30" xfId="0" applyNumberFormat="1" applyFont="1" applyFill="1" applyBorder="1"/>
    <xf numFmtId="4" fontId="2" fillId="0" borderId="30" xfId="0" applyNumberFormat="1" applyFont="1" applyFill="1" applyBorder="1"/>
    <xf numFmtId="4" fontId="2" fillId="0" borderId="31" xfId="0" applyNumberFormat="1" applyFont="1" applyFill="1" applyBorder="1"/>
    <xf numFmtId="0" fontId="0" fillId="0" borderId="32" xfId="0" applyBorder="1"/>
    <xf numFmtId="4" fontId="5" fillId="4" borderId="25" xfId="0" applyNumberFormat="1" applyFont="1" applyFill="1" applyBorder="1"/>
    <xf numFmtId="4" fontId="2" fillId="4" borderId="26" xfId="0" applyNumberFormat="1" applyFont="1" applyFill="1" applyBorder="1"/>
    <xf numFmtId="4" fontId="2" fillId="0" borderId="32" xfId="0" applyNumberFormat="1" applyFont="1" applyFill="1" applyBorder="1"/>
    <xf numFmtId="0" fontId="0" fillId="0" borderId="0" xfId="0" applyAlignment="1">
      <alignment wrapText="1"/>
    </xf>
    <xf numFmtId="0" fontId="0" fillId="0" borderId="0" xfId="0" applyFont="1" applyAlignment="1">
      <alignment horizontal="left" wrapText="1"/>
    </xf>
    <xf numFmtId="0" fontId="0" fillId="0" borderId="0" xfId="0" applyFont="1" applyAlignment="1">
      <alignment wrapText="1"/>
    </xf>
    <xf numFmtId="0" fontId="9" fillId="0" borderId="0" xfId="0" applyFont="1" applyAlignment="1">
      <alignment wrapText="1"/>
    </xf>
    <xf numFmtId="0" fontId="8" fillId="0" borderId="0" xfId="0" applyFont="1" applyAlignment="1">
      <alignment wrapText="1"/>
    </xf>
    <xf numFmtId="0" fontId="7" fillId="0" borderId="16" xfId="0" applyFont="1" applyFill="1" applyBorder="1" applyAlignment="1">
      <alignment horizontal="center" vertical="center"/>
    </xf>
    <xf numFmtId="0" fontId="0" fillId="0" borderId="12" xfId="0" applyBorder="1" applyAlignment="1">
      <alignment vertical="center"/>
    </xf>
    <xf numFmtId="0" fontId="0" fillId="2" borderId="7" xfId="0" applyFill="1" applyBorder="1" applyAlignment="1">
      <alignment horizontal="center" wrapText="1"/>
    </xf>
    <xf numFmtId="0" fontId="0" fillId="2" borderId="8" xfId="0" applyFill="1" applyBorder="1" applyAlignment="1">
      <alignment horizontal="center" wrapText="1"/>
    </xf>
    <xf numFmtId="3" fontId="0" fillId="0" borderId="6" xfId="0" applyNumberFormat="1" applyFill="1"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2" borderId="9" xfId="0" applyFont="1" applyFill="1" applyBorder="1" applyAlignment="1">
      <alignment wrapText="1"/>
    </xf>
    <xf numFmtId="0" fontId="0" fillId="2" borderId="9" xfId="0" applyFill="1" applyBorder="1" applyAlignment="1">
      <alignment wrapText="1"/>
    </xf>
    <xf numFmtId="0" fontId="0" fillId="2" borderId="14" xfId="0" applyFill="1" applyBorder="1" applyAlignment="1">
      <alignment wrapText="1"/>
    </xf>
    <xf numFmtId="38" fontId="0" fillId="2" borderId="6" xfId="0" applyNumberForma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3" fontId="2" fillId="0" borderId="17" xfId="0" applyNumberFormat="1" applyFont="1" applyFill="1" applyBorder="1" applyAlignment="1">
      <alignment horizontal="center"/>
    </xf>
    <xf numFmtId="0" fontId="0" fillId="0" borderId="18" xfId="0" applyBorder="1" applyAlignment="1">
      <alignment horizontal="center"/>
    </xf>
    <xf numFmtId="4" fontId="1" fillId="0" borderId="1" xfId="0" applyNumberFormat="1" applyFont="1" applyBorder="1" applyAlignment="1">
      <alignment horizontal="center"/>
    </xf>
    <xf numFmtId="3" fontId="2" fillId="0" borderId="1" xfId="0" applyNumberFormat="1" applyFont="1" applyFill="1" applyBorder="1" applyAlignment="1">
      <alignment horizontal="center"/>
    </xf>
    <xf numFmtId="3" fontId="2" fillId="0" borderId="1" xfId="0" applyNumberFormat="1" applyFont="1" applyFill="1" applyBorder="1" applyAlignment="1">
      <alignment horizontal="center" vertical="center"/>
    </xf>
    <xf numFmtId="38" fontId="2" fillId="0" borderId="1" xfId="0" applyNumberFormat="1" applyFont="1" applyFill="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view="pageLayout" zoomScaleNormal="100" workbookViewId="0">
      <selection activeCell="B13" sqref="B13:R13"/>
    </sheetView>
  </sheetViews>
  <sheetFormatPr defaultRowHeight="15" x14ac:dyDescent="0.25"/>
  <cols>
    <col min="1" max="1" width="9.28515625" customWidth="1"/>
    <col min="2" max="2" width="7.42578125" customWidth="1"/>
    <col min="3" max="3" width="5.85546875" customWidth="1"/>
    <col min="4" max="4" width="6.42578125" customWidth="1"/>
    <col min="5" max="5" width="7.7109375" customWidth="1"/>
    <col min="6" max="6" width="7.140625" customWidth="1"/>
    <col min="7" max="7" width="6" customWidth="1"/>
    <col min="8" max="8" width="6.7109375" customWidth="1"/>
    <col min="9" max="9" width="6.5703125" customWidth="1"/>
    <col min="10" max="10" width="10.5703125" customWidth="1"/>
    <col min="11" max="11" width="0.42578125" customWidth="1"/>
    <col min="12" max="12" width="8.5703125" customWidth="1"/>
    <col min="13" max="13" width="9.5703125" customWidth="1"/>
    <col min="14" max="14" width="0.5703125" customWidth="1"/>
    <col min="16" max="16" width="8.140625" customWidth="1"/>
  </cols>
  <sheetData>
    <row r="1" spans="1:18" ht="44.25" customHeight="1" x14ac:dyDescent="0.25">
      <c r="A1" s="274" t="s">
        <v>148</v>
      </c>
      <c r="B1" s="274"/>
      <c r="C1" s="274"/>
      <c r="D1" s="274"/>
      <c r="E1" s="274"/>
      <c r="F1" s="274"/>
      <c r="G1" s="274"/>
      <c r="H1" s="274"/>
      <c r="I1" s="274"/>
      <c r="J1" s="274"/>
      <c r="K1" s="274"/>
      <c r="L1" s="274"/>
      <c r="M1" s="274"/>
      <c r="N1" s="274"/>
      <c r="O1" s="274"/>
      <c r="P1" s="274"/>
      <c r="Q1" s="274"/>
      <c r="R1" s="274"/>
    </row>
    <row r="2" spans="1:18" ht="18.75" customHeight="1" x14ac:dyDescent="0.25">
      <c r="A2" s="208"/>
      <c r="B2" s="208"/>
      <c r="C2" s="208"/>
      <c r="D2" s="208"/>
      <c r="E2" s="208"/>
      <c r="F2" s="208"/>
      <c r="G2" s="208"/>
      <c r="H2" s="208"/>
      <c r="I2" s="208"/>
      <c r="J2" s="208"/>
      <c r="K2" s="208"/>
      <c r="L2" s="208"/>
      <c r="M2" s="208"/>
      <c r="N2" s="208"/>
      <c r="O2" s="208"/>
      <c r="P2" s="208"/>
      <c r="Q2" s="208"/>
      <c r="R2" s="208"/>
    </row>
    <row r="3" spans="1:18" ht="12.75" customHeight="1" x14ac:dyDescent="0.25">
      <c r="A3" s="168" t="s">
        <v>156</v>
      </c>
    </row>
    <row r="4" spans="1:18" ht="26.25" customHeight="1" x14ac:dyDescent="0.25">
      <c r="A4" s="192">
        <v>1</v>
      </c>
      <c r="B4" s="271" t="s">
        <v>157</v>
      </c>
      <c r="C4" s="271"/>
      <c r="D4" s="271"/>
      <c r="E4" s="271"/>
      <c r="F4" s="271"/>
      <c r="G4" s="271"/>
      <c r="H4" s="271"/>
      <c r="I4" s="271"/>
      <c r="J4" s="271"/>
      <c r="K4" s="271"/>
      <c r="L4" s="271"/>
      <c r="M4" s="271"/>
      <c r="N4" s="271"/>
      <c r="O4" s="271"/>
      <c r="P4" s="271"/>
      <c r="Q4" s="271"/>
      <c r="R4" s="271"/>
    </row>
    <row r="5" spans="1:18" ht="27.75" customHeight="1" x14ac:dyDescent="0.25">
      <c r="A5" s="192">
        <v>2</v>
      </c>
      <c r="B5" s="271" t="s">
        <v>194</v>
      </c>
      <c r="C5" s="271"/>
      <c r="D5" s="271"/>
      <c r="E5" s="271"/>
      <c r="F5" s="271"/>
      <c r="G5" s="271"/>
      <c r="H5" s="271"/>
      <c r="I5" s="271"/>
      <c r="J5" s="271"/>
      <c r="K5" s="271"/>
      <c r="L5" s="271"/>
      <c r="M5" s="271"/>
      <c r="N5" s="271"/>
      <c r="O5" s="271"/>
      <c r="P5" s="271"/>
      <c r="Q5" s="271"/>
      <c r="R5" s="271"/>
    </row>
    <row r="6" spans="1:18" ht="30.75" customHeight="1" x14ac:dyDescent="0.25">
      <c r="A6" s="192">
        <v>3</v>
      </c>
      <c r="B6" s="271" t="s">
        <v>158</v>
      </c>
      <c r="C6" s="271"/>
      <c r="D6" s="271"/>
      <c r="E6" s="271"/>
      <c r="F6" s="271"/>
      <c r="G6" s="271"/>
      <c r="H6" s="271"/>
      <c r="I6" s="271"/>
      <c r="J6" s="271"/>
      <c r="K6" s="271"/>
      <c r="L6" s="271"/>
      <c r="M6" s="271"/>
      <c r="N6" s="271"/>
      <c r="O6" s="271"/>
      <c r="P6" s="271"/>
      <c r="Q6" s="271"/>
      <c r="R6" s="271"/>
    </row>
    <row r="7" spans="1:18" ht="29.25" customHeight="1" x14ac:dyDescent="0.25">
      <c r="A7" s="192">
        <v>4</v>
      </c>
      <c r="B7" s="271" t="s">
        <v>195</v>
      </c>
      <c r="C7" s="271"/>
      <c r="D7" s="271"/>
      <c r="E7" s="271"/>
      <c r="F7" s="271"/>
      <c r="G7" s="271"/>
      <c r="H7" s="271"/>
      <c r="I7" s="271"/>
      <c r="J7" s="271"/>
      <c r="K7" s="271"/>
      <c r="L7" s="271"/>
      <c r="M7" s="271"/>
      <c r="N7" s="271"/>
      <c r="O7" s="271"/>
      <c r="P7" s="271"/>
      <c r="Q7" s="271"/>
      <c r="R7" s="271"/>
    </row>
    <row r="8" spans="1:18" ht="77.25" customHeight="1" x14ac:dyDescent="0.25">
      <c r="A8" s="192">
        <v>5</v>
      </c>
      <c r="B8" s="271" t="s">
        <v>196</v>
      </c>
      <c r="C8" s="271"/>
      <c r="D8" s="271"/>
      <c r="E8" s="271"/>
      <c r="F8" s="271"/>
      <c r="G8" s="271"/>
      <c r="H8" s="271"/>
      <c r="I8" s="271"/>
      <c r="J8" s="271"/>
      <c r="K8" s="271"/>
      <c r="L8" s="271"/>
      <c r="M8" s="271"/>
      <c r="N8" s="271"/>
      <c r="O8" s="271"/>
      <c r="P8" s="271"/>
      <c r="Q8" s="271"/>
      <c r="R8" s="271"/>
    </row>
    <row r="9" spans="1:18" ht="15.75" customHeight="1" x14ac:dyDescent="0.25">
      <c r="B9" s="208"/>
      <c r="C9" s="208"/>
      <c r="D9" s="208"/>
      <c r="E9" s="208"/>
      <c r="F9" s="208"/>
      <c r="G9" s="208"/>
      <c r="H9" s="208"/>
      <c r="I9" s="208"/>
      <c r="J9" s="208"/>
      <c r="K9" s="208"/>
      <c r="L9" s="208"/>
      <c r="M9" s="208"/>
      <c r="N9" s="208"/>
      <c r="O9" s="208"/>
      <c r="P9" s="208"/>
      <c r="Q9" s="208"/>
      <c r="R9" s="208"/>
    </row>
    <row r="10" spans="1:18" x14ac:dyDescent="0.25">
      <c r="A10" s="168" t="s">
        <v>147</v>
      </c>
    </row>
    <row r="11" spans="1:18" ht="30.75" customHeight="1" x14ac:dyDescent="0.25">
      <c r="A11" s="192">
        <v>1</v>
      </c>
      <c r="B11" s="271" t="s">
        <v>197</v>
      </c>
      <c r="C11" s="271"/>
      <c r="D11" s="271"/>
      <c r="E11" s="271"/>
      <c r="F11" s="271"/>
      <c r="G11" s="271"/>
      <c r="H11" s="271"/>
      <c r="I11" s="271"/>
      <c r="J11" s="271"/>
      <c r="K11" s="271"/>
      <c r="L11" s="271"/>
      <c r="M11" s="271"/>
      <c r="N11" s="271"/>
      <c r="O11" s="271"/>
      <c r="P11" s="271"/>
      <c r="Q11" s="271"/>
      <c r="R11" s="271"/>
    </row>
    <row r="12" spans="1:18" ht="29.25" customHeight="1" x14ac:dyDescent="0.25">
      <c r="A12" s="192">
        <v>2</v>
      </c>
      <c r="B12" s="272" t="s">
        <v>160</v>
      </c>
      <c r="C12" s="272"/>
      <c r="D12" s="272"/>
      <c r="E12" s="272"/>
      <c r="F12" s="272"/>
      <c r="G12" s="272"/>
      <c r="H12" s="272"/>
      <c r="I12" s="272"/>
      <c r="J12" s="272"/>
      <c r="K12" s="272"/>
      <c r="L12" s="272"/>
      <c r="M12" s="272"/>
      <c r="N12" s="272"/>
      <c r="O12" s="272"/>
      <c r="P12" s="272"/>
      <c r="Q12" s="272"/>
      <c r="R12" s="272"/>
    </row>
    <row r="13" spans="1:18" ht="30" customHeight="1" x14ac:dyDescent="0.25">
      <c r="A13" s="192">
        <v>3</v>
      </c>
      <c r="B13" s="273" t="s">
        <v>146</v>
      </c>
      <c r="C13" s="273"/>
      <c r="D13" s="273"/>
      <c r="E13" s="273"/>
      <c r="F13" s="273"/>
      <c r="G13" s="273"/>
      <c r="H13" s="273"/>
      <c r="I13" s="273"/>
      <c r="J13" s="273"/>
      <c r="K13" s="273"/>
      <c r="L13" s="273"/>
      <c r="M13" s="273"/>
      <c r="N13" s="273"/>
      <c r="O13" s="273"/>
      <c r="P13" s="273"/>
      <c r="Q13" s="273"/>
      <c r="R13" s="273"/>
    </row>
    <row r="15" spans="1:18" ht="45.75" customHeight="1" x14ac:dyDescent="0.25">
      <c r="A15" s="274" t="s">
        <v>198</v>
      </c>
      <c r="B15" s="274"/>
      <c r="C15" s="274"/>
      <c r="D15" s="274"/>
      <c r="E15" s="274"/>
      <c r="F15" s="274"/>
      <c r="G15" s="274"/>
      <c r="H15" s="274"/>
      <c r="I15" s="274"/>
      <c r="J15" s="274"/>
      <c r="K15" s="274"/>
      <c r="L15" s="274"/>
      <c r="M15" s="274"/>
      <c r="N15" s="274"/>
      <c r="O15" s="274"/>
      <c r="P15" s="274"/>
      <c r="Q15" s="274"/>
      <c r="R15" s="274"/>
    </row>
  </sheetData>
  <mergeCells count="10">
    <mergeCell ref="B11:R11"/>
    <mergeCell ref="B12:R12"/>
    <mergeCell ref="B13:R13"/>
    <mergeCell ref="A15:R15"/>
    <mergeCell ref="A1:R1"/>
    <mergeCell ref="B4:R4"/>
    <mergeCell ref="B5:R5"/>
    <mergeCell ref="B6:R6"/>
    <mergeCell ref="B7:R7"/>
    <mergeCell ref="B8:R8"/>
  </mergeCells>
  <pageMargins left="0.25" right="0.25" top="1.0208333333333333" bottom="0.75" header="0.3" footer="0.3"/>
  <pageSetup orientation="landscape" r:id="rId1"/>
  <headerFooter>
    <oddHeader>&amp;C&amp;"-,Bold"&amp;12Title IV-E Stipend Program
Budget and Budget Justification Instructions
Fiscal Year 2016-2017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JH108"/>
  <sheetViews>
    <sheetView view="pageLayout" zoomScaleNormal="100" workbookViewId="0">
      <selection activeCell="G2" sqref="G2"/>
    </sheetView>
  </sheetViews>
  <sheetFormatPr defaultRowHeight="15" x14ac:dyDescent="0.25"/>
  <cols>
    <col min="1" max="1" width="34" customWidth="1"/>
    <col min="2" max="2" width="9" customWidth="1"/>
    <col min="3" max="3" width="8.5703125" customWidth="1"/>
    <col min="4" max="4" width="7.5703125" customWidth="1"/>
    <col min="5" max="5" width="8.5703125" customWidth="1"/>
    <col min="6" max="6" width="8.28515625" customWidth="1"/>
    <col min="7" max="7" width="45.85546875" customWidth="1"/>
  </cols>
  <sheetData>
    <row r="2" spans="1:10" s="39" customFormat="1" x14ac:dyDescent="0.25">
      <c r="A2" s="39" t="s">
        <v>31</v>
      </c>
      <c r="B2" s="40" t="s">
        <v>110</v>
      </c>
      <c r="C2" s="39" t="s">
        <v>32</v>
      </c>
      <c r="D2" s="40"/>
      <c r="E2" s="39" t="s">
        <v>33</v>
      </c>
      <c r="F2" s="40"/>
      <c r="G2" s="39" t="s">
        <v>34</v>
      </c>
    </row>
    <row r="3" spans="1:10" s="39" customFormat="1" x14ac:dyDescent="0.25">
      <c r="B3" s="125"/>
      <c r="C3" s="126"/>
      <c r="D3" s="125"/>
      <c r="E3" s="126"/>
      <c r="F3" s="125"/>
    </row>
    <row r="4" spans="1:10" ht="44.25" customHeight="1" x14ac:dyDescent="0.25">
      <c r="A4" s="275" t="s">
        <v>161</v>
      </c>
      <c r="B4" s="275"/>
      <c r="C4" s="275"/>
      <c r="D4" s="275"/>
      <c r="E4" s="275"/>
      <c r="F4" s="275"/>
      <c r="G4" s="275"/>
    </row>
    <row r="5" spans="1:10" ht="14.25" customHeight="1" x14ac:dyDescent="0.25">
      <c r="A5" s="124"/>
      <c r="B5" s="124"/>
      <c r="C5" s="124"/>
      <c r="D5" s="124"/>
      <c r="E5" s="124"/>
      <c r="F5" s="124"/>
      <c r="G5" s="124"/>
    </row>
    <row r="6" spans="1:10" x14ac:dyDescent="0.25">
      <c r="A6" s="41" t="s">
        <v>36</v>
      </c>
      <c r="B6" s="42"/>
      <c r="C6" s="42"/>
      <c r="D6" s="42"/>
      <c r="E6" s="42"/>
      <c r="F6" s="42"/>
      <c r="G6" s="43"/>
    </row>
    <row r="7" spans="1:10" x14ac:dyDescent="0.25">
      <c r="A7" s="127" t="s">
        <v>37</v>
      </c>
      <c r="B7" s="128"/>
      <c r="C7" s="129" t="s">
        <v>38</v>
      </c>
      <c r="D7" s="129" t="s">
        <v>39</v>
      </c>
      <c r="E7" s="129" t="s">
        <v>40</v>
      </c>
      <c r="F7" s="129" t="s">
        <v>41</v>
      </c>
      <c r="G7" s="276" t="s">
        <v>159</v>
      </c>
    </row>
    <row r="8" spans="1:10" x14ac:dyDescent="0.25">
      <c r="A8" s="45" t="s">
        <v>42</v>
      </c>
      <c r="B8" s="130"/>
      <c r="C8" s="44" t="s">
        <v>43</v>
      </c>
      <c r="D8" s="44" t="s">
        <v>43</v>
      </c>
      <c r="E8" s="44" t="s">
        <v>43</v>
      </c>
      <c r="F8" s="44" t="s">
        <v>43</v>
      </c>
      <c r="G8" s="277"/>
    </row>
    <row r="9" spans="1:10" x14ac:dyDescent="0.25">
      <c r="A9" s="41" t="s">
        <v>44</v>
      </c>
      <c r="B9" s="42"/>
      <c r="C9" s="47"/>
      <c r="D9" s="47"/>
      <c r="E9" s="47"/>
      <c r="F9" s="47"/>
      <c r="G9" s="43"/>
      <c r="H9" s="48"/>
      <c r="I9" s="48"/>
      <c r="J9" s="48"/>
    </row>
    <row r="10" spans="1:10" x14ac:dyDescent="0.25">
      <c r="A10" s="49" t="s">
        <v>45</v>
      </c>
      <c r="B10" s="50"/>
      <c r="C10" s="51"/>
      <c r="D10" s="51"/>
      <c r="E10" s="51"/>
      <c r="F10" s="51"/>
      <c r="G10" s="52"/>
    </row>
    <row r="11" spans="1:10" ht="30" x14ac:dyDescent="0.25">
      <c r="A11" s="53" t="s">
        <v>46</v>
      </c>
      <c r="B11" s="53"/>
      <c r="C11" s="195">
        <v>0.05</v>
      </c>
      <c r="D11" s="196"/>
      <c r="E11" s="196"/>
      <c r="F11" s="196"/>
      <c r="G11" s="55" t="s">
        <v>166</v>
      </c>
    </row>
    <row r="12" spans="1:10" ht="60" x14ac:dyDescent="0.25">
      <c r="A12" s="53" t="s">
        <v>117</v>
      </c>
      <c r="B12" s="53"/>
      <c r="C12" s="195">
        <v>0.1</v>
      </c>
      <c r="D12" s="196"/>
      <c r="E12" s="196"/>
      <c r="F12" s="196"/>
      <c r="G12" s="55" t="s">
        <v>167</v>
      </c>
    </row>
    <row r="13" spans="1:10" ht="30" x14ac:dyDescent="0.25">
      <c r="A13" s="56" t="s">
        <v>111</v>
      </c>
      <c r="B13" s="56"/>
      <c r="C13" s="197">
        <v>0.05</v>
      </c>
      <c r="D13" s="198"/>
      <c r="E13" s="198"/>
      <c r="F13" s="198"/>
      <c r="G13" s="58" t="s">
        <v>168</v>
      </c>
    </row>
    <row r="14" spans="1:10" ht="60" x14ac:dyDescent="0.25">
      <c r="A14" s="56" t="s">
        <v>47</v>
      </c>
      <c r="B14" s="56"/>
      <c r="C14" s="197">
        <v>0.05</v>
      </c>
      <c r="D14" s="198"/>
      <c r="E14" s="198"/>
      <c r="F14" s="198"/>
      <c r="G14" s="58" t="s">
        <v>169</v>
      </c>
    </row>
    <row r="15" spans="1:10" ht="15.75" customHeight="1" x14ac:dyDescent="0.25">
      <c r="A15" s="59" t="s">
        <v>118</v>
      </c>
      <c r="B15" s="59"/>
      <c r="C15" s="154"/>
      <c r="D15" s="60"/>
      <c r="E15" s="60"/>
      <c r="F15" s="60"/>
      <c r="G15" s="59"/>
    </row>
    <row r="16" spans="1:10" ht="16.5" customHeight="1" x14ac:dyDescent="0.25">
      <c r="A16" s="156" t="s">
        <v>127</v>
      </c>
      <c r="B16" s="60" t="s">
        <v>7</v>
      </c>
      <c r="C16" s="154" t="s">
        <v>8</v>
      </c>
      <c r="D16" s="60" t="s">
        <v>126</v>
      </c>
      <c r="E16" s="60" t="s">
        <v>8</v>
      </c>
      <c r="F16" s="60" t="s">
        <v>9</v>
      </c>
      <c r="G16" s="157" t="s">
        <v>125</v>
      </c>
    </row>
    <row r="17" spans="1:4089" x14ac:dyDescent="0.25">
      <c r="A17" s="156" t="s">
        <v>125</v>
      </c>
      <c r="B17" s="154">
        <f>SUM(C11:C14)</f>
        <v>0.25</v>
      </c>
      <c r="C17" s="171">
        <v>100000</v>
      </c>
      <c r="D17" s="158">
        <v>0.45</v>
      </c>
      <c r="E17" s="170">
        <f>B17*C17</f>
        <v>25000</v>
      </c>
      <c r="F17" s="170">
        <f>(B17*C17)*D17</f>
        <v>11250</v>
      </c>
      <c r="G17" s="172">
        <f>E17+F17</f>
        <v>36250</v>
      </c>
    </row>
    <row r="18" spans="1:4089" s="63" customFormat="1" x14ac:dyDescent="0.25">
      <c r="A18" s="131" t="s">
        <v>48</v>
      </c>
      <c r="B18" s="61"/>
      <c r="C18" s="62"/>
      <c r="D18" s="62"/>
      <c r="E18" s="62"/>
      <c r="F18" s="62"/>
      <c r="G18" s="61"/>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c r="GG18" s="48"/>
      <c r="GH18" s="48"/>
      <c r="GI18" s="48"/>
      <c r="GJ18" s="48"/>
      <c r="GK18" s="48"/>
      <c r="GL18" s="48"/>
      <c r="GM18" s="48"/>
      <c r="GN18" s="48"/>
      <c r="GO18" s="48"/>
      <c r="GP18" s="48"/>
      <c r="GQ18" s="48"/>
      <c r="GR18" s="48"/>
      <c r="GS18" s="48"/>
      <c r="GT18" s="48"/>
      <c r="GU18" s="48"/>
      <c r="GV18" s="48"/>
      <c r="GW18" s="48"/>
      <c r="GX18" s="48"/>
      <c r="GY18" s="48"/>
      <c r="GZ18" s="48"/>
      <c r="HA18" s="48"/>
      <c r="HB18" s="48"/>
      <c r="HC18" s="48"/>
      <c r="HD18" s="48"/>
      <c r="HE18" s="48"/>
      <c r="HF18" s="48"/>
      <c r="HG18" s="48"/>
      <c r="HH18" s="48"/>
      <c r="HI18" s="48"/>
      <c r="HJ18" s="48"/>
      <c r="HK18" s="48"/>
      <c r="HL18" s="48"/>
      <c r="HM18" s="48"/>
      <c r="HN18" s="48"/>
      <c r="HO18" s="48"/>
      <c r="HP18" s="48"/>
      <c r="HQ18" s="48"/>
      <c r="HR18" s="48"/>
      <c r="HS18" s="48"/>
      <c r="HT18" s="48"/>
      <c r="HU18" s="48"/>
      <c r="HV18" s="48"/>
      <c r="HW18" s="48"/>
      <c r="HX18" s="48"/>
      <c r="HY18" s="48"/>
      <c r="HZ18" s="48"/>
      <c r="IA18" s="48"/>
      <c r="IB18" s="48"/>
      <c r="IC18" s="48"/>
      <c r="ID18" s="48"/>
      <c r="IE18" s="48"/>
      <c r="IF18" s="48"/>
      <c r="IG18" s="48"/>
      <c r="IH18" s="48"/>
      <c r="II18" s="48"/>
      <c r="IJ18" s="48"/>
      <c r="IK18" s="48"/>
      <c r="IL18" s="48"/>
      <c r="IM18" s="48"/>
      <c r="IN18" s="48"/>
      <c r="IO18" s="48"/>
      <c r="IP18" s="48"/>
      <c r="IQ18" s="48"/>
      <c r="IR18" s="48"/>
      <c r="IS18" s="48"/>
      <c r="IT18" s="48"/>
      <c r="IU18" s="48"/>
      <c r="IV18" s="48"/>
      <c r="IW18" s="48"/>
      <c r="IX18" s="48"/>
      <c r="IY18" s="48"/>
      <c r="IZ18" s="48"/>
      <c r="JA18" s="48"/>
      <c r="JB18" s="48"/>
      <c r="JC18" s="48"/>
      <c r="JD18" s="48"/>
      <c r="JE18" s="48"/>
      <c r="JF18" s="48"/>
      <c r="JG18" s="48"/>
      <c r="JH18" s="48"/>
      <c r="JI18" s="48"/>
      <c r="JJ18" s="48"/>
      <c r="JK18" s="48"/>
      <c r="JL18" s="48"/>
      <c r="JM18" s="48"/>
      <c r="JN18" s="48"/>
      <c r="JO18" s="48"/>
      <c r="JP18" s="48"/>
      <c r="JQ18" s="48"/>
      <c r="JR18" s="48"/>
      <c r="JS18" s="48"/>
      <c r="JT18" s="48"/>
      <c r="JU18" s="48"/>
      <c r="JV18" s="48"/>
      <c r="JW18" s="48"/>
      <c r="JX18" s="48"/>
      <c r="JY18" s="48"/>
      <c r="JZ18" s="48"/>
      <c r="KA18" s="48"/>
      <c r="KB18" s="48"/>
      <c r="KC18" s="48"/>
      <c r="KD18" s="48"/>
      <c r="KE18" s="48"/>
      <c r="KF18" s="48"/>
      <c r="KG18" s="48"/>
      <c r="KH18" s="48"/>
      <c r="KI18" s="48"/>
      <c r="KJ18" s="48"/>
      <c r="KK18" s="48"/>
      <c r="KL18" s="48"/>
      <c r="KM18" s="48"/>
      <c r="KN18" s="48"/>
      <c r="KO18" s="48"/>
      <c r="KP18" s="48"/>
      <c r="KQ18" s="48"/>
      <c r="KR18" s="48"/>
      <c r="KS18" s="48"/>
      <c r="KT18" s="48"/>
      <c r="KU18" s="48"/>
      <c r="KV18" s="48"/>
      <c r="KW18" s="48"/>
      <c r="KX18" s="48"/>
      <c r="KY18" s="48"/>
      <c r="KZ18" s="48"/>
      <c r="LA18" s="48"/>
      <c r="LB18" s="48"/>
      <c r="LC18" s="48"/>
      <c r="LD18" s="48"/>
      <c r="LE18" s="48"/>
      <c r="LF18" s="48"/>
      <c r="LG18" s="48"/>
      <c r="LH18" s="48"/>
      <c r="LI18" s="48"/>
      <c r="LJ18" s="48"/>
      <c r="LK18" s="48"/>
      <c r="LL18" s="48"/>
      <c r="LM18" s="48"/>
      <c r="LN18" s="48"/>
      <c r="LO18" s="48"/>
      <c r="LP18" s="48"/>
      <c r="LQ18" s="48"/>
      <c r="LR18" s="48"/>
      <c r="LS18" s="48"/>
      <c r="LT18" s="48"/>
      <c r="LU18" s="48"/>
      <c r="LV18" s="48"/>
      <c r="LW18" s="48"/>
      <c r="LX18" s="48"/>
      <c r="LY18" s="48"/>
      <c r="LZ18" s="48"/>
      <c r="MA18" s="48"/>
      <c r="MB18" s="48"/>
      <c r="MC18" s="48"/>
      <c r="MD18" s="48"/>
      <c r="ME18" s="48"/>
      <c r="MF18" s="48"/>
      <c r="MG18" s="48"/>
      <c r="MH18" s="48"/>
      <c r="MI18" s="48"/>
      <c r="MJ18" s="48"/>
      <c r="MK18" s="48"/>
      <c r="ML18" s="48"/>
      <c r="MM18" s="48"/>
      <c r="MN18" s="48"/>
      <c r="MO18" s="48"/>
      <c r="MP18" s="48"/>
      <c r="MQ18" s="48"/>
      <c r="MR18" s="48"/>
      <c r="MS18" s="48"/>
      <c r="MT18" s="48"/>
      <c r="MU18" s="48"/>
      <c r="MV18" s="48"/>
      <c r="MW18" s="48"/>
      <c r="MX18" s="48"/>
      <c r="MY18" s="48"/>
      <c r="MZ18" s="48"/>
      <c r="NA18" s="48"/>
      <c r="NB18" s="48"/>
      <c r="NC18" s="48"/>
      <c r="ND18" s="48"/>
      <c r="NE18" s="48"/>
      <c r="NF18" s="48"/>
      <c r="NG18" s="48"/>
      <c r="NH18" s="48"/>
      <c r="NI18" s="48"/>
      <c r="NJ18" s="48"/>
      <c r="NK18" s="48"/>
      <c r="NL18" s="48"/>
      <c r="NM18" s="48"/>
      <c r="NN18" s="48"/>
      <c r="NO18" s="48"/>
      <c r="NP18" s="48"/>
      <c r="NQ18" s="48"/>
      <c r="NR18" s="48"/>
      <c r="NS18" s="48"/>
      <c r="NT18" s="48"/>
      <c r="NU18" s="48"/>
      <c r="NV18" s="48"/>
      <c r="NW18" s="48"/>
      <c r="NX18" s="48"/>
      <c r="NY18" s="48"/>
      <c r="NZ18" s="48"/>
      <c r="OA18" s="48"/>
      <c r="OB18" s="48"/>
      <c r="OC18" s="48"/>
      <c r="OD18" s="48"/>
      <c r="OE18" s="48"/>
      <c r="OF18" s="48"/>
      <c r="OG18" s="48"/>
      <c r="OH18" s="48"/>
      <c r="OI18" s="48"/>
      <c r="OJ18" s="48"/>
      <c r="OK18" s="48"/>
      <c r="OL18" s="48"/>
      <c r="OM18" s="48"/>
      <c r="ON18" s="48"/>
      <c r="OO18" s="48"/>
      <c r="OP18" s="48"/>
      <c r="OQ18" s="48"/>
      <c r="OR18" s="48"/>
      <c r="OS18" s="48"/>
      <c r="OT18" s="48"/>
      <c r="OU18" s="48"/>
      <c r="OV18" s="48"/>
      <c r="OW18" s="48"/>
      <c r="OX18" s="48"/>
      <c r="OY18" s="48"/>
      <c r="OZ18" s="48"/>
      <c r="PA18" s="48"/>
      <c r="PB18" s="48"/>
      <c r="PC18" s="48"/>
      <c r="PD18" s="48"/>
      <c r="PE18" s="48"/>
      <c r="PF18" s="48"/>
      <c r="PG18" s="48"/>
      <c r="PH18" s="48"/>
      <c r="PI18" s="48"/>
      <c r="PJ18" s="48"/>
      <c r="PK18" s="48"/>
      <c r="PL18" s="48"/>
      <c r="PM18" s="48"/>
      <c r="PN18" s="48"/>
      <c r="PO18" s="48"/>
      <c r="PP18" s="48"/>
      <c r="PQ18" s="48"/>
      <c r="PR18" s="48"/>
      <c r="PS18" s="48"/>
      <c r="PT18" s="48"/>
      <c r="PU18" s="48"/>
      <c r="PV18" s="48"/>
      <c r="PW18" s="48"/>
      <c r="PX18" s="48"/>
      <c r="PY18" s="48"/>
      <c r="PZ18" s="48"/>
      <c r="QA18" s="48"/>
      <c r="QB18" s="48"/>
      <c r="QC18" s="48"/>
      <c r="QD18" s="48"/>
      <c r="QE18" s="48"/>
      <c r="QF18" s="48"/>
      <c r="QG18" s="48"/>
      <c r="QH18" s="48"/>
      <c r="QI18" s="48"/>
      <c r="QJ18" s="48"/>
      <c r="QK18" s="48"/>
      <c r="QL18" s="48"/>
      <c r="QM18" s="48"/>
      <c r="QN18" s="48"/>
      <c r="QO18" s="48"/>
      <c r="QP18" s="48"/>
      <c r="QQ18" s="48"/>
      <c r="QR18" s="48"/>
      <c r="QS18" s="48"/>
      <c r="QT18" s="48"/>
      <c r="QU18" s="48"/>
      <c r="QV18" s="48"/>
      <c r="QW18" s="48"/>
      <c r="QX18" s="48"/>
      <c r="QY18" s="48"/>
      <c r="QZ18" s="48"/>
      <c r="RA18" s="48"/>
      <c r="RB18" s="48"/>
      <c r="RC18" s="48"/>
      <c r="RD18" s="48"/>
      <c r="RE18" s="48"/>
      <c r="RF18" s="48"/>
      <c r="RG18" s="48"/>
      <c r="RH18" s="48"/>
      <c r="RI18" s="48"/>
      <c r="RJ18" s="48"/>
      <c r="RK18" s="48"/>
      <c r="RL18" s="48"/>
      <c r="RM18" s="48"/>
      <c r="RN18" s="48"/>
      <c r="RO18" s="48"/>
      <c r="RP18" s="48"/>
      <c r="RQ18" s="48"/>
      <c r="RR18" s="48"/>
      <c r="RS18" s="48"/>
      <c r="RT18" s="48"/>
      <c r="RU18" s="48"/>
      <c r="RV18" s="48"/>
      <c r="RW18" s="48"/>
      <c r="RX18" s="48"/>
      <c r="RY18" s="48"/>
      <c r="RZ18" s="48"/>
      <c r="SA18" s="48"/>
      <c r="SB18" s="48"/>
      <c r="SC18" s="48"/>
      <c r="SD18" s="48"/>
      <c r="SE18" s="48"/>
      <c r="SF18" s="48"/>
      <c r="SG18" s="48"/>
      <c r="SH18" s="48"/>
      <c r="SI18" s="48"/>
      <c r="SJ18" s="48"/>
      <c r="SK18" s="48"/>
      <c r="SL18" s="48"/>
      <c r="SM18" s="48"/>
      <c r="SN18" s="48"/>
      <c r="SO18" s="48"/>
      <c r="SP18" s="48"/>
      <c r="SQ18" s="48"/>
      <c r="SR18" s="48"/>
      <c r="SS18" s="48"/>
      <c r="ST18" s="48"/>
      <c r="SU18" s="48"/>
      <c r="SV18" s="48"/>
      <c r="SW18" s="48"/>
      <c r="SX18" s="48"/>
      <c r="SY18" s="48"/>
      <c r="SZ18" s="48"/>
      <c r="TA18" s="48"/>
      <c r="TB18" s="48"/>
      <c r="TC18" s="48"/>
      <c r="TD18" s="48"/>
      <c r="TE18" s="48"/>
      <c r="TF18" s="48"/>
      <c r="TG18" s="48"/>
      <c r="TH18" s="48"/>
      <c r="TI18" s="48"/>
      <c r="TJ18" s="48"/>
      <c r="TK18" s="48"/>
      <c r="TL18" s="48"/>
      <c r="TM18" s="48"/>
      <c r="TN18" s="48"/>
      <c r="TO18" s="48"/>
      <c r="TP18" s="48"/>
      <c r="TQ18" s="48"/>
      <c r="TR18" s="48"/>
      <c r="TS18" s="48"/>
      <c r="TT18" s="48"/>
      <c r="TU18" s="48"/>
      <c r="TV18" s="48"/>
      <c r="TW18" s="48"/>
      <c r="TX18" s="48"/>
      <c r="TY18" s="48"/>
      <c r="TZ18" s="48"/>
      <c r="UA18" s="48"/>
      <c r="UB18" s="48"/>
      <c r="UC18" s="48"/>
      <c r="UD18" s="48"/>
      <c r="UE18" s="48"/>
      <c r="UF18" s="48"/>
      <c r="UG18" s="48"/>
      <c r="UH18" s="48"/>
      <c r="UI18" s="48"/>
      <c r="UJ18" s="48"/>
      <c r="UK18" s="48"/>
      <c r="UL18" s="48"/>
      <c r="UM18" s="48"/>
      <c r="UN18" s="48"/>
      <c r="UO18" s="48"/>
      <c r="UP18" s="48"/>
      <c r="UQ18" s="48"/>
      <c r="UR18" s="48"/>
      <c r="US18" s="48"/>
      <c r="UT18" s="48"/>
      <c r="UU18" s="48"/>
      <c r="UV18" s="48"/>
      <c r="UW18" s="48"/>
      <c r="UX18" s="48"/>
      <c r="UY18" s="48"/>
      <c r="UZ18" s="48"/>
      <c r="VA18" s="48"/>
      <c r="VB18" s="48"/>
      <c r="VC18" s="48"/>
      <c r="VD18" s="48"/>
      <c r="VE18" s="48"/>
      <c r="VF18" s="48"/>
      <c r="VG18" s="48"/>
      <c r="VH18" s="48"/>
      <c r="VI18" s="48"/>
      <c r="VJ18" s="48"/>
      <c r="VK18" s="48"/>
      <c r="VL18" s="48"/>
      <c r="VM18" s="48"/>
      <c r="VN18" s="48"/>
      <c r="VO18" s="48"/>
      <c r="VP18" s="48"/>
      <c r="VQ18" s="48"/>
      <c r="VR18" s="48"/>
      <c r="VS18" s="48"/>
      <c r="VT18" s="48"/>
      <c r="VU18" s="48"/>
      <c r="VV18" s="48"/>
      <c r="VW18" s="48"/>
      <c r="VX18" s="48"/>
      <c r="VY18" s="48"/>
      <c r="VZ18" s="48"/>
      <c r="WA18" s="48"/>
      <c r="WB18" s="48"/>
      <c r="WC18" s="48"/>
      <c r="WD18" s="48"/>
      <c r="WE18" s="48"/>
      <c r="WF18" s="48"/>
      <c r="WG18" s="48"/>
      <c r="WH18" s="48"/>
      <c r="WI18" s="48"/>
      <c r="WJ18" s="48"/>
      <c r="WK18" s="48"/>
      <c r="WL18" s="48"/>
      <c r="WM18" s="48"/>
      <c r="WN18" s="48"/>
      <c r="WO18" s="48"/>
      <c r="WP18" s="48"/>
      <c r="WQ18" s="48"/>
      <c r="WR18" s="48"/>
      <c r="WS18" s="48"/>
      <c r="WT18" s="48"/>
      <c r="WU18" s="48"/>
      <c r="WV18" s="48"/>
      <c r="WW18" s="48"/>
      <c r="WX18" s="48"/>
      <c r="WY18" s="48"/>
      <c r="WZ18" s="48"/>
      <c r="XA18" s="48"/>
      <c r="XB18" s="48"/>
      <c r="XC18" s="48"/>
      <c r="XD18" s="48"/>
      <c r="XE18" s="48"/>
      <c r="XF18" s="48"/>
      <c r="XG18" s="48"/>
      <c r="XH18" s="48"/>
      <c r="XI18" s="48"/>
      <c r="XJ18" s="48"/>
      <c r="XK18" s="48"/>
      <c r="XL18" s="48"/>
      <c r="XM18" s="48"/>
      <c r="XN18" s="48"/>
      <c r="XO18" s="48"/>
      <c r="XP18" s="48"/>
      <c r="XQ18" s="48"/>
      <c r="XR18" s="48"/>
      <c r="XS18" s="48"/>
      <c r="XT18" s="48"/>
      <c r="XU18" s="48"/>
      <c r="XV18" s="48"/>
      <c r="XW18" s="48"/>
      <c r="XX18" s="48"/>
      <c r="XY18" s="48"/>
      <c r="XZ18" s="48"/>
      <c r="YA18" s="48"/>
      <c r="YB18" s="48"/>
      <c r="YC18" s="48"/>
      <c r="YD18" s="48"/>
      <c r="YE18" s="48"/>
      <c r="YF18" s="48"/>
      <c r="YG18" s="48"/>
      <c r="YH18" s="48"/>
      <c r="YI18" s="48"/>
      <c r="YJ18" s="48"/>
      <c r="YK18" s="48"/>
      <c r="YL18" s="48"/>
      <c r="YM18" s="48"/>
      <c r="YN18" s="48"/>
      <c r="YO18" s="48"/>
      <c r="YP18" s="48"/>
      <c r="YQ18" s="48"/>
      <c r="YR18" s="48"/>
      <c r="YS18" s="48"/>
      <c r="YT18" s="48"/>
      <c r="YU18" s="48"/>
      <c r="YV18" s="48"/>
      <c r="YW18" s="48"/>
      <c r="YX18" s="48"/>
      <c r="YY18" s="48"/>
      <c r="YZ18" s="48"/>
      <c r="ZA18" s="48"/>
      <c r="ZB18" s="48"/>
      <c r="ZC18" s="48"/>
      <c r="ZD18" s="48"/>
      <c r="ZE18" s="48"/>
      <c r="ZF18" s="48"/>
      <c r="ZG18" s="48"/>
      <c r="ZH18" s="48"/>
      <c r="ZI18" s="48"/>
      <c r="ZJ18" s="48"/>
      <c r="ZK18" s="48"/>
      <c r="ZL18" s="48"/>
      <c r="ZM18" s="48"/>
      <c r="ZN18" s="48"/>
      <c r="ZO18" s="48"/>
      <c r="ZP18" s="48"/>
      <c r="ZQ18" s="48"/>
      <c r="ZR18" s="48"/>
      <c r="ZS18" s="48"/>
      <c r="ZT18" s="48"/>
      <c r="ZU18" s="48"/>
      <c r="ZV18" s="48"/>
      <c r="ZW18" s="48"/>
      <c r="ZX18" s="48"/>
      <c r="ZY18" s="48"/>
      <c r="ZZ18" s="48"/>
      <c r="AAA18" s="48"/>
      <c r="AAB18" s="48"/>
      <c r="AAC18" s="48"/>
      <c r="AAD18" s="48"/>
      <c r="AAE18" s="48"/>
      <c r="AAF18" s="48"/>
      <c r="AAG18" s="48"/>
      <c r="AAH18" s="48"/>
      <c r="AAI18" s="48"/>
      <c r="AAJ18" s="48"/>
      <c r="AAK18" s="48"/>
      <c r="AAL18" s="48"/>
      <c r="AAM18" s="48"/>
      <c r="AAN18" s="48"/>
      <c r="AAO18" s="48"/>
      <c r="AAP18" s="48"/>
      <c r="AAQ18" s="48"/>
      <c r="AAR18" s="48"/>
      <c r="AAS18" s="48"/>
      <c r="AAT18" s="48"/>
      <c r="AAU18" s="48"/>
      <c r="AAV18" s="48"/>
      <c r="AAW18" s="48"/>
      <c r="AAX18" s="48"/>
      <c r="AAY18" s="48"/>
      <c r="AAZ18" s="48"/>
      <c r="ABA18" s="48"/>
      <c r="ABB18" s="48"/>
      <c r="ABC18" s="48"/>
      <c r="ABD18" s="48"/>
      <c r="ABE18" s="48"/>
      <c r="ABF18" s="48"/>
      <c r="ABG18" s="48"/>
      <c r="ABH18" s="48"/>
      <c r="ABI18" s="48"/>
      <c r="ABJ18" s="48"/>
      <c r="ABK18" s="48"/>
      <c r="ABL18" s="48"/>
      <c r="ABM18" s="48"/>
      <c r="ABN18" s="48"/>
      <c r="ABO18" s="48"/>
      <c r="ABP18" s="48"/>
      <c r="ABQ18" s="48"/>
      <c r="ABR18" s="48"/>
      <c r="ABS18" s="48"/>
      <c r="ABT18" s="48"/>
      <c r="ABU18" s="48"/>
      <c r="ABV18" s="48"/>
      <c r="ABW18" s="48"/>
      <c r="ABX18" s="48"/>
      <c r="ABY18" s="48"/>
      <c r="ABZ18" s="48"/>
      <c r="ACA18" s="48"/>
      <c r="ACB18" s="48"/>
      <c r="ACC18" s="48"/>
      <c r="ACD18" s="48"/>
      <c r="ACE18" s="48"/>
      <c r="ACF18" s="48"/>
      <c r="ACG18" s="48"/>
      <c r="ACH18" s="48"/>
      <c r="ACI18" s="48"/>
      <c r="ACJ18" s="48"/>
      <c r="ACK18" s="48"/>
      <c r="ACL18" s="48"/>
      <c r="ACM18" s="48"/>
      <c r="ACN18" s="48"/>
      <c r="ACO18" s="48"/>
      <c r="ACP18" s="48"/>
      <c r="ACQ18" s="48"/>
      <c r="ACR18" s="48"/>
      <c r="ACS18" s="48"/>
      <c r="ACT18" s="48"/>
      <c r="ACU18" s="48"/>
      <c r="ACV18" s="48"/>
      <c r="ACW18" s="48"/>
      <c r="ACX18" s="48"/>
      <c r="ACY18" s="48"/>
      <c r="ACZ18" s="48"/>
      <c r="ADA18" s="48"/>
      <c r="ADB18" s="48"/>
      <c r="ADC18" s="48"/>
      <c r="ADD18" s="48"/>
      <c r="ADE18" s="48"/>
      <c r="ADF18" s="48"/>
      <c r="ADG18" s="48"/>
      <c r="ADH18" s="48"/>
      <c r="ADI18" s="48"/>
      <c r="ADJ18" s="48"/>
      <c r="ADK18" s="48"/>
      <c r="ADL18" s="48"/>
      <c r="ADM18" s="48"/>
      <c r="ADN18" s="48"/>
      <c r="ADO18" s="48"/>
      <c r="ADP18" s="48"/>
      <c r="ADQ18" s="48"/>
      <c r="ADR18" s="48"/>
      <c r="ADS18" s="48"/>
      <c r="ADT18" s="48"/>
      <c r="ADU18" s="48"/>
      <c r="ADV18" s="48"/>
      <c r="ADW18" s="48"/>
      <c r="ADX18" s="48"/>
      <c r="ADY18" s="48"/>
      <c r="ADZ18" s="48"/>
      <c r="AEA18" s="48"/>
      <c r="AEB18" s="48"/>
      <c r="AEC18" s="48"/>
      <c r="AED18" s="48"/>
      <c r="AEE18" s="48"/>
      <c r="AEF18" s="48"/>
      <c r="AEG18" s="48"/>
      <c r="AEH18" s="48"/>
      <c r="AEI18" s="48"/>
      <c r="AEJ18" s="48"/>
      <c r="AEK18" s="48"/>
      <c r="AEL18" s="48"/>
      <c r="AEM18" s="48"/>
      <c r="AEN18" s="48"/>
      <c r="AEO18" s="48"/>
      <c r="AEP18" s="48"/>
      <c r="AEQ18" s="48"/>
      <c r="AER18" s="48"/>
      <c r="AES18" s="48"/>
      <c r="AET18" s="48"/>
      <c r="AEU18" s="48"/>
      <c r="AEV18" s="48"/>
      <c r="AEW18" s="48"/>
      <c r="AEX18" s="48"/>
      <c r="AEY18" s="48"/>
      <c r="AEZ18" s="48"/>
      <c r="AFA18" s="48"/>
      <c r="AFB18" s="48"/>
      <c r="AFC18" s="48"/>
      <c r="AFD18" s="48"/>
      <c r="AFE18" s="48"/>
      <c r="AFF18" s="48"/>
      <c r="AFG18" s="48"/>
      <c r="AFH18" s="48"/>
      <c r="AFI18" s="48"/>
      <c r="AFJ18" s="48"/>
      <c r="AFK18" s="48"/>
      <c r="AFL18" s="48"/>
      <c r="AFM18" s="48"/>
      <c r="AFN18" s="48"/>
      <c r="AFO18" s="48"/>
      <c r="AFP18" s="48"/>
      <c r="AFQ18" s="48"/>
      <c r="AFR18" s="48"/>
      <c r="AFS18" s="48"/>
      <c r="AFT18" s="48"/>
      <c r="AFU18" s="48"/>
      <c r="AFV18" s="48"/>
      <c r="AFW18" s="48"/>
      <c r="AFX18" s="48"/>
      <c r="AFY18" s="48"/>
      <c r="AFZ18" s="48"/>
      <c r="AGA18" s="48"/>
      <c r="AGB18" s="48"/>
      <c r="AGC18" s="48"/>
      <c r="AGD18" s="48"/>
      <c r="AGE18" s="48"/>
      <c r="AGF18" s="48"/>
      <c r="AGG18" s="48"/>
      <c r="AGH18" s="48"/>
      <c r="AGI18" s="48"/>
      <c r="AGJ18" s="48"/>
      <c r="AGK18" s="48"/>
      <c r="AGL18" s="48"/>
      <c r="AGM18" s="48"/>
      <c r="AGN18" s="48"/>
      <c r="AGO18" s="48"/>
      <c r="AGP18" s="48"/>
      <c r="AGQ18" s="48"/>
      <c r="AGR18" s="48"/>
      <c r="AGS18" s="48"/>
      <c r="AGT18" s="48"/>
      <c r="AGU18" s="48"/>
      <c r="AGV18" s="48"/>
      <c r="AGW18" s="48"/>
      <c r="AGX18" s="48"/>
      <c r="AGY18" s="48"/>
      <c r="AGZ18" s="48"/>
      <c r="AHA18" s="48"/>
      <c r="AHB18" s="48"/>
      <c r="AHC18" s="48"/>
      <c r="AHD18" s="48"/>
      <c r="AHE18" s="48"/>
      <c r="AHF18" s="48"/>
      <c r="AHG18" s="48"/>
      <c r="AHH18" s="48"/>
      <c r="AHI18" s="48"/>
      <c r="AHJ18" s="48"/>
      <c r="AHK18" s="48"/>
      <c r="AHL18" s="48"/>
      <c r="AHM18" s="48"/>
      <c r="AHN18" s="48"/>
      <c r="AHO18" s="48"/>
      <c r="AHP18" s="48"/>
      <c r="AHQ18" s="48"/>
      <c r="AHR18" s="48"/>
      <c r="AHS18" s="48"/>
      <c r="AHT18" s="48"/>
      <c r="AHU18" s="48"/>
      <c r="AHV18" s="48"/>
      <c r="AHW18" s="48"/>
      <c r="AHX18" s="48"/>
      <c r="AHY18" s="48"/>
      <c r="AHZ18" s="48"/>
      <c r="AIA18" s="48"/>
      <c r="AIB18" s="48"/>
      <c r="AIC18" s="48"/>
      <c r="AID18" s="48"/>
      <c r="AIE18" s="48"/>
      <c r="AIF18" s="48"/>
      <c r="AIG18" s="48"/>
      <c r="AIH18" s="48"/>
      <c r="AII18" s="48"/>
      <c r="AIJ18" s="48"/>
      <c r="AIK18" s="48"/>
      <c r="AIL18" s="48"/>
      <c r="AIM18" s="48"/>
      <c r="AIN18" s="48"/>
      <c r="AIO18" s="48"/>
      <c r="AIP18" s="48"/>
      <c r="AIQ18" s="48"/>
      <c r="AIR18" s="48"/>
      <c r="AIS18" s="48"/>
      <c r="AIT18" s="48"/>
      <c r="AIU18" s="48"/>
      <c r="AIV18" s="48"/>
      <c r="AIW18" s="48"/>
      <c r="AIX18" s="48"/>
      <c r="AIY18" s="48"/>
      <c r="AIZ18" s="48"/>
      <c r="AJA18" s="48"/>
      <c r="AJB18" s="48"/>
      <c r="AJC18" s="48"/>
      <c r="AJD18" s="48"/>
      <c r="AJE18" s="48"/>
      <c r="AJF18" s="48"/>
      <c r="AJG18" s="48"/>
      <c r="AJH18" s="48"/>
      <c r="AJI18" s="48"/>
      <c r="AJJ18" s="48"/>
      <c r="AJK18" s="48"/>
      <c r="AJL18" s="48"/>
      <c r="AJM18" s="48"/>
      <c r="AJN18" s="48"/>
      <c r="AJO18" s="48"/>
      <c r="AJP18" s="48"/>
      <c r="AJQ18" s="48"/>
      <c r="AJR18" s="48"/>
      <c r="AJS18" s="48"/>
      <c r="AJT18" s="48"/>
      <c r="AJU18" s="48"/>
      <c r="AJV18" s="48"/>
      <c r="AJW18" s="48"/>
      <c r="AJX18" s="48"/>
      <c r="AJY18" s="48"/>
      <c r="AJZ18" s="48"/>
      <c r="AKA18" s="48"/>
      <c r="AKB18" s="48"/>
      <c r="AKC18" s="48"/>
      <c r="AKD18" s="48"/>
      <c r="AKE18" s="48"/>
      <c r="AKF18" s="48"/>
      <c r="AKG18" s="48"/>
      <c r="AKH18" s="48"/>
      <c r="AKI18" s="48"/>
      <c r="AKJ18" s="48"/>
      <c r="AKK18" s="48"/>
      <c r="AKL18" s="48"/>
      <c r="AKM18" s="48"/>
      <c r="AKN18" s="48"/>
      <c r="AKO18" s="48"/>
      <c r="AKP18" s="48"/>
      <c r="AKQ18" s="48"/>
      <c r="AKR18" s="48"/>
      <c r="AKS18" s="48"/>
      <c r="AKT18" s="48"/>
      <c r="AKU18" s="48"/>
      <c r="AKV18" s="48"/>
      <c r="AKW18" s="48"/>
      <c r="AKX18" s="48"/>
      <c r="AKY18" s="48"/>
      <c r="AKZ18" s="48"/>
      <c r="ALA18" s="48"/>
      <c r="ALB18" s="48"/>
      <c r="ALC18" s="48"/>
      <c r="ALD18" s="48"/>
      <c r="ALE18" s="48"/>
      <c r="ALF18" s="48"/>
      <c r="ALG18" s="48"/>
      <c r="ALH18" s="48"/>
      <c r="ALI18" s="48"/>
      <c r="ALJ18" s="48"/>
      <c r="ALK18" s="48"/>
      <c r="ALL18" s="48"/>
      <c r="ALM18" s="48"/>
      <c r="ALN18" s="48"/>
      <c r="ALO18" s="48"/>
      <c r="ALP18" s="48"/>
      <c r="ALQ18" s="48"/>
      <c r="ALR18" s="48"/>
      <c r="ALS18" s="48"/>
      <c r="ALT18" s="48"/>
      <c r="ALU18" s="48"/>
      <c r="ALV18" s="48"/>
      <c r="ALW18" s="48"/>
      <c r="ALX18" s="48"/>
      <c r="ALY18" s="48"/>
      <c r="ALZ18" s="48"/>
      <c r="AMA18" s="48"/>
      <c r="AMB18" s="48"/>
      <c r="AMC18" s="48"/>
      <c r="AMD18" s="48"/>
      <c r="AME18" s="48"/>
      <c r="AMF18" s="48"/>
      <c r="AMG18" s="48"/>
      <c r="AMH18" s="48"/>
      <c r="AMI18" s="48"/>
      <c r="AMJ18" s="48"/>
      <c r="AMK18" s="48"/>
      <c r="AML18" s="48"/>
      <c r="AMM18" s="48"/>
      <c r="AMN18" s="48"/>
      <c r="AMO18" s="48"/>
      <c r="AMP18" s="48"/>
      <c r="AMQ18" s="48"/>
      <c r="AMR18" s="48"/>
      <c r="AMS18" s="48"/>
      <c r="AMT18" s="48"/>
      <c r="AMU18" s="48"/>
      <c r="AMV18" s="48"/>
      <c r="AMW18" s="48"/>
      <c r="AMX18" s="48"/>
      <c r="AMY18" s="48"/>
      <c r="AMZ18" s="48"/>
      <c r="ANA18" s="48"/>
      <c r="ANB18" s="48"/>
      <c r="ANC18" s="48"/>
      <c r="AND18" s="48"/>
      <c r="ANE18" s="48"/>
      <c r="ANF18" s="48"/>
      <c r="ANG18" s="48"/>
      <c r="ANH18" s="48"/>
      <c r="ANI18" s="48"/>
      <c r="ANJ18" s="48"/>
      <c r="ANK18" s="48"/>
      <c r="ANL18" s="48"/>
      <c r="ANM18" s="48"/>
      <c r="ANN18" s="48"/>
      <c r="ANO18" s="48"/>
      <c r="ANP18" s="48"/>
      <c r="ANQ18" s="48"/>
      <c r="ANR18" s="48"/>
      <c r="ANS18" s="48"/>
      <c r="ANT18" s="48"/>
      <c r="ANU18" s="48"/>
      <c r="ANV18" s="48"/>
      <c r="ANW18" s="48"/>
      <c r="ANX18" s="48"/>
      <c r="ANY18" s="48"/>
      <c r="ANZ18" s="48"/>
      <c r="AOA18" s="48"/>
      <c r="AOB18" s="48"/>
      <c r="AOC18" s="48"/>
      <c r="AOD18" s="48"/>
      <c r="AOE18" s="48"/>
      <c r="AOF18" s="48"/>
      <c r="AOG18" s="48"/>
      <c r="AOH18" s="48"/>
      <c r="AOI18" s="48"/>
      <c r="AOJ18" s="48"/>
      <c r="AOK18" s="48"/>
      <c r="AOL18" s="48"/>
      <c r="AOM18" s="48"/>
      <c r="AON18" s="48"/>
      <c r="AOO18" s="48"/>
      <c r="AOP18" s="48"/>
      <c r="AOQ18" s="48"/>
      <c r="AOR18" s="48"/>
      <c r="AOS18" s="48"/>
      <c r="AOT18" s="48"/>
      <c r="AOU18" s="48"/>
      <c r="AOV18" s="48"/>
      <c r="AOW18" s="48"/>
      <c r="AOX18" s="48"/>
      <c r="AOY18" s="48"/>
      <c r="AOZ18" s="48"/>
      <c r="APA18" s="48"/>
      <c r="APB18" s="48"/>
      <c r="APC18" s="48"/>
      <c r="APD18" s="48"/>
      <c r="APE18" s="48"/>
      <c r="APF18" s="48"/>
      <c r="APG18" s="48"/>
      <c r="APH18" s="48"/>
      <c r="API18" s="48"/>
      <c r="APJ18" s="48"/>
      <c r="APK18" s="48"/>
      <c r="APL18" s="48"/>
      <c r="APM18" s="48"/>
      <c r="APN18" s="48"/>
      <c r="APO18" s="48"/>
      <c r="APP18" s="48"/>
      <c r="APQ18" s="48"/>
      <c r="APR18" s="48"/>
      <c r="APS18" s="48"/>
      <c r="APT18" s="48"/>
      <c r="APU18" s="48"/>
      <c r="APV18" s="48"/>
      <c r="APW18" s="48"/>
      <c r="APX18" s="48"/>
      <c r="APY18" s="48"/>
      <c r="APZ18" s="48"/>
      <c r="AQA18" s="48"/>
      <c r="AQB18" s="48"/>
      <c r="AQC18" s="48"/>
      <c r="AQD18" s="48"/>
      <c r="AQE18" s="48"/>
      <c r="AQF18" s="48"/>
      <c r="AQG18" s="48"/>
      <c r="AQH18" s="48"/>
      <c r="AQI18" s="48"/>
      <c r="AQJ18" s="48"/>
      <c r="AQK18" s="48"/>
      <c r="AQL18" s="48"/>
      <c r="AQM18" s="48"/>
      <c r="AQN18" s="48"/>
      <c r="AQO18" s="48"/>
      <c r="AQP18" s="48"/>
      <c r="AQQ18" s="48"/>
      <c r="AQR18" s="48"/>
      <c r="AQS18" s="48"/>
      <c r="AQT18" s="48"/>
      <c r="AQU18" s="48"/>
      <c r="AQV18" s="48"/>
      <c r="AQW18" s="48"/>
      <c r="AQX18" s="48"/>
      <c r="AQY18" s="48"/>
      <c r="AQZ18" s="48"/>
      <c r="ARA18" s="48"/>
      <c r="ARB18" s="48"/>
      <c r="ARC18" s="48"/>
      <c r="ARD18" s="48"/>
      <c r="ARE18" s="48"/>
      <c r="ARF18" s="48"/>
      <c r="ARG18" s="48"/>
      <c r="ARH18" s="48"/>
      <c r="ARI18" s="48"/>
      <c r="ARJ18" s="48"/>
      <c r="ARK18" s="48"/>
      <c r="ARL18" s="48"/>
      <c r="ARM18" s="48"/>
      <c r="ARN18" s="48"/>
      <c r="ARO18" s="48"/>
      <c r="ARP18" s="48"/>
      <c r="ARQ18" s="48"/>
      <c r="ARR18" s="48"/>
      <c r="ARS18" s="48"/>
      <c r="ART18" s="48"/>
      <c r="ARU18" s="48"/>
      <c r="ARV18" s="48"/>
      <c r="ARW18" s="48"/>
      <c r="ARX18" s="48"/>
      <c r="ARY18" s="48"/>
      <c r="ARZ18" s="48"/>
      <c r="ASA18" s="48"/>
      <c r="ASB18" s="48"/>
      <c r="ASC18" s="48"/>
      <c r="ASD18" s="48"/>
      <c r="ASE18" s="48"/>
      <c r="ASF18" s="48"/>
      <c r="ASG18" s="48"/>
      <c r="ASH18" s="48"/>
      <c r="ASI18" s="48"/>
      <c r="ASJ18" s="48"/>
      <c r="ASK18" s="48"/>
      <c r="ASL18" s="48"/>
      <c r="ASM18" s="48"/>
      <c r="ASN18" s="48"/>
      <c r="ASO18" s="48"/>
      <c r="ASP18" s="48"/>
      <c r="ASQ18" s="48"/>
      <c r="ASR18" s="48"/>
      <c r="ASS18" s="48"/>
      <c r="AST18" s="48"/>
      <c r="ASU18" s="48"/>
      <c r="ASV18" s="48"/>
      <c r="ASW18" s="48"/>
      <c r="ASX18" s="48"/>
      <c r="ASY18" s="48"/>
      <c r="ASZ18" s="48"/>
      <c r="ATA18" s="48"/>
      <c r="ATB18" s="48"/>
      <c r="ATC18" s="48"/>
      <c r="ATD18" s="48"/>
      <c r="ATE18" s="48"/>
      <c r="ATF18" s="48"/>
      <c r="ATG18" s="48"/>
      <c r="ATH18" s="48"/>
      <c r="ATI18" s="48"/>
      <c r="ATJ18" s="48"/>
      <c r="ATK18" s="48"/>
      <c r="ATL18" s="48"/>
      <c r="ATM18" s="48"/>
      <c r="ATN18" s="48"/>
      <c r="ATO18" s="48"/>
      <c r="ATP18" s="48"/>
      <c r="ATQ18" s="48"/>
      <c r="ATR18" s="48"/>
      <c r="ATS18" s="48"/>
      <c r="ATT18" s="48"/>
      <c r="ATU18" s="48"/>
      <c r="ATV18" s="48"/>
      <c r="ATW18" s="48"/>
      <c r="ATX18" s="48"/>
      <c r="ATY18" s="48"/>
      <c r="ATZ18" s="48"/>
      <c r="AUA18" s="48"/>
      <c r="AUB18" s="48"/>
      <c r="AUC18" s="48"/>
      <c r="AUD18" s="48"/>
      <c r="AUE18" s="48"/>
      <c r="AUF18" s="48"/>
      <c r="AUG18" s="48"/>
      <c r="AUH18" s="48"/>
      <c r="AUI18" s="48"/>
      <c r="AUJ18" s="48"/>
      <c r="AUK18" s="48"/>
      <c r="AUL18" s="48"/>
      <c r="AUM18" s="48"/>
      <c r="AUN18" s="48"/>
      <c r="AUO18" s="48"/>
      <c r="AUP18" s="48"/>
      <c r="AUQ18" s="48"/>
      <c r="AUR18" s="48"/>
      <c r="AUS18" s="48"/>
      <c r="AUT18" s="48"/>
      <c r="AUU18" s="48"/>
      <c r="AUV18" s="48"/>
      <c r="AUW18" s="48"/>
      <c r="AUX18" s="48"/>
      <c r="AUY18" s="48"/>
      <c r="AUZ18" s="48"/>
      <c r="AVA18" s="48"/>
      <c r="AVB18" s="48"/>
      <c r="AVC18" s="48"/>
      <c r="AVD18" s="48"/>
      <c r="AVE18" s="48"/>
      <c r="AVF18" s="48"/>
      <c r="AVG18" s="48"/>
      <c r="AVH18" s="48"/>
      <c r="AVI18" s="48"/>
      <c r="AVJ18" s="48"/>
      <c r="AVK18" s="48"/>
      <c r="AVL18" s="48"/>
      <c r="AVM18" s="48"/>
      <c r="AVN18" s="48"/>
      <c r="AVO18" s="48"/>
      <c r="AVP18" s="48"/>
      <c r="AVQ18" s="48"/>
      <c r="AVR18" s="48"/>
      <c r="AVS18" s="48"/>
      <c r="AVT18" s="48"/>
      <c r="AVU18" s="48"/>
      <c r="AVV18" s="48"/>
      <c r="AVW18" s="48"/>
      <c r="AVX18" s="48"/>
      <c r="AVY18" s="48"/>
      <c r="AVZ18" s="48"/>
      <c r="AWA18" s="48"/>
      <c r="AWB18" s="48"/>
      <c r="AWC18" s="48"/>
      <c r="AWD18" s="48"/>
      <c r="AWE18" s="48"/>
      <c r="AWF18" s="48"/>
      <c r="AWG18" s="48"/>
      <c r="AWH18" s="48"/>
      <c r="AWI18" s="48"/>
      <c r="AWJ18" s="48"/>
      <c r="AWK18" s="48"/>
      <c r="AWL18" s="48"/>
      <c r="AWM18" s="48"/>
      <c r="AWN18" s="48"/>
      <c r="AWO18" s="48"/>
      <c r="AWP18" s="48"/>
      <c r="AWQ18" s="48"/>
      <c r="AWR18" s="48"/>
      <c r="AWS18" s="48"/>
      <c r="AWT18" s="48"/>
      <c r="AWU18" s="48"/>
      <c r="AWV18" s="48"/>
      <c r="AWW18" s="48"/>
      <c r="AWX18" s="48"/>
      <c r="AWY18" s="48"/>
      <c r="AWZ18" s="48"/>
      <c r="AXA18" s="48"/>
      <c r="AXB18" s="48"/>
      <c r="AXC18" s="48"/>
      <c r="AXD18" s="48"/>
      <c r="AXE18" s="48"/>
      <c r="AXF18" s="48"/>
      <c r="AXG18" s="48"/>
      <c r="AXH18" s="48"/>
      <c r="AXI18" s="48"/>
      <c r="AXJ18" s="48"/>
      <c r="AXK18" s="48"/>
      <c r="AXL18" s="48"/>
      <c r="AXM18" s="48"/>
      <c r="AXN18" s="48"/>
      <c r="AXO18" s="48"/>
      <c r="AXP18" s="48"/>
      <c r="AXQ18" s="48"/>
      <c r="AXR18" s="48"/>
      <c r="AXS18" s="48"/>
      <c r="AXT18" s="48"/>
      <c r="AXU18" s="48"/>
      <c r="AXV18" s="48"/>
      <c r="AXW18" s="48"/>
      <c r="AXX18" s="48"/>
      <c r="AXY18" s="48"/>
      <c r="AXZ18" s="48"/>
      <c r="AYA18" s="48"/>
      <c r="AYB18" s="48"/>
      <c r="AYC18" s="48"/>
      <c r="AYD18" s="48"/>
      <c r="AYE18" s="48"/>
      <c r="AYF18" s="48"/>
      <c r="AYG18" s="48"/>
      <c r="AYH18" s="48"/>
      <c r="AYI18" s="48"/>
      <c r="AYJ18" s="48"/>
      <c r="AYK18" s="48"/>
      <c r="AYL18" s="48"/>
      <c r="AYM18" s="48"/>
      <c r="AYN18" s="48"/>
      <c r="AYO18" s="48"/>
      <c r="AYP18" s="48"/>
      <c r="AYQ18" s="48"/>
      <c r="AYR18" s="48"/>
      <c r="AYS18" s="48"/>
      <c r="AYT18" s="48"/>
      <c r="AYU18" s="48"/>
      <c r="AYV18" s="48"/>
      <c r="AYW18" s="48"/>
      <c r="AYX18" s="48"/>
      <c r="AYY18" s="48"/>
      <c r="AYZ18" s="48"/>
      <c r="AZA18" s="48"/>
      <c r="AZB18" s="48"/>
      <c r="AZC18" s="48"/>
      <c r="AZD18" s="48"/>
      <c r="AZE18" s="48"/>
      <c r="AZF18" s="48"/>
      <c r="AZG18" s="48"/>
      <c r="AZH18" s="48"/>
      <c r="AZI18" s="48"/>
      <c r="AZJ18" s="48"/>
      <c r="AZK18" s="48"/>
      <c r="AZL18" s="48"/>
      <c r="AZM18" s="48"/>
      <c r="AZN18" s="48"/>
      <c r="AZO18" s="48"/>
      <c r="AZP18" s="48"/>
      <c r="AZQ18" s="48"/>
      <c r="AZR18" s="48"/>
      <c r="AZS18" s="48"/>
      <c r="AZT18" s="48"/>
      <c r="AZU18" s="48"/>
      <c r="AZV18" s="48"/>
      <c r="AZW18" s="48"/>
      <c r="AZX18" s="48"/>
      <c r="AZY18" s="48"/>
      <c r="AZZ18" s="48"/>
      <c r="BAA18" s="48"/>
      <c r="BAB18" s="48"/>
      <c r="BAC18" s="48"/>
      <c r="BAD18" s="48"/>
      <c r="BAE18" s="48"/>
      <c r="BAF18" s="48"/>
      <c r="BAG18" s="48"/>
      <c r="BAH18" s="48"/>
      <c r="BAI18" s="48"/>
      <c r="BAJ18" s="48"/>
      <c r="BAK18" s="48"/>
      <c r="BAL18" s="48"/>
      <c r="BAM18" s="48"/>
      <c r="BAN18" s="48"/>
      <c r="BAO18" s="48"/>
      <c r="BAP18" s="48"/>
      <c r="BAQ18" s="48"/>
      <c r="BAR18" s="48"/>
      <c r="BAS18" s="48"/>
      <c r="BAT18" s="48"/>
      <c r="BAU18" s="48"/>
      <c r="BAV18" s="48"/>
      <c r="BAW18" s="48"/>
      <c r="BAX18" s="48"/>
      <c r="BAY18" s="48"/>
      <c r="BAZ18" s="48"/>
      <c r="BBA18" s="48"/>
      <c r="BBB18" s="48"/>
      <c r="BBC18" s="48"/>
      <c r="BBD18" s="48"/>
      <c r="BBE18" s="48"/>
      <c r="BBF18" s="48"/>
      <c r="BBG18" s="48"/>
      <c r="BBH18" s="48"/>
      <c r="BBI18" s="48"/>
      <c r="BBJ18" s="48"/>
      <c r="BBK18" s="48"/>
      <c r="BBL18" s="48"/>
      <c r="BBM18" s="48"/>
      <c r="BBN18" s="48"/>
      <c r="BBO18" s="48"/>
      <c r="BBP18" s="48"/>
      <c r="BBQ18" s="48"/>
      <c r="BBR18" s="48"/>
      <c r="BBS18" s="48"/>
      <c r="BBT18" s="48"/>
      <c r="BBU18" s="48"/>
      <c r="BBV18" s="48"/>
      <c r="BBW18" s="48"/>
      <c r="BBX18" s="48"/>
      <c r="BBY18" s="48"/>
      <c r="BBZ18" s="48"/>
      <c r="BCA18" s="48"/>
      <c r="BCB18" s="48"/>
      <c r="BCC18" s="48"/>
      <c r="BCD18" s="48"/>
      <c r="BCE18" s="48"/>
      <c r="BCF18" s="48"/>
      <c r="BCG18" s="48"/>
      <c r="BCH18" s="48"/>
      <c r="BCI18" s="48"/>
      <c r="BCJ18" s="48"/>
      <c r="BCK18" s="48"/>
      <c r="BCL18" s="48"/>
      <c r="BCM18" s="48"/>
      <c r="BCN18" s="48"/>
      <c r="BCO18" s="48"/>
      <c r="BCP18" s="48"/>
      <c r="BCQ18" s="48"/>
      <c r="BCR18" s="48"/>
      <c r="BCS18" s="48"/>
      <c r="BCT18" s="48"/>
      <c r="BCU18" s="48"/>
      <c r="BCV18" s="48"/>
      <c r="BCW18" s="48"/>
      <c r="BCX18" s="48"/>
      <c r="BCY18" s="48"/>
      <c r="BCZ18" s="48"/>
      <c r="BDA18" s="48"/>
      <c r="BDB18" s="48"/>
      <c r="BDC18" s="48"/>
      <c r="BDD18" s="48"/>
      <c r="BDE18" s="48"/>
      <c r="BDF18" s="48"/>
      <c r="BDG18" s="48"/>
      <c r="BDH18" s="48"/>
      <c r="BDI18" s="48"/>
      <c r="BDJ18" s="48"/>
      <c r="BDK18" s="48"/>
      <c r="BDL18" s="48"/>
      <c r="BDM18" s="48"/>
      <c r="BDN18" s="48"/>
      <c r="BDO18" s="48"/>
      <c r="BDP18" s="48"/>
      <c r="BDQ18" s="48"/>
      <c r="BDR18" s="48"/>
      <c r="BDS18" s="48"/>
      <c r="BDT18" s="48"/>
      <c r="BDU18" s="48"/>
      <c r="BDV18" s="48"/>
      <c r="BDW18" s="48"/>
      <c r="BDX18" s="48"/>
      <c r="BDY18" s="48"/>
      <c r="BDZ18" s="48"/>
      <c r="BEA18" s="48"/>
      <c r="BEB18" s="48"/>
      <c r="BEC18" s="48"/>
      <c r="BED18" s="48"/>
      <c r="BEE18" s="48"/>
      <c r="BEF18" s="48"/>
      <c r="BEG18" s="48"/>
      <c r="BEH18" s="48"/>
      <c r="BEI18" s="48"/>
      <c r="BEJ18" s="48"/>
      <c r="BEK18" s="48"/>
      <c r="BEL18" s="48"/>
      <c r="BEM18" s="48"/>
      <c r="BEN18" s="48"/>
      <c r="BEO18" s="48"/>
      <c r="BEP18" s="48"/>
      <c r="BEQ18" s="48"/>
      <c r="BER18" s="48"/>
      <c r="BES18" s="48"/>
      <c r="BET18" s="48"/>
      <c r="BEU18" s="48"/>
      <c r="BEV18" s="48"/>
      <c r="BEW18" s="48"/>
      <c r="BEX18" s="48"/>
      <c r="BEY18" s="48"/>
      <c r="BEZ18" s="48"/>
      <c r="BFA18" s="48"/>
      <c r="BFB18" s="48"/>
      <c r="BFC18" s="48"/>
      <c r="BFD18" s="48"/>
      <c r="BFE18" s="48"/>
      <c r="BFF18" s="48"/>
      <c r="BFG18" s="48"/>
      <c r="BFH18" s="48"/>
      <c r="BFI18" s="48"/>
      <c r="BFJ18" s="48"/>
      <c r="BFK18" s="48"/>
      <c r="BFL18" s="48"/>
      <c r="BFM18" s="48"/>
      <c r="BFN18" s="48"/>
      <c r="BFO18" s="48"/>
      <c r="BFP18" s="48"/>
      <c r="BFQ18" s="48"/>
      <c r="BFR18" s="48"/>
      <c r="BFS18" s="48"/>
      <c r="BFT18" s="48"/>
      <c r="BFU18" s="48"/>
      <c r="BFV18" s="48"/>
      <c r="BFW18" s="48"/>
      <c r="BFX18" s="48"/>
      <c r="BFY18" s="48"/>
      <c r="BFZ18" s="48"/>
      <c r="BGA18" s="48"/>
      <c r="BGB18" s="48"/>
      <c r="BGC18" s="48"/>
      <c r="BGD18" s="48"/>
      <c r="BGE18" s="48"/>
      <c r="BGF18" s="48"/>
      <c r="BGG18" s="48"/>
      <c r="BGH18" s="48"/>
      <c r="BGI18" s="48"/>
      <c r="BGJ18" s="48"/>
      <c r="BGK18" s="48"/>
      <c r="BGL18" s="48"/>
      <c r="BGM18" s="48"/>
      <c r="BGN18" s="48"/>
      <c r="BGO18" s="48"/>
      <c r="BGP18" s="48"/>
      <c r="BGQ18" s="48"/>
      <c r="BGR18" s="48"/>
      <c r="BGS18" s="48"/>
      <c r="BGT18" s="48"/>
      <c r="BGU18" s="48"/>
      <c r="BGV18" s="48"/>
      <c r="BGW18" s="48"/>
      <c r="BGX18" s="48"/>
      <c r="BGY18" s="48"/>
      <c r="BGZ18" s="48"/>
      <c r="BHA18" s="48"/>
      <c r="BHB18" s="48"/>
      <c r="BHC18" s="48"/>
      <c r="BHD18" s="48"/>
      <c r="BHE18" s="48"/>
      <c r="BHF18" s="48"/>
      <c r="BHG18" s="48"/>
      <c r="BHH18" s="48"/>
      <c r="BHI18" s="48"/>
      <c r="BHJ18" s="48"/>
      <c r="BHK18" s="48"/>
      <c r="BHL18" s="48"/>
      <c r="BHM18" s="48"/>
      <c r="BHN18" s="48"/>
      <c r="BHO18" s="48"/>
      <c r="BHP18" s="48"/>
      <c r="BHQ18" s="48"/>
      <c r="BHR18" s="48"/>
      <c r="BHS18" s="48"/>
      <c r="BHT18" s="48"/>
      <c r="BHU18" s="48"/>
      <c r="BHV18" s="48"/>
      <c r="BHW18" s="48"/>
      <c r="BHX18" s="48"/>
      <c r="BHY18" s="48"/>
      <c r="BHZ18" s="48"/>
      <c r="BIA18" s="48"/>
      <c r="BIB18" s="48"/>
      <c r="BIC18" s="48"/>
      <c r="BID18" s="48"/>
      <c r="BIE18" s="48"/>
      <c r="BIF18" s="48"/>
      <c r="BIG18" s="48"/>
      <c r="BIH18" s="48"/>
      <c r="BII18" s="48"/>
      <c r="BIJ18" s="48"/>
      <c r="BIK18" s="48"/>
      <c r="BIL18" s="48"/>
      <c r="BIM18" s="48"/>
      <c r="BIN18" s="48"/>
      <c r="BIO18" s="48"/>
      <c r="BIP18" s="48"/>
      <c r="BIQ18" s="48"/>
      <c r="BIR18" s="48"/>
      <c r="BIS18" s="48"/>
      <c r="BIT18" s="48"/>
      <c r="BIU18" s="48"/>
      <c r="BIV18" s="48"/>
      <c r="BIW18" s="48"/>
      <c r="BIX18" s="48"/>
      <c r="BIY18" s="48"/>
      <c r="BIZ18" s="48"/>
      <c r="BJA18" s="48"/>
      <c r="BJB18" s="48"/>
      <c r="BJC18" s="48"/>
      <c r="BJD18" s="48"/>
      <c r="BJE18" s="48"/>
      <c r="BJF18" s="48"/>
      <c r="BJG18" s="48"/>
      <c r="BJH18" s="48"/>
      <c r="BJI18" s="48"/>
      <c r="BJJ18" s="48"/>
      <c r="BJK18" s="48"/>
      <c r="BJL18" s="48"/>
      <c r="BJM18" s="48"/>
      <c r="BJN18" s="48"/>
      <c r="BJO18" s="48"/>
      <c r="BJP18" s="48"/>
      <c r="BJQ18" s="48"/>
      <c r="BJR18" s="48"/>
      <c r="BJS18" s="48"/>
      <c r="BJT18" s="48"/>
      <c r="BJU18" s="48"/>
      <c r="BJV18" s="48"/>
      <c r="BJW18" s="48"/>
      <c r="BJX18" s="48"/>
      <c r="BJY18" s="48"/>
      <c r="BJZ18" s="48"/>
      <c r="BKA18" s="48"/>
      <c r="BKB18" s="48"/>
      <c r="BKC18" s="48"/>
      <c r="BKD18" s="48"/>
      <c r="BKE18" s="48"/>
      <c r="BKF18" s="48"/>
      <c r="BKG18" s="48"/>
      <c r="BKH18" s="48"/>
      <c r="BKI18" s="48"/>
      <c r="BKJ18" s="48"/>
      <c r="BKK18" s="48"/>
      <c r="BKL18" s="48"/>
      <c r="BKM18" s="48"/>
      <c r="BKN18" s="48"/>
      <c r="BKO18" s="48"/>
      <c r="BKP18" s="48"/>
      <c r="BKQ18" s="48"/>
      <c r="BKR18" s="48"/>
      <c r="BKS18" s="48"/>
      <c r="BKT18" s="48"/>
      <c r="BKU18" s="48"/>
      <c r="BKV18" s="48"/>
      <c r="BKW18" s="48"/>
      <c r="BKX18" s="48"/>
      <c r="BKY18" s="48"/>
      <c r="BKZ18" s="48"/>
      <c r="BLA18" s="48"/>
      <c r="BLB18" s="48"/>
      <c r="BLC18" s="48"/>
      <c r="BLD18" s="48"/>
      <c r="BLE18" s="48"/>
      <c r="BLF18" s="48"/>
      <c r="BLG18" s="48"/>
      <c r="BLH18" s="48"/>
      <c r="BLI18" s="48"/>
      <c r="BLJ18" s="48"/>
      <c r="BLK18" s="48"/>
      <c r="BLL18" s="48"/>
      <c r="BLM18" s="48"/>
      <c r="BLN18" s="48"/>
      <c r="BLO18" s="48"/>
      <c r="BLP18" s="48"/>
      <c r="BLQ18" s="48"/>
      <c r="BLR18" s="48"/>
      <c r="BLS18" s="48"/>
      <c r="BLT18" s="48"/>
      <c r="BLU18" s="48"/>
      <c r="BLV18" s="48"/>
      <c r="BLW18" s="48"/>
      <c r="BLX18" s="48"/>
      <c r="BLY18" s="48"/>
      <c r="BLZ18" s="48"/>
      <c r="BMA18" s="48"/>
      <c r="BMB18" s="48"/>
      <c r="BMC18" s="48"/>
      <c r="BMD18" s="48"/>
      <c r="BME18" s="48"/>
      <c r="BMF18" s="48"/>
      <c r="BMG18" s="48"/>
      <c r="BMH18" s="48"/>
      <c r="BMI18" s="48"/>
      <c r="BMJ18" s="48"/>
      <c r="BMK18" s="48"/>
      <c r="BML18" s="48"/>
      <c r="BMM18" s="48"/>
      <c r="BMN18" s="48"/>
      <c r="BMO18" s="48"/>
      <c r="BMP18" s="48"/>
      <c r="BMQ18" s="48"/>
      <c r="BMR18" s="48"/>
      <c r="BMS18" s="48"/>
      <c r="BMT18" s="48"/>
      <c r="BMU18" s="48"/>
      <c r="BMV18" s="48"/>
      <c r="BMW18" s="48"/>
      <c r="BMX18" s="48"/>
      <c r="BMY18" s="48"/>
      <c r="BMZ18" s="48"/>
      <c r="BNA18" s="48"/>
      <c r="BNB18" s="48"/>
      <c r="BNC18" s="48"/>
      <c r="BND18" s="48"/>
      <c r="BNE18" s="48"/>
      <c r="BNF18" s="48"/>
      <c r="BNG18" s="48"/>
      <c r="BNH18" s="48"/>
      <c r="BNI18" s="48"/>
      <c r="BNJ18" s="48"/>
      <c r="BNK18" s="48"/>
      <c r="BNL18" s="48"/>
      <c r="BNM18" s="48"/>
      <c r="BNN18" s="48"/>
      <c r="BNO18" s="48"/>
      <c r="BNP18" s="48"/>
      <c r="BNQ18" s="48"/>
      <c r="BNR18" s="48"/>
      <c r="BNS18" s="48"/>
      <c r="BNT18" s="48"/>
      <c r="BNU18" s="48"/>
      <c r="BNV18" s="48"/>
      <c r="BNW18" s="48"/>
      <c r="BNX18" s="48"/>
      <c r="BNY18" s="48"/>
      <c r="BNZ18" s="48"/>
      <c r="BOA18" s="48"/>
      <c r="BOB18" s="48"/>
      <c r="BOC18" s="48"/>
      <c r="BOD18" s="48"/>
      <c r="BOE18" s="48"/>
      <c r="BOF18" s="48"/>
      <c r="BOG18" s="48"/>
      <c r="BOH18" s="48"/>
      <c r="BOI18" s="48"/>
      <c r="BOJ18" s="48"/>
      <c r="BOK18" s="48"/>
      <c r="BOL18" s="48"/>
      <c r="BOM18" s="48"/>
      <c r="BON18" s="48"/>
      <c r="BOO18" s="48"/>
      <c r="BOP18" s="48"/>
      <c r="BOQ18" s="48"/>
      <c r="BOR18" s="48"/>
      <c r="BOS18" s="48"/>
      <c r="BOT18" s="48"/>
      <c r="BOU18" s="48"/>
      <c r="BOV18" s="48"/>
      <c r="BOW18" s="48"/>
      <c r="BOX18" s="48"/>
      <c r="BOY18" s="48"/>
      <c r="BOZ18" s="48"/>
      <c r="BPA18" s="48"/>
      <c r="BPB18" s="48"/>
      <c r="BPC18" s="48"/>
      <c r="BPD18" s="48"/>
      <c r="BPE18" s="48"/>
      <c r="BPF18" s="48"/>
      <c r="BPG18" s="48"/>
      <c r="BPH18" s="48"/>
      <c r="BPI18" s="48"/>
      <c r="BPJ18" s="48"/>
      <c r="BPK18" s="48"/>
      <c r="BPL18" s="48"/>
      <c r="BPM18" s="48"/>
      <c r="BPN18" s="48"/>
      <c r="BPO18" s="48"/>
      <c r="BPP18" s="48"/>
      <c r="BPQ18" s="48"/>
      <c r="BPR18" s="48"/>
      <c r="BPS18" s="48"/>
      <c r="BPT18" s="48"/>
      <c r="BPU18" s="48"/>
      <c r="BPV18" s="48"/>
      <c r="BPW18" s="48"/>
      <c r="BPX18" s="48"/>
      <c r="BPY18" s="48"/>
      <c r="BPZ18" s="48"/>
      <c r="BQA18" s="48"/>
      <c r="BQB18" s="48"/>
      <c r="BQC18" s="48"/>
      <c r="BQD18" s="48"/>
      <c r="BQE18" s="48"/>
      <c r="BQF18" s="48"/>
      <c r="BQG18" s="48"/>
      <c r="BQH18" s="48"/>
      <c r="BQI18" s="48"/>
      <c r="BQJ18" s="48"/>
      <c r="BQK18" s="48"/>
      <c r="BQL18" s="48"/>
      <c r="BQM18" s="48"/>
      <c r="BQN18" s="48"/>
      <c r="BQO18" s="48"/>
      <c r="BQP18" s="48"/>
      <c r="BQQ18" s="48"/>
      <c r="BQR18" s="48"/>
      <c r="BQS18" s="48"/>
      <c r="BQT18" s="48"/>
      <c r="BQU18" s="48"/>
      <c r="BQV18" s="48"/>
      <c r="BQW18" s="48"/>
      <c r="BQX18" s="48"/>
      <c r="BQY18" s="48"/>
      <c r="BQZ18" s="48"/>
      <c r="BRA18" s="48"/>
      <c r="BRB18" s="48"/>
      <c r="BRC18" s="48"/>
      <c r="BRD18" s="48"/>
      <c r="BRE18" s="48"/>
      <c r="BRF18" s="48"/>
      <c r="BRG18" s="48"/>
      <c r="BRH18" s="48"/>
      <c r="BRI18" s="48"/>
      <c r="BRJ18" s="48"/>
      <c r="BRK18" s="48"/>
      <c r="BRL18" s="48"/>
      <c r="BRM18" s="48"/>
      <c r="BRN18" s="48"/>
      <c r="BRO18" s="48"/>
      <c r="BRP18" s="48"/>
      <c r="BRQ18" s="48"/>
      <c r="BRR18" s="48"/>
      <c r="BRS18" s="48"/>
      <c r="BRT18" s="48"/>
      <c r="BRU18" s="48"/>
      <c r="BRV18" s="48"/>
      <c r="BRW18" s="48"/>
      <c r="BRX18" s="48"/>
      <c r="BRY18" s="48"/>
      <c r="BRZ18" s="48"/>
      <c r="BSA18" s="48"/>
      <c r="BSB18" s="48"/>
      <c r="BSC18" s="48"/>
      <c r="BSD18" s="48"/>
      <c r="BSE18" s="48"/>
      <c r="BSF18" s="48"/>
      <c r="BSG18" s="48"/>
      <c r="BSH18" s="48"/>
      <c r="BSI18" s="48"/>
      <c r="BSJ18" s="48"/>
      <c r="BSK18" s="48"/>
      <c r="BSL18" s="48"/>
      <c r="BSM18" s="48"/>
      <c r="BSN18" s="48"/>
      <c r="BSO18" s="48"/>
      <c r="BSP18" s="48"/>
      <c r="BSQ18" s="48"/>
      <c r="BSR18" s="48"/>
      <c r="BSS18" s="48"/>
      <c r="BST18" s="48"/>
      <c r="BSU18" s="48"/>
      <c r="BSV18" s="48"/>
      <c r="BSW18" s="48"/>
      <c r="BSX18" s="48"/>
      <c r="BSY18" s="48"/>
      <c r="BSZ18" s="48"/>
      <c r="BTA18" s="48"/>
      <c r="BTB18" s="48"/>
      <c r="BTC18" s="48"/>
      <c r="BTD18" s="48"/>
      <c r="BTE18" s="48"/>
      <c r="BTF18" s="48"/>
      <c r="BTG18" s="48"/>
      <c r="BTH18" s="48"/>
      <c r="BTI18" s="48"/>
      <c r="BTJ18" s="48"/>
      <c r="BTK18" s="48"/>
      <c r="BTL18" s="48"/>
      <c r="BTM18" s="48"/>
      <c r="BTN18" s="48"/>
      <c r="BTO18" s="48"/>
      <c r="BTP18" s="48"/>
      <c r="BTQ18" s="48"/>
      <c r="BTR18" s="48"/>
      <c r="BTS18" s="48"/>
      <c r="BTT18" s="48"/>
      <c r="BTU18" s="48"/>
      <c r="BTV18" s="48"/>
      <c r="BTW18" s="48"/>
      <c r="BTX18" s="48"/>
      <c r="BTY18" s="48"/>
      <c r="BTZ18" s="48"/>
      <c r="BUA18" s="48"/>
      <c r="BUB18" s="48"/>
      <c r="BUC18" s="48"/>
      <c r="BUD18" s="48"/>
      <c r="BUE18" s="48"/>
      <c r="BUF18" s="48"/>
      <c r="BUG18" s="48"/>
      <c r="BUH18" s="48"/>
      <c r="BUI18" s="48"/>
      <c r="BUJ18" s="48"/>
      <c r="BUK18" s="48"/>
      <c r="BUL18" s="48"/>
      <c r="BUM18" s="48"/>
      <c r="BUN18" s="48"/>
      <c r="BUO18" s="48"/>
      <c r="BUP18" s="48"/>
      <c r="BUQ18" s="48"/>
      <c r="BUR18" s="48"/>
      <c r="BUS18" s="48"/>
      <c r="BUT18" s="48"/>
      <c r="BUU18" s="48"/>
      <c r="BUV18" s="48"/>
      <c r="BUW18" s="48"/>
      <c r="BUX18" s="48"/>
      <c r="BUY18" s="48"/>
      <c r="BUZ18" s="48"/>
      <c r="BVA18" s="48"/>
      <c r="BVB18" s="48"/>
      <c r="BVC18" s="48"/>
      <c r="BVD18" s="48"/>
      <c r="BVE18" s="48"/>
      <c r="BVF18" s="48"/>
      <c r="BVG18" s="48"/>
      <c r="BVH18" s="48"/>
      <c r="BVI18" s="48"/>
      <c r="BVJ18" s="48"/>
      <c r="BVK18" s="48"/>
      <c r="BVL18" s="48"/>
      <c r="BVM18" s="48"/>
      <c r="BVN18" s="48"/>
      <c r="BVO18" s="48"/>
      <c r="BVP18" s="48"/>
      <c r="BVQ18" s="48"/>
      <c r="BVR18" s="48"/>
      <c r="BVS18" s="48"/>
      <c r="BVT18" s="48"/>
      <c r="BVU18" s="48"/>
      <c r="BVV18" s="48"/>
      <c r="BVW18" s="48"/>
      <c r="BVX18" s="48"/>
      <c r="BVY18" s="48"/>
      <c r="BVZ18" s="48"/>
      <c r="BWA18" s="48"/>
      <c r="BWB18" s="48"/>
      <c r="BWC18" s="48"/>
      <c r="BWD18" s="48"/>
      <c r="BWE18" s="48"/>
      <c r="BWF18" s="48"/>
      <c r="BWG18" s="48"/>
      <c r="BWH18" s="48"/>
      <c r="BWI18" s="48"/>
      <c r="BWJ18" s="48"/>
      <c r="BWK18" s="48"/>
      <c r="BWL18" s="48"/>
      <c r="BWM18" s="48"/>
      <c r="BWN18" s="48"/>
      <c r="BWO18" s="48"/>
      <c r="BWP18" s="48"/>
      <c r="BWQ18" s="48"/>
      <c r="BWR18" s="48"/>
      <c r="BWS18" s="48"/>
      <c r="BWT18" s="48"/>
      <c r="BWU18" s="48"/>
      <c r="BWV18" s="48"/>
      <c r="BWW18" s="48"/>
      <c r="BWX18" s="48"/>
      <c r="BWY18" s="48"/>
      <c r="BWZ18" s="48"/>
      <c r="BXA18" s="48"/>
      <c r="BXB18" s="48"/>
      <c r="BXC18" s="48"/>
      <c r="BXD18" s="48"/>
      <c r="BXE18" s="48"/>
      <c r="BXF18" s="48"/>
      <c r="BXG18" s="48"/>
      <c r="BXH18" s="48"/>
      <c r="BXI18" s="48"/>
      <c r="BXJ18" s="48"/>
      <c r="BXK18" s="48"/>
      <c r="BXL18" s="48"/>
      <c r="BXM18" s="48"/>
      <c r="BXN18" s="48"/>
      <c r="BXO18" s="48"/>
      <c r="BXP18" s="48"/>
      <c r="BXQ18" s="48"/>
      <c r="BXR18" s="48"/>
      <c r="BXS18" s="48"/>
      <c r="BXT18" s="48"/>
      <c r="BXU18" s="48"/>
      <c r="BXV18" s="48"/>
      <c r="BXW18" s="48"/>
      <c r="BXX18" s="48"/>
      <c r="BXY18" s="48"/>
      <c r="BXZ18" s="48"/>
      <c r="BYA18" s="48"/>
      <c r="BYB18" s="48"/>
      <c r="BYC18" s="48"/>
      <c r="BYD18" s="48"/>
      <c r="BYE18" s="48"/>
      <c r="BYF18" s="48"/>
      <c r="BYG18" s="48"/>
      <c r="BYH18" s="48"/>
      <c r="BYI18" s="48"/>
      <c r="BYJ18" s="48"/>
      <c r="BYK18" s="48"/>
      <c r="BYL18" s="48"/>
      <c r="BYM18" s="48"/>
      <c r="BYN18" s="48"/>
      <c r="BYO18" s="48"/>
      <c r="BYP18" s="48"/>
      <c r="BYQ18" s="48"/>
      <c r="BYR18" s="48"/>
      <c r="BYS18" s="48"/>
      <c r="BYT18" s="48"/>
      <c r="BYU18" s="48"/>
      <c r="BYV18" s="48"/>
      <c r="BYW18" s="48"/>
      <c r="BYX18" s="48"/>
      <c r="BYY18" s="48"/>
      <c r="BYZ18" s="48"/>
      <c r="BZA18" s="48"/>
      <c r="BZB18" s="48"/>
      <c r="BZC18" s="48"/>
      <c r="BZD18" s="48"/>
      <c r="BZE18" s="48"/>
      <c r="BZF18" s="48"/>
      <c r="BZG18" s="48"/>
      <c r="BZH18" s="48"/>
      <c r="BZI18" s="48"/>
      <c r="BZJ18" s="48"/>
      <c r="BZK18" s="48"/>
      <c r="BZL18" s="48"/>
      <c r="BZM18" s="48"/>
      <c r="BZN18" s="48"/>
      <c r="BZO18" s="48"/>
      <c r="BZP18" s="48"/>
      <c r="BZQ18" s="48"/>
      <c r="BZR18" s="48"/>
      <c r="BZS18" s="48"/>
      <c r="BZT18" s="48"/>
      <c r="BZU18" s="48"/>
      <c r="BZV18" s="48"/>
      <c r="BZW18" s="48"/>
      <c r="BZX18" s="48"/>
      <c r="BZY18" s="48"/>
      <c r="BZZ18" s="48"/>
      <c r="CAA18" s="48"/>
      <c r="CAB18" s="48"/>
      <c r="CAC18" s="48"/>
      <c r="CAD18" s="48"/>
      <c r="CAE18" s="48"/>
      <c r="CAF18" s="48"/>
      <c r="CAG18" s="48"/>
      <c r="CAH18" s="48"/>
      <c r="CAI18" s="48"/>
      <c r="CAJ18" s="48"/>
      <c r="CAK18" s="48"/>
      <c r="CAL18" s="48"/>
      <c r="CAM18" s="48"/>
      <c r="CAN18" s="48"/>
      <c r="CAO18" s="48"/>
      <c r="CAP18" s="48"/>
      <c r="CAQ18" s="48"/>
      <c r="CAR18" s="48"/>
      <c r="CAS18" s="48"/>
      <c r="CAT18" s="48"/>
      <c r="CAU18" s="48"/>
      <c r="CAV18" s="48"/>
      <c r="CAW18" s="48"/>
      <c r="CAX18" s="48"/>
      <c r="CAY18" s="48"/>
      <c r="CAZ18" s="48"/>
      <c r="CBA18" s="48"/>
      <c r="CBB18" s="48"/>
      <c r="CBC18" s="48"/>
      <c r="CBD18" s="48"/>
      <c r="CBE18" s="48"/>
      <c r="CBF18" s="48"/>
      <c r="CBG18" s="48"/>
      <c r="CBH18" s="48"/>
      <c r="CBI18" s="48"/>
      <c r="CBJ18" s="48"/>
      <c r="CBK18" s="48"/>
      <c r="CBL18" s="48"/>
      <c r="CBM18" s="48"/>
      <c r="CBN18" s="48"/>
      <c r="CBO18" s="48"/>
      <c r="CBP18" s="48"/>
      <c r="CBQ18" s="48"/>
      <c r="CBR18" s="48"/>
      <c r="CBS18" s="48"/>
      <c r="CBT18" s="48"/>
      <c r="CBU18" s="48"/>
      <c r="CBV18" s="48"/>
      <c r="CBW18" s="48"/>
      <c r="CBX18" s="48"/>
      <c r="CBY18" s="48"/>
      <c r="CBZ18" s="48"/>
      <c r="CCA18" s="48"/>
      <c r="CCB18" s="48"/>
      <c r="CCC18" s="48"/>
      <c r="CCD18" s="48"/>
      <c r="CCE18" s="48"/>
      <c r="CCF18" s="48"/>
      <c r="CCG18" s="48"/>
      <c r="CCH18" s="48"/>
      <c r="CCI18" s="48"/>
      <c r="CCJ18" s="48"/>
      <c r="CCK18" s="48"/>
      <c r="CCL18" s="48"/>
      <c r="CCM18" s="48"/>
      <c r="CCN18" s="48"/>
      <c r="CCO18" s="48"/>
      <c r="CCP18" s="48"/>
      <c r="CCQ18" s="48"/>
      <c r="CCR18" s="48"/>
      <c r="CCS18" s="48"/>
      <c r="CCT18" s="48"/>
      <c r="CCU18" s="48"/>
      <c r="CCV18" s="48"/>
      <c r="CCW18" s="48"/>
      <c r="CCX18" s="48"/>
      <c r="CCY18" s="48"/>
      <c r="CCZ18" s="48"/>
      <c r="CDA18" s="48"/>
      <c r="CDB18" s="48"/>
      <c r="CDC18" s="48"/>
      <c r="CDD18" s="48"/>
      <c r="CDE18" s="48"/>
      <c r="CDF18" s="48"/>
      <c r="CDG18" s="48"/>
      <c r="CDH18" s="48"/>
      <c r="CDI18" s="48"/>
      <c r="CDJ18" s="48"/>
      <c r="CDK18" s="48"/>
      <c r="CDL18" s="48"/>
      <c r="CDM18" s="48"/>
      <c r="CDN18" s="48"/>
      <c r="CDO18" s="48"/>
      <c r="CDP18" s="48"/>
      <c r="CDQ18" s="48"/>
      <c r="CDR18" s="48"/>
      <c r="CDS18" s="48"/>
      <c r="CDT18" s="48"/>
      <c r="CDU18" s="48"/>
      <c r="CDV18" s="48"/>
      <c r="CDW18" s="48"/>
      <c r="CDX18" s="48"/>
      <c r="CDY18" s="48"/>
      <c r="CDZ18" s="48"/>
      <c r="CEA18" s="48"/>
      <c r="CEB18" s="48"/>
      <c r="CEC18" s="48"/>
      <c r="CED18" s="48"/>
      <c r="CEE18" s="48"/>
      <c r="CEF18" s="48"/>
      <c r="CEG18" s="48"/>
      <c r="CEH18" s="48"/>
      <c r="CEI18" s="48"/>
      <c r="CEJ18" s="48"/>
      <c r="CEK18" s="48"/>
      <c r="CEL18" s="48"/>
      <c r="CEM18" s="48"/>
      <c r="CEN18" s="48"/>
      <c r="CEO18" s="48"/>
      <c r="CEP18" s="48"/>
      <c r="CEQ18" s="48"/>
      <c r="CER18" s="48"/>
      <c r="CES18" s="48"/>
      <c r="CET18" s="48"/>
      <c r="CEU18" s="48"/>
      <c r="CEV18" s="48"/>
      <c r="CEW18" s="48"/>
      <c r="CEX18" s="48"/>
      <c r="CEY18" s="48"/>
      <c r="CEZ18" s="48"/>
      <c r="CFA18" s="48"/>
      <c r="CFB18" s="48"/>
      <c r="CFC18" s="48"/>
      <c r="CFD18" s="48"/>
      <c r="CFE18" s="48"/>
      <c r="CFF18" s="48"/>
      <c r="CFG18" s="48"/>
      <c r="CFH18" s="48"/>
      <c r="CFI18" s="48"/>
      <c r="CFJ18" s="48"/>
      <c r="CFK18" s="48"/>
      <c r="CFL18" s="48"/>
      <c r="CFM18" s="48"/>
      <c r="CFN18" s="48"/>
      <c r="CFO18" s="48"/>
      <c r="CFP18" s="48"/>
      <c r="CFQ18" s="48"/>
      <c r="CFR18" s="48"/>
      <c r="CFS18" s="48"/>
      <c r="CFT18" s="48"/>
      <c r="CFU18" s="48"/>
      <c r="CFV18" s="48"/>
      <c r="CFW18" s="48"/>
      <c r="CFX18" s="48"/>
      <c r="CFY18" s="48"/>
      <c r="CFZ18" s="48"/>
      <c r="CGA18" s="48"/>
      <c r="CGB18" s="48"/>
      <c r="CGC18" s="48"/>
      <c r="CGD18" s="48"/>
      <c r="CGE18" s="48"/>
      <c r="CGF18" s="48"/>
      <c r="CGG18" s="48"/>
      <c r="CGH18" s="48"/>
      <c r="CGI18" s="48"/>
      <c r="CGJ18" s="48"/>
      <c r="CGK18" s="48"/>
      <c r="CGL18" s="48"/>
      <c r="CGM18" s="48"/>
      <c r="CGN18" s="48"/>
      <c r="CGO18" s="48"/>
      <c r="CGP18" s="48"/>
      <c r="CGQ18" s="48"/>
      <c r="CGR18" s="48"/>
      <c r="CGS18" s="48"/>
      <c r="CGT18" s="48"/>
      <c r="CGU18" s="48"/>
      <c r="CGV18" s="48"/>
      <c r="CGW18" s="48"/>
      <c r="CGX18" s="48"/>
      <c r="CGY18" s="48"/>
      <c r="CGZ18" s="48"/>
      <c r="CHA18" s="48"/>
      <c r="CHB18" s="48"/>
      <c r="CHC18" s="48"/>
      <c r="CHD18" s="48"/>
      <c r="CHE18" s="48"/>
      <c r="CHF18" s="48"/>
      <c r="CHG18" s="48"/>
      <c r="CHH18" s="48"/>
      <c r="CHI18" s="48"/>
      <c r="CHJ18" s="48"/>
      <c r="CHK18" s="48"/>
      <c r="CHL18" s="48"/>
      <c r="CHM18" s="48"/>
      <c r="CHN18" s="48"/>
      <c r="CHO18" s="48"/>
      <c r="CHP18" s="48"/>
      <c r="CHQ18" s="48"/>
      <c r="CHR18" s="48"/>
      <c r="CHS18" s="48"/>
      <c r="CHT18" s="48"/>
      <c r="CHU18" s="48"/>
      <c r="CHV18" s="48"/>
      <c r="CHW18" s="48"/>
      <c r="CHX18" s="48"/>
      <c r="CHY18" s="48"/>
      <c r="CHZ18" s="48"/>
      <c r="CIA18" s="48"/>
      <c r="CIB18" s="48"/>
      <c r="CIC18" s="48"/>
      <c r="CID18" s="48"/>
      <c r="CIE18" s="48"/>
      <c r="CIF18" s="48"/>
      <c r="CIG18" s="48"/>
      <c r="CIH18" s="48"/>
      <c r="CII18" s="48"/>
      <c r="CIJ18" s="48"/>
      <c r="CIK18" s="48"/>
      <c r="CIL18" s="48"/>
      <c r="CIM18" s="48"/>
      <c r="CIN18" s="48"/>
      <c r="CIO18" s="48"/>
      <c r="CIP18" s="48"/>
      <c r="CIQ18" s="48"/>
      <c r="CIR18" s="48"/>
      <c r="CIS18" s="48"/>
      <c r="CIT18" s="48"/>
      <c r="CIU18" s="48"/>
      <c r="CIV18" s="48"/>
      <c r="CIW18" s="48"/>
      <c r="CIX18" s="48"/>
      <c r="CIY18" s="48"/>
      <c r="CIZ18" s="48"/>
      <c r="CJA18" s="48"/>
      <c r="CJB18" s="48"/>
      <c r="CJC18" s="48"/>
      <c r="CJD18" s="48"/>
      <c r="CJE18" s="48"/>
      <c r="CJF18" s="48"/>
      <c r="CJG18" s="48"/>
      <c r="CJH18" s="48"/>
      <c r="CJI18" s="48"/>
      <c r="CJJ18" s="48"/>
      <c r="CJK18" s="48"/>
      <c r="CJL18" s="48"/>
      <c r="CJM18" s="48"/>
      <c r="CJN18" s="48"/>
      <c r="CJO18" s="48"/>
      <c r="CJP18" s="48"/>
      <c r="CJQ18" s="48"/>
      <c r="CJR18" s="48"/>
      <c r="CJS18" s="48"/>
      <c r="CJT18" s="48"/>
      <c r="CJU18" s="48"/>
      <c r="CJV18" s="48"/>
      <c r="CJW18" s="48"/>
      <c r="CJX18" s="48"/>
      <c r="CJY18" s="48"/>
      <c r="CJZ18" s="48"/>
      <c r="CKA18" s="48"/>
      <c r="CKB18" s="48"/>
      <c r="CKC18" s="48"/>
      <c r="CKD18" s="48"/>
      <c r="CKE18" s="48"/>
      <c r="CKF18" s="48"/>
      <c r="CKG18" s="48"/>
      <c r="CKH18" s="48"/>
      <c r="CKI18" s="48"/>
      <c r="CKJ18" s="48"/>
      <c r="CKK18" s="48"/>
      <c r="CKL18" s="48"/>
      <c r="CKM18" s="48"/>
      <c r="CKN18" s="48"/>
      <c r="CKO18" s="48"/>
      <c r="CKP18" s="48"/>
      <c r="CKQ18" s="48"/>
      <c r="CKR18" s="48"/>
      <c r="CKS18" s="48"/>
      <c r="CKT18" s="48"/>
      <c r="CKU18" s="48"/>
      <c r="CKV18" s="48"/>
      <c r="CKW18" s="48"/>
      <c r="CKX18" s="48"/>
      <c r="CKY18" s="48"/>
      <c r="CKZ18" s="48"/>
      <c r="CLA18" s="48"/>
      <c r="CLB18" s="48"/>
      <c r="CLC18" s="48"/>
      <c r="CLD18" s="48"/>
      <c r="CLE18" s="48"/>
      <c r="CLF18" s="48"/>
      <c r="CLG18" s="48"/>
      <c r="CLH18" s="48"/>
      <c r="CLI18" s="48"/>
      <c r="CLJ18" s="48"/>
      <c r="CLK18" s="48"/>
      <c r="CLL18" s="48"/>
      <c r="CLM18" s="48"/>
      <c r="CLN18" s="48"/>
      <c r="CLO18" s="48"/>
      <c r="CLP18" s="48"/>
      <c r="CLQ18" s="48"/>
      <c r="CLR18" s="48"/>
      <c r="CLS18" s="48"/>
      <c r="CLT18" s="48"/>
      <c r="CLU18" s="48"/>
      <c r="CLV18" s="48"/>
      <c r="CLW18" s="48"/>
      <c r="CLX18" s="48"/>
      <c r="CLY18" s="48"/>
      <c r="CLZ18" s="48"/>
      <c r="CMA18" s="48"/>
      <c r="CMB18" s="48"/>
      <c r="CMC18" s="48"/>
      <c r="CMD18" s="48"/>
      <c r="CME18" s="48"/>
      <c r="CMF18" s="48"/>
      <c r="CMG18" s="48"/>
      <c r="CMH18" s="48"/>
      <c r="CMI18" s="48"/>
      <c r="CMJ18" s="48"/>
      <c r="CMK18" s="48"/>
      <c r="CML18" s="48"/>
      <c r="CMM18" s="48"/>
      <c r="CMN18" s="48"/>
      <c r="CMO18" s="48"/>
      <c r="CMP18" s="48"/>
      <c r="CMQ18" s="48"/>
      <c r="CMR18" s="48"/>
      <c r="CMS18" s="48"/>
      <c r="CMT18" s="48"/>
      <c r="CMU18" s="48"/>
      <c r="CMV18" s="48"/>
      <c r="CMW18" s="48"/>
      <c r="CMX18" s="48"/>
      <c r="CMY18" s="48"/>
      <c r="CMZ18" s="48"/>
      <c r="CNA18" s="48"/>
      <c r="CNB18" s="48"/>
      <c r="CNC18" s="48"/>
      <c r="CND18" s="48"/>
      <c r="CNE18" s="48"/>
      <c r="CNF18" s="48"/>
      <c r="CNG18" s="48"/>
      <c r="CNH18" s="48"/>
      <c r="CNI18" s="48"/>
      <c r="CNJ18" s="48"/>
      <c r="CNK18" s="48"/>
      <c r="CNL18" s="48"/>
      <c r="CNM18" s="48"/>
      <c r="CNN18" s="48"/>
      <c r="CNO18" s="48"/>
      <c r="CNP18" s="48"/>
      <c r="CNQ18" s="48"/>
      <c r="CNR18" s="48"/>
      <c r="CNS18" s="48"/>
      <c r="CNT18" s="48"/>
      <c r="CNU18" s="48"/>
      <c r="CNV18" s="48"/>
      <c r="CNW18" s="48"/>
      <c r="CNX18" s="48"/>
      <c r="CNY18" s="48"/>
      <c r="CNZ18" s="48"/>
      <c r="COA18" s="48"/>
      <c r="COB18" s="48"/>
      <c r="COC18" s="48"/>
      <c r="COD18" s="48"/>
      <c r="COE18" s="48"/>
      <c r="COF18" s="48"/>
      <c r="COG18" s="48"/>
      <c r="COH18" s="48"/>
      <c r="COI18" s="48"/>
      <c r="COJ18" s="48"/>
      <c r="COK18" s="48"/>
      <c r="COL18" s="48"/>
      <c r="COM18" s="48"/>
      <c r="CON18" s="48"/>
      <c r="COO18" s="48"/>
      <c r="COP18" s="48"/>
      <c r="COQ18" s="48"/>
      <c r="COR18" s="48"/>
      <c r="COS18" s="48"/>
      <c r="COT18" s="48"/>
      <c r="COU18" s="48"/>
      <c r="COV18" s="48"/>
      <c r="COW18" s="48"/>
      <c r="COX18" s="48"/>
      <c r="COY18" s="48"/>
      <c r="COZ18" s="48"/>
      <c r="CPA18" s="48"/>
      <c r="CPB18" s="48"/>
      <c r="CPC18" s="48"/>
      <c r="CPD18" s="48"/>
      <c r="CPE18" s="48"/>
      <c r="CPF18" s="48"/>
      <c r="CPG18" s="48"/>
      <c r="CPH18" s="48"/>
      <c r="CPI18" s="48"/>
      <c r="CPJ18" s="48"/>
      <c r="CPK18" s="48"/>
      <c r="CPL18" s="48"/>
      <c r="CPM18" s="48"/>
      <c r="CPN18" s="48"/>
      <c r="CPO18" s="48"/>
      <c r="CPP18" s="48"/>
      <c r="CPQ18" s="48"/>
      <c r="CPR18" s="48"/>
      <c r="CPS18" s="48"/>
      <c r="CPT18" s="48"/>
      <c r="CPU18" s="48"/>
      <c r="CPV18" s="48"/>
      <c r="CPW18" s="48"/>
      <c r="CPX18" s="48"/>
      <c r="CPY18" s="48"/>
      <c r="CPZ18" s="48"/>
      <c r="CQA18" s="48"/>
      <c r="CQB18" s="48"/>
      <c r="CQC18" s="48"/>
      <c r="CQD18" s="48"/>
      <c r="CQE18" s="48"/>
      <c r="CQF18" s="48"/>
      <c r="CQG18" s="48"/>
      <c r="CQH18" s="48"/>
      <c r="CQI18" s="48"/>
      <c r="CQJ18" s="48"/>
      <c r="CQK18" s="48"/>
      <c r="CQL18" s="48"/>
      <c r="CQM18" s="48"/>
      <c r="CQN18" s="48"/>
      <c r="CQO18" s="48"/>
      <c r="CQP18" s="48"/>
      <c r="CQQ18" s="48"/>
      <c r="CQR18" s="48"/>
      <c r="CQS18" s="48"/>
      <c r="CQT18" s="48"/>
      <c r="CQU18" s="48"/>
      <c r="CQV18" s="48"/>
      <c r="CQW18" s="48"/>
      <c r="CQX18" s="48"/>
      <c r="CQY18" s="48"/>
      <c r="CQZ18" s="48"/>
      <c r="CRA18" s="48"/>
      <c r="CRB18" s="48"/>
      <c r="CRC18" s="48"/>
      <c r="CRD18" s="48"/>
      <c r="CRE18" s="48"/>
      <c r="CRF18" s="48"/>
      <c r="CRG18" s="48"/>
      <c r="CRH18" s="48"/>
      <c r="CRI18" s="48"/>
      <c r="CRJ18" s="48"/>
      <c r="CRK18" s="48"/>
      <c r="CRL18" s="48"/>
      <c r="CRM18" s="48"/>
      <c r="CRN18" s="48"/>
      <c r="CRO18" s="48"/>
      <c r="CRP18" s="48"/>
      <c r="CRQ18" s="48"/>
      <c r="CRR18" s="48"/>
      <c r="CRS18" s="48"/>
      <c r="CRT18" s="48"/>
      <c r="CRU18" s="48"/>
      <c r="CRV18" s="48"/>
      <c r="CRW18" s="48"/>
      <c r="CRX18" s="48"/>
      <c r="CRY18" s="48"/>
      <c r="CRZ18" s="48"/>
      <c r="CSA18" s="48"/>
      <c r="CSB18" s="48"/>
      <c r="CSC18" s="48"/>
      <c r="CSD18" s="48"/>
      <c r="CSE18" s="48"/>
      <c r="CSF18" s="48"/>
      <c r="CSG18" s="48"/>
      <c r="CSH18" s="48"/>
      <c r="CSI18" s="48"/>
      <c r="CSJ18" s="48"/>
      <c r="CSK18" s="48"/>
      <c r="CSL18" s="48"/>
      <c r="CSM18" s="48"/>
      <c r="CSN18" s="48"/>
      <c r="CSO18" s="48"/>
      <c r="CSP18" s="48"/>
      <c r="CSQ18" s="48"/>
      <c r="CSR18" s="48"/>
      <c r="CSS18" s="48"/>
      <c r="CST18" s="48"/>
      <c r="CSU18" s="48"/>
      <c r="CSV18" s="48"/>
      <c r="CSW18" s="48"/>
      <c r="CSX18" s="48"/>
      <c r="CSY18" s="48"/>
      <c r="CSZ18" s="48"/>
      <c r="CTA18" s="48"/>
      <c r="CTB18" s="48"/>
      <c r="CTC18" s="48"/>
      <c r="CTD18" s="48"/>
      <c r="CTE18" s="48"/>
      <c r="CTF18" s="48"/>
      <c r="CTG18" s="48"/>
      <c r="CTH18" s="48"/>
      <c r="CTI18" s="48"/>
      <c r="CTJ18" s="48"/>
      <c r="CTK18" s="48"/>
      <c r="CTL18" s="48"/>
      <c r="CTM18" s="48"/>
      <c r="CTN18" s="48"/>
      <c r="CTO18" s="48"/>
      <c r="CTP18" s="48"/>
      <c r="CTQ18" s="48"/>
      <c r="CTR18" s="48"/>
      <c r="CTS18" s="48"/>
      <c r="CTT18" s="48"/>
      <c r="CTU18" s="48"/>
      <c r="CTV18" s="48"/>
      <c r="CTW18" s="48"/>
      <c r="CTX18" s="48"/>
      <c r="CTY18" s="48"/>
      <c r="CTZ18" s="48"/>
      <c r="CUA18" s="48"/>
      <c r="CUB18" s="48"/>
      <c r="CUC18" s="48"/>
      <c r="CUD18" s="48"/>
      <c r="CUE18" s="48"/>
      <c r="CUF18" s="48"/>
      <c r="CUG18" s="48"/>
      <c r="CUH18" s="48"/>
      <c r="CUI18" s="48"/>
      <c r="CUJ18" s="48"/>
      <c r="CUK18" s="48"/>
      <c r="CUL18" s="48"/>
      <c r="CUM18" s="48"/>
      <c r="CUN18" s="48"/>
      <c r="CUO18" s="48"/>
      <c r="CUP18" s="48"/>
      <c r="CUQ18" s="48"/>
      <c r="CUR18" s="48"/>
      <c r="CUS18" s="48"/>
      <c r="CUT18" s="48"/>
      <c r="CUU18" s="48"/>
      <c r="CUV18" s="48"/>
      <c r="CUW18" s="48"/>
      <c r="CUX18" s="48"/>
      <c r="CUY18" s="48"/>
      <c r="CUZ18" s="48"/>
      <c r="CVA18" s="48"/>
      <c r="CVB18" s="48"/>
      <c r="CVC18" s="48"/>
      <c r="CVD18" s="48"/>
      <c r="CVE18" s="48"/>
      <c r="CVF18" s="48"/>
      <c r="CVG18" s="48"/>
      <c r="CVH18" s="48"/>
      <c r="CVI18" s="48"/>
      <c r="CVJ18" s="48"/>
      <c r="CVK18" s="48"/>
      <c r="CVL18" s="48"/>
      <c r="CVM18" s="48"/>
      <c r="CVN18" s="48"/>
      <c r="CVO18" s="48"/>
      <c r="CVP18" s="48"/>
      <c r="CVQ18" s="48"/>
      <c r="CVR18" s="48"/>
      <c r="CVS18" s="48"/>
      <c r="CVT18" s="48"/>
      <c r="CVU18" s="48"/>
      <c r="CVV18" s="48"/>
      <c r="CVW18" s="48"/>
      <c r="CVX18" s="48"/>
      <c r="CVY18" s="48"/>
      <c r="CVZ18" s="48"/>
      <c r="CWA18" s="48"/>
      <c r="CWB18" s="48"/>
      <c r="CWC18" s="48"/>
      <c r="CWD18" s="48"/>
      <c r="CWE18" s="48"/>
      <c r="CWF18" s="48"/>
      <c r="CWG18" s="48"/>
      <c r="CWH18" s="48"/>
      <c r="CWI18" s="48"/>
      <c r="CWJ18" s="48"/>
      <c r="CWK18" s="48"/>
      <c r="CWL18" s="48"/>
      <c r="CWM18" s="48"/>
      <c r="CWN18" s="48"/>
      <c r="CWO18" s="48"/>
      <c r="CWP18" s="48"/>
      <c r="CWQ18" s="48"/>
      <c r="CWR18" s="48"/>
      <c r="CWS18" s="48"/>
      <c r="CWT18" s="48"/>
      <c r="CWU18" s="48"/>
      <c r="CWV18" s="48"/>
      <c r="CWW18" s="48"/>
      <c r="CWX18" s="48"/>
      <c r="CWY18" s="48"/>
      <c r="CWZ18" s="48"/>
      <c r="CXA18" s="48"/>
      <c r="CXB18" s="48"/>
      <c r="CXC18" s="48"/>
      <c r="CXD18" s="48"/>
      <c r="CXE18" s="48"/>
      <c r="CXF18" s="48"/>
      <c r="CXG18" s="48"/>
      <c r="CXH18" s="48"/>
      <c r="CXI18" s="48"/>
      <c r="CXJ18" s="48"/>
      <c r="CXK18" s="48"/>
      <c r="CXL18" s="48"/>
      <c r="CXM18" s="48"/>
      <c r="CXN18" s="48"/>
      <c r="CXO18" s="48"/>
      <c r="CXP18" s="48"/>
      <c r="CXQ18" s="48"/>
      <c r="CXR18" s="48"/>
      <c r="CXS18" s="48"/>
      <c r="CXT18" s="48"/>
      <c r="CXU18" s="48"/>
      <c r="CXV18" s="48"/>
      <c r="CXW18" s="48"/>
      <c r="CXX18" s="48"/>
      <c r="CXY18" s="48"/>
      <c r="CXZ18" s="48"/>
      <c r="CYA18" s="48"/>
      <c r="CYB18" s="48"/>
      <c r="CYC18" s="48"/>
      <c r="CYD18" s="48"/>
      <c r="CYE18" s="48"/>
      <c r="CYF18" s="48"/>
      <c r="CYG18" s="48"/>
      <c r="CYH18" s="48"/>
      <c r="CYI18" s="48"/>
      <c r="CYJ18" s="48"/>
      <c r="CYK18" s="48"/>
      <c r="CYL18" s="48"/>
      <c r="CYM18" s="48"/>
      <c r="CYN18" s="48"/>
      <c r="CYO18" s="48"/>
      <c r="CYP18" s="48"/>
      <c r="CYQ18" s="48"/>
      <c r="CYR18" s="48"/>
      <c r="CYS18" s="48"/>
      <c r="CYT18" s="48"/>
      <c r="CYU18" s="48"/>
      <c r="CYV18" s="48"/>
      <c r="CYW18" s="48"/>
      <c r="CYX18" s="48"/>
      <c r="CYY18" s="48"/>
      <c r="CYZ18" s="48"/>
      <c r="CZA18" s="48"/>
      <c r="CZB18" s="48"/>
      <c r="CZC18" s="48"/>
      <c r="CZD18" s="48"/>
      <c r="CZE18" s="48"/>
      <c r="CZF18" s="48"/>
      <c r="CZG18" s="48"/>
      <c r="CZH18" s="48"/>
      <c r="CZI18" s="48"/>
      <c r="CZJ18" s="48"/>
      <c r="CZK18" s="48"/>
      <c r="CZL18" s="48"/>
      <c r="CZM18" s="48"/>
      <c r="CZN18" s="48"/>
      <c r="CZO18" s="48"/>
      <c r="CZP18" s="48"/>
      <c r="CZQ18" s="48"/>
      <c r="CZR18" s="48"/>
      <c r="CZS18" s="48"/>
      <c r="CZT18" s="48"/>
      <c r="CZU18" s="48"/>
      <c r="CZV18" s="48"/>
      <c r="CZW18" s="48"/>
      <c r="CZX18" s="48"/>
      <c r="CZY18" s="48"/>
      <c r="CZZ18" s="48"/>
      <c r="DAA18" s="48"/>
      <c r="DAB18" s="48"/>
      <c r="DAC18" s="48"/>
      <c r="DAD18" s="48"/>
      <c r="DAE18" s="48"/>
      <c r="DAF18" s="48"/>
      <c r="DAG18" s="48"/>
      <c r="DAH18" s="48"/>
      <c r="DAI18" s="48"/>
      <c r="DAJ18" s="48"/>
      <c r="DAK18" s="48"/>
      <c r="DAL18" s="48"/>
      <c r="DAM18" s="48"/>
      <c r="DAN18" s="48"/>
      <c r="DAO18" s="48"/>
      <c r="DAP18" s="48"/>
      <c r="DAQ18" s="48"/>
      <c r="DAR18" s="48"/>
      <c r="DAS18" s="48"/>
      <c r="DAT18" s="48"/>
      <c r="DAU18" s="48"/>
      <c r="DAV18" s="48"/>
      <c r="DAW18" s="48"/>
      <c r="DAX18" s="48"/>
      <c r="DAY18" s="48"/>
      <c r="DAZ18" s="48"/>
      <c r="DBA18" s="48"/>
      <c r="DBB18" s="48"/>
      <c r="DBC18" s="48"/>
      <c r="DBD18" s="48"/>
      <c r="DBE18" s="48"/>
      <c r="DBF18" s="48"/>
      <c r="DBG18" s="48"/>
      <c r="DBH18" s="48"/>
      <c r="DBI18" s="48"/>
      <c r="DBJ18" s="48"/>
      <c r="DBK18" s="48"/>
      <c r="DBL18" s="48"/>
      <c r="DBM18" s="48"/>
      <c r="DBN18" s="48"/>
      <c r="DBO18" s="48"/>
      <c r="DBP18" s="48"/>
      <c r="DBQ18" s="48"/>
      <c r="DBR18" s="48"/>
      <c r="DBS18" s="48"/>
      <c r="DBT18" s="48"/>
      <c r="DBU18" s="48"/>
      <c r="DBV18" s="48"/>
      <c r="DBW18" s="48"/>
      <c r="DBX18" s="48"/>
      <c r="DBY18" s="48"/>
      <c r="DBZ18" s="48"/>
      <c r="DCA18" s="48"/>
      <c r="DCB18" s="48"/>
      <c r="DCC18" s="48"/>
      <c r="DCD18" s="48"/>
      <c r="DCE18" s="48"/>
      <c r="DCF18" s="48"/>
      <c r="DCG18" s="48"/>
      <c r="DCH18" s="48"/>
      <c r="DCI18" s="48"/>
      <c r="DCJ18" s="48"/>
      <c r="DCK18" s="48"/>
      <c r="DCL18" s="48"/>
      <c r="DCM18" s="48"/>
      <c r="DCN18" s="48"/>
      <c r="DCO18" s="48"/>
      <c r="DCP18" s="48"/>
      <c r="DCQ18" s="48"/>
      <c r="DCR18" s="48"/>
      <c r="DCS18" s="48"/>
      <c r="DCT18" s="48"/>
      <c r="DCU18" s="48"/>
      <c r="DCV18" s="48"/>
      <c r="DCW18" s="48"/>
      <c r="DCX18" s="48"/>
      <c r="DCY18" s="48"/>
      <c r="DCZ18" s="48"/>
      <c r="DDA18" s="48"/>
      <c r="DDB18" s="48"/>
      <c r="DDC18" s="48"/>
      <c r="DDD18" s="48"/>
      <c r="DDE18" s="48"/>
      <c r="DDF18" s="48"/>
      <c r="DDG18" s="48"/>
      <c r="DDH18" s="48"/>
      <c r="DDI18" s="48"/>
      <c r="DDJ18" s="48"/>
      <c r="DDK18" s="48"/>
      <c r="DDL18" s="48"/>
      <c r="DDM18" s="48"/>
      <c r="DDN18" s="48"/>
      <c r="DDO18" s="48"/>
      <c r="DDP18" s="48"/>
      <c r="DDQ18" s="48"/>
      <c r="DDR18" s="48"/>
      <c r="DDS18" s="48"/>
      <c r="DDT18" s="48"/>
      <c r="DDU18" s="48"/>
      <c r="DDV18" s="48"/>
      <c r="DDW18" s="48"/>
      <c r="DDX18" s="48"/>
      <c r="DDY18" s="48"/>
      <c r="DDZ18" s="48"/>
      <c r="DEA18" s="48"/>
      <c r="DEB18" s="48"/>
      <c r="DEC18" s="48"/>
      <c r="DED18" s="48"/>
      <c r="DEE18" s="48"/>
      <c r="DEF18" s="48"/>
      <c r="DEG18" s="48"/>
      <c r="DEH18" s="48"/>
      <c r="DEI18" s="48"/>
      <c r="DEJ18" s="48"/>
      <c r="DEK18" s="48"/>
      <c r="DEL18" s="48"/>
      <c r="DEM18" s="48"/>
      <c r="DEN18" s="48"/>
      <c r="DEO18" s="48"/>
      <c r="DEP18" s="48"/>
      <c r="DEQ18" s="48"/>
      <c r="DER18" s="48"/>
      <c r="DES18" s="48"/>
      <c r="DET18" s="48"/>
      <c r="DEU18" s="48"/>
      <c r="DEV18" s="48"/>
      <c r="DEW18" s="48"/>
      <c r="DEX18" s="48"/>
      <c r="DEY18" s="48"/>
      <c r="DEZ18" s="48"/>
      <c r="DFA18" s="48"/>
      <c r="DFB18" s="48"/>
      <c r="DFC18" s="48"/>
      <c r="DFD18" s="48"/>
      <c r="DFE18" s="48"/>
      <c r="DFF18" s="48"/>
      <c r="DFG18" s="48"/>
      <c r="DFH18" s="48"/>
      <c r="DFI18" s="48"/>
      <c r="DFJ18" s="48"/>
      <c r="DFK18" s="48"/>
      <c r="DFL18" s="48"/>
      <c r="DFM18" s="48"/>
      <c r="DFN18" s="48"/>
      <c r="DFO18" s="48"/>
      <c r="DFP18" s="48"/>
      <c r="DFQ18" s="48"/>
      <c r="DFR18" s="48"/>
      <c r="DFS18" s="48"/>
      <c r="DFT18" s="48"/>
      <c r="DFU18" s="48"/>
      <c r="DFV18" s="48"/>
      <c r="DFW18" s="48"/>
      <c r="DFX18" s="48"/>
      <c r="DFY18" s="48"/>
      <c r="DFZ18" s="48"/>
      <c r="DGA18" s="48"/>
      <c r="DGB18" s="48"/>
      <c r="DGC18" s="48"/>
      <c r="DGD18" s="48"/>
      <c r="DGE18" s="48"/>
      <c r="DGF18" s="48"/>
      <c r="DGG18" s="48"/>
      <c r="DGH18" s="48"/>
      <c r="DGI18" s="48"/>
      <c r="DGJ18" s="48"/>
      <c r="DGK18" s="48"/>
      <c r="DGL18" s="48"/>
      <c r="DGM18" s="48"/>
      <c r="DGN18" s="48"/>
      <c r="DGO18" s="48"/>
      <c r="DGP18" s="48"/>
      <c r="DGQ18" s="48"/>
      <c r="DGR18" s="48"/>
      <c r="DGS18" s="48"/>
      <c r="DGT18" s="48"/>
      <c r="DGU18" s="48"/>
      <c r="DGV18" s="48"/>
      <c r="DGW18" s="48"/>
      <c r="DGX18" s="48"/>
      <c r="DGY18" s="48"/>
      <c r="DGZ18" s="48"/>
      <c r="DHA18" s="48"/>
      <c r="DHB18" s="48"/>
      <c r="DHC18" s="48"/>
      <c r="DHD18" s="48"/>
      <c r="DHE18" s="48"/>
      <c r="DHF18" s="48"/>
      <c r="DHG18" s="48"/>
      <c r="DHH18" s="48"/>
      <c r="DHI18" s="48"/>
      <c r="DHJ18" s="48"/>
      <c r="DHK18" s="48"/>
      <c r="DHL18" s="48"/>
      <c r="DHM18" s="48"/>
      <c r="DHN18" s="48"/>
      <c r="DHO18" s="48"/>
      <c r="DHP18" s="48"/>
      <c r="DHQ18" s="48"/>
      <c r="DHR18" s="48"/>
      <c r="DHS18" s="48"/>
      <c r="DHT18" s="48"/>
      <c r="DHU18" s="48"/>
      <c r="DHV18" s="48"/>
      <c r="DHW18" s="48"/>
      <c r="DHX18" s="48"/>
      <c r="DHY18" s="48"/>
      <c r="DHZ18" s="48"/>
      <c r="DIA18" s="48"/>
      <c r="DIB18" s="48"/>
      <c r="DIC18" s="48"/>
      <c r="DID18" s="48"/>
      <c r="DIE18" s="48"/>
      <c r="DIF18" s="48"/>
      <c r="DIG18" s="48"/>
      <c r="DIH18" s="48"/>
      <c r="DII18" s="48"/>
      <c r="DIJ18" s="48"/>
      <c r="DIK18" s="48"/>
      <c r="DIL18" s="48"/>
      <c r="DIM18" s="48"/>
      <c r="DIN18" s="48"/>
      <c r="DIO18" s="48"/>
      <c r="DIP18" s="48"/>
      <c r="DIQ18" s="48"/>
      <c r="DIR18" s="48"/>
      <c r="DIS18" s="48"/>
      <c r="DIT18" s="48"/>
      <c r="DIU18" s="48"/>
      <c r="DIV18" s="48"/>
      <c r="DIW18" s="48"/>
      <c r="DIX18" s="48"/>
      <c r="DIY18" s="48"/>
      <c r="DIZ18" s="48"/>
      <c r="DJA18" s="48"/>
      <c r="DJB18" s="48"/>
      <c r="DJC18" s="48"/>
      <c r="DJD18" s="48"/>
      <c r="DJE18" s="48"/>
      <c r="DJF18" s="48"/>
      <c r="DJG18" s="48"/>
      <c r="DJH18" s="48"/>
      <c r="DJI18" s="48"/>
      <c r="DJJ18" s="48"/>
      <c r="DJK18" s="48"/>
      <c r="DJL18" s="48"/>
      <c r="DJM18" s="48"/>
      <c r="DJN18" s="48"/>
      <c r="DJO18" s="48"/>
      <c r="DJP18" s="48"/>
      <c r="DJQ18" s="48"/>
      <c r="DJR18" s="48"/>
      <c r="DJS18" s="48"/>
      <c r="DJT18" s="48"/>
      <c r="DJU18" s="48"/>
      <c r="DJV18" s="48"/>
      <c r="DJW18" s="48"/>
      <c r="DJX18" s="48"/>
      <c r="DJY18" s="48"/>
      <c r="DJZ18" s="48"/>
      <c r="DKA18" s="48"/>
      <c r="DKB18" s="48"/>
      <c r="DKC18" s="48"/>
      <c r="DKD18" s="48"/>
      <c r="DKE18" s="48"/>
      <c r="DKF18" s="48"/>
      <c r="DKG18" s="48"/>
      <c r="DKH18" s="48"/>
      <c r="DKI18" s="48"/>
      <c r="DKJ18" s="48"/>
      <c r="DKK18" s="48"/>
      <c r="DKL18" s="48"/>
      <c r="DKM18" s="48"/>
      <c r="DKN18" s="48"/>
      <c r="DKO18" s="48"/>
      <c r="DKP18" s="48"/>
      <c r="DKQ18" s="48"/>
      <c r="DKR18" s="48"/>
      <c r="DKS18" s="48"/>
      <c r="DKT18" s="48"/>
      <c r="DKU18" s="48"/>
      <c r="DKV18" s="48"/>
      <c r="DKW18" s="48"/>
      <c r="DKX18" s="48"/>
      <c r="DKY18" s="48"/>
      <c r="DKZ18" s="48"/>
      <c r="DLA18" s="48"/>
      <c r="DLB18" s="48"/>
      <c r="DLC18" s="48"/>
      <c r="DLD18" s="48"/>
      <c r="DLE18" s="48"/>
      <c r="DLF18" s="48"/>
      <c r="DLG18" s="48"/>
      <c r="DLH18" s="48"/>
      <c r="DLI18" s="48"/>
      <c r="DLJ18" s="48"/>
      <c r="DLK18" s="48"/>
      <c r="DLL18" s="48"/>
      <c r="DLM18" s="48"/>
      <c r="DLN18" s="48"/>
      <c r="DLO18" s="48"/>
      <c r="DLP18" s="48"/>
      <c r="DLQ18" s="48"/>
      <c r="DLR18" s="48"/>
      <c r="DLS18" s="48"/>
      <c r="DLT18" s="48"/>
      <c r="DLU18" s="48"/>
      <c r="DLV18" s="48"/>
      <c r="DLW18" s="48"/>
      <c r="DLX18" s="48"/>
      <c r="DLY18" s="48"/>
      <c r="DLZ18" s="48"/>
      <c r="DMA18" s="48"/>
      <c r="DMB18" s="48"/>
      <c r="DMC18" s="48"/>
      <c r="DMD18" s="48"/>
      <c r="DME18" s="48"/>
      <c r="DMF18" s="48"/>
      <c r="DMG18" s="48"/>
      <c r="DMH18" s="48"/>
      <c r="DMI18" s="48"/>
      <c r="DMJ18" s="48"/>
      <c r="DMK18" s="48"/>
      <c r="DML18" s="48"/>
      <c r="DMM18" s="48"/>
      <c r="DMN18" s="48"/>
      <c r="DMO18" s="48"/>
      <c r="DMP18" s="48"/>
      <c r="DMQ18" s="48"/>
      <c r="DMR18" s="48"/>
      <c r="DMS18" s="48"/>
      <c r="DMT18" s="48"/>
      <c r="DMU18" s="48"/>
      <c r="DMV18" s="48"/>
      <c r="DMW18" s="48"/>
      <c r="DMX18" s="48"/>
      <c r="DMY18" s="48"/>
      <c r="DMZ18" s="48"/>
      <c r="DNA18" s="48"/>
      <c r="DNB18" s="48"/>
      <c r="DNC18" s="48"/>
      <c r="DND18" s="48"/>
      <c r="DNE18" s="48"/>
      <c r="DNF18" s="48"/>
      <c r="DNG18" s="48"/>
      <c r="DNH18" s="48"/>
      <c r="DNI18" s="48"/>
      <c r="DNJ18" s="48"/>
      <c r="DNK18" s="48"/>
      <c r="DNL18" s="48"/>
      <c r="DNM18" s="48"/>
      <c r="DNN18" s="48"/>
      <c r="DNO18" s="48"/>
      <c r="DNP18" s="48"/>
      <c r="DNQ18" s="48"/>
      <c r="DNR18" s="48"/>
      <c r="DNS18" s="48"/>
      <c r="DNT18" s="48"/>
      <c r="DNU18" s="48"/>
      <c r="DNV18" s="48"/>
      <c r="DNW18" s="48"/>
      <c r="DNX18" s="48"/>
      <c r="DNY18" s="48"/>
      <c r="DNZ18" s="48"/>
      <c r="DOA18" s="48"/>
      <c r="DOB18" s="48"/>
      <c r="DOC18" s="48"/>
      <c r="DOD18" s="48"/>
      <c r="DOE18" s="48"/>
      <c r="DOF18" s="48"/>
      <c r="DOG18" s="48"/>
      <c r="DOH18" s="48"/>
      <c r="DOI18" s="48"/>
      <c r="DOJ18" s="48"/>
      <c r="DOK18" s="48"/>
      <c r="DOL18" s="48"/>
      <c r="DOM18" s="48"/>
      <c r="DON18" s="48"/>
      <c r="DOO18" s="48"/>
      <c r="DOP18" s="48"/>
      <c r="DOQ18" s="48"/>
      <c r="DOR18" s="48"/>
      <c r="DOS18" s="48"/>
      <c r="DOT18" s="48"/>
      <c r="DOU18" s="48"/>
      <c r="DOV18" s="48"/>
      <c r="DOW18" s="48"/>
      <c r="DOX18" s="48"/>
      <c r="DOY18" s="48"/>
      <c r="DOZ18" s="48"/>
      <c r="DPA18" s="48"/>
      <c r="DPB18" s="48"/>
      <c r="DPC18" s="48"/>
      <c r="DPD18" s="48"/>
      <c r="DPE18" s="48"/>
      <c r="DPF18" s="48"/>
      <c r="DPG18" s="48"/>
      <c r="DPH18" s="48"/>
      <c r="DPI18" s="48"/>
      <c r="DPJ18" s="48"/>
      <c r="DPK18" s="48"/>
      <c r="DPL18" s="48"/>
      <c r="DPM18" s="48"/>
      <c r="DPN18" s="48"/>
      <c r="DPO18" s="48"/>
      <c r="DPP18" s="48"/>
      <c r="DPQ18" s="48"/>
      <c r="DPR18" s="48"/>
      <c r="DPS18" s="48"/>
      <c r="DPT18" s="48"/>
      <c r="DPU18" s="48"/>
      <c r="DPV18" s="48"/>
      <c r="DPW18" s="48"/>
      <c r="DPX18" s="48"/>
      <c r="DPY18" s="48"/>
      <c r="DPZ18" s="48"/>
      <c r="DQA18" s="48"/>
      <c r="DQB18" s="48"/>
      <c r="DQC18" s="48"/>
      <c r="DQD18" s="48"/>
      <c r="DQE18" s="48"/>
      <c r="DQF18" s="48"/>
      <c r="DQG18" s="48"/>
      <c r="DQH18" s="48"/>
      <c r="DQI18" s="48"/>
      <c r="DQJ18" s="48"/>
      <c r="DQK18" s="48"/>
      <c r="DQL18" s="48"/>
      <c r="DQM18" s="48"/>
      <c r="DQN18" s="48"/>
      <c r="DQO18" s="48"/>
      <c r="DQP18" s="48"/>
      <c r="DQQ18" s="48"/>
      <c r="DQR18" s="48"/>
      <c r="DQS18" s="48"/>
      <c r="DQT18" s="48"/>
      <c r="DQU18" s="48"/>
      <c r="DQV18" s="48"/>
      <c r="DQW18" s="48"/>
      <c r="DQX18" s="48"/>
      <c r="DQY18" s="48"/>
      <c r="DQZ18" s="48"/>
      <c r="DRA18" s="48"/>
      <c r="DRB18" s="48"/>
      <c r="DRC18" s="48"/>
      <c r="DRD18" s="48"/>
      <c r="DRE18" s="48"/>
      <c r="DRF18" s="48"/>
      <c r="DRG18" s="48"/>
      <c r="DRH18" s="48"/>
      <c r="DRI18" s="48"/>
      <c r="DRJ18" s="48"/>
      <c r="DRK18" s="48"/>
      <c r="DRL18" s="48"/>
      <c r="DRM18" s="48"/>
      <c r="DRN18" s="48"/>
      <c r="DRO18" s="48"/>
      <c r="DRP18" s="48"/>
      <c r="DRQ18" s="48"/>
      <c r="DRR18" s="48"/>
      <c r="DRS18" s="48"/>
      <c r="DRT18" s="48"/>
      <c r="DRU18" s="48"/>
      <c r="DRV18" s="48"/>
      <c r="DRW18" s="48"/>
      <c r="DRX18" s="48"/>
      <c r="DRY18" s="48"/>
      <c r="DRZ18" s="48"/>
      <c r="DSA18" s="48"/>
      <c r="DSB18" s="48"/>
      <c r="DSC18" s="48"/>
      <c r="DSD18" s="48"/>
      <c r="DSE18" s="48"/>
      <c r="DSF18" s="48"/>
      <c r="DSG18" s="48"/>
      <c r="DSH18" s="48"/>
      <c r="DSI18" s="48"/>
      <c r="DSJ18" s="48"/>
      <c r="DSK18" s="48"/>
      <c r="DSL18" s="48"/>
      <c r="DSM18" s="48"/>
      <c r="DSN18" s="48"/>
      <c r="DSO18" s="48"/>
      <c r="DSP18" s="48"/>
      <c r="DSQ18" s="48"/>
      <c r="DSR18" s="48"/>
      <c r="DSS18" s="48"/>
      <c r="DST18" s="48"/>
      <c r="DSU18" s="48"/>
      <c r="DSV18" s="48"/>
      <c r="DSW18" s="48"/>
      <c r="DSX18" s="48"/>
      <c r="DSY18" s="48"/>
      <c r="DSZ18" s="48"/>
      <c r="DTA18" s="48"/>
      <c r="DTB18" s="48"/>
      <c r="DTC18" s="48"/>
      <c r="DTD18" s="48"/>
      <c r="DTE18" s="48"/>
      <c r="DTF18" s="48"/>
      <c r="DTG18" s="48"/>
      <c r="DTH18" s="48"/>
      <c r="DTI18" s="48"/>
      <c r="DTJ18" s="48"/>
      <c r="DTK18" s="48"/>
      <c r="DTL18" s="48"/>
      <c r="DTM18" s="48"/>
      <c r="DTN18" s="48"/>
      <c r="DTO18" s="48"/>
      <c r="DTP18" s="48"/>
      <c r="DTQ18" s="48"/>
      <c r="DTR18" s="48"/>
      <c r="DTS18" s="48"/>
      <c r="DTT18" s="48"/>
      <c r="DTU18" s="48"/>
      <c r="DTV18" s="48"/>
      <c r="DTW18" s="48"/>
      <c r="DTX18" s="48"/>
      <c r="DTY18" s="48"/>
      <c r="DTZ18" s="48"/>
      <c r="DUA18" s="48"/>
      <c r="DUB18" s="48"/>
      <c r="DUC18" s="48"/>
      <c r="DUD18" s="48"/>
      <c r="DUE18" s="48"/>
      <c r="DUF18" s="48"/>
      <c r="DUG18" s="48"/>
      <c r="DUH18" s="48"/>
      <c r="DUI18" s="48"/>
      <c r="DUJ18" s="48"/>
      <c r="DUK18" s="48"/>
      <c r="DUL18" s="48"/>
      <c r="DUM18" s="48"/>
      <c r="DUN18" s="48"/>
      <c r="DUO18" s="48"/>
      <c r="DUP18" s="48"/>
      <c r="DUQ18" s="48"/>
      <c r="DUR18" s="48"/>
      <c r="DUS18" s="48"/>
      <c r="DUT18" s="48"/>
      <c r="DUU18" s="48"/>
      <c r="DUV18" s="48"/>
      <c r="DUW18" s="48"/>
      <c r="DUX18" s="48"/>
      <c r="DUY18" s="48"/>
      <c r="DUZ18" s="48"/>
      <c r="DVA18" s="48"/>
      <c r="DVB18" s="48"/>
      <c r="DVC18" s="48"/>
      <c r="DVD18" s="48"/>
      <c r="DVE18" s="48"/>
      <c r="DVF18" s="48"/>
      <c r="DVG18" s="48"/>
      <c r="DVH18" s="48"/>
      <c r="DVI18" s="48"/>
      <c r="DVJ18" s="48"/>
      <c r="DVK18" s="48"/>
      <c r="DVL18" s="48"/>
      <c r="DVM18" s="48"/>
      <c r="DVN18" s="48"/>
      <c r="DVO18" s="48"/>
      <c r="DVP18" s="48"/>
      <c r="DVQ18" s="48"/>
      <c r="DVR18" s="48"/>
      <c r="DVS18" s="48"/>
      <c r="DVT18" s="48"/>
      <c r="DVU18" s="48"/>
      <c r="DVV18" s="48"/>
      <c r="DVW18" s="48"/>
      <c r="DVX18" s="48"/>
      <c r="DVY18" s="48"/>
      <c r="DVZ18" s="48"/>
      <c r="DWA18" s="48"/>
      <c r="DWB18" s="48"/>
      <c r="DWC18" s="48"/>
      <c r="DWD18" s="48"/>
      <c r="DWE18" s="48"/>
      <c r="DWF18" s="48"/>
      <c r="DWG18" s="48"/>
      <c r="DWH18" s="48"/>
      <c r="DWI18" s="48"/>
      <c r="DWJ18" s="48"/>
      <c r="DWK18" s="48"/>
      <c r="DWL18" s="48"/>
      <c r="DWM18" s="48"/>
      <c r="DWN18" s="48"/>
      <c r="DWO18" s="48"/>
      <c r="DWP18" s="48"/>
      <c r="DWQ18" s="48"/>
      <c r="DWR18" s="48"/>
      <c r="DWS18" s="48"/>
      <c r="DWT18" s="48"/>
      <c r="DWU18" s="48"/>
      <c r="DWV18" s="48"/>
      <c r="DWW18" s="48"/>
      <c r="DWX18" s="48"/>
      <c r="DWY18" s="48"/>
      <c r="DWZ18" s="48"/>
      <c r="DXA18" s="48"/>
      <c r="DXB18" s="48"/>
      <c r="DXC18" s="48"/>
      <c r="DXD18" s="48"/>
      <c r="DXE18" s="48"/>
      <c r="DXF18" s="48"/>
      <c r="DXG18" s="48"/>
      <c r="DXH18" s="48"/>
      <c r="DXI18" s="48"/>
      <c r="DXJ18" s="48"/>
      <c r="DXK18" s="48"/>
      <c r="DXL18" s="48"/>
      <c r="DXM18" s="48"/>
      <c r="DXN18" s="48"/>
      <c r="DXO18" s="48"/>
      <c r="DXP18" s="48"/>
      <c r="DXQ18" s="48"/>
      <c r="DXR18" s="48"/>
      <c r="DXS18" s="48"/>
      <c r="DXT18" s="48"/>
      <c r="DXU18" s="48"/>
      <c r="DXV18" s="48"/>
      <c r="DXW18" s="48"/>
      <c r="DXX18" s="48"/>
      <c r="DXY18" s="48"/>
      <c r="DXZ18" s="48"/>
      <c r="DYA18" s="48"/>
      <c r="DYB18" s="48"/>
      <c r="DYC18" s="48"/>
      <c r="DYD18" s="48"/>
      <c r="DYE18" s="48"/>
      <c r="DYF18" s="48"/>
      <c r="DYG18" s="48"/>
      <c r="DYH18" s="48"/>
      <c r="DYI18" s="48"/>
      <c r="DYJ18" s="48"/>
      <c r="DYK18" s="48"/>
      <c r="DYL18" s="48"/>
      <c r="DYM18" s="48"/>
      <c r="DYN18" s="48"/>
      <c r="DYO18" s="48"/>
      <c r="DYP18" s="48"/>
      <c r="DYQ18" s="48"/>
      <c r="DYR18" s="48"/>
      <c r="DYS18" s="48"/>
      <c r="DYT18" s="48"/>
      <c r="DYU18" s="48"/>
      <c r="DYV18" s="48"/>
      <c r="DYW18" s="48"/>
      <c r="DYX18" s="48"/>
      <c r="DYY18" s="48"/>
      <c r="DYZ18" s="48"/>
      <c r="DZA18" s="48"/>
      <c r="DZB18" s="48"/>
      <c r="DZC18" s="48"/>
      <c r="DZD18" s="48"/>
      <c r="DZE18" s="48"/>
      <c r="DZF18" s="48"/>
      <c r="DZG18" s="48"/>
      <c r="DZH18" s="48"/>
      <c r="DZI18" s="48"/>
      <c r="DZJ18" s="48"/>
      <c r="DZK18" s="48"/>
      <c r="DZL18" s="48"/>
      <c r="DZM18" s="48"/>
      <c r="DZN18" s="48"/>
      <c r="DZO18" s="48"/>
      <c r="DZP18" s="48"/>
      <c r="DZQ18" s="48"/>
      <c r="DZR18" s="48"/>
      <c r="DZS18" s="48"/>
      <c r="DZT18" s="48"/>
      <c r="DZU18" s="48"/>
      <c r="DZV18" s="48"/>
      <c r="DZW18" s="48"/>
      <c r="DZX18" s="48"/>
      <c r="DZY18" s="48"/>
      <c r="DZZ18" s="48"/>
      <c r="EAA18" s="48"/>
      <c r="EAB18" s="48"/>
      <c r="EAC18" s="48"/>
      <c r="EAD18" s="48"/>
      <c r="EAE18" s="48"/>
      <c r="EAF18" s="48"/>
      <c r="EAG18" s="48"/>
      <c r="EAH18" s="48"/>
      <c r="EAI18" s="48"/>
      <c r="EAJ18" s="48"/>
      <c r="EAK18" s="48"/>
      <c r="EAL18" s="48"/>
      <c r="EAM18" s="48"/>
      <c r="EAN18" s="48"/>
      <c r="EAO18" s="48"/>
      <c r="EAP18" s="48"/>
      <c r="EAQ18" s="48"/>
      <c r="EAR18" s="48"/>
      <c r="EAS18" s="48"/>
      <c r="EAT18" s="48"/>
      <c r="EAU18" s="48"/>
      <c r="EAV18" s="48"/>
      <c r="EAW18" s="48"/>
      <c r="EAX18" s="48"/>
      <c r="EAY18" s="48"/>
      <c r="EAZ18" s="48"/>
      <c r="EBA18" s="48"/>
      <c r="EBB18" s="48"/>
      <c r="EBC18" s="48"/>
      <c r="EBD18" s="48"/>
      <c r="EBE18" s="48"/>
      <c r="EBF18" s="48"/>
      <c r="EBG18" s="48"/>
      <c r="EBH18" s="48"/>
      <c r="EBI18" s="48"/>
      <c r="EBJ18" s="48"/>
      <c r="EBK18" s="48"/>
      <c r="EBL18" s="48"/>
      <c r="EBM18" s="48"/>
      <c r="EBN18" s="48"/>
      <c r="EBO18" s="48"/>
      <c r="EBP18" s="48"/>
      <c r="EBQ18" s="48"/>
      <c r="EBR18" s="48"/>
      <c r="EBS18" s="48"/>
      <c r="EBT18" s="48"/>
      <c r="EBU18" s="48"/>
      <c r="EBV18" s="48"/>
      <c r="EBW18" s="48"/>
      <c r="EBX18" s="48"/>
      <c r="EBY18" s="48"/>
      <c r="EBZ18" s="48"/>
      <c r="ECA18" s="48"/>
      <c r="ECB18" s="48"/>
      <c r="ECC18" s="48"/>
      <c r="ECD18" s="48"/>
      <c r="ECE18" s="48"/>
      <c r="ECF18" s="48"/>
      <c r="ECG18" s="48"/>
      <c r="ECH18" s="48"/>
      <c r="ECI18" s="48"/>
      <c r="ECJ18" s="48"/>
      <c r="ECK18" s="48"/>
      <c r="ECL18" s="48"/>
      <c r="ECM18" s="48"/>
      <c r="ECN18" s="48"/>
      <c r="ECO18" s="48"/>
      <c r="ECP18" s="48"/>
      <c r="ECQ18" s="48"/>
      <c r="ECR18" s="48"/>
      <c r="ECS18" s="48"/>
      <c r="ECT18" s="48"/>
      <c r="ECU18" s="48"/>
      <c r="ECV18" s="48"/>
      <c r="ECW18" s="48"/>
      <c r="ECX18" s="48"/>
      <c r="ECY18" s="48"/>
      <c r="ECZ18" s="48"/>
      <c r="EDA18" s="48"/>
      <c r="EDB18" s="48"/>
      <c r="EDC18" s="48"/>
      <c r="EDD18" s="48"/>
      <c r="EDE18" s="48"/>
      <c r="EDF18" s="48"/>
      <c r="EDG18" s="48"/>
      <c r="EDH18" s="48"/>
      <c r="EDI18" s="48"/>
      <c r="EDJ18" s="48"/>
      <c r="EDK18" s="48"/>
      <c r="EDL18" s="48"/>
      <c r="EDM18" s="48"/>
      <c r="EDN18" s="48"/>
      <c r="EDO18" s="48"/>
      <c r="EDP18" s="48"/>
      <c r="EDQ18" s="48"/>
      <c r="EDR18" s="48"/>
      <c r="EDS18" s="48"/>
      <c r="EDT18" s="48"/>
      <c r="EDU18" s="48"/>
      <c r="EDV18" s="48"/>
      <c r="EDW18" s="48"/>
      <c r="EDX18" s="48"/>
      <c r="EDY18" s="48"/>
      <c r="EDZ18" s="48"/>
      <c r="EEA18" s="48"/>
      <c r="EEB18" s="48"/>
      <c r="EEC18" s="48"/>
      <c r="EED18" s="48"/>
      <c r="EEE18" s="48"/>
      <c r="EEF18" s="48"/>
      <c r="EEG18" s="48"/>
      <c r="EEH18" s="48"/>
      <c r="EEI18" s="48"/>
      <c r="EEJ18" s="48"/>
      <c r="EEK18" s="48"/>
      <c r="EEL18" s="48"/>
      <c r="EEM18" s="48"/>
      <c r="EEN18" s="48"/>
      <c r="EEO18" s="48"/>
      <c r="EEP18" s="48"/>
      <c r="EEQ18" s="48"/>
      <c r="EER18" s="48"/>
      <c r="EES18" s="48"/>
      <c r="EET18" s="48"/>
      <c r="EEU18" s="48"/>
      <c r="EEV18" s="48"/>
      <c r="EEW18" s="48"/>
      <c r="EEX18" s="48"/>
      <c r="EEY18" s="48"/>
      <c r="EEZ18" s="48"/>
      <c r="EFA18" s="48"/>
      <c r="EFB18" s="48"/>
      <c r="EFC18" s="48"/>
      <c r="EFD18" s="48"/>
      <c r="EFE18" s="48"/>
      <c r="EFF18" s="48"/>
      <c r="EFG18" s="48"/>
      <c r="EFH18" s="48"/>
      <c r="EFI18" s="48"/>
      <c r="EFJ18" s="48"/>
      <c r="EFK18" s="48"/>
      <c r="EFL18" s="48"/>
      <c r="EFM18" s="48"/>
      <c r="EFN18" s="48"/>
      <c r="EFO18" s="48"/>
      <c r="EFP18" s="48"/>
      <c r="EFQ18" s="48"/>
      <c r="EFR18" s="48"/>
      <c r="EFS18" s="48"/>
      <c r="EFT18" s="48"/>
      <c r="EFU18" s="48"/>
      <c r="EFV18" s="48"/>
      <c r="EFW18" s="48"/>
      <c r="EFX18" s="48"/>
      <c r="EFY18" s="48"/>
      <c r="EFZ18" s="48"/>
      <c r="EGA18" s="48"/>
      <c r="EGB18" s="48"/>
      <c r="EGC18" s="48"/>
      <c r="EGD18" s="48"/>
      <c r="EGE18" s="48"/>
      <c r="EGF18" s="48"/>
      <c r="EGG18" s="48"/>
      <c r="EGH18" s="48"/>
      <c r="EGI18" s="48"/>
      <c r="EGJ18" s="48"/>
      <c r="EGK18" s="48"/>
      <c r="EGL18" s="48"/>
      <c r="EGM18" s="48"/>
      <c r="EGN18" s="48"/>
      <c r="EGO18" s="48"/>
      <c r="EGP18" s="48"/>
      <c r="EGQ18" s="48"/>
      <c r="EGR18" s="48"/>
      <c r="EGS18" s="48"/>
      <c r="EGT18" s="48"/>
      <c r="EGU18" s="48"/>
      <c r="EGV18" s="48"/>
      <c r="EGW18" s="48"/>
      <c r="EGX18" s="48"/>
      <c r="EGY18" s="48"/>
      <c r="EGZ18" s="48"/>
      <c r="EHA18" s="48"/>
      <c r="EHB18" s="48"/>
      <c r="EHC18" s="48"/>
      <c r="EHD18" s="48"/>
      <c r="EHE18" s="48"/>
      <c r="EHF18" s="48"/>
      <c r="EHG18" s="48"/>
      <c r="EHH18" s="48"/>
      <c r="EHI18" s="48"/>
      <c r="EHJ18" s="48"/>
      <c r="EHK18" s="48"/>
      <c r="EHL18" s="48"/>
      <c r="EHM18" s="48"/>
      <c r="EHN18" s="48"/>
      <c r="EHO18" s="48"/>
      <c r="EHP18" s="48"/>
      <c r="EHQ18" s="48"/>
      <c r="EHR18" s="48"/>
      <c r="EHS18" s="48"/>
      <c r="EHT18" s="48"/>
      <c r="EHU18" s="48"/>
      <c r="EHV18" s="48"/>
      <c r="EHW18" s="48"/>
      <c r="EHX18" s="48"/>
      <c r="EHY18" s="48"/>
      <c r="EHZ18" s="48"/>
      <c r="EIA18" s="48"/>
      <c r="EIB18" s="48"/>
      <c r="EIC18" s="48"/>
      <c r="EID18" s="48"/>
      <c r="EIE18" s="48"/>
      <c r="EIF18" s="48"/>
      <c r="EIG18" s="48"/>
      <c r="EIH18" s="48"/>
      <c r="EII18" s="48"/>
      <c r="EIJ18" s="48"/>
      <c r="EIK18" s="48"/>
      <c r="EIL18" s="48"/>
      <c r="EIM18" s="48"/>
      <c r="EIN18" s="48"/>
      <c r="EIO18" s="48"/>
      <c r="EIP18" s="48"/>
      <c r="EIQ18" s="48"/>
      <c r="EIR18" s="48"/>
      <c r="EIS18" s="48"/>
      <c r="EIT18" s="48"/>
      <c r="EIU18" s="48"/>
      <c r="EIV18" s="48"/>
      <c r="EIW18" s="48"/>
      <c r="EIX18" s="48"/>
      <c r="EIY18" s="48"/>
      <c r="EIZ18" s="48"/>
      <c r="EJA18" s="48"/>
      <c r="EJB18" s="48"/>
      <c r="EJC18" s="48"/>
      <c r="EJD18" s="48"/>
      <c r="EJE18" s="48"/>
      <c r="EJF18" s="48"/>
      <c r="EJG18" s="48"/>
      <c r="EJH18" s="48"/>
      <c r="EJI18" s="48"/>
      <c r="EJJ18" s="48"/>
      <c r="EJK18" s="48"/>
      <c r="EJL18" s="48"/>
      <c r="EJM18" s="48"/>
      <c r="EJN18" s="48"/>
      <c r="EJO18" s="48"/>
      <c r="EJP18" s="48"/>
      <c r="EJQ18" s="48"/>
      <c r="EJR18" s="48"/>
      <c r="EJS18" s="48"/>
      <c r="EJT18" s="48"/>
      <c r="EJU18" s="48"/>
      <c r="EJV18" s="48"/>
      <c r="EJW18" s="48"/>
      <c r="EJX18" s="48"/>
      <c r="EJY18" s="48"/>
      <c r="EJZ18" s="48"/>
      <c r="EKA18" s="48"/>
      <c r="EKB18" s="48"/>
      <c r="EKC18" s="48"/>
      <c r="EKD18" s="48"/>
      <c r="EKE18" s="48"/>
      <c r="EKF18" s="48"/>
      <c r="EKG18" s="48"/>
      <c r="EKH18" s="48"/>
      <c r="EKI18" s="48"/>
      <c r="EKJ18" s="48"/>
      <c r="EKK18" s="48"/>
      <c r="EKL18" s="48"/>
      <c r="EKM18" s="48"/>
      <c r="EKN18" s="48"/>
      <c r="EKO18" s="48"/>
      <c r="EKP18" s="48"/>
      <c r="EKQ18" s="48"/>
      <c r="EKR18" s="48"/>
      <c r="EKS18" s="48"/>
      <c r="EKT18" s="48"/>
      <c r="EKU18" s="48"/>
      <c r="EKV18" s="48"/>
      <c r="EKW18" s="48"/>
      <c r="EKX18" s="48"/>
      <c r="EKY18" s="48"/>
      <c r="EKZ18" s="48"/>
      <c r="ELA18" s="48"/>
      <c r="ELB18" s="48"/>
      <c r="ELC18" s="48"/>
      <c r="ELD18" s="48"/>
      <c r="ELE18" s="48"/>
      <c r="ELF18" s="48"/>
      <c r="ELG18" s="48"/>
      <c r="ELH18" s="48"/>
      <c r="ELI18" s="48"/>
      <c r="ELJ18" s="48"/>
      <c r="ELK18" s="48"/>
      <c r="ELL18" s="48"/>
      <c r="ELM18" s="48"/>
      <c r="ELN18" s="48"/>
      <c r="ELO18" s="48"/>
      <c r="ELP18" s="48"/>
      <c r="ELQ18" s="48"/>
      <c r="ELR18" s="48"/>
      <c r="ELS18" s="48"/>
      <c r="ELT18" s="48"/>
      <c r="ELU18" s="48"/>
      <c r="ELV18" s="48"/>
      <c r="ELW18" s="48"/>
      <c r="ELX18" s="48"/>
      <c r="ELY18" s="48"/>
      <c r="ELZ18" s="48"/>
      <c r="EMA18" s="48"/>
      <c r="EMB18" s="48"/>
      <c r="EMC18" s="48"/>
      <c r="EMD18" s="48"/>
      <c r="EME18" s="48"/>
      <c r="EMF18" s="48"/>
      <c r="EMG18" s="48"/>
      <c r="EMH18" s="48"/>
      <c r="EMI18" s="48"/>
      <c r="EMJ18" s="48"/>
      <c r="EMK18" s="48"/>
      <c r="EML18" s="48"/>
      <c r="EMM18" s="48"/>
      <c r="EMN18" s="48"/>
      <c r="EMO18" s="48"/>
      <c r="EMP18" s="48"/>
      <c r="EMQ18" s="48"/>
      <c r="EMR18" s="48"/>
      <c r="EMS18" s="48"/>
      <c r="EMT18" s="48"/>
      <c r="EMU18" s="48"/>
      <c r="EMV18" s="48"/>
      <c r="EMW18" s="48"/>
      <c r="EMX18" s="48"/>
      <c r="EMY18" s="48"/>
      <c r="EMZ18" s="48"/>
      <c r="ENA18" s="48"/>
      <c r="ENB18" s="48"/>
      <c r="ENC18" s="48"/>
      <c r="END18" s="48"/>
      <c r="ENE18" s="48"/>
      <c r="ENF18" s="48"/>
      <c r="ENG18" s="48"/>
      <c r="ENH18" s="48"/>
      <c r="ENI18" s="48"/>
      <c r="ENJ18" s="48"/>
      <c r="ENK18" s="48"/>
      <c r="ENL18" s="48"/>
      <c r="ENM18" s="48"/>
      <c r="ENN18" s="48"/>
      <c r="ENO18" s="48"/>
      <c r="ENP18" s="48"/>
      <c r="ENQ18" s="48"/>
      <c r="ENR18" s="48"/>
      <c r="ENS18" s="48"/>
      <c r="ENT18" s="48"/>
      <c r="ENU18" s="48"/>
      <c r="ENV18" s="48"/>
      <c r="ENW18" s="48"/>
      <c r="ENX18" s="48"/>
      <c r="ENY18" s="48"/>
      <c r="ENZ18" s="48"/>
      <c r="EOA18" s="48"/>
      <c r="EOB18" s="48"/>
      <c r="EOC18" s="48"/>
      <c r="EOD18" s="48"/>
      <c r="EOE18" s="48"/>
      <c r="EOF18" s="48"/>
      <c r="EOG18" s="48"/>
      <c r="EOH18" s="48"/>
      <c r="EOI18" s="48"/>
      <c r="EOJ18" s="48"/>
      <c r="EOK18" s="48"/>
      <c r="EOL18" s="48"/>
      <c r="EOM18" s="48"/>
      <c r="EON18" s="48"/>
      <c r="EOO18" s="48"/>
      <c r="EOP18" s="48"/>
      <c r="EOQ18" s="48"/>
      <c r="EOR18" s="48"/>
      <c r="EOS18" s="48"/>
      <c r="EOT18" s="48"/>
      <c r="EOU18" s="48"/>
      <c r="EOV18" s="48"/>
      <c r="EOW18" s="48"/>
      <c r="EOX18" s="48"/>
      <c r="EOY18" s="48"/>
      <c r="EOZ18" s="48"/>
      <c r="EPA18" s="48"/>
      <c r="EPB18" s="48"/>
      <c r="EPC18" s="48"/>
      <c r="EPD18" s="48"/>
      <c r="EPE18" s="48"/>
      <c r="EPF18" s="48"/>
      <c r="EPG18" s="48"/>
      <c r="EPH18" s="48"/>
      <c r="EPI18" s="48"/>
      <c r="EPJ18" s="48"/>
      <c r="EPK18" s="48"/>
      <c r="EPL18" s="48"/>
      <c r="EPM18" s="48"/>
      <c r="EPN18" s="48"/>
      <c r="EPO18" s="48"/>
      <c r="EPP18" s="48"/>
      <c r="EPQ18" s="48"/>
      <c r="EPR18" s="48"/>
      <c r="EPS18" s="48"/>
      <c r="EPT18" s="48"/>
      <c r="EPU18" s="48"/>
      <c r="EPV18" s="48"/>
      <c r="EPW18" s="48"/>
      <c r="EPX18" s="48"/>
      <c r="EPY18" s="48"/>
      <c r="EPZ18" s="48"/>
      <c r="EQA18" s="48"/>
      <c r="EQB18" s="48"/>
      <c r="EQC18" s="48"/>
      <c r="EQD18" s="48"/>
      <c r="EQE18" s="48"/>
      <c r="EQF18" s="48"/>
      <c r="EQG18" s="48"/>
      <c r="EQH18" s="48"/>
      <c r="EQI18" s="48"/>
      <c r="EQJ18" s="48"/>
      <c r="EQK18" s="48"/>
      <c r="EQL18" s="48"/>
      <c r="EQM18" s="48"/>
      <c r="EQN18" s="48"/>
      <c r="EQO18" s="48"/>
      <c r="EQP18" s="48"/>
      <c r="EQQ18" s="48"/>
      <c r="EQR18" s="48"/>
      <c r="EQS18" s="48"/>
      <c r="EQT18" s="48"/>
      <c r="EQU18" s="48"/>
      <c r="EQV18" s="48"/>
      <c r="EQW18" s="48"/>
      <c r="EQX18" s="48"/>
      <c r="EQY18" s="48"/>
      <c r="EQZ18" s="48"/>
      <c r="ERA18" s="48"/>
      <c r="ERB18" s="48"/>
      <c r="ERC18" s="48"/>
      <c r="ERD18" s="48"/>
      <c r="ERE18" s="48"/>
      <c r="ERF18" s="48"/>
      <c r="ERG18" s="48"/>
      <c r="ERH18" s="48"/>
      <c r="ERI18" s="48"/>
      <c r="ERJ18" s="48"/>
      <c r="ERK18" s="48"/>
      <c r="ERL18" s="48"/>
      <c r="ERM18" s="48"/>
      <c r="ERN18" s="48"/>
      <c r="ERO18" s="48"/>
      <c r="ERP18" s="48"/>
      <c r="ERQ18" s="48"/>
      <c r="ERR18" s="48"/>
      <c r="ERS18" s="48"/>
      <c r="ERT18" s="48"/>
      <c r="ERU18" s="48"/>
      <c r="ERV18" s="48"/>
      <c r="ERW18" s="48"/>
      <c r="ERX18" s="48"/>
      <c r="ERY18" s="48"/>
      <c r="ERZ18" s="48"/>
      <c r="ESA18" s="48"/>
      <c r="ESB18" s="48"/>
      <c r="ESC18" s="48"/>
      <c r="ESD18" s="48"/>
      <c r="ESE18" s="48"/>
      <c r="ESF18" s="48"/>
      <c r="ESG18" s="48"/>
      <c r="ESH18" s="48"/>
      <c r="ESI18" s="48"/>
      <c r="ESJ18" s="48"/>
      <c r="ESK18" s="48"/>
      <c r="ESL18" s="48"/>
      <c r="ESM18" s="48"/>
      <c r="ESN18" s="48"/>
      <c r="ESO18" s="48"/>
      <c r="ESP18" s="48"/>
      <c r="ESQ18" s="48"/>
      <c r="ESR18" s="48"/>
      <c r="ESS18" s="48"/>
      <c r="EST18" s="48"/>
      <c r="ESU18" s="48"/>
      <c r="ESV18" s="48"/>
      <c r="ESW18" s="48"/>
      <c r="ESX18" s="48"/>
      <c r="ESY18" s="48"/>
      <c r="ESZ18" s="48"/>
      <c r="ETA18" s="48"/>
      <c r="ETB18" s="48"/>
      <c r="ETC18" s="48"/>
      <c r="ETD18" s="48"/>
      <c r="ETE18" s="48"/>
      <c r="ETF18" s="48"/>
      <c r="ETG18" s="48"/>
      <c r="ETH18" s="48"/>
      <c r="ETI18" s="48"/>
      <c r="ETJ18" s="48"/>
      <c r="ETK18" s="48"/>
      <c r="ETL18" s="48"/>
      <c r="ETM18" s="48"/>
      <c r="ETN18" s="48"/>
      <c r="ETO18" s="48"/>
      <c r="ETP18" s="48"/>
      <c r="ETQ18" s="48"/>
      <c r="ETR18" s="48"/>
      <c r="ETS18" s="48"/>
      <c r="ETT18" s="48"/>
      <c r="ETU18" s="48"/>
      <c r="ETV18" s="48"/>
      <c r="ETW18" s="48"/>
      <c r="ETX18" s="48"/>
      <c r="ETY18" s="48"/>
      <c r="ETZ18" s="48"/>
      <c r="EUA18" s="48"/>
      <c r="EUB18" s="48"/>
      <c r="EUC18" s="48"/>
      <c r="EUD18" s="48"/>
      <c r="EUE18" s="48"/>
      <c r="EUF18" s="48"/>
      <c r="EUG18" s="48"/>
      <c r="EUH18" s="48"/>
      <c r="EUI18" s="48"/>
      <c r="EUJ18" s="48"/>
      <c r="EUK18" s="48"/>
      <c r="EUL18" s="48"/>
      <c r="EUM18" s="48"/>
      <c r="EUN18" s="48"/>
      <c r="EUO18" s="48"/>
      <c r="EUP18" s="48"/>
      <c r="EUQ18" s="48"/>
      <c r="EUR18" s="48"/>
      <c r="EUS18" s="48"/>
      <c r="EUT18" s="48"/>
      <c r="EUU18" s="48"/>
      <c r="EUV18" s="48"/>
      <c r="EUW18" s="48"/>
      <c r="EUX18" s="48"/>
      <c r="EUY18" s="48"/>
      <c r="EUZ18" s="48"/>
      <c r="EVA18" s="48"/>
      <c r="EVB18" s="48"/>
      <c r="EVC18" s="48"/>
      <c r="EVD18" s="48"/>
      <c r="EVE18" s="48"/>
      <c r="EVF18" s="48"/>
      <c r="EVG18" s="48"/>
      <c r="EVH18" s="48"/>
      <c r="EVI18" s="48"/>
      <c r="EVJ18" s="48"/>
      <c r="EVK18" s="48"/>
      <c r="EVL18" s="48"/>
      <c r="EVM18" s="48"/>
      <c r="EVN18" s="48"/>
      <c r="EVO18" s="48"/>
      <c r="EVP18" s="48"/>
      <c r="EVQ18" s="48"/>
      <c r="EVR18" s="48"/>
      <c r="EVS18" s="48"/>
      <c r="EVT18" s="48"/>
      <c r="EVU18" s="48"/>
      <c r="EVV18" s="48"/>
      <c r="EVW18" s="48"/>
      <c r="EVX18" s="48"/>
      <c r="EVY18" s="48"/>
      <c r="EVZ18" s="48"/>
      <c r="EWA18" s="48"/>
      <c r="EWB18" s="48"/>
      <c r="EWC18" s="48"/>
      <c r="EWD18" s="48"/>
      <c r="EWE18" s="48"/>
      <c r="EWF18" s="48"/>
      <c r="EWG18" s="48"/>
      <c r="EWH18" s="48"/>
      <c r="EWI18" s="48"/>
      <c r="EWJ18" s="48"/>
      <c r="EWK18" s="48"/>
      <c r="EWL18" s="48"/>
      <c r="EWM18" s="48"/>
      <c r="EWN18" s="48"/>
      <c r="EWO18" s="48"/>
      <c r="EWP18" s="48"/>
      <c r="EWQ18" s="48"/>
      <c r="EWR18" s="48"/>
      <c r="EWS18" s="48"/>
      <c r="EWT18" s="48"/>
      <c r="EWU18" s="48"/>
      <c r="EWV18" s="48"/>
      <c r="EWW18" s="48"/>
      <c r="EWX18" s="48"/>
      <c r="EWY18" s="48"/>
      <c r="EWZ18" s="48"/>
      <c r="EXA18" s="48"/>
      <c r="EXB18" s="48"/>
      <c r="EXC18" s="48"/>
      <c r="EXD18" s="48"/>
      <c r="EXE18" s="48"/>
      <c r="EXF18" s="48"/>
      <c r="EXG18" s="48"/>
      <c r="EXH18" s="48"/>
      <c r="EXI18" s="48"/>
      <c r="EXJ18" s="48"/>
      <c r="EXK18" s="48"/>
      <c r="EXL18" s="48"/>
      <c r="EXM18" s="48"/>
      <c r="EXN18" s="48"/>
      <c r="EXO18" s="48"/>
      <c r="EXP18" s="48"/>
      <c r="EXQ18" s="48"/>
      <c r="EXR18" s="48"/>
      <c r="EXS18" s="48"/>
      <c r="EXT18" s="48"/>
      <c r="EXU18" s="48"/>
      <c r="EXV18" s="48"/>
      <c r="EXW18" s="48"/>
      <c r="EXX18" s="48"/>
      <c r="EXY18" s="48"/>
      <c r="EXZ18" s="48"/>
      <c r="EYA18" s="48"/>
      <c r="EYB18" s="48"/>
      <c r="EYC18" s="48"/>
      <c r="EYD18" s="48"/>
      <c r="EYE18" s="48"/>
      <c r="EYF18" s="48"/>
      <c r="EYG18" s="48"/>
      <c r="EYH18" s="48"/>
      <c r="EYI18" s="48"/>
      <c r="EYJ18" s="48"/>
      <c r="EYK18" s="48"/>
      <c r="EYL18" s="48"/>
      <c r="EYM18" s="48"/>
      <c r="EYN18" s="48"/>
      <c r="EYO18" s="48"/>
      <c r="EYP18" s="48"/>
      <c r="EYQ18" s="48"/>
      <c r="EYR18" s="48"/>
      <c r="EYS18" s="48"/>
      <c r="EYT18" s="48"/>
      <c r="EYU18" s="48"/>
      <c r="EYV18" s="48"/>
      <c r="EYW18" s="48"/>
      <c r="EYX18" s="48"/>
      <c r="EYY18" s="48"/>
      <c r="EYZ18" s="48"/>
      <c r="EZA18" s="48"/>
      <c r="EZB18" s="48"/>
      <c r="EZC18" s="48"/>
      <c r="EZD18" s="48"/>
      <c r="EZE18" s="48"/>
      <c r="EZF18" s="48"/>
      <c r="EZG18" s="48"/>
      <c r="EZH18" s="48"/>
      <c r="EZI18" s="48"/>
      <c r="EZJ18" s="48"/>
      <c r="EZK18" s="48"/>
      <c r="EZL18" s="48"/>
      <c r="EZM18" s="48"/>
      <c r="EZN18" s="48"/>
      <c r="EZO18" s="48"/>
      <c r="EZP18" s="48"/>
      <c r="EZQ18" s="48"/>
      <c r="EZR18" s="48"/>
      <c r="EZS18" s="48"/>
      <c r="EZT18" s="48"/>
      <c r="EZU18" s="48"/>
      <c r="EZV18" s="48"/>
      <c r="EZW18" s="48"/>
      <c r="EZX18" s="48"/>
      <c r="EZY18" s="48"/>
      <c r="EZZ18" s="48"/>
      <c r="FAA18" s="48"/>
      <c r="FAB18" s="48"/>
      <c r="FAC18" s="48"/>
      <c r="FAD18" s="48"/>
      <c r="FAE18" s="48"/>
      <c r="FAF18" s="48"/>
      <c r="FAG18" s="48"/>
    </row>
    <row r="19" spans="1:4089" s="48" customFormat="1" x14ac:dyDescent="0.25">
      <c r="A19" s="64" t="s">
        <v>49</v>
      </c>
      <c r="B19" s="65"/>
      <c r="C19" s="66"/>
      <c r="D19" s="66"/>
      <c r="E19" s="66"/>
      <c r="F19" s="66"/>
      <c r="G19" s="67"/>
    </row>
    <row r="20" spans="1:4089" ht="28.5" customHeight="1" x14ac:dyDescent="0.25">
      <c r="A20" s="53" t="s">
        <v>50</v>
      </c>
      <c r="B20" s="53"/>
      <c r="C20" s="54">
        <v>0.02</v>
      </c>
      <c r="D20" s="54">
        <v>0</v>
      </c>
      <c r="E20" s="165"/>
      <c r="F20" s="165"/>
      <c r="G20" s="55" t="s">
        <v>175</v>
      </c>
    </row>
    <row r="21" spans="1:4089" ht="45" x14ac:dyDescent="0.25">
      <c r="A21" s="53" t="s">
        <v>51</v>
      </c>
      <c r="B21" s="53"/>
      <c r="C21" s="54">
        <v>0.05</v>
      </c>
      <c r="D21" s="54">
        <v>0.05</v>
      </c>
      <c r="E21" s="165"/>
      <c r="F21" s="165"/>
      <c r="G21" s="55" t="s">
        <v>176</v>
      </c>
    </row>
    <row r="22" spans="1:4089" x14ac:dyDescent="0.25">
      <c r="A22" s="41" t="s">
        <v>36</v>
      </c>
      <c r="B22" s="42"/>
      <c r="C22" s="42"/>
      <c r="D22" s="42"/>
      <c r="E22" s="42"/>
      <c r="F22" s="42"/>
      <c r="G22" s="43"/>
    </row>
    <row r="23" spans="1:4089" x14ac:dyDescent="0.25">
      <c r="A23" s="127" t="s">
        <v>37</v>
      </c>
      <c r="B23" s="128"/>
      <c r="C23" s="129" t="s">
        <v>38</v>
      </c>
      <c r="D23" s="129" t="s">
        <v>39</v>
      </c>
      <c r="E23" s="129" t="s">
        <v>40</v>
      </c>
      <c r="F23" s="129" t="s">
        <v>41</v>
      </c>
      <c r="G23" s="276" t="s">
        <v>159</v>
      </c>
    </row>
    <row r="24" spans="1:4089" x14ac:dyDescent="0.25">
      <c r="A24" s="45" t="s">
        <v>42</v>
      </c>
      <c r="B24" s="130"/>
      <c r="C24" s="44" t="s">
        <v>43</v>
      </c>
      <c r="D24" s="44" t="s">
        <v>43</v>
      </c>
      <c r="E24" s="44" t="s">
        <v>43</v>
      </c>
      <c r="F24" s="44" t="s">
        <v>43</v>
      </c>
      <c r="G24" s="277"/>
    </row>
    <row r="25" spans="1:4089" x14ac:dyDescent="0.25">
      <c r="A25" s="131" t="s">
        <v>48</v>
      </c>
      <c r="B25" s="61"/>
      <c r="C25" s="62"/>
      <c r="D25" s="62"/>
      <c r="E25" s="62"/>
      <c r="F25" s="62"/>
      <c r="G25" s="61"/>
    </row>
    <row r="26" spans="1:4089" ht="46.5" customHeight="1" x14ac:dyDescent="0.25">
      <c r="A26" s="53" t="s">
        <v>52</v>
      </c>
      <c r="B26" s="53"/>
      <c r="C26" s="195">
        <v>0.02</v>
      </c>
      <c r="D26" s="195">
        <v>0.5</v>
      </c>
      <c r="E26" s="196"/>
      <c r="F26" s="196"/>
      <c r="G26" s="55"/>
    </row>
    <row r="27" spans="1:4089" ht="60" x14ac:dyDescent="0.25">
      <c r="A27" s="53" t="s">
        <v>53</v>
      </c>
      <c r="B27" s="53"/>
      <c r="C27" s="195">
        <v>0.03</v>
      </c>
      <c r="D27" s="195">
        <v>0.5</v>
      </c>
      <c r="E27" s="196"/>
      <c r="F27" s="196"/>
      <c r="G27" s="55"/>
    </row>
    <row r="28" spans="1:4089" ht="15" customHeight="1" x14ac:dyDescent="0.25">
      <c r="A28" s="68" t="s">
        <v>149</v>
      </c>
      <c r="B28" s="69"/>
      <c r="C28" s="199"/>
      <c r="D28" s="199"/>
      <c r="E28" s="200"/>
      <c r="F28" s="200"/>
      <c r="G28" s="132"/>
    </row>
    <row r="29" spans="1:4089" x14ac:dyDescent="0.25">
      <c r="A29" s="53" t="s">
        <v>54</v>
      </c>
      <c r="B29" s="69"/>
      <c r="C29" s="201">
        <v>0.05</v>
      </c>
      <c r="D29" s="201">
        <v>0.1</v>
      </c>
      <c r="E29" s="200"/>
      <c r="F29" s="200"/>
      <c r="G29" s="55"/>
    </row>
    <row r="30" spans="1:4089" x14ac:dyDescent="0.25">
      <c r="A30" s="53" t="s">
        <v>55</v>
      </c>
      <c r="B30" s="69"/>
      <c r="C30" s="201">
        <v>0.05</v>
      </c>
      <c r="D30" s="201">
        <v>0.5</v>
      </c>
      <c r="E30" s="200"/>
      <c r="F30" s="200"/>
      <c r="G30" s="55"/>
    </row>
    <row r="31" spans="1:4089" ht="60" x14ac:dyDescent="0.25">
      <c r="A31" s="70" t="s">
        <v>56</v>
      </c>
      <c r="B31" s="69"/>
      <c r="C31" s="201">
        <v>0.02</v>
      </c>
      <c r="D31" s="201">
        <v>0.05</v>
      </c>
      <c r="E31" s="200"/>
      <c r="F31" s="200"/>
      <c r="G31" s="55"/>
    </row>
    <row r="32" spans="1:4089" s="39" customFormat="1" ht="15" customHeight="1" x14ac:dyDescent="0.25">
      <c r="A32" s="68" t="s">
        <v>57</v>
      </c>
      <c r="B32" s="71"/>
      <c r="C32" s="202"/>
      <c r="D32" s="202"/>
      <c r="E32" s="203"/>
      <c r="F32" s="203"/>
      <c r="G32" s="72"/>
    </row>
    <row r="33" spans="1:7027" ht="30" x14ac:dyDescent="0.25">
      <c r="A33" s="53" t="s">
        <v>58</v>
      </c>
      <c r="B33" s="53"/>
      <c r="C33" s="195">
        <v>0.03</v>
      </c>
      <c r="D33" s="195">
        <v>0</v>
      </c>
      <c r="E33" s="196"/>
      <c r="F33" s="196"/>
      <c r="G33" s="55"/>
    </row>
    <row r="34" spans="1:7027" ht="30" x14ac:dyDescent="0.25">
      <c r="A34" s="53" t="s">
        <v>59</v>
      </c>
      <c r="B34" s="53"/>
      <c r="C34" s="195">
        <v>0.03</v>
      </c>
      <c r="D34" s="195">
        <v>0</v>
      </c>
      <c r="E34" s="196"/>
      <c r="F34" s="196"/>
      <c r="G34" s="55"/>
    </row>
    <row r="35" spans="1:7027" s="39" customFormat="1" ht="15" customHeight="1" x14ac:dyDescent="0.25">
      <c r="A35" s="68" t="s">
        <v>60</v>
      </c>
      <c r="B35" s="72"/>
      <c r="C35" s="98"/>
      <c r="D35" s="98"/>
      <c r="E35" s="98"/>
      <c r="F35" s="98"/>
      <c r="G35" s="72"/>
    </row>
    <row r="36" spans="1:7027" x14ac:dyDescent="0.25">
      <c r="A36" s="41" t="s">
        <v>36</v>
      </c>
      <c r="B36" s="42"/>
      <c r="C36" s="42"/>
      <c r="D36" s="42"/>
      <c r="E36" s="42"/>
      <c r="F36" s="42"/>
      <c r="G36" s="43"/>
    </row>
    <row r="37" spans="1:7027" x14ac:dyDescent="0.25">
      <c r="A37" s="127" t="s">
        <v>37</v>
      </c>
      <c r="B37" s="128"/>
      <c r="C37" s="129" t="s">
        <v>38</v>
      </c>
      <c r="D37" s="129" t="s">
        <v>39</v>
      </c>
      <c r="E37" s="129" t="s">
        <v>40</v>
      </c>
      <c r="F37" s="129" t="s">
        <v>41</v>
      </c>
      <c r="G37" s="276" t="s">
        <v>159</v>
      </c>
    </row>
    <row r="38" spans="1:7027" x14ac:dyDescent="0.25">
      <c r="A38" s="45" t="s">
        <v>42</v>
      </c>
      <c r="B38" s="130"/>
      <c r="C38" s="44" t="s">
        <v>43</v>
      </c>
      <c r="D38" s="44" t="s">
        <v>43</v>
      </c>
      <c r="E38" s="44" t="s">
        <v>43</v>
      </c>
      <c r="F38" s="44" t="s">
        <v>43</v>
      </c>
      <c r="G38" s="277"/>
    </row>
    <row r="39" spans="1:7027" x14ac:dyDescent="0.25">
      <c r="A39" s="131" t="s">
        <v>48</v>
      </c>
      <c r="B39" s="61"/>
      <c r="C39" s="62"/>
      <c r="D39" s="62"/>
      <c r="E39" s="62"/>
      <c r="F39" s="62"/>
      <c r="G39" s="61"/>
    </row>
    <row r="40" spans="1:7027" ht="29.25" customHeight="1" x14ac:dyDescent="0.25">
      <c r="A40" s="53" t="s">
        <v>61</v>
      </c>
      <c r="B40" s="53"/>
      <c r="C40" s="195">
        <v>0.1</v>
      </c>
      <c r="D40" s="195">
        <v>0.5</v>
      </c>
      <c r="E40" s="196"/>
      <c r="F40" s="196"/>
      <c r="G40" s="55"/>
    </row>
    <row r="41" spans="1:7027" ht="30.75" customHeight="1" x14ac:dyDescent="0.25">
      <c r="A41" s="53" t="s">
        <v>62</v>
      </c>
      <c r="B41" s="53"/>
      <c r="C41" s="195">
        <v>0.05</v>
      </c>
      <c r="D41" s="195">
        <v>0.5</v>
      </c>
      <c r="E41" s="196"/>
      <c r="F41" s="196"/>
      <c r="G41" s="55"/>
    </row>
    <row r="42" spans="1:7027" ht="58.5" customHeight="1" x14ac:dyDescent="0.25">
      <c r="A42" s="53" t="s">
        <v>150</v>
      </c>
      <c r="B42" s="53"/>
      <c r="C42" s="195">
        <v>0.05</v>
      </c>
      <c r="D42" s="195">
        <v>0.3</v>
      </c>
      <c r="E42" s="196"/>
      <c r="F42" s="196"/>
      <c r="G42" s="55"/>
    </row>
    <row r="43" spans="1:7027" s="39" customFormat="1" ht="29.25" customHeight="1" x14ac:dyDescent="0.25">
      <c r="A43" s="73" t="s">
        <v>63</v>
      </c>
      <c r="B43" s="74"/>
      <c r="C43" s="204">
        <v>0.25</v>
      </c>
      <c r="D43" s="204">
        <v>1</v>
      </c>
      <c r="E43" s="205"/>
      <c r="F43" s="205"/>
      <c r="G43" s="75"/>
    </row>
    <row r="44" spans="1:7027" s="80" customFormat="1" ht="14.25" customHeight="1" x14ac:dyDescent="0.25">
      <c r="A44" s="76" t="s">
        <v>128</v>
      </c>
      <c r="B44" s="77"/>
      <c r="C44" s="78">
        <f>SUM(C19:C43)</f>
        <v>0.75</v>
      </c>
      <c r="D44" s="78">
        <f>SUM(D20:D43)</f>
        <v>4</v>
      </c>
      <c r="E44" s="79"/>
      <c r="F44" s="79"/>
      <c r="G44" s="76"/>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c r="DZ44" s="134"/>
      <c r="EA44" s="134"/>
      <c r="EB44" s="134"/>
      <c r="EC44" s="134"/>
      <c r="ED44" s="134"/>
      <c r="EE44" s="134"/>
      <c r="EF44" s="134"/>
      <c r="EG44" s="134"/>
      <c r="EH44" s="134"/>
      <c r="EI44" s="134"/>
      <c r="EJ44" s="134"/>
      <c r="EK44" s="134"/>
      <c r="EL44" s="134"/>
      <c r="EM44" s="134"/>
      <c r="EN44" s="134"/>
      <c r="EO44" s="134"/>
      <c r="EP44" s="134"/>
      <c r="EQ44" s="134"/>
      <c r="ER44" s="134"/>
      <c r="ES44" s="134"/>
      <c r="ET44" s="134"/>
      <c r="EU44" s="134"/>
      <c r="EV44" s="134"/>
      <c r="EW44" s="134"/>
      <c r="EX44" s="134"/>
      <c r="EY44" s="134"/>
      <c r="EZ44" s="134"/>
      <c r="FA44" s="134"/>
      <c r="FB44" s="134"/>
      <c r="FC44" s="134"/>
      <c r="FD44" s="134"/>
      <c r="FE44" s="134"/>
      <c r="FF44" s="134"/>
      <c r="FG44" s="134"/>
      <c r="FH44" s="134"/>
      <c r="FI44" s="134"/>
      <c r="FJ44" s="134"/>
      <c r="FK44" s="134"/>
      <c r="FL44" s="134"/>
      <c r="FM44" s="134"/>
      <c r="FN44" s="134"/>
      <c r="FO44" s="134"/>
      <c r="FP44" s="134"/>
      <c r="FQ44" s="134"/>
      <c r="FR44" s="134"/>
      <c r="FS44" s="134"/>
      <c r="FT44" s="134"/>
      <c r="FU44" s="134"/>
      <c r="FV44" s="134"/>
      <c r="FW44" s="134"/>
      <c r="FX44" s="134"/>
      <c r="FY44" s="134"/>
      <c r="FZ44" s="134"/>
      <c r="GA44" s="134"/>
      <c r="GB44" s="134"/>
      <c r="GC44" s="134"/>
      <c r="GD44" s="134"/>
      <c r="GE44" s="134"/>
      <c r="GF44" s="134"/>
      <c r="GG44" s="134"/>
      <c r="GH44" s="134"/>
      <c r="GI44" s="134"/>
      <c r="GJ44" s="134"/>
      <c r="GK44" s="134"/>
      <c r="GL44" s="134"/>
      <c r="GM44" s="134"/>
      <c r="GN44" s="134"/>
      <c r="GO44" s="134"/>
      <c r="GP44" s="134"/>
      <c r="GQ44" s="134"/>
      <c r="GR44" s="134"/>
      <c r="GS44" s="134"/>
      <c r="GT44" s="134"/>
      <c r="GU44" s="134"/>
      <c r="GV44" s="134"/>
      <c r="GW44" s="134"/>
      <c r="GX44" s="134"/>
      <c r="GY44" s="134"/>
      <c r="GZ44" s="134"/>
      <c r="HA44" s="134"/>
      <c r="HB44" s="134"/>
      <c r="HC44" s="134"/>
      <c r="HD44" s="134"/>
      <c r="HE44" s="134"/>
      <c r="HF44" s="134"/>
      <c r="HG44" s="134"/>
      <c r="HH44" s="134"/>
      <c r="HI44" s="134"/>
      <c r="HJ44" s="134"/>
      <c r="HK44" s="134"/>
      <c r="HL44" s="134"/>
      <c r="HM44" s="134"/>
      <c r="HN44" s="134"/>
      <c r="HO44" s="134"/>
      <c r="HP44" s="134"/>
      <c r="HQ44" s="134"/>
      <c r="HR44" s="134"/>
      <c r="HS44" s="134"/>
      <c r="HT44" s="134"/>
      <c r="HU44" s="134"/>
      <c r="HV44" s="134"/>
      <c r="HW44" s="134"/>
      <c r="HX44" s="134"/>
      <c r="HY44" s="134"/>
      <c r="HZ44" s="134"/>
      <c r="IA44" s="134"/>
      <c r="IB44" s="134"/>
      <c r="IC44" s="134"/>
      <c r="ID44" s="134"/>
      <c r="IE44" s="134"/>
      <c r="IF44" s="134"/>
      <c r="IG44" s="134"/>
      <c r="IH44" s="134"/>
      <c r="II44" s="134"/>
      <c r="IJ44" s="134"/>
      <c r="IK44" s="134"/>
      <c r="IL44" s="134"/>
      <c r="IM44" s="134"/>
      <c r="IN44" s="134"/>
      <c r="IO44" s="134"/>
      <c r="IP44" s="134"/>
      <c r="IQ44" s="134"/>
      <c r="IR44" s="134"/>
      <c r="IS44" s="134"/>
      <c r="IT44" s="134"/>
      <c r="IU44" s="134"/>
      <c r="IV44" s="134"/>
      <c r="IW44" s="134"/>
      <c r="IX44" s="134"/>
      <c r="IY44" s="134"/>
      <c r="IZ44" s="134"/>
      <c r="JA44" s="134"/>
      <c r="JB44" s="134"/>
      <c r="JC44" s="134"/>
      <c r="JD44" s="134"/>
      <c r="JE44" s="134"/>
      <c r="JF44" s="134"/>
      <c r="JG44" s="134"/>
      <c r="JH44" s="134"/>
      <c r="JI44" s="134"/>
      <c r="JJ44" s="134"/>
      <c r="JK44" s="134"/>
      <c r="JL44" s="134"/>
      <c r="JM44" s="134"/>
      <c r="JN44" s="134"/>
      <c r="JO44" s="134"/>
      <c r="JP44" s="134"/>
      <c r="JQ44" s="134"/>
      <c r="JR44" s="134"/>
      <c r="JS44" s="134"/>
      <c r="JT44" s="134"/>
      <c r="JU44" s="134"/>
      <c r="JV44" s="134"/>
      <c r="JW44" s="134"/>
      <c r="JX44" s="134"/>
      <c r="JY44" s="134"/>
      <c r="JZ44" s="134"/>
      <c r="KA44" s="134"/>
      <c r="KB44" s="134"/>
      <c r="KC44" s="134"/>
      <c r="KD44" s="134"/>
      <c r="KE44" s="134"/>
      <c r="KF44" s="134"/>
      <c r="KG44" s="134"/>
      <c r="KH44" s="134"/>
      <c r="KI44" s="134"/>
      <c r="KJ44" s="134"/>
      <c r="KK44" s="134"/>
      <c r="KL44" s="134"/>
      <c r="KM44" s="134"/>
      <c r="KN44" s="134"/>
      <c r="KO44" s="134"/>
      <c r="KP44" s="134"/>
      <c r="KQ44" s="134"/>
      <c r="KR44" s="134"/>
      <c r="KS44" s="134"/>
      <c r="KT44" s="134"/>
      <c r="KU44" s="134"/>
      <c r="KV44" s="134"/>
      <c r="KW44" s="134"/>
      <c r="KX44" s="134"/>
      <c r="KY44" s="134"/>
      <c r="KZ44" s="134"/>
      <c r="LA44" s="134"/>
      <c r="LB44" s="134"/>
      <c r="LC44" s="134"/>
      <c r="LD44" s="134"/>
      <c r="LE44" s="134"/>
      <c r="LF44" s="134"/>
      <c r="LG44" s="134"/>
      <c r="LH44" s="134"/>
      <c r="LI44" s="134"/>
      <c r="LJ44" s="134"/>
      <c r="LK44" s="134"/>
      <c r="LL44" s="134"/>
      <c r="LM44" s="134"/>
      <c r="LN44" s="134"/>
      <c r="LO44" s="134"/>
      <c r="LP44" s="134"/>
      <c r="LQ44" s="134"/>
      <c r="LR44" s="134"/>
      <c r="LS44" s="134"/>
      <c r="LT44" s="134"/>
      <c r="LU44" s="134"/>
      <c r="LV44" s="134"/>
      <c r="LW44" s="134"/>
      <c r="LX44" s="134"/>
      <c r="LY44" s="134"/>
      <c r="LZ44" s="134"/>
      <c r="MA44" s="134"/>
      <c r="MB44" s="134"/>
      <c r="MC44" s="134"/>
      <c r="MD44" s="134"/>
      <c r="ME44" s="134"/>
      <c r="MF44" s="134"/>
      <c r="MG44" s="134"/>
      <c r="MH44" s="134"/>
      <c r="MI44" s="134"/>
      <c r="MJ44" s="134"/>
      <c r="MK44" s="134"/>
      <c r="ML44" s="134"/>
      <c r="MM44" s="134"/>
      <c r="MN44" s="134"/>
      <c r="MO44" s="134"/>
      <c r="MP44" s="134"/>
      <c r="MQ44" s="134"/>
      <c r="MR44" s="134"/>
      <c r="MS44" s="134"/>
      <c r="MT44" s="134"/>
      <c r="MU44" s="134"/>
      <c r="MV44" s="134"/>
      <c r="MW44" s="134"/>
      <c r="MX44" s="134"/>
      <c r="MY44" s="134"/>
      <c r="MZ44" s="134"/>
      <c r="NA44" s="134"/>
      <c r="NB44" s="134"/>
      <c r="NC44" s="134"/>
      <c r="ND44" s="134"/>
      <c r="NE44" s="134"/>
      <c r="NF44" s="134"/>
      <c r="NG44" s="134"/>
      <c r="NH44" s="134"/>
      <c r="NI44" s="134"/>
      <c r="NJ44" s="134"/>
      <c r="NK44" s="134"/>
      <c r="NL44" s="134"/>
      <c r="NM44" s="134"/>
      <c r="NN44" s="134"/>
      <c r="NO44" s="134"/>
      <c r="NP44" s="134"/>
      <c r="NQ44" s="134"/>
      <c r="NR44" s="134"/>
      <c r="NS44" s="134"/>
      <c r="NT44" s="134"/>
      <c r="NU44" s="134"/>
      <c r="NV44" s="134"/>
      <c r="NW44" s="134"/>
      <c r="NX44" s="134"/>
      <c r="NY44" s="134"/>
      <c r="NZ44" s="134"/>
      <c r="OA44" s="134"/>
      <c r="OB44" s="134"/>
      <c r="OC44" s="134"/>
      <c r="OD44" s="134"/>
      <c r="OE44" s="134"/>
      <c r="OF44" s="134"/>
      <c r="OG44" s="134"/>
      <c r="OH44" s="134"/>
      <c r="OI44" s="134"/>
      <c r="OJ44" s="134"/>
      <c r="OK44" s="134"/>
      <c r="OL44" s="134"/>
      <c r="OM44" s="134"/>
      <c r="ON44" s="134"/>
      <c r="OO44" s="134"/>
      <c r="OP44" s="134"/>
      <c r="OQ44" s="134"/>
      <c r="OR44" s="134"/>
      <c r="OS44" s="134"/>
      <c r="OT44" s="134"/>
      <c r="OU44" s="134"/>
      <c r="OV44" s="134"/>
      <c r="OW44" s="134"/>
      <c r="OX44" s="134"/>
      <c r="OY44" s="134"/>
      <c r="OZ44" s="134"/>
      <c r="PA44" s="134"/>
      <c r="PB44" s="134"/>
      <c r="PC44" s="134"/>
      <c r="PD44" s="134"/>
      <c r="PE44" s="134"/>
      <c r="PF44" s="134"/>
      <c r="PG44" s="134"/>
      <c r="PH44" s="134"/>
      <c r="PI44" s="134"/>
      <c r="PJ44" s="134"/>
      <c r="PK44" s="134"/>
      <c r="PL44" s="134"/>
      <c r="PM44" s="134"/>
      <c r="PN44" s="134"/>
      <c r="PO44" s="134"/>
      <c r="PP44" s="134"/>
      <c r="PQ44" s="134"/>
      <c r="PR44" s="134"/>
      <c r="PS44" s="134"/>
      <c r="PT44" s="134"/>
      <c r="PU44" s="134"/>
      <c r="PV44" s="134"/>
      <c r="PW44" s="134"/>
      <c r="PX44" s="134"/>
      <c r="PY44" s="134"/>
      <c r="PZ44" s="134"/>
      <c r="QA44" s="134"/>
      <c r="QB44" s="134"/>
      <c r="QC44" s="134"/>
      <c r="QD44" s="134"/>
      <c r="QE44" s="134"/>
      <c r="QF44" s="134"/>
      <c r="QG44" s="134"/>
      <c r="QH44" s="134"/>
      <c r="QI44" s="134"/>
      <c r="QJ44" s="134"/>
      <c r="QK44" s="134"/>
      <c r="QL44" s="134"/>
      <c r="QM44" s="134"/>
      <c r="QN44" s="134"/>
      <c r="QO44" s="134"/>
      <c r="QP44" s="134"/>
      <c r="QQ44" s="134"/>
      <c r="QR44" s="134"/>
      <c r="QS44" s="134"/>
      <c r="QT44" s="134"/>
      <c r="QU44" s="134"/>
      <c r="QV44" s="134"/>
      <c r="QW44" s="134"/>
      <c r="QX44" s="134"/>
      <c r="QY44" s="134"/>
      <c r="QZ44" s="134"/>
      <c r="RA44" s="134"/>
      <c r="RB44" s="134"/>
      <c r="RC44" s="134"/>
      <c r="RD44" s="134"/>
      <c r="RE44" s="134"/>
      <c r="RF44" s="134"/>
      <c r="RG44" s="134"/>
      <c r="RH44" s="134"/>
      <c r="RI44" s="134"/>
      <c r="RJ44" s="134"/>
      <c r="RK44" s="134"/>
      <c r="RL44" s="134"/>
      <c r="RM44" s="134"/>
      <c r="RN44" s="134"/>
      <c r="RO44" s="134"/>
      <c r="RP44" s="134"/>
      <c r="RQ44" s="134"/>
      <c r="RR44" s="134"/>
      <c r="RS44" s="134"/>
      <c r="RT44" s="134"/>
      <c r="RU44" s="134"/>
      <c r="RV44" s="134"/>
      <c r="RW44" s="134"/>
      <c r="RX44" s="134"/>
      <c r="RY44" s="134"/>
      <c r="RZ44" s="134"/>
      <c r="SA44" s="134"/>
      <c r="SB44" s="134"/>
      <c r="SC44" s="134"/>
      <c r="SD44" s="134"/>
      <c r="SE44" s="134"/>
      <c r="SF44" s="134"/>
      <c r="SG44" s="134"/>
      <c r="SH44" s="134"/>
      <c r="SI44" s="134"/>
      <c r="SJ44" s="134"/>
      <c r="SK44" s="134"/>
      <c r="SL44" s="134"/>
      <c r="SM44" s="134"/>
      <c r="SN44" s="134"/>
      <c r="SO44" s="134"/>
      <c r="SP44" s="134"/>
      <c r="SQ44" s="134"/>
      <c r="SR44" s="134"/>
      <c r="SS44" s="134"/>
      <c r="ST44" s="134"/>
      <c r="SU44" s="134"/>
      <c r="SV44" s="134"/>
      <c r="SW44" s="134"/>
      <c r="SX44" s="134"/>
      <c r="SY44" s="134"/>
      <c r="SZ44" s="134"/>
      <c r="TA44" s="134"/>
      <c r="TB44" s="134"/>
      <c r="TC44" s="134"/>
      <c r="TD44" s="134"/>
      <c r="TE44" s="134"/>
      <c r="TF44" s="134"/>
      <c r="TG44" s="134"/>
      <c r="TH44" s="134"/>
      <c r="TI44" s="134"/>
      <c r="TJ44" s="134"/>
      <c r="TK44" s="134"/>
      <c r="TL44" s="134"/>
      <c r="TM44" s="134"/>
      <c r="TN44" s="134"/>
      <c r="TO44" s="134"/>
      <c r="TP44" s="134"/>
      <c r="TQ44" s="134"/>
      <c r="TR44" s="134"/>
      <c r="TS44" s="134"/>
      <c r="TT44" s="134"/>
      <c r="TU44" s="134"/>
      <c r="TV44" s="134"/>
      <c r="TW44" s="134"/>
      <c r="TX44" s="134"/>
      <c r="TY44" s="134"/>
      <c r="TZ44" s="134"/>
      <c r="UA44" s="134"/>
      <c r="UB44" s="134"/>
      <c r="UC44" s="134"/>
      <c r="UD44" s="134"/>
      <c r="UE44" s="134"/>
      <c r="UF44" s="134"/>
      <c r="UG44" s="134"/>
      <c r="UH44" s="134"/>
      <c r="UI44" s="134"/>
      <c r="UJ44" s="134"/>
      <c r="UK44" s="134"/>
      <c r="UL44" s="134"/>
      <c r="UM44" s="134"/>
      <c r="UN44" s="134"/>
      <c r="UO44" s="134"/>
      <c r="UP44" s="134"/>
      <c r="UQ44" s="134"/>
      <c r="UR44" s="134"/>
      <c r="US44" s="134"/>
      <c r="UT44" s="134"/>
      <c r="UU44" s="134"/>
      <c r="UV44" s="134"/>
      <c r="UW44" s="134"/>
      <c r="UX44" s="134"/>
      <c r="UY44" s="134"/>
      <c r="UZ44" s="134"/>
      <c r="VA44" s="134"/>
      <c r="VB44" s="134"/>
      <c r="VC44" s="134"/>
      <c r="VD44" s="134"/>
      <c r="VE44" s="134"/>
      <c r="VF44" s="134"/>
      <c r="VG44" s="134"/>
      <c r="VH44" s="134"/>
      <c r="VI44" s="134"/>
      <c r="VJ44" s="134"/>
      <c r="VK44" s="134"/>
      <c r="VL44" s="134"/>
      <c r="VM44" s="134"/>
      <c r="VN44" s="134"/>
      <c r="VO44" s="134"/>
      <c r="VP44" s="134"/>
      <c r="VQ44" s="134"/>
      <c r="VR44" s="134"/>
      <c r="VS44" s="134"/>
      <c r="VT44" s="134"/>
      <c r="VU44" s="134"/>
      <c r="VV44" s="134"/>
      <c r="VW44" s="134"/>
      <c r="VX44" s="134"/>
      <c r="VY44" s="134"/>
      <c r="VZ44" s="134"/>
      <c r="WA44" s="134"/>
      <c r="WB44" s="134"/>
      <c r="WC44" s="134"/>
      <c r="WD44" s="134"/>
      <c r="WE44" s="134"/>
      <c r="WF44" s="134"/>
      <c r="WG44" s="134"/>
      <c r="WH44" s="134"/>
      <c r="WI44" s="134"/>
      <c r="WJ44" s="134"/>
      <c r="WK44" s="134"/>
      <c r="WL44" s="134"/>
      <c r="WM44" s="134"/>
      <c r="WN44" s="134"/>
      <c r="WO44" s="134"/>
      <c r="WP44" s="134"/>
      <c r="WQ44" s="134"/>
      <c r="WR44" s="134"/>
      <c r="WS44" s="134"/>
      <c r="WT44" s="134"/>
      <c r="WU44" s="134"/>
      <c r="WV44" s="134"/>
      <c r="WW44" s="134"/>
      <c r="WX44" s="134"/>
      <c r="WY44" s="134"/>
      <c r="WZ44" s="134"/>
      <c r="XA44" s="134"/>
      <c r="XB44" s="134"/>
      <c r="XC44" s="134"/>
      <c r="XD44" s="134"/>
      <c r="XE44" s="134"/>
      <c r="XF44" s="134"/>
      <c r="XG44" s="134"/>
      <c r="XH44" s="134"/>
      <c r="XI44" s="134"/>
      <c r="XJ44" s="134"/>
      <c r="XK44" s="134"/>
      <c r="XL44" s="134"/>
      <c r="XM44" s="134"/>
      <c r="XN44" s="134"/>
      <c r="XO44" s="134"/>
      <c r="XP44" s="134"/>
      <c r="XQ44" s="134"/>
      <c r="XR44" s="134"/>
      <c r="XS44" s="134"/>
      <c r="XT44" s="134"/>
      <c r="XU44" s="134"/>
      <c r="XV44" s="134"/>
      <c r="XW44" s="134"/>
      <c r="XX44" s="134"/>
      <c r="XY44" s="134"/>
      <c r="XZ44" s="134"/>
      <c r="YA44" s="134"/>
      <c r="YB44" s="134"/>
      <c r="YC44" s="134"/>
      <c r="YD44" s="134"/>
      <c r="YE44" s="134"/>
      <c r="YF44" s="134"/>
      <c r="YG44" s="134"/>
      <c r="YH44" s="134"/>
      <c r="YI44" s="134"/>
      <c r="YJ44" s="134"/>
      <c r="YK44" s="134"/>
      <c r="YL44" s="134"/>
      <c r="YM44" s="134"/>
      <c r="YN44" s="134"/>
      <c r="YO44" s="134"/>
      <c r="YP44" s="134"/>
      <c r="YQ44" s="134"/>
      <c r="YR44" s="134"/>
      <c r="YS44" s="134"/>
      <c r="YT44" s="134"/>
      <c r="YU44" s="134"/>
      <c r="YV44" s="134"/>
      <c r="YW44" s="134"/>
      <c r="YX44" s="134"/>
      <c r="YY44" s="134"/>
      <c r="YZ44" s="134"/>
      <c r="ZA44" s="134"/>
      <c r="ZB44" s="134"/>
      <c r="ZC44" s="134"/>
      <c r="ZD44" s="134"/>
      <c r="ZE44" s="134"/>
      <c r="ZF44" s="134"/>
      <c r="ZG44" s="134"/>
      <c r="ZH44" s="134"/>
      <c r="ZI44" s="134"/>
      <c r="ZJ44" s="134"/>
      <c r="ZK44" s="134"/>
      <c r="ZL44" s="134"/>
      <c r="ZM44" s="134"/>
      <c r="ZN44" s="134"/>
      <c r="ZO44" s="134"/>
      <c r="ZP44" s="134"/>
      <c r="ZQ44" s="134"/>
      <c r="ZR44" s="134"/>
      <c r="ZS44" s="134"/>
      <c r="ZT44" s="134"/>
      <c r="ZU44" s="134"/>
      <c r="ZV44" s="134"/>
      <c r="ZW44" s="134"/>
      <c r="ZX44" s="134"/>
      <c r="ZY44" s="134"/>
      <c r="ZZ44" s="134"/>
      <c r="AAA44" s="134"/>
      <c r="AAB44" s="134"/>
      <c r="AAC44" s="134"/>
      <c r="AAD44" s="134"/>
      <c r="AAE44" s="134"/>
      <c r="AAF44" s="134"/>
      <c r="AAG44" s="134"/>
      <c r="AAH44" s="134"/>
      <c r="AAI44" s="134"/>
      <c r="AAJ44" s="134"/>
      <c r="AAK44" s="134"/>
      <c r="AAL44" s="134"/>
      <c r="AAM44" s="134"/>
      <c r="AAN44" s="134"/>
      <c r="AAO44" s="134"/>
      <c r="AAP44" s="134"/>
      <c r="AAQ44" s="134"/>
      <c r="AAR44" s="134"/>
      <c r="AAS44" s="134"/>
      <c r="AAT44" s="134"/>
      <c r="AAU44" s="134"/>
      <c r="AAV44" s="134"/>
      <c r="AAW44" s="134"/>
      <c r="AAX44" s="134"/>
      <c r="AAY44" s="134"/>
      <c r="AAZ44" s="134"/>
      <c r="ABA44" s="134"/>
      <c r="ABB44" s="134"/>
      <c r="ABC44" s="134"/>
      <c r="ABD44" s="134"/>
      <c r="ABE44" s="134"/>
      <c r="ABF44" s="134"/>
      <c r="ABG44" s="134"/>
      <c r="ABH44" s="134"/>
      <c r="ABI44" s="134"/>
      <c r="ABJ44" s="134"/>
      <c r="ABK44" s="134"/>
      <c r="ABL44" s="134"/>
      <c r="ABM44" s="134"/>
      <c r="ABN44" s="134"/>
      <c r="ABO44" s="134"/>
      <c r="ABP44" s="134"/>
      <c r="ABQ44" s="134"/>
      <c r="ABR44" s="134"/>
      <c r="ABS44" s="134"/>
      <c r="ABT44" s="134"/>
      <c r="ABU44" s="134"/>
      <c r="ABV44" s="134"/>
      <c r="ABW44" s="134"/>
      <c r="ABX44" s="134"/>
      <c r="ABY44" s="134"/>
      <c r="ABZ44" s="134"/>
      <c r="ACA44" s="134"/>
      <c r="ACB44" s="134"/>
      <c r="ACC44" s="134"/>
      <c r="ACD44" s="134"/>
      <c r="ACE44" s="134"/>
      <c r="ACF44" s="134"/>
      <c r="ACG44" s="134"/>
      <c r="ACH44" s="134"/>
      <c r="ACI44" s="134"/>
      <c r="ACJ44" s="134"/>
      <c r="ACK44" s="134"/>
      <c r="ACL44" s="134"/>
      <c r="ACM44" s="134"/>
      <c r="ACN44" s="134"/>
      <c r="ACO44" s="134"/>
      <c r="ACP44" s="134"/>
      <c r="ACQ44" s="134"/>
      <c r="ACR44" s="134"/>
      <c r="ACS44" s="134"/>
      <c r="ACT44" s="134"/>
      <c r="ACU44" s="134"/>
      <c r="ACV44" s="134"/>
      <c r="ACW44" s="134"/>
      <c r="ACX44" s="134"/>
      <c r="ACY44" s="134"/>
      <c r="ACZ44" s="134"/>
      <c r="ADA44" s="134"/>
      <c r="ADB44" s="134"/>
      <c r="ADC44" s="134"/>
      <c r="ADD44" s="134"/>
      <c r="ADE44" s="134"/>
      <c r="ADF44" s="134"/>
      <c r="ADG44" s="134"/>
      <c r="ADH44" s="134"/>
      <c r="ADI44" s="134"/>
      <c r="ADJ44" s="134"/>
      <c r="ADK44" s="134"/>
      <c r="ADL44" s="134"/>
      <c r="ADM44" s="134"/>
      <c r="ADN44" s="134"/>
      <c r="ADO44" s="134"/>
      <c r="ADP44" s="134"/>
      <c r="ADQ44" s="134"/>
      <c r="ADR44" s="134"/>
      <c r="ADS44" s="134"/>
      <c r="ADT44" s="134"/>
      <c r="ADU44" s="134"/>
      <c r="ADV44" s="134"/>
      <c r="ADW44" s="134"/>
      <c r="ADX44" s="134"/>
      <c r="ADY44" s="134"/>
      <c r="ADZ44" s="134"/>
      <c r="AEA44" s="134"/>
      <c r="AEB44" s="134"/>
      <c r="AEC44" s="134"/>
      <c r="AED44" s="134"/>
      <c r="AEE44" s="134"/>
      <c r="AEF44" s="134"/>
      <c r="AEG44" s="134"/>
      <c r="AEH44" s="134"/>
      <c r="AEI44" s="134"/>
      <c r="AEJ44" s="134"/>
      <c r="AEK44" s="134"/>
      <c r="AEL44" s="134"/>
      <c r="AEM44" s="134"/>
      <c r="AEN44" s="134"/>
      <c r="AEO44" s="134"/>
      <c r="AEP44" s="134"/>
      <c r="AEQ44" s="134"/>
      <c r="AER44" s="134"/>
      <c r="AES44" s="134"/>
      <c r="AET44" s="134"/>
      <c r="AEU44" s="134"/>
      <c r="AEV44" s="134"/>
      <c r="AEW44" s="134"/>
      <c r="AEX44" s="134"/>
      <c r="AEY44" s="134"/>
      <c r="AEZ44" s="134"/>
      <c r="AFA44" s="134"/>
      <c r="AFB44" s="134"/>
      <c r="AFC44" s="134"/>
      <c r="AFD44" s="134"/>
      <c r="AFE44" s="134"/>
      <c r="AFF44" s="134"/>
      <c r="AFG44" s="134"/>
      <c r="AFH44" s="134"/>
      <c r="AFI44" s="134"/>
      <c r="AFJ44" s="134"/>
      <c r="AFK44" s="134"/>
      <c r="AFL44" s="134"/>
      <c r="AFM44" s="134"/>
      <c r="AFN44" s="134"/>
      <c r="AFO44" s="134"/>
      <c r="AFP44" s="134"/>
      <c r="AFQ44" s="134"/>
      <c r="AFR44" s="134"/>
      <c r="AFS44" s="134"/>
      <c r="AFT44" s="134"/>
      <c r="AFU44" s="134"/>
      <c r="AFV44" s="134"/>
      <c r="AFW44" s="134"/>
      <c r="AFX44" s="134"/>
      <c r="AFY44" s="134"/>
      <c r="AFZ44" s="134"/>
      <c r="AGA44" s="134"/>
      <c r="AGB44" s="134"/>
      <c r="AGC44" s="134"/>
      <c r="AGD44" s="134"/>
      <c r="AGE44" s="134"/>
      <c r="AGF44" s="134"/>
      <c r="AGG44" s="134"/>
      <c r="AGH44" s="134"/>
      <c r="AGI44" s="134"/>
      <c r="AGJ44" s="134"/>
      <c r="AGK44" s="134"/>
      <c r="AGL44" s="134"/>
      <c r="AGM44" s="134"/>
      <c r="AGN44" s="134"/>
      <c r="AGO44" s="134"/>
      <c r="AGP44" s="134"/>
      <c r="AGQ44" s="134"/>
      <c r="AGR44" s="134"/>
      <c r="AGS44" s="134"/>
      <c r="AGT44" s="134"/>
      <c r="AGU44" s="134"/>
      <c r="AGV44" s="134"/>
      <c r="AGW44" s="134"/>
      <c r="AGX44" s="134"/>
      <c r="AGY44" s="134"/>
      <c r="AGZ44" s="134"/>
      <c r="AHA44" s="134"/>
      <c r="AHB44" s="134"/>
      <c r="AHC44" s="134"/>
      <c r="AHD44" s="134"/>
      <c r="AHE44" s="134"/>
      <c r="AHF44" s="134"/>
      <c r="AHG44" s="134"/>
      <c r="AHH44" s="134"/>
      <c r="AHI44" s="134"/>
      <c r="AHJ44" s="134"/>
      <c r="AHK44" s="134"/>
      <c r="AHL44" s="134"/>
      <c r="AHM44" s="134"/>
      <c r="AHN44" s="134"/>
      <c r="AHO44" s="134"/>
      <c r="AHP44" s="134"/>
      <c r="AHQ44" s="134"/>
      <c r="AHR44" s="134"/>
      <c r="AHS44" s="134"/>
      <c r="AHT44" s="134"/>
      <c r="AHU44" s="134"/>
      <c r="AHV44" s="134"/>
      <c r="AHW44" s="134"/>
      <c r="AHX44" s="134"/>
      <c r="AHY44" s="134"/>
      <c r="AHZ44" s="134"/>
      <c r="AIA44" s="134"/>
      <c r="AIB44" s="134"/>
      <c r="AIC44" s="134"/>
      <c r="AID44" s="134"/>
      <c r="AIE44" s="134"/>
      <c r="AIF44" s="134"/>
      <c r="AIG44" s="134"/>
      <c r="AIH44" s="134"/>
      <c r="AII44" s="134"/>
      <c r="AIJ44" s="134"/>
      <c r="AIK44" s="134"/>
      <c r="AIL44" s="134"/>
      <c r="AIM44" s="134"/>
      <c r="AIN44" s="134"/>
      <c r="AIO44" s="134"/>
      <c r="AIP44" s="134"/>
      <c r="AIQ44" s="134"/>
      <c r="AIR44" s="134"/>
      <c r="AIS44" s="134"/>
      <c r="AIT44" s="134"/>
      <c r="AIU44" s="134"/>
      <c r="AIV44" s="134"/>
      <c r="AIW44" s="134"/>
      <c r="AIX44" s="134"/>
      <c r="AIY44" s="134"/>
      <c r="AIZ44" s="134"/>
      <c r="AJA44" s="134"/>
      <c r="AJB44" s="134"/>
      <c r="AJC44" s="134"/>
      <c r="AJD44" s="134"/>
      <c r="AJE44" s="134"/>
      <c r="AJF44" s="134"/>
      <c r="AJG44" s="134"/>
      <c r="AJH44" s="134"/>
      <c r="AJI44" s="134"/>
      <c r="AJJ44" s="134"/>
      <c r="AJK44" s="134"/>
      <c r="AJL44" s="134"/>
      <c r="AJM44" s="134"/>
      <c r="AJN44" s="134"/>
      <c r="AJO44" s="134"/>
      <c r="AJP44" s="134"/>
      <c r="AJQ44" s="134"/>
      <c r="AJR44" s="134"/>
      <c r="AJS44" s="134"/>
      <c r="AJT44" s="134"/>
      <c r="AJU44" s="134"/>
      <c r="AJV44" s="134"/>
      <c r="AJW44" s="134"/>
      <c r="AJX44" s="134"/>
      <c r="AJY44" s="134"/>
      <c r="AJZ44" s="134"/>
      <c r="AKA44" s="134"/>
      <c r="AKB44" s="134"/>
      <c r="AKC44" s="134"/>
      <c r="AKD44" s="134"/>
      <c r="AKE44" s="134"/>
      <c r="AKF44" s="134"/>
      <c r="AKG44" s="134"/>
      <c r="AKH44" s="134"/>
      <c r="AKI44" s="134"/>
      <c r="AKJ44" s="134"/>
      <c r="AKK44" s="134"/>
      <c r="AKL44" s="134"/>
      <c r="AKM44" s="134"/>
      <c r="AKN44" s="134"/>
      <c r="AKO44" s="134"/>
      <c r="AKP44" s="134"/>
      <c r="AKQ44" s="134"/>
      <c r="AKR44" s="134"/>
      <c r="AKS44" s="134"/>
      <c r="AKT44" s="134"/>
      <c r="AKU44" s="134"/>
      <c r="AKV44" s="134"/>
      <c r="AKW44" s="134"/>
      <c r="AKX44" s="134"/>
      <c r="AKY44" s="134"/>
      <c r="AKZ44" s="134"/>
      <c r="ALA44" s="134"/>
      <c r="ALB44" s="134"/>
      <c r="ALC44" s="134"/>
      <c r="ALD44" s="134"/>
      <c r="ALE44" s="134"/>
      <c r="ALF44" s="134"/>
      <c r="ALG44" s="134"/>
      <c r="ALH44" s="134"/>
      <c r="ALI44" s="134"/>
      <c r="ALJ44" s="134"/>
      <c r="ALK44" s="134"/>
      <c r="ALL44" s="134"/>
      <c r="ALM44" s="134"/>
      <c r="ALN44" s="134"/>
      <c r="ALO44" s="134"/>
      <c r="ALP44" s="134"/>
      <c r="ALQ44" s="134"/>
      <c r="ALR44" s="134"/>
      <c r="ALS44" s="134"/>
      <c r="ALT44" s="134"/>
      <c r="ALU44" s="134"/>
      <c r="ALV44" s="134"/>
      <c r="ALW44" s="134"/>
      <c r="ALX44" s="134"/>
      <c r="ALY44" s="134"/>
      <c r="ALZ44" s="134"/>
      <c r="AMA44" s="134"/>
      <c r="AMB44" s="134"/>
      <c r="AMC44" s="134"/>
      <c r="AMD44" s="134"/>
      <c r="AME44" s="134"/>
      <c r="AMF44" s="134"/>
      <c r="AMG44" s="134"/>
      <c r="AMH44" s="134"/>
      <c r="AMI44" s="134"/>
      <c r="AMJ44" s="134"/>
      <c r="AMK44" s="134"/>
      <c r="AML44" s="134"/>
      <c r="AMM44" s="134"/>
      <c r="AMN44" s="134"/>
      <c r="AMO44" s="134"/>
      <c r="AMP44" s="134"/>
      <c r="AMQ44" s="134"/>
      <c r="AMR44" s="134"/>
      <c r="AMS44" s="134"/>
      <c r="AMT44" s="134"/>
      <c r="AMU44" s="134"/>
      <c r="AMV44" s="134"/>
      <c r="AMW44" s="134"/>
      <c r="AMX44" s="134"/>
      <c r="AMY44" s="134"/>
      <c r="AMZ44" s="134"/>
      <c r="ANA44" s="134"/>
      <c r="ANB44" s="134"/>
      <c r="ANC44" s="134"/>
      <c r="AND44" s="134"/>
      <c r="ANE44" s="134"/>
      <c r="ANF44" s="134"/>
      <c r="ANG44" s="134"/>
      <c r="ANH44" s="134"/>
      <c r="ANI44" s="134"/>
      <c r="ANJ44" s="134"/>
      <c r="ANK44" s="134"/>
      <c r="ANL44" s="134"/>
      <c r="ANM44" s="134"/>
      <c r="ANN44" s="134"/>
      <c r="ANO44" s="134"/>
      <c r="ANP44" s="134"/>
      <c r="ANQ44" s="134"/>
      <c r="ANR44" s="134"/>
      <c r="ANS44" s="134"/>
      <c r="ANT44" s="134"/>
      <c r="ANU44" s="134"/>
      <c r="ANV44" s="134"/>
      <c r="ANW44" s="134"/>
      <c r="ANX44" s="134"/>
      <c r="ANY44" s="134"/>
      <c r="ANZ44" s="134"/>
      <c r="AOA44" s="134"/>
      <c r="AOB44" s="134"/>
      <c r="AOC44" s="134"/>
      <c r="AOD44" s="134"/>
      <c r="AOE44" s="134"/>
      <c r="AOF44" s="134"/>
      <c r="AOG44" s="134"/>
      <c r="AOH44" s="134"/>
      <c r="AOI44" s="134"/>
      <c r="AOJ44" s="134"/>
      <c r="AOK44" s="134"/>
      <c r="AOL44" s="134"/>
      <c r="AOM44" s="134"/>
      <c r="AON44" s="134"/>
      <c r="AOO44" s="134"/>
      <c r="AOP44" s="134"/>
      <c r="AOQ44" s="134"/>
      <c r="AOR44" s="134"/>
      <c r="AOS44" s="134"/>
      <c r="AOT44" s="134"/>
      <c r="AOU44" s="134"/>
      <c r="AOV44" s="134"/>
      <c r="AOW44" s="134"/>
      <c r="AOX44" s="134"/>
      <c r="AOY44" s="134"/>
      <c r="AOZ44" s="134"/>
      <c r="APA44" s="134"/>
      <c r="APB44" s="134"/>
      <c r="APC44" s="134"/>
      <c r="APD44" s="134"/>
      <c r="APE44" s="134"/>
      <c r="APF44" s="134"/>
      <c r="APG44" s="134"/>
      <c r="APH44" s="134"/>
      <c r="API44" s="134"/>
      <c r="APJ44" s="134"/>
      <c r="APK44" s="134"/>
      <c r="APL44" s="134"/>
      <c r="APM44" s="134"/>
      <c r="APN44" s="134"/>
      <c r="APO44" s="134"/>
      <c r="APP44" s="134"/>
      <c r="APQ44" s="134"/>
      <c r="APR44" s="134"/>
      <c r="APS44" s="134"/>
      <c r="APT44" s="134"/>
      <c r="APU44" s="134"/>
      <c r="APV44" s="134"/>
      <c r="APW44" s="134"/>
      <c r="APX44" s="134"/>
      <c r="APY44" s="134"/>
      <c r="APZ44" s="134"/>
      <c r="AQA44" s="134"/>
      <c r="AQB44" s="134"/>
      <c r="AQC44" s="134"/>
      <c r="AQD44" s="134"/>
      <c r="AQE44" s="134"/>
      <c r="AQF44" s="134"/>
      <c r="AQG44" s="134"/>
      <c r="AQH44" s="134"/>
      <c r="AQI44" s="134"/>
      <c r="AQJ44" s="134"/>
      <c r="AQK44" s="134"/>
      <c r="AQL44" s="134"/>
      <c r="AQM44" s="134"/>
      <c r="AQN44" s="134"/>
      <c r="AQO44" s="134"/>
      <c r="AQP44" s="134"/>
      <c r="AQQ44" s="134"/>
      <c r="AQR44" s="134"/>
      <c r="AQS44" s="134"/>
      <c r="AQT44" s="134"/>
      <c r="AQU44" s="134"/>
      <c r="AQV44" s="134"/>
      <c r="AQW44" s="134"/>
      <c r="AQX44" s="134"/>
      <c r="AQY44" s="134"/>
      <c r="AQZ44" s="134"/>
      <c r="ARA44" s="134"/>
      <c r="ARB44" s="134"/>
      <c r="ARC44" s="134"/>
      <c r="ARD44" s="134"/>
      <c r="ARE44" s="134"/>
      <c r="ARF44" s="134"/>
      <c r="ARG44" s="134"/>
      <c r="ARH44" s="134"/>
      <c r="ARI44" s="134"/>
      <c r="ARJ44" s="134"/>
      <c r="ARK44" s="134"/>
      <c r="ARL44" s="134"/>
      <c r="ARM44" s="134"/>
      <c r="ARN44" s="134"/>
      <c r="ARO44" s="134"/>
      <c r="ARP44" s="134"/>
      <c r="ARQ44" s="134"/>
      <c r="ARR44" s="134"/>
      <c r="ARS44" s="134"/>
      <c r="ART44" s="134"/>
      <c r="ARU44" s="134"/>
      <c r="ARV44" s="134"/>
      <c r="ARW44" s="134"/>
      <c r="ARX44" s="134"/>
      <c r="ARY44" s="134"/>
      <c r="ARZ44" s="134"/>
      <c r="ASA44" s="134"/>
      <c r="ASB44" s="134"/>
      <c r="ASC44" s="134"/>
      <c r="ASD44" s="134"/>
      <c r="ASE44" s="134"/>
      <c r="ASF44" s="134"/>
      <c r="ASG44" s="134"/>
      <c r="ASH44" s="134"/>
      <c r="ASI44" s="134"/>
      <c r="ASJ44" s="134"/>
      <c r="ASK44" s="134"/>
      <c r="ASL44" s="134"/>
      <c r="ASM44" s="134"/>
      <c r="ASN44" s="134"/>
      <c r="ASO44" s="134"/>
      <c r="ASP44" s="134"/>
      <c r="ASQ44" s="134"/>
      <c r="ASR44" s="134"/>
      <c r="ASS44" s="134"/>
      <c r="AST44" s="134"/>
      <c r="ASU44" s="134"/>
      <c r="ASV44" s="134"/>
      <c r="ASW44" s="134"/>
      <c r="ASX44" s="134"/>
      <c r="ASY44" s="134"/>
      <c r="ASZ44" s="134"/>
      <c r="ATA44" s="134"/>
      <c r="ATB44" s="134"/>
      <c r="ATC44" s="134"/>
      <c r="ATD44" s="134"/>
      <c r="ATE44" s="134"/>
      <c r="ATF44" s="134"/>
      <c r="ATG44" s="134"/>
      <c r="ATH44" s="134"/>
      <c r="ATI44" s="134"/>
      <c r="ATJ44" s="134"/>
      <c r="ATK44" s="134"/>
      <c r="ATL44" s="134"/>
      <c r="ATM44" s="134"/>
      <c r="ATN44" s="134"/>
      <c r="ATO44" s="134"/>
      <c r="ATP44" s="134"/>
      <c r="ATQ44" s="134"/>
      <c r="ATR44" s="134"/>
      <c r="ATS44" s="134"/>
      <c r="ATT44" s="134"/>
      <c r="ATU44" s="134"/>
      <c r="ATV44" s="134"/>
      <c r="ATW44" s="134"/>
      <c r="ATX44" s="134"/>
      <c r="ATY44" s="134"/>
      <c r="ATZ44" s="134"/>
      <c r="AUA44" s="134"/>
      <c r="AUB44" s="134"/>
      <c r="AUC44" s="134"/>
      <c r="AUD44" s="134"/>
      <c r="AUE44" s="134"/>
      <c r="AUF44" s="134"/>
      <c r="AUG44" s="134"/>
      <c r="AUH44" s="134"/>
      <c r="AUI44" s="134"/>
      <c r="AUJ44" s="134"/>
      <c r="AUK44" s="134"/>
      <c r="AUL44" s="134"/>
      <c r="AUM44" s="134"/>
      <c r="AUN44" s="134"/>
      <c r="AUO44" s="134"/>
      <c r="AUP44" s="134"/>
      <c r="AUQ44" s="134"/>
      <c r="AUR44" s="134"/>
      <c r="AUS44" s="134"/>
      <c r="AUT44" s="134"/>
      <c r="AUU44" s="134"/>
      <c r="AUV44" s="134"/>
      <c r="AUW44" s="134"/>
      <c r="AUX44" s="134"/>
      <c r="AUY44" s="134"/>
      <c r="AUZ44" s="134"/>
      <c r="AVA44" s="134"/>
      <c r="AVB44" s="134"/>
      <c r="AVC44" s="134"/>
      <c r="AVD44" s="134"/>
      <c r="AVE44" s="134"/>
      <c r="AVF44" s="134"/>
      <c r="AVG44" s="134"/>
      <c r="AVH44" s="134"/>
      <c r="AVI44" s="134"/>
      <c r="AVJ44" s="134"/>
      <c r="AVK44" s="134"/>
      <c r="AVL44" s="134"/>
      <c r="AVM44" s="134"/>
      <c r="AVN44" s="134"/>
      <c r="AVO44" s="134"/>
      <c r="AVP44" s="134"/>
      <c r="AVQ44" s="134"/>
      <c r="AVR44" s="134"/>
      <c r="AVS44" s="134"/>
      <c r="AVT44" s="134"/>
      <c r="AVU44" s="134"/>
      <c r="AVV44" s="134"/>
      <c r="AVW44" s="134"/>
      <c r="AVX44" s="134"/>
      <c r="AVY44" s="134"/>
      <c r="AVZ44" s="134"/>
      <c r="AWA44" s="134"/>
      <c r="AWB44" s="134"/>
      <c r="AWC44" s="134"/>
      <c r="AWD44" s="134"/>
      <c r="AWE44" s="134"/>
      <c r="AWF44" s="134"/>
      <c r="AWG44" s="134"/>
      <c r="AWH44" s="134"/>
      <c r="AWI44" s="134"/>
      <c r="AWJ44" s="134"/>
      <c r="AWK44" s="134"/>
      <c r="AWL44" s="134"/>
      <c r="AWM44" s="134"/>
      <c r="AWN44" s="134"/>
      <c r="AWO44" s="134"/>
      <c r="AWP44" s="134"/>
      <c r="AWQ44" s="134"/>
      <c r="AWR44" s="134"/>
      <c r="AWS44" s="134"/>
      <c r="AWT44" s="134"/>
      <c r="AWU44" s="134"/>
      <c r="AWV44" s="134"/>
      <c r="AWW44" s="134"/>
      <c r="AWX44" s="134"/>
      <c r="AWY44" s="134"/>
      <c r="AWZ44" s="134"/>
      <c r="AXA44" s="134"/>
      <c r="AXB44" s="134"/>
      <c r="AXC44" s="134"/>
      <c r="AXD44" s="134"/>
      <c r="AXE44" s="134"/>
      <c r="AXF44" s="134"/>
      <c r="AXG44" s="134"/>
      <c r="AXH44" s="134"/>
      <c r="AXI44" s="134"/>
      <c r="AXJ44" s="134"/>
      <c r="AXK44" s="134"/>
      <c r="AXL44" s="134"/>
      <c r="AXM44" s="134"/>
      <c r="AXN44" s="134"/>
      <c r="AXO44" s="134"/>
      <c r="AXP44" s="134"/>
      <c r="AXQ44" s="134"/>
      <c r="AXR44" s="134"/>
      <c r="AXS44" s="134"/>
      <c r="AXT44" s="134"/>
      <c r="AXU44" s="134"/>
      <c r="AXV44" s="134"/>
      <c r="AXW44" s="134"/>
      <c r="AXX44" s="134"/>
      <c r="AXY44" s="134"/>
      <c r="AXZ44" s="134"/>
      <c r="AYA44" s="134"/>
      <c r="AYB44" s="134"/>
      <c r="AYC44" s="134"/>
      <c r="AYD44" s="134"/>
      <c r="AYE44" s="134"/>
      <c r="AYF44" s="134"/>
      <c r="AYG44" s="134"/>
      <c r="AYH44" s="134"/>
      <c r="AYI44" s="134"/>
      <c r="AYJ44" s="134"/>
      <c r="AYK44" s="134"/>
      <c r="AYL44" s="134"/>
      <c r="AYM44" s="134"/>
      <c r="AYN44" s="134"/>
      <c r="AYO44" s="134"/>
      <c r="AYP44" s="134"/>
      <c r="AYQ44" s="134"/>
      <c r="AYR44" s="134"/>
      <c r="AYS44" s="134"/>
      <c r="AYT44" s="134"/>
      <c r="AYU44" s="134"/>
      <c r="AYV44" s="134"/>
      <c r="AYW44" s="134"/>
      <c r="AYX44" s="134"/>
      <c r="AYY44" s="134"/>
      <c r="AYZ44" s="134"/>
      <c r="AZA44" s="134"/>
      <c r="AZB44" s="134"/>
      <c r="AZC44" s="134"/>
      <c r="AZD44" s="134"/>
      <c r="AZE44" s="134"/>
      <c r="AZF44" s="134"/>
      <c r="AZG44" s="134"/>
      <c r="AZH44" s="134"/>
      <c r="AZI44" s="134"/>
      <c r="AZJ44" s="134"/>
      <c r="AZK44" s="134"/>
      <c r="AZL44" s="134"/>
      <c r="AZM44" s="134"/>
      <c r="AZN44" s="134"/>
      <c r="AZO44" s="134"/>
      <c r="AZP44" s="134"/>
      <c r="AZQ44" s="134"/>
      <c r="AZR44" s="134"/>
      <c r="AZS44" s="134"/>
      <c r="AZT44" s="134"/>
      <c r="AZU44" s="134"/>
      <c r="AZV44" s="134"/>
      <c r="AZW44" s="134"/>
      <c r="AZX44" s="134"/>
      <c r="AZY44" s="134"/>
      <c r="AZZ44" s="134"/>
      <c r="BAA44" s="134"/>
      <c r="BAB44" s="134"/>
      <c r="BAC44" s="134"/>
      <c r="BAD44" s="134"/>
      <c r="BAE44" s="134"/>
      <c r="BAF44" s="134"/>
      <c r="BAG44" s="134"/>
      <c r="BAH44" s="134"/>
      <c r="BAI44" s="134"/>
      <c r="BAJ44" s="134"/>
      <c r="BAK44" s="134"/>
      <c r="BAL44" s="134"/>
      <c r="BAM44" s="134"/>
      <c r="BAN44" s="134"/>
      <c r="BAO44" s="134"/>
      <c r="BAP44" s="134"/>
      <c r="BAQ44" s="134"/>
      <c r="BAR44" s="134"/>
      <c r="BAS44" s="134"/>
      <c r="BAT44" s="134"/>
      <c r="BAU44" s="134"/>
      <c r="BAV44" s="134"/>
      <c r="BAW44" s="134"/>
      <c r="BAX44" s="134"/>
      <c r="BAY44" s="134"/>
      <c r="BAZ44" s="134"/>
      <c r="BBA44" s="134"/>
      <c r="BBB44" s="134"/>
      <c r="BBC44" s="134"/>
      <c r="BBD44" s="134"/>
      <c r="BBE44" s="134"/>
      <c r="BBF44" s="134"/>
      <c r="BBG44" s="134"/>
      <c r="BBH44" s="134"/>
      <c r="BBI44" s="134"/>
      <c r="BBJ44" s="134"/>
      <c r="BBK44" s="134"/>
      <c r="BBL44" s="134"/>
      <c r="BBM44" s="134"/>
      <c r="BBN44" s="134"/>
      <c r="BBO44" s="134"/>
      <c r="BBP44" s="134"/>
      <c r="BBQ44" s="134"/>
      <c r="BBR44" s="134"/>
      <c r="BBS44" s="134"/>
      <c r="BBT44" s="134"/>
      <c r="BBU44" s="134"/>
      <c r="BBV44" s="134"/>
      <c r="BBW44" s="134"/>
      <c r="BBX44" s="134"/>
      <c r="BBY44" s="134"/>
      <c r="BBZ44" s="134"/>
      <c r="BCA44" s="134"/>
      <c r="BCB44" s="134"/>
      <c r="BCC44" s="134"/>
      <c r="BCD44" s="134"/>
      <c r="BCE44" s="134"/>
      <c r="BCF44" s="134"/>
      <c r="BCG44" s="134"/>
      <c r="BCH44" s="134"/>
      <c r="BCI44" s="134"/>
      <c r="BCJ44" s="134"/>
      <c r="BCK44" s="134"/>
      <c r="BCL44" s="134"/>
      <c r="BCM44" s="134"/>
      <c r="BCN44" s="134"/>
      <c r="BCO44" s="134"/>
      <c r="BCP44" s="134"/>
      <c r="BCQ44" s="134"/>
      <c r="BCR44" s="134"/>
      <c r="BCS44" s="134"/>
      <c r="BCT44" s="134"/>
      <c r="BCU44" s="134"/>
      <c r="BCV44" s="134"/>
      <c r="BCW44" s="134"/>
      <c r="BCX44" s="134"/>
      <c r="BCY44" s="134"/>
      <c r="BCZ44" s="134"/>
      <c r="BDA44" s="134"/>
      <c r="BDB44" s="134"/>
      <c r="BDC44" s="134"/>
      <c r="BDD44" s="134"/>
      <c r="BDE44" s="134"/>
      <c r="BDF44" s="134"/>
      <c r="BDG44" s="134"/>
      <c r="BDH44" s="134"/>
      <c r="BDI44" s="134"/>
      <c r="BDJ44" s="134"/>
      <c r="BDK44" s="134"/>
      <c r="BDL44" s="134"/>
      <c r="BDM44" s="134"/>
      <c r="BDN44" s="134"/>
      <c r="BDO44" s="134"/>
      <c r="BDP44" s="134"/>
      <c r="BDQ44" s="134"/>
      <c r="BDR44" s="134"/>
      <c r="BDS44" s="134"/>
      <c r="BDT44" s="134"/>
      <c r="BDU44" s="134"/>
      <c r="BDV44" s="134"/>
      <c r="BDW44" s="134"/>
      <c r="BDX44" s="134"/>
      <c r="BDY44" s="134"/>
      <c r="BDZ44" s="134"/>
      <c r="BEA44" s="134"/>
      <c r="BEB44" s="134"/>
      <c r="BEC44" s="134"/>
      <c r="BED44" s="134"/>
      <c r="BEE44" s="134"/>
      <c r="BEF44" s="134"/>
      <c r="BEG44" s="134"/>
      <c r="BEH44" s="134"/>
      <c r="BEI44" s="134"/>
      <c r="BEJ44" s="134"/>
      <c r="BEK44" s="134"/>
      <c r="BEL44" s="134"/>
      <c r="BEM44" s="134"/>
      <c r="BEN44" s="134"/>
      <c r="BEO44" s="134"/>
      <c r="BEP44" s="134"/>
      <c r="BEQ44" s="134"/>
      <c r="BER44" s="134"/>
      <c r="BES44" s="134"/>
      <c r="BET44" s="134"/>
      <c r="BEU44" s="134"/>
      <c r="BEV44" s="134"/>
      <c r="BEW44" s="134"/>
      <c r="BEX44" s="134"/>
      <c r="BEY44" s="134"/>
      <c r="BEZ44" s="134"/>
      <c r="BFA44" s="134"/>
      <c r="BFB44" s="134"/>
      <c r="BFC44" s="134"/>
      <c r="BFD44" s="134"/>
      <c r="BFE44" s="134"/>
      <c r="BFF44" s="134"/>
      <c r="BFG44" s="134"/>
      <c r="BFH44" s="134"/>
      <c r="BFI44" s="134"/>
      <c r="BFJ44" s="134"/>
      <c r="BFK44" s="134"/>
      <c r="BFL44" s="134"/>
      <c r="BFM44" s="134"/>
      <c r="BFN44" s="134"/>
      <c r="BFO44" s="134"/>
      <c r="BFP44" s="134"/>
      <c r="BFQ44" s="134"/>
      <c r="BFR44" s="134"/>
      <c r="BFS44" s="134"/>
      <c r="BFT44" s="134"/>
      <c r="BFU44" s="134"/>
      <c r="BFV44" s="134"/>
      <c r="BFW44" s="134"/>
      <c r="BFX44" s="134"/>
      <c r="BFY44" s="134"/>
      <c r="BFZ44" s="134"/>
      <c r="BGA44" s="134"/>
      <c r="BGB44" s="134"/>
      <c r="BGC44" s="134"/>
      <c r="BGD44" s="134"/>
      <c r="BGE44" s="134"/>
      <c r="BGF44" s="134"/>
      <c r="BGG44" s="134"/>
      <c r="BGH44" s="134"/>
      <c r="BGI44" s="134"/>
      <c r="BGJ44" s="134"/>
      <c r="BGK44" s="134"/>
      <c r="BGL44" s="134"/>
      <c r="BGM44" s="134"/>
      <c r="BGN44" s="134"/>
      <c r="BGO44" s="134"/>
      <c r="BGP44" s="134"/>
      <c r="BGQ44" s="134"/>
      <c r="BGR44" s="134"/>
      <c r="BGS44" s="134"/>
      <c r="BGT44" s="134"/>
      <c r="BGU44" s="134"/>
      <c r="BGV44" s="134"/>
      <c r="BGW44" s="134"/>
      <c r="BGX44" s="134"/>
      <c r="BGY44" s="134"/>
      <c r="BGZ44" s="134"/>
      <c r="BHA44" s="134"/>
      <c r="BHB44" s="134"/>
      <c r="BHC44" s="134"/>
      <c r="BHD44" s="134"/>
      <c r="BHE44" s="134"/>
      <c r="BHF44" s="134"/>
      <c r="BHG44" s="134"/>
      <c r="BHH44" s="134"/>
      <c r="BHI44" s="134"/>
      <c r="BHJ44" s="134"/>
      <c r="BHK44" s="134"/>
      <c r="BHL44" s="134"/>
      <c r="BHM44" s="134"/>
      <c r="BHN44" s="134"/>
      <c r="BHO44" s="134"/>
      <c r="BHP44" s="134"/>
      <c r="BHQ44" s="134"/>
      <c r="BHR44" s="134"/>
      <c r="BHS44" s="134"/>
      <c r="BHT44" s="134"/>
      <c r="BHU44" s="134"/>
      <c r="BHV44" s="134"/>
      <c r="BHW44" s="134"/>
      <c r="BHX44" s="134"/>
      <c r="BHY44" s="134"/>
      <c r="BHZ44" s="134"/>
      <c r="BIA44" s="134"/>
      <c r="BIB44" s="134"/>
      <c r="BIC44" s="134"/>
      <c r="BID44" s="134"/>
      <c r="BIE44" s="134"/>
      <c r="BIF44" s="134"/>
      <c r="BIG44" s="134"/>
      <c r="BIH44" s="134"/>
      <c r="BII44" s="134"/>
      <c r="BIJ44" s="134"/>
      <c r="BIK44" s="134"/>
      <c r="BIL44" s="134"/>
      <c r="BIM44" s="134"/>
      <c r="BIN44" s="134"/>
      <c r="BIO44" s="134"/>
      <c r="BIP44" s="134"/>
      <c r="BIQ44" s="134"/>
      <c r="BIR44" s="134"/>
      <c r="BIS44" s="134"/>
      <c r="BIT44" s="134"/>
      <c r="BIU44" s="134"/>
      <c r="BIV44" s="134"/>
      <c r="BIW44" s="134"/>
      <c r="BIX44" s="134"/>
      <c r="BIY44" s="134"/>
      <c r="BIZ44" s="134"/>
      <c r="BJA44" s="134"/>
      <c r="BJB44" s="134"/>
      <c r="BJC44" s="134"/>
      <c r="BJD44" s="134"/>
      <c r="BJE44" s="134"/>
      <c r="BJF44" s="134"/>
      <c r="BJG44" s="134"/>
      <c r="BJH44" s="134"/>
      <c r="BJI44" s="134"/>
      <c r="BJJ44" s="134"/>
      <c r="BJK44" s="134"/>
      <c r="BJL44" s="134"/>
      <c r="BJM44" s="134"/>
      <c r="BJN44" s="134"/>
      <c r="BJO44" s="134"/>
      <c r="BJP44" s="134"/>
      <c r="BJQ44" s="134"/>
      <c r="BJR44" s="134"/>
      <c r="BJS44" s="134"/>
      <c r="BJT44" s="134"/>
      <c r="BJU44" s="134"/>
      <c r="BJV44" s="134"/>
      <c r="BJW44" s="134"/>
      <c r="BJX44" s="134"/>
      <c r="BJY44" s="134"/>
      <c r="BJZ44" s="134"/>
      <c r="BKA44" s="134"/>
      <c r="BKB44" s="134"/>
      <c r="BKC44" s="134"/>
      <c r="BKD44" s="134"/>
      <c r="BKE44" s="134"/>
      <c r="BKF44" s="134"/>
      <c r="BKG44" s="134"/>
      <c r="BKH44" s="134"/>
      <c r="BKI44" s="134"/>
      <c r="BKJ44" s="134"/>
      <c r="BKK44" s="134"/>
      <c r="BKL44" s="134"/>
      <c r="BKM44" s="134"/>
      <c r="BKN44" s="134"/>
      <c r="BKO44" s="134"/>
      <c r="BKP44" s="134"/>
      <c r="BKQ44" s="134"/>
      <c r="BKR44" s="134"/>
      <c r="BKS44" s="134"/>
      <c r="BKT44" s="134"/>
      <c r="BKU44" s="134"/>
      <c r="BKV44" s="134"/>
      <c r="BKW44" s="134"/>
      <c r="BKX44" s="134"/>
      <c r="BKY44" s="134"/>
      <c r="BKZ44" s="134"/>
      <c r="BLA44" s="134"/>
      <c r="BLB44" s="134"/>
      <c r="BLC44" s="134"/>
      <c r="BLD44" s="134"/>
      <c r="BLE44" s="134"/>
      <c r="BLF44" s="134"/>
      <c r="BLG44" s="134"/>
      <c r="BLH44" s="134"/>
      <c r="BLI44" s="134"/>
      <c r="BLJ44" s="134"/>
      <c r="BLK44" s="134"/>
      <c r="BLL44" s="134"/>
      <c r="BLM44" s="134"/>
      <c r="BLN44" s="134"/>
      <c r="BLO44" s="134"/>
      <c r="BLP44" s="134"/>
      <c r="BLQ44" s="134"/>
      <c r="BLR44" s="134"/>
      <c r="BLS44" s="134"/>
      <c r="BLT44" s="134"/>
      <c r="BLU44" s="134"/>
      <c r="BLV44" s="134"/>
      <c r="BLW44" s="134"/>
      <c r="BLX44" s="134"/>
      <c r="BLY44" s="134"/>
      <c r="BLZ44" s="134"/>
      <c r="BMA44" s="134"/>
      <c r="BMB44" s="134"/>
      <c r="BMC44" s="134"/>
      <c r="BMD44" s="134"/>
      <c r="BME44" s="134"/>
      <c r="BMF44" s="134"/>
      <c r="BMG44" s="134"/>
      <c r="BMH44" s="134"/>
      <c r="BMI44" s="134"/>
      <c r="BMJ44" s="134"/>
      <c r="BMK44" s="134"/>
      <c r="BML44" s="134"/>
      <c r="BMM44" s="134"/>
      <c r="BMN44" s="134"/>
      <c r="BMO44" s="134"/>
      <c r="BMP44" s="134"/>
      <c r="BMQ44" s="134"/>
      <c r="BMR44" s="134"/>
      <c r="BMS44" s="134"/>
      <c r="BMT44" s="134"/>
      <c r="BMU44" s="134"/>
      <c r="BMV44" s="134"/>
      <c r="BMW44" s="134"/>
      <c r="BMX44" s="134"/>
      <c r="BMY44" s="134"/>
      <c r="BMZ44" s="134"/>
      <c r="BNA44" s="134"/>
      <c r="BNB44" s="134"/>
      <c r="BNC44" s="134"/>
      <c r="BND44" s="134"/>
      <c r="BNE44" s="134"/>
      <c r="BNF44" s="134"/>
      <c r="BNG44" s="134"/>
      <c r="BNH44" s="134"/>
      <c r="BNI44" s="134"/>
      <c r="BNJ44" s="134"/>
      <c r="BNK44" s="134"/>
      <c r="BNL44" s="134"/>
      <c r="BNM44" s="134"/>
      <c r="BNN44" s="134"/>
      <c r="BNO44" s="134"/>
      <c r="BNP44" s="134"/>
      <c r="BNQ44" s="134"/>
      <c r="BNR44" s="134"/>
      <c r="BNS44" s="134"/>
      <c r="BNT44" s="134"/>
      <c r="BNU44" s="134"/>
      <c r="BNV44" s="134"/>
      <c r="BNW44" s="134"/>
      <c r="BNX44" s="134"/>
      <c r="BNY44" s="134"/>
      <c r="BNZ44" s="134"/>
      <c r="BOA44" s="134"/>
      <c r="BOB44" s="134"/>
      <c r="BOC44" s="134"/>
      <c r="BOD44" s="134"/>
      <c r="BOE44" s="134"/>
      <c r="BOF44" s="134"/>
      <c r="BOG44" s="134"/>
      <c r="BOH44" s="134"/>
      <c r="BOI44" s="134"/>
      <c r="BOJ44" s="134"/>
      <c r="BOK44" s="134"/>
      <c r="BOL44" s="134"/>
      <c r="BOM44" s="134"/>
      <c r="BON44" s="134"/>
      <c r="BOO44" s="134"/>
      <c r="BOP44" s="134"/>
      <c r="BOQ44" s="134"/>
      <c r="BOR44" s="134"/>
      <c r="BOS44" s="134"/>
      <c r="BOT44" s="134"/>
      <c r="BOU44" s="134"/>
      <c r="BOV44" s="134"/>
      <c r="BOW44" s="134"/>
      <c r="BOX44" s="134"/>
      <c r="BOY44" s="134"/>
      <c r="BOZ44" s="134"/>
      <c r="BPA44" s="134"/>
      <c r="BPB44" s="134"/>
      <c r="BPC44" s="134"/>
      <c r="BPD44" s="134"/>
      <c r="BPE44" s="134"/>
      <c r="BPF44" s="134"/>
      <c r="BPG44" s="134"/>
      <c r="BPH44" s="134"/>
      <c r="BPI44" s="134"/>
      <c r="BPJ44" s="134"/>
      <c r="BPK44" s="134"/>
      <c r="BPL44" s="134"/>
      <c r="BPM44" s="134"/>
      <c r="BPN44" s="134"/>
      <c r="BPO44" s="134"/>
      <c r="BPP44" s="134"/>
      <c r="BPQ44" s="134"/>
      <c r="BPR44" s="134"/>
      <c r="BPS44" s="134"/>
      <c r="BPT44" s="134"/>
      <c r="BPU44" s="134"/>
      <c r="BPV44" s="134"/>
      <c r="BPW44" s="134"/>
      <c r="BPX44" s="134"/>
      <c r="BPY44" s="134"/>
      <c r="BPZ44" s="134"/>
      <c r="BQA44" s="134"/>
      <c r="BQB44" s="134"/>
      <c r="BQC44" s="134"/>
      <c r="BQD44" s="134"/>
      <c r="BQE44" s="134"/>
      <c r="BQF44" s="134"/>
      <c r="BQG44" s="134"/>
      <c r="BQH44" s="134"/>
      <c r="BQI44" s="134"/>
      <c r="BQJ44" s="134"/>
      <c r="BQK44" s="134"/>
      <c r="BQL44" s="134"/>
      <c r="BQM44" s="134"/>
      <c r="BQN44" s="134"/>
      <c r="BQO44" s="134"/>
      <c r="BQP44" s="134"/>
      <c r="BQQ44" s="134"/>
      <c r="BQR44" s="134"/>
      <c r="BQS44" s="134"/>
      <c r="BQT44" s="134"/>
      <c r="BQU44" s="134"/>
      <c r="BQV44" s="134"/>
      <c r="BQW44" s="134"/>
      <c r="BQX44" s="134"/>
      <c r="BQY44" s="134"/>
      <c r="BQZ44" s="134"/>
      <c r="BRA44" s="134"/>
      <c r="BRB44" s="134"/>
      <c r="BRC44" s="134"/>
      <c r="BRD44" s="134"/>
      <c r="BRE44" s="134"/>
      <c r="BRF44" s="134"/>
      <c r="BRG44" s="134"/>
      <c r="BRH44" s="134"/>
      <c r="BRI44" s="134"/>
      <c r="BRJ44" s="134"/>
      <c r="BRK44" s="134"/>
      <c r="BRL44" s="134"/>
      <c r="BRM44" s="134"/>
      <c r="BRN44" s="134"/>
      <c r="BRO44" s="134"/>
      <c r="BRP44" s="134"/>
      <c r="BRQ44" s="134"/>
      <c r="BRR44" s="134"/>
      <c r="BRS44" s="134"/>
      <c r="BRT44" s="134"/>
      <c r="BRU44" s="134"/>
      <c r="BRV44" s="134"/>
      <c r="BRW44" s="134"/>
      <c r="BRX44" s="134"/>
      <c r="BRY44" s="134"/>
      <c r="BRZ44" s="134"/>
      <c r="BSA44" s="134"/>
      <c r="BSB44" s="134"/>
      <c r="BSC44" s="134"/>
      <c r="BSD44" s="134"/>
      <c r="BSE44" s="134"/>
      <c r="BSF44" s="134"/>
      <c r="BSG44" s="134"/>
      <c r="BSH44" s="134"/>
      <c r="BSI44" s="134"/>
      <c r="BSJ44" s="134"/>
      <c r="BSK44" s="134"/>
      <c r="BSL44" s="134"/>
      <c r="BSM44" s="134"/>
      <c r="BSN44" s="134"/>
      <c r="BSO44" s="134"/>
      <c r="BSP44" s="134"/>
      <c r="BSQ44" s="134"/>
      <c r="BSR44" s="134"/>
      <c r="BSS44" s="134"/>
      <c r="BST44" s="134"/>
      <c r="BSU44" s="134"/>
      <c r="BSV44" s="134"/>
      <c r="BSW44" s="134"/>
      <c r="BSX44" s="134"/>
      <c r="BSY44" s="134"/>
      <c r="BSZ44" s="134"/>
      <c r="BTA44" s="134"/>
      <c r="BTB44" s="134"/>
      <c r="BTC44" s="134"/>
      <c r="BTD44" s="134"/>
      <c r="BTE44" s="134"/>
      <c r="BTF44" s="134"/>
      <c r="BTG44" s="134"/>
      <c r="BTH44" s="134"/>
      <c r="BTI44" s="134"/>
      <c r="BTJ44" s="134"/>
      <c r="BTK44" s="134"/>
      <c r="BTL44" s="134"/>
      <c r="BTM44" s="134"/>
      <c r="BTN44" s="134"/>
      <c r="BTO44" s="134"/>
      <c r="BTP44" s="134"/>
      <c r="BTQ44" s="134"/>
      <c r="BTR44" s="134"/>
      <c r="BTS44" s="134"/>
      <c r="BTT44" s="134"/>
      <c r="BTU44" s="134"/>
      <c r="BTV44" s="134"/>
      <c r="BTW44" s="134"/>
      <c r="BTX44" s="134"/>
      <c r="BTY44" s="134"/>
      <c r="BTZ44" s="134"/>
      <c r="BUA44" s="134"/>
      <c r="BUB44" s="134"/>
      <c r="BUC44" s="134"/>
      <c r="BUD44" s="134"/>
      <c r="BUE44" s="134"/>
      <c r="BUF44" s="134"/>
      <c r="BUG44" s="134"/>
      <c r="BUH44" s="134"/>
      <c r="BUI44" s="134"/>
      <c r="BUJ44" s="134"/>
      <c r="BUK44" s="134"/>
      <c r="BUL44" s="134"/>
      <c r="BUM44" s="134"/>
      <c r="BUN44" s="134"/>
      <c r="BUO44" s="134"/>
      <c r="BUP44" s="134"/>
      <c r="BUQ44" s="134"/>
      <c r="BUR44" s="134"/>
      <c r="BUS44" s="134"/>
      <c r="BUT44" s="134"/>
      <c r="BUU44" s="134"/>
      <c r="BUV44" s="134"/>
      <c r="BUW44" s="134"/>
      <c r="BUX44" s="134"/>
      <c r="BUY44" s="134"/>
      <c r="BUZ44" s="134"/>
      <c r="BVA44" s="134"/>
      <c r="BVB44" s="134"/>
      <c r="BVC44" s="134"/>
      <c r="BVD44" s="134"/>
      <c r="BVE44" s="134"/>
      <c r="BVF44" s="134"/>
      <c r="BVG44" s="134"/>
      <c r="BVH44" s="134"/>
      <c r="BVI44" s="134"/>
      <c r="BVJ44" s="134"/>
      <c r="BVK44" s="134"/>
      <c r="BVL44" s="134"/>
      <c r="BVM44" s="134"/>
      <c r="BVN44" s="134"/>
      <c r="BVO44" s="134"/>
      <c r="BVP44" s="134"/>
      <c r="BVQ44" s="134"/>
      <c r="BVR44" s="134"/>
      <c r="BVS44" s="134"/>
      <c r="BVT44" s="134"/>
      <c r="BVU44" s="134"/>
      <c r="BVV44" s="134"/>
      <c r="BVW44" s="134"/>
      <c r="BVX44" s="134"/>
      <c r="BVY44" s="134"/>
      <c r="BVZ44" s="134"/>
      <c r="BWA44" s="134"/>
      <c r="BWB44" s="134"/>
      <c r="BWC44" s="134"/>
      <c r="BWD44" s="134"/>
      <c r="BWE44" s="134"/>
      <c r="BWF44" s="134"/>
      <c r="BWG44" s="134"/>
      <c r="BWH44" s="134"/>
      <c r="BWI44" s="134"/>
      <c r="BWJ44" s="134"/>
      <c r="BWK44" s="134"/>
      <c r="BWL44" s="134"/>
      <c r="BWM44" s="134"/>
      <c r="BWN44" s="134"/>
      <c r="BWO44" s="134"/>
      <c r="BWP44" s="134"/>
      <c r="BWQ44" s="134"/>
      <c r="BWR44" s="134"/>
      <c r="BWS44" s="134"/>
      <c r="BWT44" s="134"/>
      <c r="BWU44" s="134"/>
      <c r="BWV44" s="134"/>
      <c r="BWW44" s="134"/>
      <c r="BWX44" s="134"/>
      <c r="BWY44" s="134"/>
      <c r="BWZ44" s="134"/>
      <c r="BXA44" s="134"/>
      <c r="BXB44" s="134"/>
      <c r="BXC44" s="134"/>
      <c r="BXD44" s="134"/>
      <c r="BXE44" s="134"/>
      <c r="BXF44" s="134"/>
      <c r="BXG44" s="134"/>
      <c r="BXH44" s="134"/>
      <c r="BXI44" s="134"/>
      <c r="BXJ44" s="134"/>
      <c r="BXK44" s="134"/>
      <c r="BXL44" s="134"/>
      <c r="BXM44" s="134"/>
      <c r="BXN44" s="134"/>
      <c r="BXO44" s="134"/>
      <c r="BXP44" s="134"/>
      <c r="BXQ44" s="134"/>
      <c r="BXR44" s="134"/>
      <c r="BXS44" s="134"/>
      <c r="BXT44" s="134"/>
      <c r="BXU44" s="134"/>
      <c r="BXV44" s="134"/>
      <c r="BXW44" s="134"/>
      <c r="BXX44" s="134"/>
      <c r="BXY44" s="134"/>
      <c r="BXZ44" s="134"/>
      <c r="BYA44" s="134"/>
      <c r="BYB44" s="134"/>
      <c r="BYC44" s="134"/>
      <c r="BYD44" s="134"/>
      <c r="BYE44" s="134"/>
      <c r="BYF44" s="134"/>
      <c r="BYG44" s="134"/>
      <c r="BYH44" s="134"/>
      <c r="BYI44" s="134"/>
      <c r="BYJ44" s="134"/>
      <c r="BYK44" s="134"/>
      <c r="BYL44" s="134"/>
      <c r="BYM44" s="134"/>
      <c r="BYN44" s="134"/>
      <c r="BYO44" s="134"/>
      <c r="BYP44" s="134"/>
      <c r="BYQ44" s="134"/>
      <c r="BYR44" s="134"/>
      <c r="BYS44" s="134"/>
      <c r="BYT44" s="134"/>
      <c r="BYU44" s="134"/>
      <c r="BYV44" s="134"/>
      <c r="BYW44" s="134"/>
      <c r="BYX44" s="134"/>
      <c r="BYY44" s="134"/>
      <c r="BYZ44" s="134"/>
      <c r="BZA44" s="134"/>
      <c r="BZB44" s="134"/>
      <c r="BZC44" s="134"/>
      <c r="BZD44" s="134"/>
      <c r="BZE44" s="134"/>
      <c r="BZF44" s="134"/>
      <c r="BZG44" s="134"/>
      <c r="BZH44" s="134"/>
      <c r="BZI44" s="134"/>
      <c r="BZJ44" s="134"/>
      <c r="BZK44" s="134"/>
      <c r="BZL44" s="134"/>
      <c r="BZM44" s="134"/>
      <c r="BZN44" s="134"/>
      <c r="BZO44" s="134"/>
      <c r="BZP44" s="134"/>
      <c r="BZQ44" s="134"/>
      <c r="BZR44" s="134"/>
      <c r="BZS44" s="134"/>
      <c r="BZT44" s="134"/>
      <c r="BZU44" s="134"/>
      <c r="BZV44" s="134"/>
      <c r="BZW44" s="134"/>
      <c r="BZX44" s="134"/>
      <c r="BZY44" s="134"/>
      <c r="BZZ44" s="134"/>
      <c r="CAA44" s="134"/>
      <c r="CAB44" s="134"/>
      <c r="CAC44" s="134"/>
      <c r="CAD44" s="134"/>
      <c r="CAE44" s="134"/>
      <c r="CAF44" s="134"/>
      <c r="CAG44" s="134"/>
      <c r="CAH44" s="134"/>
      <c r="CAI44" s="134"/>
      <c r="CAJ44" s="134"/>
      <c r="CAK44" s="134"/>
      <c r="CAL44" s="134"/>
      <c r="CAM44" s="134"/>
      <c r="CAN44" s="134"/>
      <c r="CAO44" s="134"/>
      <c r="CAP44" s="134"/>
      <c r="CAQ44" s="134"/>
      <c r="CAR44" s="134"/>
      <c r="CAS44" s="134"/>
      <c r="CAT44" s="134"/>
      <c r="CAU44" s="134"/>
      <c r="CAV44" s="134"/>
      <c r="CAW44" s="134"/>
      <c r="CAX44" s="134"/>
      <c r="CAY44" s="134"/>
      <c r="CAZ44" s="134"/>
      <c r="CBA44" s="134"/>
      <c r="CBB44" s="134"/>
      <c r="CBC44" s="134"/>
      <c r="CBD44" s="134"/>
      <c r="CBE44" s="134"/>
      <c r="CBF44" s="134"/>
      <c r="CBG44" s="134"/>
      <c r="CBH44" s="134"/>
      <c r="CBI44" s="134"/>
      <c r="CBJ44" s="134"/>
      <c r="CBK44" s="134"/>
      <c r="CBL44" s="134"/>
      <c r="CBM44" s="134"/>
      <c r="CBN44" s="134"/>
      <c r="CBO44" s="134"/>
      <c r="CBP44" s="134"/>
      <c r="CBQ44" s="134"/>
      <c r="CBR44" s="134"/>
      <c r="CBS44" s="134"/>
      <c r="CBT44" s="134"/>
      <c r="CBU44" s="134"/>
      <c r="CBV44" s="134"/>
      <c r="CBW44" s="134"/>
      <c r="CBX44" s="134"/>
      <c r="CBY44" s="134"/>
      <c r="CBZ44" s="134"/>
      <c r="CCA44" s="134"/>
      <c r="CCB44" s="134"/>
      <c r="CCC44" s="134"/>
      <c r="CCD44" s="134"/>
      <c r="CCE44" s="134"/>
      <c r="CCF44" s="134"/>
      <c r="CCG44" s="134"/>
      <c r="CCH44" s="134"/>
      <c r="CCI44" s="134"/>
      <c r="CCJ44" s="134"/>
      <c r="CCK44" s="134"/>
      <c r="CCL44" s="134"/>
      <c r="CCM44" s="134"/>
      <c r="CCN44" s="134"/>
      <c r="CCO44" s="134"/>
      <c r="CCP44" s="134"/>
      <c r="CCQ44" s="134"/>
      <c r="CCR44" s="134"/>
      <c r="CCS44" s="134"/>
      <c r="CCT44" s="134"/>
      <c r="CCU44" s="134"/>
      <c r="CCV44" s="134"/>
      <c r="CCW44" s="134"/>
      <c r="CCX44" s="134"/>
      <c r="CCY44" s="134"/>
      <c r="CCZ44" s="134"/>
      <c r="CDA44" s="134"/>
      <c r="CDB44" s="134"/>
      <c r="CDC44" s="134"/>
      <c r="CDD44" s="134"/>
      <c r="CDE44" s="134"/>
      <c r="CDF44" s="134"/>
      <c r="CDG44" s="134"/>
      <c r="CDH44" s="134"/>
      <c r="CDI44" s="134"/>
      <c r="CDJ44" s="134"/>
      <c r="CDK44" s="134"/>
      <c r="CDL44" s="134"/>
      <c r="CDM44" s="134"/>
      <c r="CDN44" s="134"/>
      <c r="CDO44" s="134"/>
      <c r="CDP44" s="134"/>
      <c r="CDQ44" s="134"/>
      <c r="CDR44" s="134"/>
      <c r="CDS44" s="134"/>
      <c r="CDT44" s="134"/>
      <c r="CDU44" s="134"/>
      <c r="CDV44" s="134"/>
      <c r="CDW44" s="134"/>
      <c r="CDX44" s="134"/>
      <c r="CDY44" s="134"/>
      <c r="CDZ44" s="134"/>
      <c r="CEA44" s="134"/>
      <c r="CEB44" s="134"/>
      <c r="CEC44" s="134"/>
      <c r="CED44" s="134"/>
      <c r="CEE44" s="134"/>
      <c r="CEF44" s="134"/>
      <c r="CEG44" s="134"/>
      <c r="CEH44" s="134"/>
      <c r="CEI44" s="134"/>
      <c r="CEJ44" s="134"/>
      <c r="CEK44" s="134"/>
      <c r="CEL44" s="134"/>
      <c r="CEM44" s="134"/>
      <c r="CEN44" s="134"/>
      <c r="CEO44" s="134"/>
      <c r="CEP44" s="134"/>
      <c r="CEQ44" s="134"/>
      <c r="CER44" s="134"/>
      <c r="CES44" s="134"/>
      <c r="CET44" s="134"/>
      <c r="CEU44" s="134"/>
      <c r="CEV44" s="134"/>
      <c r="CEW44" s="134"/>
      <c r="CEX44" s="134"/>
      <c r="CEY44" s="134"/>
      <c r="CEZ44" s="134"/>
      <c r="CFA44" s="134"/>
      <c r="CFB44" s="134"/>
      <c r="CFC44" s="134"/>
      <c r="CFD44" s="134"/>
      <c r="CFE44" s="134"/>
      <c r="CFF44" s="134"/>
      <c r="CFG44" s="134"/>
      <c r="CFH44" s="134"/>
      <c r="CFI44" s="134"/>
      <c r="CFJ44" s="134"/>
      <c r="CFK44" s="134"/>
      <c r="CFL44" s="134"/>
      <c r="CFM44" s="134"/>
      <c r="CFN44" s="134"/>
      <c r="CFO44" s="134"/>
      <c r="CFP44" s="134"/>
      <c r="CFQ44" s="134"/>
      <c r="CFR44" s="134"/>
      <c r="CFS44" s="134"/>
      <c r="CFT44" s="134"/>
      <c r="CFU44" s="134"/>
      <c r="CFV44" s="134"/>
      <c r="CFW44" s="134"/>
      <c r="CFX44" s="134"/>
      <c r="CFY44" s="134"/>
      <c r="CFZ44" s="134"/>
      <c r="CGA44" s="134"/>
      <c r="CGB44" s="134"/>
      <c r="CGC44" s="134"/>
      <c r="CGD44" s="134"/>
      <c r="CGE44" s="134"/>
      <c r="CGF44" s="134"/>
      <c r="CGG44" s="134"/>
      <c r="CGH44" s="134"/>
      <c r="CGI44" s="134"/>
      <c r="CGJ44" s="134"/>
      <c r="CGK44" s="134"/>
      <c r="CGL44" s="134"/>
      <c r="CGM44" s="134"/>
      <c r="CGN44" s="134"/>
      <c r="CGO44" s="134"/>
      <c r="CGP44" s="134"/>
      <c r="CGQ44" s="134"/>
      <c r="CGR44" s="134"/>
      <c r="CGS44" s="134"/>
      <c r="CGT44" s="134"/>
      <c r="CGU44" s="134"/>
      <c r="CGV44" s="134"/>
      <c r="CGW44" s="134"/>
      <c r="CGX44" s="134"/>
      <c r="CGY44" s="134"/>
      <c r="CGZ44" s="134"/>
      <c r="CHA44" s="134"/>
      <c r="CHB44" s="134"/>
      <c r="CHC44" s="134"/>
      <c r="CHD44" s="134"/>
      <c r="CHE44" s="134"/>
      <c r="CHF44" s="134"/>
      <c r="CHG44" s="134"/>
      <c r="CHH44" s="134"/>
      <c r="CHI44" s="134"/>
      <c r="CHJ44" s="134"/>
      <c r="CHK44" s="134"/>
      <c r="CHL44" s="134"/>
      <c r="CHM44" s="134"/>
      <c r="CHN44" s="134"/>
      <c r="CHO44" s="134"/>
      <c r="CHP44" s="134"/>
      <c r="CHQ44" s="134"/>
      <c r="CHR44" s="134"/>
      <c r="CHS44" s="134"/>
      <c r="CHT44" s="134"/>
      <c r="CHU44" s="134"/>
      <c r="CHV44" s="134"/>
      <c r="CHW44" s="134"/>
      <c r="CHX44" s="134"/>
      <c r="CHY44" s="134"/>
      <c r="CHZ44" s="134"/>
      <c r="CIA44" s="134"/>
      <c r="CIB44" s="134"/>
      <c r="CIC44" s="134"/>
      <c r="CID44" s="134"/>
      <c r="CIE44" s="134"/>
      <c r="CIF44" s="134"/>
      <c r="CIG44" s="134"/>
      <c r="CIH44" s="134"/>
      <c r="CII44" s="134"/>
      <c r="CIJ44" s="134"/>
      <c r="CIK44" s="134"/>
      <c r="CIL44" s="134"/>
      <c r="CIM44" s="134"/>
      <c r="CIN44" s="134"/>
      <c r="CIO44" s="134"/>
      <c r="CIP44" s="134"/>
      <c r="CIQ44" s="134"/>
      <c r="CIR44" s="134"/>
      <c r="CIS44" s="134"/>
      <c r="CIT44" s="134"/>
      <c r="CIU44" s="134"/>
      <c r="CIV44" s="134"/>
      <c r="CIW44" s="134"/>
      <c r="CIX44" s="134"/>
      <c r="CIY44" s="134"/>
      <c r="CIZ44" s="134"/>
      <c r="CJA44" s="134"/>
      <c r="CJB44" s="134"/>
      <c r="CJC44" s="134"/>
      <c r="CJD44" s="134"/>
      <c r="CJE44" s="134"/>
      <c r="CJF44" s="134"/>
      <c r="CJG44" s="134"/>
      <c r="CJH44" s="134"/>
      <c r="CJI44" s="134"/>
      <c r="CJJ44" s="134"/>
      <c r="CJK44" s="134"/>
      <c r="CJL44" s="134"/>
      <c r="CJM44" s="134"/>
      <c r="CJN44" s="134"/>
      <c r="CJO44" s="134"/>
      <c r="CJP44" s="134"/>
      <c r="CJQ44" s="134"/>
      <c r="CJR44" s="134"/>
      <c r="CJS44" s="134"/>
      <c r="CJT44" s="134"/>
      <c r="CJU44" s="134"/>
      <c r="CJV44" s="134"/>
      <c r="CJW44" s="134"/>
      <c r="CJX44" s="134"/>
      <c r="CJY44" s="134"/>
      <c r="CJZ44" s="134"/>
      <c r="CKA44" s="134"/>
      <c r="CKB44" s="134"/>
      <c r="CKC44" s="134"/>
      <c r="CKD44" s="134"/>
      <c r="CKE44" s="134"/>
      <c r="CKF44" s="134"/>
      <c r="CKG44" s="134"/>
      <c r="CKH44" s="134"/>
      <c r="CKI44" s="134"/>
      <c r="CKJ44" s="134"/>
      <c r="CKK44" s="134"/>
      <c r="CKL44" s="134"/>
      <c r="CKM44" s="134"/>
      <c r="CKN44" s="134"/>
      <c r="CKO44" s="134"/>
      <c r="CKP44" s="134"/>
      <c r="CKQ44" s="134"/>
      <c r="CKR44" s="134"/>
      <c r="CKS44" s="134"/>
      <c r="CKT44" s="134"/>
      <c r="CKU44" s="134"/>
      <c r="CKV44" s="134"/>
      <c r="CKW44" s="134"/>
      <c r="CKX44" s="134"/>
      <c r="CKY44" s="134"/>
      <c r="CKZ44" s="134"/>
      <c r="CLA44" s="134"/>
      <c r="CLB44" s="134"/>
      <c r="CLC44" s="134"/>
      <c r="CLD44" s="134"/>
      <c r="CLE44" s="134"/>
      <c r="CLF44" s="134"/>
      <c r="CLG44" s="134"/>
      <c r="CLH44" s="134"/>
      <c r="CLI44" s="134"/>
      <c r="CLJ44" s="134"/>
      <c r="CLK44" s="134"/>
      <c r="CLL44" s="134"/>
      <c r="CLM44" s="134"/>
      <c r="CLN44" s="134"/>
      <c r="CLO44" s="134"/>
      <c r="CLP44" s="134"/>
      <c r="CLQ44" s="134"/>
      <c r="CLR44" s="134"/>
      <c r="CLS44" s="134"/>
      <c r="CLT44" s="134"/>
      <c r="CLU44" s="134"/>
      <c r="CLV44" s="134"/>
      <c r="CLW44" s="134"/>
      <c r="CLX44" s="134"/>
      <c r="CLY44" s="134"/>
      <c r="CLZ44" s="134"/>
      <c r="CMA44" s="134"/>
      <c r="CMB44" s="134"/>
      <c r="CMC44" s="134"/>
      <c r="CMD44" s="134"/>
      <c r="CME44" s="134"/>
      <c r="CMF44" s="134"/>
      <c r="CMG44" s="134"/>
      <c r="CMH44" s="134"/>
      <c r="CMI44" s="134"/>
      <c r="CMJ44" s="134"/>
      <c r="CMK44" s="134"/>
      <c r="CML44" s="134"/>
      <c r="CMM44" s="134"/>
      <c r="CMN44" s="134"/>
      <c r="CMO44" s="134"/>
      <c r="CMP44" s="134"/>
      <c r="CMQ44" s="134"/>
      <c r="CMR44" s="134"/>
      <c r="CMS44" s="134"/>
      <c r="CMT44" s="134"/>
      <c r="CMU44" s="134"/>
      <c r="CMV44" s="134"/>
      <c r="CMW44" s="134"/>
      <c r="CMX44" s="134"/>
      <c r="CMY44" s="134"/>
      <c r="CMZ44" s="134"/>
      <c r="CNA44" s="134"/>
      <c r="CNB44" s="134"/>
      <c r="CNC44" s="134"/>
      <c r="CND44" s="134"/>
      <c r="CNE44" s="134"/>
      <c r="CNF44" s="134"/>
      <c r="CNG44" s="134"/>
      <c r="CNH44" s="134"/>
      <c r="CNI44" s="134"/>
      <c r="CNJ44" s="134"/>
      <c r="CNK44" s="134"/>
      <c r="CNL44" s="134"/>
      <c r="CNM44" s="134"/>
      <c r="CNN44" s="134"/>
      <c r="CNO44" s="134"/>
      <c r="CNP44" s="134"/>
      <c r="CNQ44" s="134"/>
      <c r="CNR44" s="134"/>
      <c r="CNS44" s="134"/>
      <c r="CNT44" s="134"/>
      <c r="CNU44" s="134"/>
      <c r="CNV44" s="134"/>
      <c r="CNW44" s="134"/>
      <c r="CNX44" s="134"/>
      <c r="CNY44" s="134"/>
      <c r="CNZ44" s="134"/>
      <c r="COA44" s="134"/>
      <c r="COB44" s="134"/>
      <c r="COC44" s="134"/>
      <c r="COD44" s="134"/>
      <c r="COE44" s="134"/>
      <c r="COF44" s="134"/>
      <c r="COG44" s="134"/>
      <c r="COH44" s="134"/>
      <c r="COI44" s="134"/>
      <c r="COJ44" s="134"/>
      <c r="COK44" s="134"/>
      <c r="COL44" s="134"/>
      <c r="COM44" s="134"/>
      <c r="CON44" s="134"/>
      <c r="COO44" s="134"/>
      <c r="COP44" s="134"/>
      <c r="COQ44" s="134"/>
      <c r="COR44" s="134"/>
      <c r="COS44" s="134"/>
      <c r="COT44" s="134"/>
      <c r="COU44" s="134"/>
      <c r="COV44" s="134"/>
      <c r="COW44" s="134"/>
      <c r="COX44" s="134"/>
      <c r="COY44" s="134"/>
      <c r="COZ44" s="134"/>
      <c r="CPA44" s="134"/>
      <c r="CPB44" s="134"/>
      <c r="CPC44" s="134"/>
      <c r="CPD44" s="134"/>
      <c r="CPE44" s="134"/>
      <c r="CPF44" s="134"/>
      <c r="CPG44" s="134"/>
      <c r="CPH44" s="134"/>
      <c r="CPI44" s="134"/>
      <c r="CPJ44" s="134"/>
      <c r="CPK44" s="134"/>
      <c r="CPL44" s="134"/>
      <c r="CPM44" s="134"/>
      <c r="CPN44" s="134"/>
      <c r="CPO44" s="134"/>
      <c r="CPP44" s="134"/>
      <c r="CPQ44" s="134"/>
      <c r="CPR44" s="134"/>
      <c r="CPS44" s="134"/>
      <c r="CPT44" s="134"/>
      <c r="CPU44" s="134"/>
      <c r="CPV44" s="134"/>
      <c r="CPW44" s="134"/>
      <c r="CPX44" s="134"/>
      <c r="CPY44" s="134"/>
      <c r="CPZ44" s="134"/>
      <c r="CQA44" s="134"/>
      <c r="CQB44" s="134"/>
      <c r="CQC44" s="134"/>
      <c r="CQD44" s="134"/>
      <c r="CQE44" s="134"/>
      <c r="CQF44" s="134"/>
      <c r="CQG44" s="134"/>
      <c r="CQH44" s="134"/>
      <c r="CQI44" s="134"/>
      <c r="CQJ44" s="134"/>
      <c r="CQK44" s="134"/>
      <c r="CQL44" s="134"/>
      <c r="CQM44" s="134"/>
      <c r="CQN44" s="134"/>
      <c r="CQO44" s="134"/>
      <c r="CQP44" s="134"/>
      <c r="CQQ44" s="134"/>
      <c r="CQR44" s="134"/>
      <c r="CQS44" s="134"/>
      <c r="CQT44" s="134"/>
      <c r="CQU44" s="134"/>
      <c r="CQV44" s="134"/>
      <c r="CQW44" s="134"/>
      <c r="CQX44" s="134"/>
      <c r="CQY44" s="134"/>
      <c r="CQZ44" s="134"/>
      <c r="CRA44" s="134"/>
      <c r="CRB44" s="134"/>
      <c r="CRC44" s="134"/>
      <c r="CRD44" s="134"/>
      <c r="CRE44" s="134"/>
      <c r="CRF44" s="134"/>
      <c r="CRG44" s="134"/>
      <c r="CRH44" s="134"/>
      <c r="CRI44" s="134"/>
      <c r="CRJ44" s="134"/>
      <c r="CRK44" s="134"/>
      <c r="CRL44" s="134"/>
      <c r="CRM44" s="134"/>
      <c r="CRN44" s="134"/>
      <c r="CRO44" s="134"/>
      <c r="CRP44" s="134"/>
      <c r="CRQ44" s="134"/>
      <c r="CRR44" s="134"/>
      <c r="CRS44" s="134"/>
      <c r="CRT44" s="134"/>
      <c r="CRU44" s="134"/>
      <c r="CRV44" s="134"/>
      <c r="CRW44" s="134"/>
      <c r="CRX44" s="134"/>
      <c r="CRY44" s="134"/>
      <c r="CRZ44" s="134"/>
      <c r="CSA44" s="134"/>
      <c r="CSB44" s="134"/>
      <c r="CSC44" s="134"/>
      <c r="CSD44" s="134"/>
      <c r="CSE44" s="134"/>
      <c r="CSF44" s="134"/>
      <c r="CSG44" s="134"/>
      <c r="CSH44" s="134"/>
      <c r="CSI44" s="134"/>
      <c r="CSJ44" s="134"/>
      <c r="CSK44" s="134"/>
      <c r="CSL44" s="134"/>
      <c r="CSM44" s="134"/>
      <c r="CSN44" s="134"/>
      <c r="CSO44" s="134"/>
      <c r="CSP44" s="134"/>
      <c r="CSQ44" s="134"/>
      <c r="CSR44" s="134"/>
      <c r="CSS44" s="134"/>
      <c r="CST44" s="134"/>
      <c r="CSU44" s="134"/>
      <c r="CSV44" s="134"/>
      <c r="CSW44" s="134"/>
      <c r="CSX44" s="134"/>
      <c r="CSY44" s="134"/>
      <c r="CSZ44" s="134"/>
      <c r="CTA44" s="134"/>
      <c r="CTB44" s="134"/>
      <c r="CTC44" s="134"/>
      <c r="CTD44" s="134"/>
      <c r="CTE44" s="134"/>
      <c r="CTF44" s="134"/>
      <c r="CTG44" s="134"/>
      <c r="CTH44" s="134"/>
      <c r="CTI44" s="134"/>
      <c r="CTJ44" s="134"/>
      <c r="CTK44" s="134"/>
      <c r="CTL44" s="134"/>
      <c r="CTM44" s="134"/>
      <c r="CTN44" s="134"/>
      <c r="CTO44" s="134"/>
      <c r="CTP44" s="134"/>
      <c r="CTQ44" s="134"/>
      <c r="CTR44" s="134"/>
      <c r="CTS44" s="134"/>
      <c r="CTT44" s="134"/>
      <c r="CTU44" s="134"/>
      <c r="CTV44" s="134"/>
      <c r="CTW44" s="134"/>
      <c r="CTX44" s="134"/>
      <c r="CTY44" s="134"/>
      <c r="CTZ44" s="134"/>
      <c r="CUA44" s="134"/>
      <c r="CUB44" s="134"/>
      <c r="CUC44" s="134"/>
      <c r="CUD44" s="134"/>
      <c r="CUE44" s="134"/>
      <c r="CUF44" s="134"/>
      <c r="CUG44" s="134"/>
      <c r="CUH44" s="134"/>
      <c r="CUI44" s="134"/>
      <c r="CUJ44" s="134"/>
      <c r="CUK44" s="134"/>
      <c r="CUL44" s="134"/>
      <c r="CUM44" s="134"/>
      <c r="CUN44" s="134"/>
      <c r="CUO44" s="134"/>
      <c r="CUP44" s="134"/>
      <c r="CUQ44" s="134"/>
      <c r="CUR44" s="134"/>
      <c r="CUS44" s="134"/>
      <c r="CUT44" s="134"/>
      <c r="CUU44" s="134"/>
      <c r="CUV44" s="134"/>
      <c r="CUW44" s="134"/>
      <c r="CUX44" s="134"/>
      <c r="CUY44" s="134"/>
      <c r="CUZ44" s="134"/>
      <c r="CVA44" s="134"/>
      <c r="CVB44" s="134"/>
      <c r="CVC44" s="134"/>
      <c r="CVD44" s="134"/>
      <c r="CVE44" s="134"/>
      <c r="CVF44" s="134"/>
      <c r="CVG44" s="134"/>
      <c r="CVH44" s="134"/>
      <c r="CVI44" s="134"/>
      <c r="CVJ44" s="134"/>
      <c r="CVK44" s="134"/>
      <c r="CVL44" s="134"/>
      <c r="CVM44" s="134"/>
      <c r="CVN44" s="134"/>
      <c r="CVO44" s="134"/>
      <c r="CVP44" s="134"/>
      <c r="CVQ44" s="134"/>
      <c r="CVR44" s="134"/>
      <c r="CVS44" s="134"/>
      <c r="CVT44" s="134"/>
      <c r="CVU44" s="134"/>
      <c r="CVV44" s="134"/>
      <c r="CVW44" s="134"/>
      <c r="CVX44" s="134"/>
      <c r="CVY44" s="134"/>
      <c r="CVZ44" s="134"/>
      <c r="CWA44" s="134"/>
      <c r="CWB44" s="134"/>
      <c r="CWC44" s="134"/>
      <c r="CWD44" s="134"/>
      <c r="CWE44" s="134"/>
      <c r="CWF44" s="134"/>
      <c r="CWG44" s="134"/>
      <c r="CWH44" s="134"/>
      <c r="CWI44" s="134"/>
      <c r="CWJ44" s="134"/>
      <c r="CWK44" s="134"/>
      <c r="CWL44" s="134"/>
      <c r="CWM44" s="134"/>
      <c r="CWN44" s="134"/>
      <c r="CWO44" s="134"/>
      <c r="CWP44" s="134"/>
      <c r="CWQ44" s="134"/>
      <c r="CWR44" s="134"/>
      <c r="CWS44" s="134"/>
      <c r="CWT44" s="134"/>
      <c r="CWU44" s="134"/>
      <c r="CWV44" s="134"/>
      <c r="CWW44" s="134"/>
      <c r="CWX44" s="134"/>
      <c r="CWY44" s="134"/>
      <c r="CWZ44" s="134"/>
      <c r="CXA44" s="134"/>
      <c r="CXB44" s="134"/>
      <c r="CXC44" s="134"/>
      <c r="CXD44" s="134"/>
      <c r="CXE44" s="134"/>
      <c r="CXF44" s="134"/>
      <c r="CXG44" s="134"/>
      <c r="CXH44" s="134"/>
      <c r="CXI44" s="134"/>
      <c r="CXJ44" s="134"/>
      <c r="CXK44" s="134"/>
      <c r="CXL44" s="134"/>
      <c r="CXM44" s="134"/>
      <c r="CXN44" s="134"/>
      <c r="CXO44" s="134"/>
      <c r="CXP44" s="134"/>
      <c r="CXQ44" s="134"/>
      <c r="CXR44" s="134"/>
      <c r="CXS44" s="134"/>
      <c r="CXT44" s="134"/>
      <c r="CXU44" s="134"/>
      <c r="CXV44" s="134"/>
      <c r="CXW44" s="134"/>
      <c r="CXX44" s="134"/>
      <c r="CXY44" s="134"/>
      <c r="CXZ44" s="134"/>
      <c r="CYA44" s="134"/>
      <c r="CYB44" s="134"/>
      <c r="CYC44" s="134"/>
      <c r="CYD44" s="134"/>
      <c r="CYE44" s="134"/>
      <c r="CYF44" s="134"/>
      <c r="CYG44" s="134"/>
      <c r="CYH44" s="134"/>
      <c r="CYI44" s="134"/>
      <c r="CYJ44" s="134"/>
      <c r="CYK44" s="134"/>
      <c r="CYL44" s="134"/>
      <c r="CYM44" s="134"/>
      <c r="CYN44" s="134"/>
      <c r="CYO44" s="134"/>
      <c r="CYP44" s="134"/>
      <c r="CYQ44" s="134"/>
      <c r="CYR44" s="134"/>
      <c r="CYS44" s="134"/>
      <c r="CYT44" s="134"/>
      <c r="CYU44" s="134"/>
      <c r="CYV44" s="134"/>
      <c r="CYW44" s="134"/>
      <c r="CYX44" s="134"/>
      <c r="CYY44" s="134"/>
      <c r="CYZ44" s="134"/>
      <c r="CZA44" s="134"/>
      <c r="CZB44" s="134"/>
      <c r="CZC44" s="134"/>
      <c r="CZD44" s="134"/>
      <c r="CZE44" s="134"/>
      <c r="CZF44" s="134"/>
      <c r="CZG44" s="134"/>
      <c r="CZH44" s="134"/>
      <c r="CZI44" s="134"/>
      <c r="CZJ44" s="134"/>
      <c r="CZK44" s="134"/>
      <c r="CZL44" s="134"/>
      <c r="CZM44" s="134"/>
      <c r="CZN44" s="134"/>
      <c r="CZO44" s="134"/>
      <c r="CZP44" s="134"/>
      <c r="CZQ44" s="134"/>
      <c r="CZR44" s="134"/>
      <c r="CZS44" s="134"/>
      <c r="CZT44" s="134"/>
      <c r="CZU44" s="134"/>
      <c r="CZV44" s="134"/>
      <c r="CZW44" s="134"/>
      <c r="CZX44" s="134"/>
      <c r="CZY44" s="134"/>
      <c r="CZZ44" s="134"/>
      <c r="DAA44" s="134"/>
      <c r="DAB44" s="134"/>
      <c r="DAC44" s="134"/>
      <c r="DAD44" s="134"/>
      <c r="DAE44" s="134"/>
      <c r="DAF44" s="134"/>
      <c r="DAG44" s="134"/>
      <c r="DAH44" s="134"/>
      <c r="DAI44" s="134"/>
      <c r="DAJ44" s="134"/>
      <c r="DAK44" s="134"/>
      <c r="DAL44" s="134"/>
      <c r="DAM44" s="134"/>
      <c r="DAN44" s="134"/>
      <c r="DAO44" s="134"/>
      <c r="DAP44" s="134"/>
      <c r="DAQ44" s="134"/>
      <c r="DAR44" s="134"/>
      <c r="DAS44" s="134"/>
      <c r="DAT44" s="134"/>
      <c r="DAU44" s="134"/>
      <c r="DAV44" s="134"/>
      <c r="DAW44" s="134"/>
      <c r="DAX44" s="134"/>
      <c r="DAY44" s="134"/>
      <c r="DAZ44" s="134"/>
      <c r="DBA44" s="134"/>
      <c r="DBB44" s="134"/>
      <c r="DBC44" s="134"/>
      <c r="DBD44" s="134"/>
      <c r="DBE44" s="134"/>
      <c r="DBF44" s="134"/>
      <c r="DBG44" s="134"/>
      <c r="DBH44" s="134"/>
      <c r="DBI44" s="134"/>
      <c r="DBJ44" s="134"/>
      <c r="DBK44" s="134"/>
      <c r="DBL44" s="134"/>
      <c r="DBM44" s="134"/>
      <c r="DBN44" s="134"/>
      <c r="DBO44" s="134"/>
      <c r="DBP44" s="134"/>
      <c r="DBQ44" s="134"/>
      <c r="DBR44" s="134"/>
      <c r="DBS44" s="134"/>
      <c r="DBT44" s="134"/>
      <c r="DBU44" s="134"/>
      <c r="DBV44" s="134"/>
      <c r="DBW44" s="134"/>
      <c r="DBX44" s="134"/>
      <c r="DBY44" s="134"/>
      <c r="DBZ44" s="134"/>
      <c r="DCA44" s="134"/>
      <c r="DCB44" s="134"/>
      <c r="DCC44" s="134"/>
      <c r="DCD44" s="134"/>
      <c r="DCE44" s="134"/>
      <c r="DCF44" s="134"/>
      <c r="DCG44" s="134"/>
      <c r="DCH44" s="134"/>
      <c r="DCI44" s="134"/>
      <c r="DCJ44" s="134"/>
      <c r="DCK44" s="134"/>
      <c r="DCL44" s="134"/>
      <c r="DCM44" s="134"/>
      <c r="DCN44" s="134"/>
      <c r="DCO44" s="134"/>
      <c r="DCP44" s="134"/>
      <c r="DCQ44" s="134"/>
      <c r="DCR44" s="134"/>
      <c r="DCS44" s="134"/>
      <c r="DCT44" s="134"/>
      <c r="DCU44" s="134"/>
      <c r="DCV44" s="134"/>
      <c r="DCW44" s="134"/>
      <c r="DCX44" s="134"/>
      <c r="DCY44" s="134"/>
      <c r="DCZ44" s="134"/>
      <c r="DDA44" s="134"/>
      <c r="DDB44" s="134"/>
      <c r="DDC44" s="134"/>
      <c r="DDD44" s="134"/>
      <c r="DDE44" s="134"/>
      <c r="DDF44" s="134"/>
      <c r="DDG44" s="134"/>
      <c r="DDH44" s="134"/>
      <c r="DDI44" s="134"/>
      <c r="DDJ44" s="134"/>
      <c r="DDK44" s="134"/>
      <c r="DDL44" s="134"/>
      <c r="DDM44" s="134"/>
      <c r="DDN44" s="134"/>
      <c r="DDO44" s="134"/>
      <c r="DDP44" s="134"/>
      <c r="DDQ44" s="134"/>
      <c r="DDR44" s="134"/>
      <c r="DDS44" s="134"/>
      <c r="DDT44" s="134"/>
      <c r="DDU44" s="134"/>
      <c r="DDV44" s="134"/>
      <c r="DDW44" s="134"/>
      <c r="DDX44" s="134"/>
      <c r="DDY44" s="134"/>
      <c r="DDZ44" s="134"/>
      <c r="DEA44" s="134"/>
      <c r="DEB44" s="134"/>
      <c r="DEC44" s="134"/>
      <c r="DED44" s="134"/>
      <c r="DEE44" s="134"/>
      <c r="DEF44" s="134"/>
      <c r="DEG44" s="134"/>
      <c r="DEH44" s="134"/>
      <c r="DEI44" s="134"/>
      <c r="DEJ44" s="134"/>
      <c r="DEK44" s="134"/>
      <c r="DEL44" s="134"/>
      <c r="DEM44" s="134"/>
      <c r="DEN44" s="134"/>
      <c r="DEO44" s="134"/>
      <c r="DEP44" s="134"/>
      <c r="DEQ44" s="134"/>
      <c r="DER44" s="134"/>
      <c r="DES44" s="134"/>
      <c r="DET44" s="134"/>
      <c r="DEU44" s="134"/>
      <c r="DEV44" s="134"/>
      <c r="DEW44" s="134"/>
      <c r="DEX44" s="134"/>
      <c r="DEY44" s="134"/>
      <c r="DEZ44" s="134"/>
      <c r="DFA44" s="134"/>
      <c r="DFB44" s="134"/>
      <c r="DFC44" s="134"/>
      <c r="DFD44" s="134"/>
      <c r="DFE44" s="134"/>
      <c r="DFF44" s="134"/>
      <c r="DFG44" s="134"/>
      <c r="DFH44" s="134"/>
      <c r="DFI44" s="134"/>
      <c r="DFJ44" s="134"/>
      <c r="DFK44" s="134"/>
      <c r="DFL44" s="134"/>
      <c r="DFM44" s="134"/>
      <c r="DFN44" s="134"/>
      <c r="DFO44" s="134"/>
      <c r="DFP44" s="134"/>
      <c r="DFQ44" s="134"/>
      <c r="DFR44" s="134"/>
      <c r="DFS44" s="134"/>
      <c r="DFT44" s="134"/>
      <c r="DFU44" s="134"/>
      <c r="DFV44" s="134"/>
      <c r="DFW44" s="134"/>
      <c r="DFX44" s="134"/>
      <c r="DFY44" s="134"/>
      <c r="DFZ44" s="134"/>
      <c r="DGA44" s="134"/>
      <c r="DGB44" s="134"/>
      <c r="DGC44" s="134"/>
      <c r="DGD44" s="134"/>
      <c r="DGE44" s="134"/>
      <c r="DGF44" s="134"/>
      <c r="DGG44" s="134"/>
      <c r="DGH44" s="134"/>
      <c r="DGI44" s="134"/>
      <c r="DGJ44" s="134"/>
      <c r="DGK44" s="134"/>
      <c r="DGL44" s="134"/>
      <c r="DGM44" s="134"/>
      <c r="DGN44" s="134"/>
      <c r="DGO44" s="134"/>
      <c r="DGP44" s="134"/>
      <c r="DGQ44" s="134"/>
      <c r="DGR44" s="134"/>
      <c r="DGS44" s="134"/>
      <c r="DGT44" s="134"/>
      <c r="DGU44" s="134"/>
      <c r="DGV44" s="134"/>
      <c r="DGW44" s="134"/>
      <c r="DGX44" s="134"/>
      <c r="DGY44" s="134"/>
      <c r="DGZ44" s="134"/>
      <c r="DHA44" s="134"/>
      <c r="DHB44" s="134"/>
      <c r="DHC44" s="134"/>
      <c r="DHD44" s="134"/>
      <c r="DHE44" s="134"/>
      <c r="DHF44" s="134"/>
      <c r="DHG44" s="134"/>
      <c r="DHH44" s="134"/>
      <c r="DHI44" s="134"/>
      <c r="DHJ44" s="134"/>
      <c r="DHK44" s="134"/>
      <c r="DHL44" s="134"/>
      <c r="DHM44" s="134"/>
      <c r="DHN44" s="134"/>
      <c r="DHO44" s="134"/>
      <c r="DHP44" s="134"/>
      <c r="DHQ44" s="134"/>
      <c r="DHR44" s="134"/>
      <c r="DHS44" s="134"/>
      <c r="DHT44" s="134"/>
      <c r="DHU44" s="134"/>
      <c r="DHV44" s="134"/>
      <c r="DHW44" s="134"/>
      <c r="DHX44" s="134"/>
      <c r="DHY44" s="134"/>
      <c r="DHZ44" s="134"/>
      <c r="DIA44" s="134"/>
      <c r="DIB44" s="134"/>
      <c r="DIC44" s="134"/>
      <c r="DID44" s="134"/>
      <c r="DIE44" s="134"/>
      <c r="DIF44" s="134"/>
      <c r="DIG44" s="134"/>
      <c r="DIH44" s="134"/>
      <c r="DII44" s="134"/>
      <c r="DIJ44" s="134"/>
      <c r="DIK44" s="134"/>
      <c r="DIL44" s="134"/>
      <c r="DIM44" s="134"/>
      <c r="DIN44" s="134"/>
      <c r="DIO44" s="134"/>
      <c r="DIP44" s="134"/>
      <c r="DIQ44" s="134"/>
      <c r="DIR44" s="134"/>
      <c r="DIS44" s="134"/>
      <c r="DIT44" s="134"/>
      <c r="DIU44" s="134"/>
      <c r="DIV44" s="134"/>
      <c r="DIW44" s="134"/>
      <c r="DIX44" s="134"/>
      <c r="DIY44" s="134"/>
      <c r="DIZ44" s="134"/>
      <c r="DJA44" s="134"/>
      <c r="DJB44" s="134"/>
      <c r="DJC44" s="134"/>
      <c r="DJD44" s="134"/>
      <c r="DJE44" s="134"/>
      <c r="DJF44" s="134"/>
      <c r="DJG44" s="134"/>
      <c r="DJH44" s="134"/>
      <c r="DJI44" s="134"/>
      <c r="DJJ44" s="134"/>
      <c r="DJK44" s="134"/>
      <c r="DJL44" s="134"/>
      <c r="DJM44" s="134"/>
      <c r="DJN44" s="134"/>
      <c r="DJO44" s="134"/>
      <c r="DJP44" s="134"/>
      <c r="DJQ44" s="134"/>
      <c r="DJR44" s="134"/>
      <c r="DJS44" s="134"/>
      <c r="DJT44" s="134"/>
      <c r="DJU44" s="134"/>
      <c r="DJV44" s="134"/>
      <c r="DJW44" s="134"/>
      <c r="DJX44" s="134"/>
      <c r="DJY44" s="134"/>
      <c r="DJZ44" s="134"/>
      <c r="DKA44" s="134"/>
      <c r="DKB44" s="134"/>
      <c r="DKC44" s="134"/>
      <c r="DKD44" s="134"/>
      <c r="DKE44" s="134"/>
      <c r="DKF44" s="134"/>
      <c r="DKG44" s="134"/>
      <c r="DKH44" s="134"/>
      <c r="DKI44" s="134"/>
      <c r="DKJ44" s="134"/>
      <c r="DKK44" s="134"/>
      <c r="DKL44" s="134"/>
      <c r="DKM44" s="134"/>
      <c r="DKN44" s="134"/>
      <c r="DKO44" s="134"/>
      <c r="DKP44" s="134"/>
      <c r="DKQ44" s="134"/>
      <c r="DKR44" s="134"/>
      <c r="DKS44" s="134"/>
      <c r="DKT44" s="134"/>
      <c r="DKU44" s="134"/>
      <c r="DKV44" s="134"/>
      <c r="DKW44" s="134"/>
      <c r="DKX44" s="134"/>
      <c r="DKY44" s="134"/>
      <c r="DKZ44" s="134"/>
      <c r="DLA44" s="134"/>
      <c r="DLB44" s="134"/>
      <c r="DLC44" s="134"/>
      <c r="DLD44" s="134"/>
      <c r="DLE44" s="134"/>
      <c r="DLF44" s="134"/>
      <c r="DLG44" s="134"/>
      <c r="DLH44" s="134"/>
      <c r="DLI44" s="134"/>
      <c r="DLJ44" s="134"/>
      <c r="DLK44" s="134"/>
      <c r="DLL44" s="134"/>
      <c r="DLM44" s="134"/>
      <c r="DLN44" s="134"/>
      <c r="DLO44" s="134"/>
      <c r="DLP44" s="134"/>
      <c r="DLQ44" s="134"/>
      <c r="DLR44" s="134"/>
      <c r="DLS44" s="134"/>
      <c r="DLT44" s="134"/>
      <c r="DLU44" s="134"/>
      <c r="DLV44" s="134"/>
      <c r="DLW44" s="134"/>
      <c r="DLX44" s="134"/>
      <c r="DLY44" s="134"/>
      <c r="DLZ44" s="134"/>
      <c r="DMA44" s="134"/>
      <c r="DMB44" s="134"/>
      <c r="DMC44" s="134"/>
      <c r="DMD44" s="134"/>
      <c r="DME44" s="134"/>
      <c r="DMF44" s="134"/>
      <c r="DMG44" s="134"/>
      <c r="DMH44" s="134"/>
      <c r="DMI44" s="134"/>
      <c r="DMJ44" s="134"/>
      <c r="DMK44" s="134"/>
      <c r="DML44" s="134"/>
      <c r="DMM44" s="134"/>
      <c r="DMN44" s="134"/>
      <c r="DMO44" s="134"/>
      <c r="DMP44" s="134"/>
      <c r="DMQ44" s="134"/>
      <c r="DMR44" s="134"/>
      <c r="DMS44" s="134"/>
      <c r="DMT44" s="134"/>
      <c r="DMU44" s="134"/>
      <c r="DMV44" s="134"/>
      <c r="DMW44" s="134"/>
      <c r="DMX44" s="134"/>
      <c r="DMY44" s="134"/>
      <c r="DMZ44" s="134"/>
      <c r="DNA44" s="134"/>
      <c r="DNB44" s="134"/>
      <c r="DNC44" s="134"/>
      <c r="DND44" s="134"/>
      <c r="DNE44" s="134"/>
      <c r="DNF44" s="134"/>
      <c r="DNG44" s="134"/>
      <c r="DNH44" s="134"/>
      <c r="DNI44" s="134"/>
      <c r="DNJ44" s="134"/>
      <c r="DNK44" s="134"/>
      <c r="DNL44" s="134"/>
      <c r="DNM44" s="134"/>
      <c r="DNN44" s="134"/>
      <c r="DNO44" s="134"/>
      <c r="DNP44" s="134"/>
      <c r="DNQ44" s="134"/>
      <c r="DNR44" s="134"/>
      <c r="DNS44" s="134"/>
      <c r="DNT44" s="134"/>
      <c r="DNU44" s="134"/>
      <c r="DNV44" s="134"/>
      <c r="DNW44" s="134"/>
      <c r="DNX44" s="134"/>
      <c r="DNY44" s="134"/>
      <c r="DNZ44" s="134"/>
      <c r="DOA44" s="134"/>
      <c r="DOB44" s="134"/>
      <c r="DOC44" s="134"/>
      <c r="DOD44" s="134"/>
      <c r="DOE44" s="134"/>
      <c r="DOF44" s="134"/>
      <c r="DOG44" s="134"/>
      <c r="DOH44" s="134"/>
      <c r="DOI44" s="134"/>
      <c r="DOJ44" s="134"/>
      <c r="DOK44" s="134"/>
      <c r="DOL44" s="134"/>
      <c r="DOM44" s="134"/>
      <c r="DON44" s="134"/>
      <c r="DOO44" s="134"/>
      <c r="DOP44" s="134"/>
      <c r="DOQ44" s="134"/>
      <c r="DOR44" s="134"/>
      <c r="DOS44" s="134"/>
      <c r="DOT44" s="134"/>
      <c r="DOU44" s="134"/>
      <c r="DOV44" s="134"/>
      <c r="DOW44" s="134"/>
      <c r="DOX44" s="134"/>
      <c r="DOY44" s="134"/>
      <c r="DOZ44" s="134"/>
      <c r="DPA44" s="134"/>
      <c r="DPB44" s="134"/>
      <c r="DPC44" s="134"/>
      <c r="DPD44" s="134"/>
      <c r="DPE44" s="134"/>
      <c r="DPF44" s="134"/>
      <c r="DPG44" s="134"/>
      <c r="DPH44" s="134"/>
      <c r="DPI44" s="134"/>
      <c r="DPJ44" s="134"/>
      <c r="DPK44" s="134"/>
      <c r="DPL44" s="134"/>
      <c r="DPM44" s="134"/>
      <c r="DPN44" s="134"/>
      <c r="DPO44" s="134"/>
      <c r="DPP44" s="134"/>
      <c r="DPQ44" s="134"/>
      <c r="DPR44" s="134"/>
      <c r="DPS44" s="134"/>
      <c r="DPT44" s="134"/>
      <c r="DPU44" s="134"/>
      <c r="DPV44" s="134"/>
      <c r="DPW44" s="134"/>
      <c r="DPX44" s="134"/>
      <c r="DPY44" s="134"/>
      <c r="DPZ44" s="134"/>
      <c r="DQA44" s="134"/>
      <c r="DQB44" s="134"/>
      <c r="DQC44" s="134"/>
      <c r="DQD44" s="134"/>
      <c r="DQE44" s="134"/>
      <c r="DQF44" s="134"/>
      <c r="DQG44" s="134"/>
      <c r="DQH44" s="134"/>
      <c r="DQI44" s="134"/>
      <c r="DQJ44" s="134"/>
      <c r="DQK44" s="134"/>
      <c r="DQL44" s="134"/>
      <c r="DQM44" s="134"/>
      <c r="DQN44" s="134"/>
      <c r="DQO44" s="134"/>
      <c r="DQP44" s="134"/>
      <c r="DQQ44" s="134"/>
      <c r="DQR44" s="134"/>
      <c r="DQS44" s="134"/>
      <c r="DQT44" s="134"/>
      <c r="DQU44" s="134"/>
      <c r="DQV44" s="134"/>
      <c r="DQW44" s="134"/>
      <c r="DQX44" s="134"/>
      <c r="DQY44" s="134"/>
      <c r="DQZ44" s="134"/>
      <c r="DRA44" s="134"/>
      <c r="DRB44" s="134"/>
      <c r="DRC44" s="134"/>
      <c r="DRD44" s="134"/>
      <c r="DRE44" s="134"/>
      <c r="DRF44" s="134"/>
      <c r="DRG44" s="134"/>
      <c r="DRH44" s="134"/>
      <c r="DRI44" s="134"/>
      <c r="DRJ44" s="134"/>
      <c r="DRK44" s="134"/>
      <c r="DRL44" s="134"/>
      <c r="DRM44" s="134"/>
      <c r="DRN44" s="134"/>
      <c r="DRO44" s="134"/>
      <c r="DRP44" s="134"/>
      <c r="DRQ44" s="134"/>
      <c r="DRR44" s="134"/>
      <c r="DRS44" s="134"/>
      <c r="DRT44" s="134"/>
      <c r="DRU44" s="134"/>
      <c r="DRV44" s="134"/>
      <c r="DRW44" s="134"/>
      <c r="DRX44" s="134"/>
      <c r="DRY44" s="134"/>
      <c r="DRZ44" s="134"/>
      <c r="DSA44" s="134"/>
      <c r="DSB44" s="134"/>
      <c r="DSC44" s="134"/>
      <c r="DSD44" s="134"/>
      <c r="DSE44" s="134"/>
      <c r="DSF44" s="134"/>
      <c r="DSG44" s="134"/>
      <c r="DSH44" s="134"/>
      <c r="DSI44" s="134"/>
      <c r="DSJ44" s="134"/>
      <c r="DSK44" s="134"/>
      <c r="DSL44" s="134"/>
      <c r="DSM44" s="134"/>
      <c r="DSN44" s="134"/>
      <c r="DSO44" s="134"/>
      <c r="DSP44" s="134"/>
      <c r="DSQ44" s="134"/>
      <c r="DSR44" s="134"/>
      <c r="DSS44" s="134"/>
      <c r="DST44" s="134"/>
      <c r="DSU44" s="134"/>
      <c r="DSV44" s="134"/>
      <c r="DSW44" s="134"/>
      <c r="DSX44" s="134"/>
      <c r="DSY44" s="134"/>
      <c r="DSZ44" s="134"/>
      <c r="DTA44" s="134"/>
      <c r="DTB44" s="134"/>
      <c r="DTC44" s="134"/>
      <c r="DTD44" s="134"/>
      <c r="DTE44" s="134"/>
      <c r="DTF44" s="134"/>
      <c r="DTG44" s="134"/>
      <c r="DTH44" s="134"/>
      <c r="DTI44" s="134"/>
      <c r="DTJ44" s="134"/>
      <c r="DTK44" s="134"/>
      <c r="DTL44" s="134"/>
      <c r="DTM44" s="134"/>
      <c r="DTN44" s="134"/>
      <c r="DTO44" s="134"/>
      <c r="DTP44" s="134"/>
      <c r="DTQ44" s="134"/>
      <c r="DTR44" s="134"/>
      <c r="DTS44" s="134"/>
      <c r="DTT44" s="134"/>
      <c r="DTU44" s="134"/>
      <c r="DTV44" s="134"/>
      <c r="DTW44" s="134"/>
      <c r="DTX44" s="134"/>
      <c r="DTY44" s="134"/>
      <c r="DTZ44" s="134"/>
      <c r="DUA44" s="134"/>
      <c r="DUB44" s="134"/>
      <c r="DUC44" s="134"/>
      <c r="DUD44" s="134"/>
      <c r="DUE44" s="134"/>
      <c r="DUF44" s="134"/>
      <c r="DUG44" s="134"/>
      <c r="DUH44" s="134"/>
      <c r="DUI44" s="134"/>
      <c r="DUJ44" s="134"/>
      <c r="DUK44" s="134"/>
      <c r="DUL44" s="134"/>
      <c r="DUM44" s="134"/>
      <c r="DUN44" s="134"/>
      <c r="DUO44" s="134"/>
      <c r="DUP44" s="134"/>
      <c r="DUQ44" s="134"/>
      <c r="DUR44" s="134"/>
      <c r="DUS44" s="134"/>
      <c r="DUT44" s="134"/>
      <c r="DUU44" s="134"/>
      <c r="DUV44" s="134"/>
      <c r="DUW44" s="134"/>
      <c r="DUX44" s="134"/>
      <c r="DUY44" s="134"/>
      <c r="DUZ44" s="134"/>
      <c r="DVA44" s="134"/>
      <c r="DVB44" s="134"/>
      <c r="DVC44" s="134"/>
      <c r="DVD44" s="134"/>
      <c r="DVE44" s="134"/>
      <c r="DVF44" s="134"/>
      <c r="DVG44" s="134"/>
      <c r="DVH44" s="134"/>
      <c r="DVI44" s="134"/>
      <c r="DVJ44" s="134"/>
      <c r="DVK44" s="134"/>
      <c r="DVL44" s="134"/>
      <c r="DVM44" s="134"/>
      <c r="DVN44" s="134"/>
      <c r="DVO44" s="134"/>
      <c r="DVP44" s="134"/>
      <c r="DVQ44" s="134"/>
      <c r="DVR44" s="134"/>
      <c r="DVS44" s="134"/>
      <c r="DVT44" s="134"/>
      <c r="DVU44" s="134"/>
      <c r="DVV44" s="134"/>
      <c r="DVW44" s="134"/>
      <c r="DVX44" s="134"/>
      <c r="DVY44" s="134"/>
      <c r="DVZ44" s="134"/>
      <c r="DWA44" s="134"/>
      <c r="DWB44" s="134"/>
      <c r="DWC44" s="134"/>
      <c r="DWD44" s="134"/>
      <c r="DWE44" s="134"/>
      <c r="DWF44" s="134"/>
      <c r="DWG44" s="134"/>
      <c r="DWH44" s="134"/>
      <c r="DWI44" s="134"/>
      <c r="DWJ44" s="134"/>
      <c r="DWK44" s="134"/>
      <c r="DWL44" s="134"/>
      <c r="DWM44" s="134"/>
      <c r="DWN44" s="134"/>
      <c r="DWO44" s="134"/>
      <c r="DWP44" s="134"/>
      <c r="DWQ44" s="134"/>
      <c r="DWR44" s="134"/>
      <c r="DWS44" s="134"/>
      <c r="DWT44" s="134"/>
      <c r="DWU44" s="134"/>
      <c r="DWV44" s="134"/>
      <c r="DWW44" s="134"/>
      <c r="DWX44" s="134"/>
      <c r="DWY44" s="134"/>
      <c r="DWZ44" s="134"/>
      <c r="DXA44" s="134"/>
      <c r="DXB44" s="134"/>
      <c r="DXC44" s="134"/>
      <c r="DXD44" s="134"/>
      <c r="DXE44" s="134"/>
      <c r="DXF44" s="134"/>
      <c r="DXG44" s="134"/>
      <c r="DXH44" s="134"/>
      <c r="DXI44" s="134"/>
      <c r="DXJ44" s="134"/>
      <c r="DXK44" s="134"/>
      <c r="DXL44" s="134"/>
      <c r="DXM44" s="134"/>
      <c r="DXN44" s="134"/>
      <c r="DXO44" s="134"/>
      <c r="DXP44" s="134"/>
      <c r="DXQ44" s="134"/>
      <c r="DXR44" s="134"/>
      <c r="DXS44" s="134"/>
      <c r="DXT44" s="134"/>
      <c r="DXU44" s="134"/>
      <c r="DXV44" s="134"/>
      <c r="DXW44" s="134"/>
      <c r="DXX44" s="134"/>
      <c r="DXY44" s="134"/>
      <c r="DXZ44" s="134"/>
      <c r="DYA44" s="134"/>
      <c r="DYB44" s="134"/>
      <c r="DYC44" s="134"/>
      <c r="DYD44" s="134"/>
      <c r="DYE44" s="134"/>
      <c r="DYF44" s="134"/>
      <c r="DYG44" s="134"/>
      <c r="DYH44" s="134"/>
      <c r="DYI44" s="134"/>
      <c r="DYJ44" s="134"/>
      <c r="DYK44" s="134"/>
      <c r="DYL44" s="134"/>
      <c r="DYM44" s="134"/>
      <c r="DYN44" s="134"/>
      <c r="DYO44" s="134"/>
      <c r="DYP44" s="134"/>
      <c r="DYQ44" s="134"/>
      <c r="DYR44" s="134"/>
      <c r="DYS44" s="134"/>
      <c r="DYT44" s="134"/>
      <c r="DYU44" s="134"/>
      <c r="DYV44" s="134"/>
      <c r="DYW44" s="134"/>
      <c r="DYX44" s="134"/>
      <c r="DYY44" s="134"/>
      <c r="DYZ44" s="134"/>
      <c r="DZA44" s="134"/>
      <c r="DZB44" s="134"/>
      <c r="DZC44" s="134"/>
      <c r="DZD44" s="134"/>
      <c r="DZE44" s="134"/>
      <c r="DZF44" s="134"/>
      <c r="DZG44" s="134"/>
      <c r="DZH44" s="134"/>
      <c r="DZI44" s="134"/>
      <c r="DZJ44" s="134"/>
      <c r="DZK44" s="134"/>
      <c r="DZL44" s="134"/>
      <c r="DZM44" s="134"/>
      <c r="DZN44" s="134"/>
      <c r="DZO44" s="134"/>
      <c r="DZP44" s="134"/>
      <c r="DZQ44" s="134"/>
      <c r="DZR44" s="134"/>
      <c r="DZS44" s="134"/>
      <c r="DZT44" s="134"/>
      <c r="DZU44" s="134"/>
      <c r="DZV44" s="134"/>
      <c r="DZW44" s="134"/>
      <c r="DZX44" s="134"/>
      <c r="DZY44" s="134"/>
      <c r="DZZ44" s="134"/>
      <c r="EAA44" s="134"/>
      <c r="EAB44" s="134"/>
      <c r="EAC44" s="134"/>
      <c r="EAD44" s="134"/>
      <c r="EAE44" s="134"/>
      <c r="EAF44" s="134"/>
      <c r="EAG44" s="134"/>
      <c r="EAH44" s="134"/>
      <c r="EAI44" s="134"/>
      <c r="EAJ44" s="134"/>
      <c r="EAK44" s="134"/>
      <c r="EAL44" s="134"/>
      <c r="EAM44" s="134"/>
      <c r="EAN44" s="134"/>
      <c r="EAO44" s="134"/>
      <c r="EAP44" s="134"/>
      <c r="EAQ44" s="134"/>
      <c r="EAR44" s="134"/>
      <c r="EAS44" s="134"/>
      <c r="EAT44" s="134"/>
      <c r="EAU44" s="134"/>
      <c r="EAV44" s="134"/>
      <c r="EAW44" s="134"/>
      <c r="EAX44" s="134"/>
      <c r="EAY44" s="134"/>
      <c r="EAZ44" s="134"/>
      <c r="EBA44" s="134"/>
      <c r="EBB44" s="134"/>
      <c r="EBC44" s="134"/>
      <c r="EBD44" s="134"/>
      <c r="EBE44" s="134"/>
      <c r="EBF44" s="134"/>
      <c r="EBG44" s="134"/>
      <c r="EBH44" s="134"/>
      <c r="EBI44" s="134"/>
      <c r="EBJ44" s="134"/>
      <c r="EBK44" s="134"/>
      <c r="EBL44" s="134"/>
      <c r="EBM44" s="134"/>
      <c r="EBN44" s="134"/>
      <c r="EBO44" s="134"/>
      <c r="EBP44" s="134"/>
      <c r="EBQ44" s="134"/>
      <c r="EBR44" s="134"/>
      <c r="EBS44" s="134"/>
      <c r="EBT44" s="134"/>
      <c r="EBU44" s="134"/>
      <c r="EBV44" s="134"/>
      <c r="EBW44" s="134"/>
      <c r="EBX44" s="134"/>
      <c r="EBY44" s="134"/>
      <c r="EBZ44" s="134"/>
      <c r="ECA44" s="134"/>
      <c r="ECB44" s="134"/>
      <c r="ECC44" s="134"/>
      <c r="ECD44" s="134"/>
      <c r="ECE44" s="134"/>
      <c r="ECF44" s="134"/>
      <c r="ECG44" s="134"/>
      <c r="ECH44" s="134"/>
      <c r="ECI44" s="134"/>
      <c r="ECJ44" s="134"/>
      <c r="ECK44" s="134"/>
      <c r="ECL44" s="134"/>
      <c r="ECM44" s="134"/>
      <c r="ECN44" s="134"/>
      <c r="ECO44" s="134"/>
      <c r="ECP44" s="134"/>
      <c r="ECQ44" s="134"/>
      <c r="ECR44" s="134"/>
      <c r="ECS44" s="134"/>
      <c r="ECT44" s="134"/>
      <c r="ECU44" s="134"/>
      <c r="ECV44" s="134"/>
      <c r="ECW44" s="134"/>
      <c r="ECX44" s="134"/>
      <c r="ECY44" s="134"/>
      <c r="ECZ44" s="134"/>
      <c r="EDA44" s="134"/>
      <c r="EDB44" s="134"/>
      <c r="EDC44" s="134"/>
      <c r="EDD44" s="134"/>
      <c r="EDE44" s="134"/>
      <c r="EDF44" s="134"/>
      <c r="EDG44" s="134"/>
      <c r="EDH44" s="134"/>
      <c r="EDI44" s="134"/>
      <c r="EDJ44" s="134"/>
      <c r="EDK44" s="134"/>
      <c r="EDL44" s="134"/>
      <c r="EDM44" s="134"/>
      <c r="EDN44" s="134"/>
      <c r="EDO44" s="134"/>
      <c r="EDP44" s="134"/>
      <c r="EDQ44" s="134"/>
      <c r="EDR44" s="134"/>
      <c r="EDS44" s="134"/>
      <c r="EDT44" s="134"/>
      <c r="EDU44" s="134"/>
      <c r="EDV44" s="134"/>
      <c r="EDW44" s="134"/>
      <c r="EDX44" s="134"/>
      <c r="EDY44" s="134"/>
      <c r="EDZ44" s="134"/>
      <c r="EEA44" s="134"/>
      <c r="EEB44" s="134"/>
      <c r="EEC44" s="134"/>
      <c r="EED44" s="134"/>
      <c r="EEE44" s="134"/>
      <c r="EEF44" s="134"/>
      <c r="EEG44" s="134"/>
      <c r="EEH44" s="134"/>
      <c r="EEI44" s="134"/>
      <c r="EEJ44" s="134"/>
      <c r="EEK44" s="134"/>
      <c r="EEL44" s="134"/>
      <c r="EEM44" s="134"/>
      <c r="EEN44" s="134"/>
      <c r="EEO44" s="134"/>
      <c r="EEP44" s="134"/>
      <c r="EEQ44" s="134"/>
      <c r="EER44" s="134"/>
      <c r="EES44" s="134"/>
      <c r="EET44" s="134"/>
      <c r="EEU44" s="134"/>
      <c r="EEV44" s="134"/>
      <c r="EEW44" s="134"/>
      <c r="EEX44" s="134"/>
      <c r="EEY44" s="134"/>
      <c r="EEZ44" s="134"/>
      <c r="EFA44" s="134"/>
      <c r="EFB44" s="134"/>
      <c r="EFC44" s="134"/>
      <c r="EFD44" s="134"/>
      <c r="EFE44" s="134"/>
      <c r="EFF44" s="134"/>
      <c r="EFG44" s="134"/>
      <c r="EFH44" s="134"/>
      <c r="EFI44" s="134"/>
      <c r="EFJ44" s="134"/>
      <c r="EFK44" s="134"/>
      <c r="EFL44" s="134"/>
      <c r="EFM44" s="134"/>
      <c r="EFN44" s="134"/>
      <c r="EFO44" s="134"/>
      <c r="EFP44" s="134"/>
      <c r="EFQ44" s="134"/>
      <c r="EFR44" s="134"/>
      <c r="EFS44" s="134"/>
      <c r="EFT44" s="134"/>
      <c r="EFU44" s="134"/>
      <c r="EFV44" s="134"/>
      <c r="EFW44" s="134"/>
      <c r="EFX44" s="134"/>
      <c r="EFY44" s="134"/>
      <c r="EFZ44" s="134"/>
      <c r="EGA44" s="134"/>
      <c r="EGB44" s="134"/>
      <c r="EGC44" s="134"/>
      <c r="EGD44" s="134"/>
      <c r="EGE44" s="134"/>
      <c r="EGF44" s="134"/>
      <c r="EGG44" s="134"/>
      <c r="EGH44" s="134"/>
      <c r="EGI44" s="134"/>
      <c r="EGJ44" s="134"/>
      <c r="EGK44" s="134"/>
      <c r="EGL44" s="134"/>
      <c r="EGM44" s="134"/>
      <c r="EGN44" s="134"/>
      <c r="EGO44" s="134"/>
      <c r="EGP44" s="134"/>
      <c r="EGQ44" s="134"/>
      <c r="EGR44" s="134"/>
      <c r="EGS44" s="134"/>
      <c r="EGT44" s="134"/>
      <c r="EGU44" s="134"/>
      <c r="EGV44" s="134"/>
      <c r="EGW44" s="134"/>
      <c r="EGX44" s="134"/>
      <c r="EGY44" s="134"/>
      <c r="EGZ44" s="134"/>
      <c r="EHA44" s="134"/>
      <c r="EHB44" s="134"/>
      <c r="EHC44" s="134"/>
      <c r="EHD44" s="134"/>
      <c r="EHE44" s="134"/>
      <c r="EHF44" s="134"/>
      <c r="EHG44" s="134"/>
      <c r="EHH44" s="134"/>
      <c r="EHI44" s="134"/>
      <c r="EHJ44" s="134"/>
      <c r="EHK44" s="134"/>
      <c r="EHL44" s="134"/>
      <c r="EHM44" s="134"/>
      <c r="EHN44" s="134"/>
      <c r="EHO44" s="134"/>
      <c r="EHP44" s="134"/>
      <c r="EHQ44" s="134"/>
      <c r="EHR44" s="134"/>
      <c r="EHS44" s="134"/>
      <c r="EHT44" s="134"/>
      <c r="EHU44" s="134"/>
      <c r="EHV44" s="134"/>
      <c r="EHW44" s="134"/>
      <c r="EHX44" s="134"/>
      <c r="EHY44" s="134"/>
      <c r="EHZ44" s="134"/>
      <c r="EIA44" s="134"/>
      <c r="EIB44" s="134"/>
      <c r="EIC44" s="134"/>
      <c r="EID44" s="134"/>
      <c r="EIE44" s="134"/>
      <c r="EIF44" s="134"/>
      <c r="EIG44" s="134"/>
      <c r="EIH44" s="134"/>
      <c r="EII44" s="134"/>
      <c r="EIJ44" s="134"/>
      <c r="EIK44" s="134"/>
      <c r="EIL44" s="134"/>
      <c r="EIM44" s="134"/>
      <c r="EIN44" s="134"/>
      <c r="EIO44" s="134"/>
      <c r="EIP44" s="134"/>
      <c r="EIQ44" s="134"/>
      <c r="EIR44" s="134"/>
      <c r="EIS44" s="134"/>
      <c r="EIT44" s="134"/>
      <c r="EIU44" s="134"/>
      <c r="EIV44" s="134"/>
      <c r="EIW44" s="134"/>
      <c r="EIX44" s="134"/>
      <c r="EIY44" s="134"/>
      <c r="EIZ44" s="134"/>
      <c r="EJA44" s="134"/>
      <c r="EJB44" s="134"/>
      <c r="EJC44" s="134"/>
      <c r="EJD44" s="134"/>
      <c r="EJE44" s="134"/>
      <c r="EJF44" s="134"/>
      <c r="EJG44" s="134"/>
      <c r="EJH44" s="134"/>
      <c r="EJI44" s="134"/>
      <c r="EJJ44" s="134"/>
      <c r="EJK44" s="134"/>
      <c r="EJL44" s="134"/>
      <c r="EJM44" s="134"/>
      <c r="EJN44" s="134"/>
      <c r="EJO44" s="134"/>
      <c r="EJP44" s="134"/>
      <c r="EJQ44" s="134"/>
      <c r="EJR44" s="134"/>
      <c r="EJS44" s="134"/>
      <c r="EJT44" s="134"/>
      <c r="EJU44" s="134"/>
      <c r="EJV44" s="134"/>
      <c r="EJW44" s="134"/>
      <c r="EJX44" s="134"/>
      <c r="EJY44" s="134"/>
      <c r="EJZ44" s="134"/>
      <c r="EKA44" s="134"/>
      <c r="EKB44" s="134"/>
      <c r="EKC44" s="134"/>
      <c r="EKD44" s="134"/>
      <c r="EKE44" s="134"/>
      <c r="EKF44" s="134"/>
      <c r="EKG44" s="134"/>
      <c r="EKH44" s="134"/>
      <c r="EKI44" s="134"/>
      <c r="EKJ44" s="134"/>
      <c r="EKK44" s="134"/>
      <c r="EKL44" s="134"/>
      <c r="EKM44" s="134"/>
      <c r="EKN44" s="134"/>
      <c r="EKO44" s="134"/>
      <c r="EKP44" s="134"/>
      <c r="EKQ44" s="134"/>
      <c r="EKR44" s="134"/>
      <c r="EKS44" s="134"/>
      <c r="EKT44" s="134"/>
      <c r="EKU44" s="134"/>
      <c r="EKV44" s="134"/>
      <c r="EKW44" s="134"/>
      <c r="EKX44" s="134"/>
      <c r="EKY44" s="134"/>
      <c r="EKZ44" s="134"/>
      <c r="ELA44" s="134"/>
      <c r="ELB44" s="134"/>
      <c r="ELC44" s="134"/>
      <c r="ELD44" s="134"/>
      <c r="ELE44" s="134"/>
      <c r="ELF44" s="134"/>
      <c r="ELG44" s="134"/>
      <c r="ELH44" s="134"/>
      <c r="ELI44" s="134"/>
      <c r="ELJ44" s="134"/>
      <c r="ELK44" s="134"/>
      <c r="ELL44" s="134"/>
      <c r="ELM44" s="134"/>
      <c r="ELN44" s="134"/>
      <c r="ELO44" s="134"/>
      <c r="ELP44" s="134"/>
      <c r="ELQ44" s="134"/>
      <c r="ELR44" s="134"/>
      <c r="ELS44" s="134"/>
      <c r="ELT44" s="134"/>
      <c r="ELU44" s="134"/>
      <c r="ELV44" s="134"/>
      <c r="ELW44" s="134"/>
      <c r="ELX44" s="134"/>
      <c r="ELY44" s="134"/>
      <c r="ELZ44" s="134"/>
      <c r="EMA44" s="134"/>
      <c r="EMB44" s="134"/>
      <c r="EMC44" s="134"/>
      <c r="EMD44" s="134"/>
      <c r="EME44" s="134"/>
      <c r="EMF44" s="134"/>
      <c r="EMG44" s="134"/>
      <c r="EMH44" s="134"/>
      <c r="EMI44" s="134"/>
      <c r="EMJ44" s="134"/>
      <c r="EMK44" s="134"/>
      <c r="EML44" s="134"/>
      <c r="EMM44" s="134"/>
      <c r="EMN44" s="134"/>
      <c r="EMO44" s="134"/>
      <c r="EMP44" s="134"/>
      <c r="EMQ44" s="134"/>
      <c r="EMR44" s="134"/>
      <c r="EMS44" s="134"/>
      <c r="EMT44" s="134"/>
      <c r="EMU44" s="134"/>
      <c r="EMV44" s="134"/>
      <c r="EMW44" s="134"/>
      <c r="EMX44" s="134"/>
      <c r="EMY44" s="134"/>
      <c r="EMZ44" s="134"/>
      <c r="ENA44" s="134"/>
      <c r="ENB44" s="134"/>
      <c r="ENC44" s="134"/>
      <c r="END44" s="134"/>
      <c r="ENE44" s="134"/>
      <c r="ENF44" s="134"/>
      <c r="ENG44" s="134"/>
      <c r="ENH44" s="134"/>
      <c r="ENI44" s="134"/>
      <c r="ENJ44" s="134"/>
      <c r="ENK44" s="134"/>
      <c r="ENL44" s="134"/>
      <c r="ENM44" s="134"/>
      <c r="ENN44" s="134"/>
      <c r="ENO44" s="134"/>
      <c r="ENP44" s="134"/>
      <c r="ENQ44" s="134"/>
      <c r="ENR44" s="134"/>
      <c r="ENS44" s="134"/>
      <c r="ENT44" s="134"/>
      <c r="ENU44" s="134"/>
      <c r="ENV44" s="134"/>
      <c r="ENW44" s="134"/>
      <c r="ENX44" s="134"/>
      <c r="ENY44" s="134"/>
      <c r="ENZ44" s="134"/>
      <c r="EOA44" s="134"/>
      <c r="EOB44" s="134"/>
      <c r="EOC44" s="134"/>
      <c r="EOD44" s="134"/>
      <c r="EOE44" s="134"/>
      <c r="EOF44" s="134"/>
      <c r="EOG44" s="134"/>
      <c r="EOH44" s="134"/>
      <c r="EOI44" s="134"/>
      <c r="EOJ44" s="134"/>
      <c r="EOK44" s="134"/>
      <c r="EOL44" s="134"/>
      <c r="EOM44" s="134"/>
      <c r="EON44" s="134"/>
      <c r="EOO44" s="134"/>
      <c r="EOP44" s="134"/>
      <c r="EOQ44" s="134"/>
      <c r="EOR44" s="134"/>
      <c r="EOS44" s="134"/>
      <c r="EOT44" s="134"/>
      <c r="EOU44" s="134"/>
      <c r="EOV44" s="134"/>
      <c r="EOW44" s="134"/>
      <c r="EOX44" s="134"/>
      <c r="EOY44" s="134"/>
      <c r="EOZ44" s="134"/>
      <c r="EPA44" s="134"/>
      <c r="EPB44" s="134"/>
      <c r="EPC44" s="134"/>
      <c r="EPD44" s="134"/>
      <c r="EPE44" s="134"/>
      <c r="EPF44" s="134"/>
      <c r="EPG44" s="134"/>
      <c r="EPH44" s="134"/>
      <c r="EPI44" s="134"/>
      <c r="EPJ44" s="134"/>
      <c r="EPK44" s="134"/>
      <c r="EPL44" s="134"/>
      <c r="EPM44" s="134"/>
      <c r="EPN44" s="134"/>
      <c r="EPO44" s="134"/>
      <c r="EPP44" s="134"/>
      <c r="EPQ44" s="134"/>
      <c r="EPR44" s="134"/>
      <c r="EPS44" s="134"/>
      <c r="EPT44" s="134"/>
      <c r="EPU44" s="134"/>
      <c r="EPV44" s="134"/>
      <c r="EPW44" s="134"/>
      <c r="EPX44" s="134"/>
      <c r="EPY44" s="134"/>
      <c r="EPZ44" s="134"/>
      <c r="EQA44" s="134"/>
      <c r="EQB44" s="134"/>
      <c r="EQC44" s="134"/>
      <c r="EQD44" s="134"/>
      <c r="EQE44" s="134"/>
      <c r="EQF44" s="134"/>
      <c r="EQG44" s="134"/>
      <c r="EQH44" s="134"/>
      <c r="EQI44" s="134"/>
      <c r="EQJ44" s="134"/>
      <c r="EQK44" s="134"/>
      <c r="EQL44" s="134"/>
      <c r="EQM44" s="134"/>
      <c r="EQN44" s="134"/>
      <c r="EQO44" s="134"/>
      <c r="EQP44" s="134"/>
      <c r="EQQ44" s="134"/>
      <c r="EQR44" s="134"/>
      <c r="EQS44" s="134"/>
      <c r="EQT44" s="134"/>
      <c r="EQU44" s="134"/>
      <c r="EQV44" s="134"/>
      <c r="EQW44" s="134"/>
      <c r="EQX44" s="134"/>
      <c r="EQY44" s="134"/>
      <c r="EQZ44" s="134"/>
      <c r="ERA44" s="134"/>
      <c r="ERB44" s="134"/>
      <c r="ERC44" s="134"/>
      <c r="ERD44" s="134"/>
      <c r="ERE44" s="134"/>
      <c r="ERF44" s="134"/>
      <c r="ERG44" s="134"/>
      <c r="ERH44" s="134"/>
      <c r="ERI44" s="134"/>
      <c r="ERJ44" s="134"/>
      <c r="ERK44" s="134"/>
      <c r="ERL44" s="134"/>
      <c r="ERM44" s="134"/>
      <c r="ERN44" s="134"/>
      <c r="ERO44" s="134"/>
      <c r="ERP44" s="134"/>
      <c r="ERQ44" s="134"/>
      <c r="ERR44" s="134"/>
      <c r="ERS44" s="134"/>
      <c r="ERT44" s="134"/>
      <c r="ERU44" s="134"/>
      <c r="ERV44" s="134"/>
      <c r="ERW44" s="134"/>
      <c r="ERX44" s="134"/>
      <c r="ERY44" s="134"/>
      <c r="ERZ44" s="134"/>
      <c r="ESA44" s="134"/>
      <c r="ESB44" s="134"/>
      <c r="ESC44" s="134"/>
      <c r="ESD44" s="134"/>
      <c r="ESE44" s="134"/>
      <c r="ESF44" s="134"/>
      <c r="ESG44" s="134"/>
      <c r="ESH44" s="134"/>
      <c r="ESI44" s="134"/>
      <c r="ESJ44" s="134"/>
      <c r="ESK44" s="134"/>
      <c r="ESL44" s="134"/>
      <c r="ESM44" s="134"/>
      <c r="ESN44" s="134"/>
      <c r="ESO44" s="134"/>
      <c r="ESP44" s="134"/>
      <c r="ESQ44" s="134"/>
      <c r="ESR44" s="134"/>
      <c r="ESS44" s="134"/>
      <c r="EST44" s="134"/>
      <c r="ESU44" s="134"/>
      <c r="ESV44" s="134"/>
      <c r="ESW44" s="134"/>
      <c r="ESX44" s="134"/>
      <c r="ESY44" s="134"/>
      <c r="ESZ44" s="134"/>
      <c r="ETA44" s="134"/>
      <c r="ETB44" s="134"/>
      <c r="ETC44" s="134"/>
      <c r="ETD44" s="134"/>
      <c r="ETE44" s="134"/>
      <c r="ETF44" s="134"/>
      <c r="ETG44" s="134"/>
      <c r="ETH44" s="134"/>
      <c r="ETI44" s="134"/>
      <c r="ETJ44" s="134"/>
      <c r="ETK44" s="134"/>
      <c r="ETL44" s="134"/>
      <c r="ETM44" s="134"/>
      <c r="ETN44" s="134"/>
      <c r="ETO44" s="134"/>
      <c r="ETP44" s="134"/>
      <c r="ETQ44" s="134"/>
      <c r="ETR44" s="134"/>
      <c r="ETS44" s="134"/>
      <c r="ETT44" s="134"/>
      <c r="ETU44" s="134"/>
      <c r="ETV44" s="134"/>
      <c r="ETW44" s="134"/>
      <c r="ETX44" s="134"/>
      <c r="ETY44" s="134"/>
      <c r="ETZ44" s="134"/>
      <c r="EUA44" s="134"/>
      <c r="EUB44" s="134"/>
      <c r="EUC44" s="134"/>
      <c r="EUD44" s="134"/>
      <c r="EUE44" s="134"/>
      <c r="EUF44" s="134"/>
      <c r="EUG44" s="134"/>
      <c r="EUH44" s="134"/>
      <c r="EUI44" s="134"/>
      <c r="EUJ44" s="134"/>
      <c r="EUK44" s="134"/>
      <c r="EUL44" s="134"/>
      <c r="EUM44" s="134"/>
      <c r="EUN44" s="134"/>
      <c r="EUO44" s="134"/>
      <c r="EUP44" s="134"/>
      <c r="EUQ44" s="134"/>
      <c r="EUR44" s="134"/>
      <c r="EUS44" s="134"/>
      <c r="EUT44" s="134"/>
      <c r="EUU44" s="134"/>
      <c r="EUV44" s="134"/>
      <c r="EUW44" s="134"/>
      <c r="EUX44" s="134"/>
      <c r="EUY44" s="134"/>
      <c r="EUZ44" s="134"/>
      <c r="EVA44" s="134"/>
      <c r="EVB44" s="134"/>
      <c r="EVC44" s="134"/>
      <c r="EVD44" s="134"/>
      <c r="EVE44" s="134"/>
      <c r="EVF44" s="134"/>
      <c r="EVG44" s="134"/>
      <c r="EVH44" s="134"/>
      <c r="EVI44" s="134"/>
      <c r="EVJ44" s="134"/>
      <c r="EVK44" s="134"/>
      <c r="EVL44" s="134"/>
      <c r="EVM44" s="134"/>
      <c r="EVN44" s="134"/>
      <c r="EVO44" s="134"/>
      <c r="EVP44" s="134"/>
      <c r="EVQ44" s="134"/>
      <c r="EVR44" s="134"/>
      <c r="EVS44" s="134"/>
      <c r="EVT44" s="134"/>
      <c r="EVU44" s="134"/>
      <c r="EVV44" s="134"/>
      <c r="EVW44" s="134"/>
      <c r="EVX44" s="134"/>
      <c r="EVY44" s="134"/>
      <c r="EVZ44" s="134"/>
      <c r="EWA44" s="134"/>
      <c r="EWB44" s="134"/>
      <c r="EWC44" s="134"/>
      <c r="EWD44" s="134"/>
      <c r="EWE44" s="134"/>
      <c r="EWF44" s="134"/>
      <c r="EWG44" s="134"/>
      <c r="EWH44" s="134"/>
      <c r="EWI44" s="134"/>
      <c r="EWJ44" s="134"/>
      <c r="EWK44" s="134"/>
      <c r="EWL44" s="134"/>
      <c r="EWM44" s="134"/>
      <c r="EWN44" s="134"/>
      <c r="EWO44" s="134"/>
      <c r="EWP44" s="134"/>
      <c r="EWQ44" s="134"/>
      <c r="EWR44" s="134"/>
      <c r="EWS44" s="134"/>
      <c r="EWT44" s="134"/>
      <c r="EWU44" s="134"/>
      <c r="EWV44" s="134"/>
      <c r="EWW44" s="134"/>
      <c r="EWX44" s="134"/>
      <c r="EWY44" s="134"/>
      <c r="EWZ44" s="134"/>
      <c r="EXA44" s="134"/>
      <c r="EXB44" s="134"/>
      <c r="EXC44" s="134"/>
      <c r="EXD44" s="134"/>
      <c r="EXE44" s="134"/>
      <c r="EXF44" s="134"/>
      <c r="EXG44" s="134"/>
      <c r="EXH44" s="134"/>
      <c r="EXI44" s="134"/>
      <c r="EXJ44" s="134"/>
      <c r="EXK44" s="134"/>
      <c r="EXL44" s="134"/>
      <c r="EXM44" s="134"/>
      <c r="EXN44" s="134"/>
      <c r="EXO44" s="134"/>
      <c r="EXP44" s="134"/>
      <c r="EXQ44" s="134"/>
      <c r="EXR44" s="134"/>
      <c r="EXS44" s="134"/>
      <c r="EXT44" s="134"/>
      <c r="EXU44" s="134"/>
      <c r="EXV44" s="134"/>
      <c r="EXW44" s="134"/>
      <c r="EXX44" s="134"/>
      <c r="EXY44" s="134"/>
      <c r="EXZ44" s="134"/>
      <c r="EYA44" s="134"/>
      <c r="EYB44" s="134"/>
      <c r="EYC44" s="134"/>
      <c r="EYD44" s="134"/>
      <c r="EYE44" s="134"/>
      <c r="EYF44" s="134"/>
      <c r="EYG44" s="134"/>
      <c r="EYH44" s="134"/>
      <c r="EYI44" s="134"/>
      <c r="EYJ44" s="134"/>
      <c r="EYK44" s="134"/>
      <c r="EYL44" s="134"/>
      <c r="EYM44" s="134"/>
      <c r="EYN44" s="134"/>
      <c r="EYO44" s="134"/>
      <c r="EYP44" s="134"/>
      <c r="EYQ44" s="134"/>
      <c r="EYR44" s="134"/>
      <c r="EYS44" s="134"/>
      <c r="EYT44" s="134"/>
      <c r="EYU44" s="134"/>
      <c r="EYV44" s="134"/>
      <c r="EYW44" s="134"/>
      <c r="EYX44" s="134"/>
      <c r="EYY44" s="134"/>
      <c r="EYZ44" s="134"/>
      <c r="EZA44" s="134"/>
      <c r="EZB44" s="134"/>
      <c r="EZC44" s="134"/>
      <c r="EZD44" s="134"/>
      <c r="EZE44" s="134"/>
      <c r="EZF44" s="134"/>
      <c r="EZG44" s="134"/>
      <c r="EZH44" s="134"/>
      <c r="EZI44" s="134"/>
      <c r="EZJ44" s="134"/>
      <c r="EZK44" s="134"/>
      <c r="EZL44" s="134"/>
      <c r="EZM44" s="134"/>
      <c r="EZN44" s="134"/>
      <c r="EZO44" s="134"/>
      <c r="EZP44" s="134"/>
      <c r="EZQ44" s="134"/>
      <c r="EZR44" s="134"/>
      <c r="EZS44" s="134"/>
      <c r="EZT44" s="134"/>
      <c r="EZU44" s="134"/>
      <c r="EZV44" s="134"/>
      <c r="EZW44" s="134"/>
      <c r="EZX44" s="134"/>
      <c r="EZY44" s="134"/>
      <c r="EZZ44" s="134"/>
      <c r="FAA44" s="134"/>
      <c r="FAB44" s="134"/>
      <c r="FAC44" s="134"/>
      <c r="FAD44" s="134"/>
      <c r="FAE44" s="134"/>
      <c r="FAF44" s="134"/>
      <c r="FAG44" s="134"/>
      <c r="FAH44" s="134"/>
      <c r="FAI44" s="134"/>
      <c r="FAJ44" s="134"/>
      <c r="FAK44" s="134"/>
      <c r="FAL44" s="134"/>
      <c r="FAM44" s="134"/>
      <c r="FAN44" s="134"/>
      <c r="FAO44" s="134"/>
      <c r="FAP44" s="134"/>
      <c r="FAQ44" s="134"/>
      <c r="FAR44" s="134"/>
      <c r="FAS44" s="134"/>
      <c r="FAT44" s="134"/>
      <c r="FAU44" s="134"/>
      <c r="FAV44" s="134"/>
      <c r="FAW44" s="134"/>
      <c r="FAX44" s="134"/>
      <c r="FAY44" s="134"/>
      <c r="FAZ44" s="134"/>
      <c r="FBA44" s="134"/>
      <c r="FBB44" s="134"/>
      <c r="FBC44" s="134"/>
      <c r="FBD44" s="134"/>
      <c r="FBE44" s="134"/>
      <c r="FBF44" s="134"/>
      <c r="FBG44" s="134"/>
      <c r="FBH44" s="134"/>
      <c r="FBI44" s="134"/>
      <c r="FBJ44" s="134"/>
      <c r="FBK44" s="134"/>
      <c r="FBL44" s="134"/>
      <c r="FBM44" s="134"/>
      <c r="FBN44" s="134"/>
      <c r="FBO44" s="134"/>
      <c r="FBP44" s="134"/>
      <c r="FBQ44" s="134"/>
      <c r="FBR44" s="134"/>
      <c r="FBS44" s="134"/>
      <c r="FBT44" s="134"/>
      <c r="FBU44" s="134"/>
      <c r="FBV44" s="134"/>
      <c r="FBW44" s="134"/>
      <c r="FBX44" s="134"/>
      <c r="FBY44" s="134"/>
      <c r="FBZ44" s="134"/>
      <c r="FCA44" s="134"/>
      <c r="FCB44" s="134"/>
      <c r="FCC44" s="134"/>
      <c r="FCD44" s="134"/>
      <c r="FCE44" s="134"/>
      <c r="FCF44" s="134"/>
      <c r="FCG44" s="134"/>
      <c r="FCH44" s="134"/>
      <c r="FCI44" s="134"/>
      <c r="FCJ44" s="134"/>
      <c r="FCK44" s="134"/>
      <c r="FCL44" s="134"/>
      <c r="FCM44" s="134"/>
      <c r="FCN44" s="134"/>
      <c r="FCO44" s="134"/>
      <c r="FCP44" s="134"/>
      <c r="FCQ44" s="134"/>
      <c r="FCR44" s="134"/>
      <c r="FCS44" s="134"/>
      <c r="FCT44" s="134"/>
      <c r="FCU44" s="134"/>
      <c r="FCV44" s="134"/>
      <c r="FCW44" s="134"/>
      <c r="FCX44" s="134"/>
      <c r="FCY44" s="134"/>
      <c r="FCZ44" s="134"/>
      <c r="FDA44" s="134"/>
      <c r="FDB44" s="134"/>
      <c r="FDC44" s="134"/>
      <c r="FDD44" s="134"/>
      <c r="FDE44" s="134"/>
      <c r="FDF44" s="134"/>
      <c r="FDG44" s="134"/>
      <c r="FDH44" s="134"/>
      <c r="FDI44" s="134"/>
      <c r="FDJ44" s="134"/>
      <c r="FDK44" s="134"/>
      <c r="FDL44" s="134"/>
      <c r="FDM44" s="134"/>
      <c r="FDN44" s="134"/>
      <c r="FDO44" s="134"/>
      <c r="FDP44" s="134"/>
      <c r="FDQ44" s="134"/>
      <c r="FDR44" s="134"/>
      <c r="FDS44" s="134"/>
      <c r="FDT44" s="134"/>
      <c r="FDU44" s="134"/>
      <c r="FDV44" s="134"/>
      <c r="FDW44" s="134"/>
      <c r="FDX44" s="134"/>
      <c r="FDY44" s="134"/>
      <c r="FDZ44" s="134"/>
      <c r="FEA44" s="134"/>
      <c r="FEB44" s="134"/>
      <c r="FEC44" s="134"/>
      <c r="FED44" s="134"/>
      <c r="FEE44" s="134"/>
      <c r="FEF44" s="134"/>
      <c r="FEG44" s="134"/>
      <c r="FEH44" s="134"/>
      <c r="FEI44" s="134"/>
      <c r="FEJ44" s="134"/>
      <c r="FEK44" s="134"/>
      <c r="FEL44" s="134"/>
      <c r="FEM44" s="134"/>
      <c r="FEN44" s="134"/>
      <c r="FEO44" s="134"/>
      <c r="FEP44" s="134"/>
      <c r="FEQ44" s="134"/>
      <c r="FER44" s="134"/>
      <c r="FES44" s="134"/>
      <c r="FET44" s="134"/>
      <c r="FEU44" s="134"/>
      <c r="FEV44" s="134"/>
      <c r="FEW44" s="134"/>
      <c r="FEX44" s="134"/>
      <c r="FEY44" s="134"/>
      <c r="FEZ44" s="134"/>
      <c r="FFA44" s="134"/>
      <c r="FFB44" s="134"/>
      <c r="FFC44" s="134"/>
      <c r="FFD44" s="134"/>
      <c r="FFE44" s="134"/>
      <c r="FFF44" s="134"/>
      <c r="FFG44" s="134"/>
      <c r="FFH44" s="134"/>
      <c r="FFI44" s="134"/>
      <c r="FFJ44" s="134"/>
      <c r="FFK44" s="134"/>
      <c r="FFL44" s="134"/>
      <c r="FFM44" s="134"/>
      <c r="FFN44" s="134"/>
      <c r="FFO44" s="134"/>
      <c r="FFP44" s="134"/>
      <c r="FFQ44" s="134"/>
      <c r="FFR44" s="134"/>
      <c r="FFS44" s="134"/>
      <c r="FFT44" s="134"/>
      <c r="FFU44" s="134"/>
      <c r="FFV44" s="134"/>
      <c r="FFW44" s="134"/>
      <c r="FFX44" s="134"/>
      <c r="FFY44" s="134"/>
      <c r="FFZ44" s="134"/>
      <c r="FGA44" s="134"/>
      <c r="FGB44" s="134"/>
      <c r="FGC44" s="134"/>
      <c r="FGD44" s="134"/>
      <c r="FGE44" s="134"/>
      <c r="FGF44" s="134"/>
      <c r="FGG44" s="134"/>
      <c r="FGH44" s="134"/>
      <c r="FGI44" s="134"/>
      <c r="FGJ44" s="134"/>
      <c r="FGK44" s="134"/>
      <c r="FGL44" s="134"/>
      <c r="FGM44" s="134"/>
      <c r="FGN44" s="134"/>
      <c r="FGO44" s="134"/>
      <c r="FGP44" s="134"/>
      <c r="FGQ44" s="134"/>
      <c r="FGR44" s="134"/>
      <c r="FGS44" s="134"/>
      <c r="FGT44" s="134"/>
      <c r="FGU44" s="134"/>
      <c r="FGV44" s="134"/>
      <c r="FGW44" s="134"/>
      <c r="FGX44" s="134"/>
      <c r="FGY44" s="134"/>
      <c r="FGZ44" s="134"/>
      <c r="FHA44" s="134"/>
      <c r="FHB44" s="134"/>
      <c r="FHC44" s="134"/>
      <c r="FHD44" s="134"/>
      <c r="FHE44" s="134"/>
      <c r="FHF44" s="134"/>
      <c r="FHG44" s="134"/>
      <c r="FHH44" s="134"/>
      <c r="FHI44" s="134"/>
      <c r="FHJ44" s="134"/>
      <c r="FHK44" s="134"/>
      <c r="FHL44" s="134"/>
      <c r="FHM44" s="134"/>
      <c r="FHN44" s="134"/>
      <c r="FHO44" s="134"/>
      <c r="FHP44" s="134"/>
      <c r="FHQ44" s="134"/>
      <c r="FHR44" s="134"/>
      <c r="FHS44" s="134"/>
      <c r="FHT44" s="134"/>
      <c r="FHU44" s="134"/>
      <c r="FHV44" s="134"/>
      <c r="FHW44" s="134"/>
      <c r="FHX44" s="134"/>
      <c r="FHY44" s="134"/>
      <c r="FHZ44" s="134"/>
      <c r="FIA44" s="134"/>
      <c r="FIB44" s="134"/>
      <c r="FIC44" s="134"/>
      <c r="FID44" s="134"/>
      <c r="FIE44" s="134"/>
      <c r="FIF44" s="134"/>
      <c r="FIG44" s="134"/>
      <c r="FIH44" s="134"/>
      <c r="FII44" s="134"/>
      <c r="FIJ44" s="134"/>
      <c r="FIK44" s="134"/>
      <c r="FIL44" s="134"/>
      <c r="FIM44" s="134"/>
      <c r="FIN44" s="134"/>
      <c r="FIO44" s="134"/>
      <c r="FIP44" s="134"/>
      <c r="FIQ44" s="134"/>
      <c r="FIR44" s="134"/>
      <c r="FIS44" s="134"/>
      <c r="FIT44" s="134"/>
      <c r="FIU44" s="134"/>
      <c r="FIV44" s="134"/>
      <c r="FIW44" s="134"/>
      <c r="FIX44" s="134"/>
      <c r="FIY44" s="134"/>
      <c r="FIZ44" s="134"/>
      <c r="FJA44" s="134"/>
      <c r="FJB44" s="134"/>
      <c r="FJC44" s="134"/>
      <c r="FJD44" s="134"/>
      <c r="FJE44" s="134"/>
      <c r="FJF44" s="134"/>
      <c r="FJG44" s="134"/>
      <c r="FJH44" s="134"/>
      <c r="FJI44" s="134"/>
      <c r="FJJ44" s="134"/>
      <c r="FJK44" s="134"/>
      <c r="FJL44" s="134"/>
      <c r="FJM44" s="134"/>
      <c r="FJN44" s="134"/>
      <c r="FJO44" s="134"/>
      <c r="FJP44" s="134"/>
      <c r="FJQ44" s="134"/>
      <c r="FJR44" s="134"/>
      <c r="FJS44" s="134"/>
      <c r="FJT44" s="134"/>
      <c r="FJU44" s="134"/>
      <c r="FJV44" s="134"/>
      <c r="FJW44" s="134"/>
      <c r="FJX44" s="134"/>
      <c r="FJY44" s="134"/>
      <c r="FJZ44" s="134"/>
      <c r="FKA44" s="134"/>
      <c r="FKB44" s="134"/>
      <c r="FKC44" s="134"/>
      <c r="FKD44" s="134"/>
      <c r="FKE44" s="134"/>
      <c r="FKF44" s="134"/>
      <c r="FKG44" s="134"/>
      <c r="FKH44" s="134"/>
      <c r="FKI44" s="134"/>
      <c r="FKJ44" s="134"/>
      <c r="FKK44" s="134"/>
      <c r="FKL44" s="134"/>
      <c r="FKM44" s="134"/>
      <c r="FKN44" s="134"/>
      <c r="FKO44" s="134"/>
      <c r="FKP44" s="134"/>
      <c r="FKQ44" s="134"/>
      <c r="FKR44" s="134"/>
      <c r="FKS44" s="134"/>
      <c r="FKT44" s="134"/>
      <c r="FKU44" s="134"/>
      <c r="FKV44" s="134"/>
      <c r="FKW44" s="134"/>
      <c r="FKX44" s="134"/>
      <c r="FKY44" s="134"/>
      <c r="FKZ44" s="134"/>
      <c r="FLA44" s="134"/>
      <c r="FLB44" s="134"/>
      <c r="FLC44" s="134"/>
      <c r="FLD44" s="134"/>
      <c r="FLE44" s="134"/>
      <c r="FLF44" s="134"/>
      <c r="FLG44" s="134"/>
      <c r="FLH44" s="134"/>
      <c r="FLI44" s="134"/>
      <c r="FLJ44" s="134"/>
      <c r="FLK44" s="134"/>
      <c r="FLL44" s="134"/>
      <c r="FLM44" s="134"/>
      <c r="FLN44" s="134"/>
      <c r="FLO44" s="134"/>
      <c r="FLP44" s="134"/>
      <c r="FLQ44" s="134"/>
      <c r="FLR44" s="134"/>
      <c r="FLS44" s="134"/>
      <c r="FLT44" s="134"/>
      <c r="FLU44" s="134"/>
      <c r="FLV44" s="134"/>
      <c r="FLW44" s="134"/>
      <c r="FLX44" s="134"/>
      <c r="FLY44" s="134"/>
      <c r="FLZ44" s="134"/>
      <c r="FMA44" s="134"/>
      <c r="FMB44" s="134"/>
      <c r="FMC44" s="134"/>
      <c r="FMD44" s="134"/>
      <c r="FME44" s="134"/>
      <c r="FMF44" s="134"/>
      <c r="FMG44" s="134"/>
      <c r="FMH44" s="134"/>
      <c r="FMI44" s="134"/>
      <c r="FMJ44" s="134"/>
      <c r="FMK44" s="134"/>
      <c r="FML44" s="134"/>
      <c r="FMM44" s="134"/>
      <c r="FMN44" s="134"/>
      <c r="FMO44" s="134"/>
      <c r="FMP44" s="134"/>
      <c r="FMQ44" s="134"/>
      <c r="FMR44" s="134"/>
      <c r="FMS44" s="134"/>
      <c r="FMT44" s="134"/>
      <c r="FMU44" s="134"/>
      <c r="FMV44" s="134"/>
      <c r="FMW44" s="134"/>
      <c r="FMX44" s="134"/>
      <c r="FMY44" s="134"/>
      <c r="FMZ44" s="134"/>
      <c r="FNA44" s="134"/>
      <c r="FNB44" s="134"/>
      <c r="FNC44" s="134"/>
      <c r="FND44" s="134"/>
      <c r="FNE44" s="134"/>
      <c r="FNF44" s="134"/>
      <c r="FNG44" s="134"/>
      <c r="FNH44" s="134"/>
      <c r="FNI44" s="134"/>
      <c r="FNJ44" s="134"/>
      <c r="FNK44" s="134"/>
      <c r="FNL44" s="134"/>
      <c r="FNM44" s="134"/>
      <c r="FNN44" s="134"/>
      <c r="FNO44" s="134"/>
      <c r="FNP44" s="134"/>
      <c r="FNQ44" s="134"/>
      <c r="FNR44" s="134"/>
      <c r="FNS44" s="134"/>
      <c r="FNT44" s="134"/>
      <c r="FNU44" s="134"/>
      <c r="FNV44" s="134"/>
      <c r="FNW44" s="134"/>
      <c r="FNX44" s="134"/>
      <c r="FNY44" s="134"/>
      <c r="FNZ44" s="134"/>
      <c r="FOA44" s="134"/>
      <c r="FOB44" s="134"/>
      <c r="FOC44" s="134"/>
      <c r="FOD44" s="134"/>
      <c r="FOE44" s="134"/>
      <c r="FOF44" s="134"/>
      <c r="FOG44" s="134"/>
      <c r="FOH44" s="134"/>
      <c r="FOI44" s="134"/>
      <c r="FOJ44" s="134"/>
      <c r="FOK44" s="134"/>
      <c r="FOL44" s="134"/>
      <c r="FOM44" s="134"/>
      <c r="FON44" s="134"/>
      <c r="FOO44" s="134"/>
      <c r="FOP44" s="134"/>
      <c r="FOQ44" s="134"/>
      <c r="FOR44" s="134"/>
      <c r="FOS44" s="134"/>
      <c r="FOT44" s="134"/>
      <c r="FOU44" s="134"/>
      <c r="FOV44" s="134"/>
      <c r="FOW44" s="134"/>
      <c r="FOX44" s="134"/>
      <c r="FOY44" s="134"/>
      <c r="FOZ44" s="134"/>
      <c r="FPA44" s="134"/>
      <c r="FPB44" s="134"/>
      <c r="FPC44" s="134"/>
      <c r="FPD44" s="134"/>
      <c r="FPE44" s="134"/>
      <c r="FPF44" s="134"/>
      <c r="FPG44" s="134"/>
      <c r="FPH44" s="134"/>
      <c r="FPI44" s="134"/>
      <c r="FPJ44" s="134"/>
      <c r="FPK44" s="134"/>
      <c r="FPL44" s="134"/>
      <c r="FPM44" s="134"/>
      <c r="FPN44" s="134"/>
      <c r="FPO44" s="134"/>
      <c r="FPP44" s="134"/>
      <c r="FPQ44" s="134"/>
      <c r="FPR44" s="134"/>
      <c r="FPS44" s="134"/>
      <c r="FPT44" s="134"/>
      <c r="FPU44" s="134"/>
      <c r="FPV44" s="134"/>
      <c r="FPW44" s="134"/>
      <c r="FPX44" s="134"/>
      <c r="FPY44" s="134"/>
      <c r="FPZ44" s="134"/>
      <c r="FQA44" s="134"/>
      <c r="FQB44" s="134"/>
      <c r="FQC44" s="134"/>
      <c r="FQD44" s="134"/>
      <c r="FQE44" s="134"/>
      <c r="FQF44" s="134"/>
      <c r="FQG44" s="134"/>
      <c r="FQH44" s="134"/>
      <c r="FQI44" s="134"/>
      <c r="FQJ44" s="134"/>
      <c r="FQK44" s="134"/>
      <c r="FQL44" s="134"/>
      <c r="FQM44" s="134"/>
      <c r="FQN44" s="134"/>
      <c r="FQO44" s="134"/>
      <c r="FQP44" s="134"/>
      <c r="FQQ44" s="134"/>
      <c r="FQR44" s="134"/>
      <c r="FQS44" s="134"/>
      <c r="FQT44" s="134"/>
      <c r="FQU44" s="134"/>
      <c r="FQV44" s="134"/>
      <c r="FQW44" s="134"/>
      <c r="FQX44" s="134"/>
      <c r="FQY44" s="134"/>
      <c r="FQZ44" s="134"/>
      <c r="FRA44" s="134"/>
      <c r="FRB44" s="134"/>
      <c r="FRC44" s="134"/>
      <c r="FRD44" s="134"/>
      <c r="FRE44" s="134"/>
      <c r="FRF44" s="134"/>
      <c r="FRG44" s="134"/>
      <c r="FRH44" s="134"/>
      <c r="FRI44" s="134"/>
      <c r="FRJ44" s="134"/>
      <c r="FRK44" s="134"/>
      <c r="FRL44" s="134"/>
      <c r="FRM44" s="134"/>
      <c r="FRN44" s="134"/>
      <c r="FRO44" s="134"/>
      <c r="FRP44" s="134"/>
      <c r="FRQ44" s="134"/>
      <c r="FRR44" s="134"/>
      <c r="FRS44" s="134"/>
      <c r="FRT44" s="134"/>
      <c r="FRU44" s="134"/>
      <c r="FRV44" s="134"/>
      <c r="FRW44" s="134"/>
      <c r="FRX44" s="134"/>
      <c r="FRY44" s="134"/>
      <c r="FRZ44" s="134"/>
      <c r="FSA44" s="134"/>
      <c r="FSB44" s="134"/>
      <c r="FSC44" s="134"/>
      <c r="FSD44" s="134"/>
      <c r="FSE44" s="134"/>
      <c r="FSF44" s="134"/>
      <c r="FSG44" s="134"/>
      <c r="FSH44" s="134"/>
      <c r="FSI44" s="134"/>
      <c r="FSJ44" s="134"/>
      <c r="FSK44" s="134"/>
      <c r="FSL44" s="134"/>
      <c r="FSM44" s="134"/>
      <c r="FSN44" s="134"/>
      <c r="FSO44" s="134"/>
      <c r="FSP44" s="134"/>
      <c r="FSQ44" s="134"/>
      <c r="FSR44" s="134"/>
      <c r="FSS44" s="134"/>
      <c r="FST44" s="134"/>
      <c r="FSU44" s="134"/>
      <c r="FSV44" s="134"/>
      <c r="FSW44" s="134"/>
      <c r="FSX44" s="134"/>
      <c r="FSY44" s="134"/>
      <c r="FSZ44" s="134"/>
      <c r="FTA44" s="134"/>
      <c r="FTB44" s="134"/>
      <c r="FTC44" s="134"/>
      <c r="FTD44" s="134"/>
      <c r="FTE44" s="134"/>
      <c r="FTF44" s="134"/>
      <c r="FTG44" s="134"/>
      <c r="FTH44" s="134"/>
      <c r="FTI44" s="134"/>
      <c r="FTJ44" s="134"/>
      <c r="FTK44" s="134"/>
      <c r="FTL44" s="134"/>
      <c r="FTM44" s="134"/>
      <c r="FTN44" s="134"/>
      <c r="FTO44" s="134"/>
      <c r="FTP44" s="134"/>
      <c r="FTQ44" s="134"/>
      <c r="FTR44" s="134"/>
      <c r="FTS44" s="134"/>
      <c r="FTT44" s="134"/>
      <c r="FTU44" s="134"/>
      <c r="FTV44" s="134"/>
      <c r="FTW44" s="134"/>
      <c r="FTX44" s="134"/>
      <c r="FTY44" s="134"/>
      <c r="FTZ44" s="134"/>
      <c r="FUA44" s="134"/>
      <c r="FUB44" s="134"/>
      <c r="FUC44" s="134"/>
      <c r="FUD44" s="134"/>
      <c r="FUE44" s="134"/>
      <c r="FUF44" s="134"/>
      <c r="FUG44" s="134"/>
      <c r="FUH44" s="134"/>
      <c r="FUI44" s="134"/>
      <c r="FUJ44" s="134"/>
      <c r="FUK44" s="134"/>
      <c r="FUL44" s="134"/>
      <c r="FUM44" s="134"/>
      <c r="FUN44" s="134"/>
      <c r="FUO44" s="134"/>
      <c r="FUP44" s="134"/>
      <c r="FUQ44" s="134"/>
      <c r="FUR44" s="134"/>
      <c r="FUS44" s="134"/>
      <c r="FUT44" s="134"/>
      <c r="FUU44" s="134"/>
      <c r="FUV44" s="134"/>
      <c r="FUW44" s="134"/>
      <c r="FUX44" s="134"/>
      <c r="FUY44" s="134"/>
      <c r="FUZ44" s="134"/>
      <c r="FVA44" s="134"/>
      <c r="FVB44" s="134"/>
      <c r="FVC44" s="134"/>
      <c r="FVD44" s="134"/>
      <c r="FVE44" s="134"/>
      <c r="FVF44" s="134"/>
      <c r="FVG44" s="134"/>
      <c r="FVH44" s="134"/>
      <c r="FVI44" s="134"/>
      <c r="FVJ44" s="134"/>
      <c r="FVK44" s="134"/>
      <c r="FVL44" s="134"/>
      <c r="FVM44" s="134"/>
      <c r="FVN44" s="134"/>
      <c r="FVO44" s="134"/>
      <c r="FVP44" s="134"/>
      <c r="FVQ44" s="134"/>
      <c r="FVR44" s="134"/>
      <c r="FVS44" s="134"/>
      <c r="FVT44" s="134"/>
      <c r="FVU44" s="134"/>
      <c r="FVV44" s="134"/>
      <c r="FVW44" s="134"/>
      <c r="FVX44" s="134"/>
      <c r="FVY44" s="134"/>
      <c r="FVZ44" s="134"/>
      <c r="FWA44" s="134"/>
      <c r="FWB44" s="134"/>
      <c r="FWC44" s="134"/>
      <c r="FWD44" s="134"/>
      <c r="FWE44" s="134"/>
      <c r="FWF44" s="134"/>
      <c r="FWG44" s="134"/>
      <c r="FWH44" s="134"/>
      <c r="FWI44" s="134"/>
      <c r="FWJ44" s="134"/>
      <c r="FWK44" s="134"/>
      <c r="FWL44" s="134"/>
      <c r="FWM44" s="134"/>
      <c r="FWN44" s="134"/>
      <c r="FWO44" s="134"/>
      <c r="FWP44" s="134"/>
      <c r="FWQ44" s="134"/>
      <c r="FWR44" s="134"/>
      <c r="FWS44" s="134"/>
      <c r="FWT44" s="134"/>
      <c r="FWU44" s="134"/>
      <c r="FWV44" s="134"/>
      <c r="FWW44" s="134"/>
      <c r="FWX44" s="134"/>
      <c r="FWY44" s="134"/>
      <c r="FWZ44" s="134"/>
      <c r="FXA44" s="134"/>
      <c r="FXB44" s="134"/>
      <c r="FXC44" s="134"/>
      <c r="FXD44" s="134"/>
      <c r="FXE44" s="134"/>
      <c r="FXF44" s="134"/>
      <c r="FXG44" s="134"/>
      <c r="FXH44" s="134"/>
      <c r="FXI44" s="134"/>
      <c r="FXJ44" s="134"/>
      <c r="FXK44" s="134"/>
      <c r="FXL44" s="134"/>
      <c r="FXM44" s="134"/>
      <c r="FXN44" s="134"/>
      <c r="FXO44" s="134"/>
      <c r="FXP44" s="134"/>
      <c r="FXQ44" s="134"/>
      <c r="FXR44" s="134"/>
      <c r="FXS44" s="134"/>
      <c r="FXT44" s="134"/>
      <c r="FXU44" s="134"/>
      <c r="FXV44" s="134"/>
      <c r="FXW44" s="134"/>
      <c r="FXX44" s="134"/>
      <c r="FXY44" s="134"/>
      <c r="FXZ44" s="134"/>
      <c r="FYA44" s="134"/>
      <c r="FYB44" s="134"/>
      <c r="FYC44" s="134"/>
      <c r="FYD44" s="134"/>
      <c r="FYE44" s="134"/>
      <c r="FYF44" s="134"/>
      <c r="FYG44" s="134"/>
      <c r="FYH44" s="134"/>
      <c r="FYI44" s="134"/>
      <c r="FYJ44" s="134"/>
      <c r="FYK44" s="134"/>
      <c r="FYL44" s="134"/>
      <c r="FYM44" s="134"/>
      <c r="FYN44" s="134"/>
      <c r="FYO44" s="134"/>
      <c r="FYP44" s="134"/>
      <c r="FYQ44" s="134"/>
      <c r="FYR44" s="134"/>
      <c r="FYS44" s="134"/>
      <c r="FYT44" s="134"/>
      <c r="FYU44" s="134"/>
      <c r="FYV44" s="134"/>
      <c r="FYW44" s="134"/>
      <c r="FYX44" s="134"/>
      <c r="FYY44" s="134"/>
      <c r="FYZ44" s="134"/>
      <c r="FZA44" s="134"/>
      <c r="FZB44" s="134"/>
      <c r="FZC44" s="134"/>
      <c r="FZD44" s="134"/>
      <c r="FZE44" s="134"/>
      <c r="FZF44" s="134"/>
      <c r="FZG44" s="134"/>
      <c r="FZH44" s="134"/>
      <c r="FZI44" s="134"/>
      <c r="FZJ44" s="134"/>
      <c r="FZK44" s="134"/>
      <c r="FZL44" s="134"/>
      <c r="FZM44" s="134"/>
      <c r="FZN44" s="134"/>
      <c r="FZO44" s="134"/>
      <c r="FZP44" s="134"/>
      <c r="FZQ44" s="134"/>
      <c r="FZR44" s="134"/>
      <c r="FZS44" s="134"/>
      <c r="FZT44" s="134"/>
      <c r="FZU44" s="134"/>
      <c r="FZV44" s="134"/>
      <c r="FZW44" s="134"/>
      <c r="FZX44" s="134"/>
      <c r="FZY44" s="134"/>
      <c r="FZZ44" s="134"/>
      <c r="GAA44" s="134"/>
      <c r="GAB44" s="134"/>
      <c r="GAC44" s="134"/>
      <c r="GAD44" s="134"/>
      <c r="GAE44" s="134"/>
      <c r="GAF44" s="134"/>
      <c r="GAG44" s="134"/>
      <c r="GAH44" s="134"/>
      <c r="GAI44" s="134"/>
      <c r="GAJ44" s="134"/>
      <c r="GAK44" s="134"/>
      <c r="GAL44" s="134"/>
      <c r="GAM44" s="134"/>
      <c r="GAN44" s="134"/>
      <c r="GAO44" s="134"/>
      <c r="GAP44" s="134"/>
      <c r="GAQ44" s="134"/>
      <c r="GAR44" s="134"/>
      <c r="GAS44" s="134"/>
      <c r="GAT44" s="134"/>
      <c r="GAU44" s="134"/>
      <c r="GAV44" s="134"/>
      <c r="GAW44" s="134"/>
      <c r="GAX44" s="134"/>
      <c r="GAY44" s="134"/>
      <c r="GAZ44" s="134"/>
      <c r="GBA44" s="134"/>
      <c r="GBB44" s="134"/>
      <c r="GBC44" s="134"/>
      <c r="GBD44" s="134"/>
      <c r="GBE44" s="134"/>
      <c r="GBF44" s="134"/>
      <c r="GBG44" s="134"/>
      <c r="GBH44" s="134"/>
      <c r="GBI44" s="134"/>
      <c r="GBJ44" s="134"/>
      <c r="GBK44" s="134"/>
      <c r="GBL44" s="134"/>
      <c r="GBM44" s="134"/>
      <c r="GBN44" s="134"/>
      <c r="GBO44" s="134"/>
      <c r="GBP44" s="134"/>
      <c r="GBQ44" s="134"/>
      <c r="GBR44" s="134"/>
      <c r="GBS44" s="134"/>
      <c r="GBT44" s="134"/>
      <c r="GBU44" s="134"/>
      <c r="GBV44" s="134"/>
      <c r="GBW44" s="134"/>
      <c r="GBX44" s="134"/>
      <c r="GBY44" s="134"/>
      <c r="GBZ44" s="134"/>
      <c r="GCA44" s="134"/>
      <c r="GCB44" s="134"/>
      <c r="GCC44" s="134"/>
      <c r="GCD44" s="134"/>
      <c r="GCE44" s="134"/>
      <c r="GCF44" s="134"/>
      <c r="GCG44" s="134"/>
      <c r="GCH44" s="134"/>
      <c r="GCI44" s="134"/>
      <c r="GCJ44" s="134"/>
      <c r="GCK44" s="134"/>
      <c r="GCL44" s="134"/>
      <c r="GCM44" s="134"/>
      <c r="GCN44" s="134"/>
      <c r="GCO44" s="134"/>
      <c r="GCP44" s="134"/>
      <c r="GCQ44" s="134"/>
      <c r="GCR44" s="134"/>
      <c r="GCS44" s="134"/>
      <c r="GCT44" s="134"/>
      <c r="GCU44" s="134"/>
      <c r="GCV44" s="134"/>
      <c r="GCW44" s="134"/>
      <c r="GCX44" s="134"/>
      <c r="GCY44" s="134"/>
      <c r="GCZ44" s="134"/>
      <c r="GDA44" s="134"/>
      <c r="GDB44" s="134"/>
      <c r="GDC44" s="134"/>
      <c r="GDD44" s="134"/>
      <c r="GDE44" s="134"/>
      <c r="GDF44" s="134"/>
      <c r="GDG44" s="134"/>
      <c r="GDH44" s="134"/>
      <c r="GDI44" s="134"/>
      <c r="GDJ44" s="134"/>
      <c r="GDK44" s="134"/>
      <c r="GDL44" s="134"/>
      <c r="GDM44" s="134"/>
      <c r="GDN44" s="134"/>
      <c r="GDO44" s="134"/>
      <c r="GDP44" s="134"/>
      <c r="GDQ44" s="134"/>
      <c r="GDR44" s="134"/>
      <c r="GDS44" s="134"/>
      <c r="GDT44" s="134"/>
      <c r="GDU44" s="134"/>
      <c r="GDV44" s="134"/>
      <c r="GDW44" s="134"/>
      <c r="GDX44" s="134"/>
      <c r="GDY44" s="134"/>
      <c r="GDZ44" s="134"/>
      <c r="GEA44" s="134"/>
      <c r="GEB44" s="134"/>
      <c r="GEC44" s="134"/>
      <c r="GED44" s="134"/>
      <c r="GEE44" s="134"/>
      <c r="GEF44" s="134"/>
      <c r="GEG44" s="134"/>
      <c r="GEH44" s="134"/>
      <c r="GEI44" s="134"/>
      <c r="GEJ44" s="134"/>
      <c r="GEK44" s="134"/>
      <c r="GEL44" s="134"/>
      <c r="GEM44" s="134"/>
      <c r="GEN44" s="134"/>
      <c r="GEO44" s="134"/>
      <c r="GEP44" s="134"/>
      <c r="GEQ44" s="134"/>
      <c r="GER44" s="134"/>
      <c r="GES44" s="134"/>
      <c r="GET44" s="134"/>
      <c r="GEU44" s="134"/>
      <c r="GEV44" s="134"/>
      <c r="GEW44" s="134"/>
      <c r="GEX44" s="134"/>
      <c r="GEY44" s="134"/>
      <c r="GEZ44" s="134"/>
      <c r="GFA44" s="134"/>
      <c r="GFB44" s="134"/>
      <c r="GFC44" s="134"/>
      <c r="GFD44" s="134"/>
      <c r="GFE44" s="134"/>
      <c r="GFF44" s="134"/>
      <c r="GFG44" s="134"/>
      <c r="GFH44" s="134"/>
      <c r="GFI44" s="134"/>
      <c r="GFJ44" s="134"/>
      <c r="GFK44" s="134"/>
      <c r="GFL44" s="134"/>
      <c r="GFM44" s="134"/>
      <c r="GFN44" s="134"/>
      <c r="GFO44" s="134"/>
      <c r="GFP44" s="134"/>
      <c r="GFQ44" s="134"/>
      <c r="GFR44" s="134"/>
      <c r="GFS44" s="134"/>
      <c r="GFT44" s="134"/>
      <c r="GFU44" s="134"/>
      <c r="GFV44" s="134"/>
      <c r="GFW44" s="134"/>
      <c r="GFX44" s="134"/>
      <c r="GFY44" s="134"/>
      <c r="GFZ44" s="134"/>
      <c r="GGA44" s="134"/>
      <c r="GGB44" s="134"/>
      <c r="GGC44" s="134"/>
      <c r="GGD44" s="134"/>
      <c r="GGE44" s="134"/>
      <c r="GGF44" s="134"/>
      <c r="GGG44" s="134"/>
      <c r="GGH44" s="134"/>
      <c r="GGI44" s="134"/>
      <c r="GGJ44" s="134"/>
      <c r="GGK44" s="134"/>
      <c r="GGL44" s="134"/>
      <c r="GGM44" s="134"/>
      <c r="GGN44" s="134"/>
      <c r="GGO44" s="134"/>
      <c r="GGP44" s="134"/>
      <c r="GGQ44" s="134"/>
      <c r="GGR44" s="134"/>
      <c r="GGS44" s="134"/>
      <c r="GGT44" s="134"/>
      <c r="GGU44" s="134"/>
      <c r="GGV44" s="134"/>
      <c r="GGW44" s="134"/>
      <c r="GGX44" s="134"/>
      <c r="GGY44" s="134"/>
      <c r="GGZ44" s="134"/>
      <c r="GHA44" s="134"/>
      <c r="GHB44" s="134"/>
      <c r="GHC44" s="134"/>
      <c r="GHD44" s="134"/>
      <c r="GHE44" s="134"/>
      <c r="GHF44" s="134"/>
      <c r="GHG44" s="134"/>
      <c r="GHH44" s="134"/>
      <c r="GHI44" s="134"/>
      <c r="GHJ44" s="134"/>
      <c r="GHK44" s="134"/>
      <c r="GHL44" s="134"/>
      <c r="GHM44" s="134"/>
      <c r="GHN44" s="134"/>
      <c r="GHO44" s="134"/>
      <c r="GHP44" s="134"/>
      <c r="GHQ44" s="134"/>
      <c r="GHR44" s="134"/>
      <c r="GHS44" s="134"/>
      <c r="GHT44" s="134"/>
      <c r="GHU44" s="134"/>
      <c r="GHV44" s="134"/>
      <c r="GHW44" s="134"/>
      <c r="GHX44" s="134"/>
      <c r="GHY44" s="134"/>
      <c r="GHZ44" s="134"/>
      <c r="GIA44" s="134"/>
      <c r="GIB44" s="134"/>
      <c r="GIC44" s="134"/>
      <c r="GID44" s="134"/>
      <c r="GIE44" s="134"/>
      <c r="GIF44" s="134"/>
      <c r="GIG44" s="134"/>
      <c r="GIH44" s="134"/>
      <c r="GII44" s="134"/>
      <c r="GIJ44" s="134"/>
      <c r="GIK44" s="134"/>
      <c r="GIL44" s="134"/>
      <c r="GIM44" s="134"/>
      <c r="GIN44" s="134"/>
      <c r="GIO44" s="134"/>
      <c r="GIP44" s="134"/>
      <c r="GIQ44" s="134"/>
      <c r="GIR44" s="134"/>
      <c r="GIS44" s="134"/>
      <c r="GIT44" s="134"/>
      <c r="GIU44" s="134"/>
      <c r="GIV44" s="134"/>
      <c r="GIW44" s="134"/>
      <c r="GIX44" s="134"/>
      <c r="GIY44" s="134"/>
      <c r="GIZ44" s="134"/>
      <c r="GJA44" s="134"/>
      <c r="GJB44" s="134"/>
      <c r="GJC44" s="134"/>
      <c r="GJD44" s="134"/>
      <c r="GJE44" s="134"/>
      <c r="GJF44" s="134"/>
      <c r="GJG44" s="134"/>
      <c r="GJH44" s="134"/>
      <c r="GJI44" s="134"/>
      <c r="GJJ44" s="134"/>
      <c r="GJK44" s="134"/>
      <c r="GJL44" s="134"/>
      <c r="GJM44" s="134"/>
      <c r="GJN44" s="134"/>
      <c r="GJO44" s="134"/>
      <c r="GJP44" s="134"/>
      <c r="GJQ44" s="134"/>
      <c r="GJR44" s="134"/>
      <c r="GJS44" s="134"/>
      <c r="GJT44" s="134"/>
      <c r="GJU44" s="134"/>
      <c r="GJV44" s="134"/>
      <c r="GJW44" s="134"/>
      <c r="GJX44" s="134"/>
      <c r="GJY44" s="134"/>
      <c r="GJZ44" s="134"/>
      <c r="GKA44" s="134"/>
      <c r="GKB44" s="134"/>
      <c r="GKC44" s="134"/>
      <c r="GKD44" s="134"/>
      <c r="GKE44" s="134"/>
      <c r="GKF44" s="134"/>
      <c r="GKG44" s="134"/>
      <c r="GKH44" s="134"/>
      <c r="GKI44" s="134"/>
      <c r="GKJ44" s="134"/>
      <c r="GKK44" s="134"/>
      <c r="GKL44" s="134"/>
      <c r="GKM44" s="134"/>
      <c r="GKN44" s="134"/>
      <c r="GKO44" s="134"/>
      <c r="GKP44" s="134"/>
      <c r="GKQ44" s="134"/>
      <c r="GKR44" s="134"/>
      <c r="GKS44" s="134"/>
      <c r="GKT44" s="134"/>
      <c r="GKU44" s="134"/>
      <c r="GKV44" s="134"/>
      <c r="GKW44" s="134"/>
      <c r="GKX44" s="134"/>
      <c r="GKY44" s="134"/>
      <c r="GKZ44" s="134"/>
      <c r="GLA44" s="134"/>
      <c r="GLB44" s="134"/>
      <c r="GLC44" s="134"/>
      <c r="GLD44" s="134"/>
      <c r="GLE44" s="134"/>
      <c r="GLF44" s="134"/>
      <c r="GLG44" s="134"/>
      <c r="GLH44" s="134"/>
      <c r="GLI44" s="134"/>
      <c r="GLJ44" s="134"/>
      <c r="GLK44" s="134"/>
      <c r="GLL44" s="134"/>
      <c r="GLM44" s="134"/>
      <c r="GLN44" s="134"/>
      <c r="GLO44" s="134"/>
      <c r="GLP44" s="134"/>
      <c r="GLQ44" s="134"/>
      <c r="GLR44" s="134"/>
      <c r="GLS44" s="134"/>
      <c r="GLT44" s="134"/>
      <c r="GLU44" s="134"/>
      <c r="GLV44" s="134"/>
      <c r="GLW44" s="134"/>
      <c r="GLX44" s="134"/>
      <c r="GLY44" s="134"/>
      <c r="GLZ44" s="134"/>
      <c r="GMA44" s="134"/>
      <c r="GMB44" s="134"/>
      <c r="GMC44" s="134"/>
      <c r="GMD44" s="134"/>
      <c r="GME44" s="134"/>
      <c r="GMF44" s="134"/>
      <c r="GMG44" s="134"/>
      <c r="GMH44" s="134"/>
      <c r="GMI44" s="134"/>
      <c r="GMJ44" s="134"/>
      <c r="GMK44" s="134"/>
      <c r="GML44" s="134"/>
      <c r="GMM44" s="134"/>
      <c r="GMN44" s="134"/>
      <c r="GMO44" s="134"/>
      <c r="GMP44" s="134"/>
      <c r="GMQ44" s="134"/>
      <c r="GMR44" s="134"/>
      <c r="GMS44" s="134"/>
      <c r="GMT44" s="134"/>
      <c r="GMU44" s="134"/>
      <c r="GMV44" s="134"/>
      <c r="GMW44" s="134"/>
      <c r="GMX44" s="134"/>
      <c r="GMY44" s="134"/>
      <c r="GMZ44" s="134"/>
      <c r="GNA44" s="134"/>
      <c r="GNB44" s="134"/>
      <c r="GNC44" s="134"/>
      <c r="GND44" s="134"/>
      <c r="GNE44" s="134"/>
      <c r="GNF44" s="134"/>
      <c r="GNG44" s="134"/>
      <c r="GNH44" s="134"/>
      <c r="GNI44" s="134"/>
      <c r="GNJ44" s="134"/>
      <c r="GNK44" s="134"/>
      <c r="GNL44" s="134"/>
      <c r="GNM44" s="134"/>
      <c r="GNN44" s="134"/>
      <c r="GNO44" s="134"/>
      <c r="GNP44" s="134"/>
      <c r="GNQ44" s="134"/>
      <c r="GNR44" s="134"/>
      <c r="GNS44" s="134"/>
      <c r="GNT44" s="134"/>
      <c r="GNU44" s="134"/>
      <c r="GNV44" s="134"/>
      <c r="GNW44" s="134"/>
      <c r="GNX44" s="134"/>
      <c r="GNY44" s="134"/>
      <c r="GNZ44" s="134"/>
      <c r="GOA44" s="134"/>
      <c r="GOB44" s="134"/>
      <c r="GOC44" s="134"/>
      <c r="GOD44" s="134"/>
      <c r="GOE44" s="134"/>
      <c r="GOF44" s="134"/>
      <c r="GOG44" s="134"/>
      <c r="GOH44" s="134"/>
      <c r="GOI44" s="134"/>
      <c r="GOJ44" s="134"/>
      <c r="GOK44" s="134"/>
      <c r="GOL44" s="134"/>
      <c r="GOM44" s="134"/>
      <c r="GON44" s="134"/>
      <c r="GOO44" s="134"/>
      <c r="GOP44" s="134"/>
      <c r="GOQ44" s="134"/>
      <c r="GOR44" s="134"/>
      <c r="GOS44" s="134"/>
      <c r="GOT44" s="134"/>
      <c r="GOU44" s="134"/>
      <c r="GOV44" s="134"/>
      <c r="GOW44" s="134"/>
      <c r="GOX44" s="134"/>
      <c r="GOY44" s="134"/>
      <c r="GOZ44" s="134"/>
      <c r="GPA44" s="134"/>
      <c r="GPB44" s="134"/>
      <c r="GPC44" s="134"/>
      <c r="GPD44" s="134"/>
      <c r="GPE44" s="134"/>
      <c r="GPF44" s="134"/>
      <c r="GPG44" s="134"/>
      <c r="GPH44" s="134"/>
      <c r="GPI44" s="134"/>
      <c r="GPJ44" s="134"/>
      <c r="GPK44" s="134"/>
      <c r="GPL44" s="134"/>
      <c r="GPM44" s="134"/>
      <c r="GPN44" s="134"/>
      <c r="GPO44" s="134"/>
      <c r="GPP44" s="134"/>
      <c r="GPQ44" s="134"/>
      <c r="GPR44" s="134"/>
      <c r="GPS44" s="134"/>
      <c r="GPT44" s="134"/>
      <c r="GPU44" s="134"/>
      <c r="GPV44" s="134"/>
      <c r="GPW44" s="134"/>
      <c r="GPX44" s="134"/>
      <c r="GPY44" s="134"/>
      <c r="GPZ44" s="134"/>
      <c r="GQA44" s="134"/>
      <c r="GQB44" s="134"/>
      <c r="GQC44" s="134"/>
      <c r="GQD44" s="134"/>
      <c r="GQE44" s="134"/>
      <c r="GQF44" s="134"/>
      <c r="GQG44" s="134"/>
      <c r="GQH44" s="134"/>
      <c r="GQI44" s="134"/>
      <c r="GQJ44" s="134"/>
      <c r="GQK44" s="134"/>
      <c r="GQL44" s="134"/>
      <c r="GQM44" s="134"/>
      <c r="GQN44" s="134"/>
      <c r="GQO44" s="134"/>
      <c r="GQP44" s="134"/>
      <c r="GQQ44" s="134"/>
      <c r="GQR44" s="134"/>
      <c r="GQS44" s="134"/>
      <c r="GQT44" s="134"/>
      <c r="GQU44" s="134"/>
      <c r="GQV44" s="134"/>
      <c r="GQW44" s="134"/>
      <c r="GQX44" s="134"/>
      <c r="GQY44" s="134"/>
      <c r="GQZ44" s="134"/>
      <c r="GRA44" s="134"/>
      <c r="GRB44" s="134"/>
      <c r="GRC44" s="134"/>
      <c r="GRD44" s="134"/>
      <c r="GRE44" s="134"/>
      <c r="GRF44" s="134"/>
      <c r="GRG44" s="134"/>
      <c r="GRH44" s="134"/>
      <c r="GRI44" s="134"/>
      <c r="GRJ44" s="134"/>
      <c r="GRK44" s="134"/>
      <c r="GRL44" s="134"/>
      <c r="GRM44" s="134"/>
      <c r="GRN44" s="134"/>
      <c r="GRO44" s="134"/>
      <c r="GRP44" s="134"/>
      <c r="GRQ44" s="134"/>
      <c r="GRR44" s="134"/>
      <c r="GRS44" s="134"/>
      <c r="GRT44" s="134"/>
      <c r="GRU44" s="134"/>
      <c r="GRV44" s="134"/>
      <c r="GRW44" s="134"/>
      <c r="GRX44" s="134"/>
      <c r="GRY44" s="134"/>
      <c r="GRZ44" s="134"/>
      <c r="GSA44" s="134"/>
      <c r="GSB44" s="134"/>
      <c r="GSC44" s="134"/>
      <c r="GSD44" s="134"/>
      <c r="GSE44" s="134"/>
      <c r="GSF44" s="134"/>
      <c r="GSG44" s="134"/>
      <c r="GSH44" s="134"/>
      <c r="GSI44" s="134"/>
      <c r="GSJ44" s="134"/>
      <c r="GSK44" s="134"/>
      <c r="GSL44" s="134"/>
      <c r="GSM44" s="134"/>
      <c r="GSN44" s="134"/>
      <c r="GSO44" s="134"/>
      <c r="GSP44" s="134"/>
      <c r="GSQ44" s="134"/>
      <c r="GSR44" s="134"/>
      <c r="GSS44" s="134"/>
      <c r="GST44" s="134"/>
      <c r="GSU44" s="134"/>
      <c r="GSV44" s="134"/>
      <c r="GSW44" s="134"/>
      <c r="GSX44" s="134"/>
      <c r="GSY44" s="134"/>
      <c r="GSZ44" s="134"/>
      <c r="GTA44" s="134"/>
      <c r="GTB44" s="134"/>
      <c r="GTC44" s="134"/>
      <c r="GTD44" s="134"/>
      <c r="GTE44" s="134"/>
      <c r="GTF44" s="134"/>
      <c r="GTG44" s="134"/>
      <c r="GTH44" s="134"/>
      <c r="GTI44" s="134"/>
      <c r="GTJ44" s="134"/>
      <c r="GTK44" s="134"/>
      <c r="GTL44" s="134"/>
      <c r="GTM44" s="134"/>
      <c r="GTN44" s="134"/>
      <c r="GTO44" s="134"/>
      <c r="GTP44" s="134"/>
      <c r="GTQ44" s="134"/>
      <c r="GTR44" s="134"/>
      <c r="GTS44" s="134"/>
      <c r="GTT44" s="134"/>
      <c r="GTU44" s="134"/>
      <c r="GTV44" s="134"/>
      <c r="GTW44" s="134"/>
      <c r="GTX44" s="134"/>
      <c r="GTY44" s="134"/>
      <c r="GTZ44" s="134"/>
      <c r="GUA44" s="134"/>
      <c r="GUB44" s="134"/>
      <c r="GUC44" s="134"/>
      <c r="GUD44" s="134"/>
      <c r="GUE44" s="134"/>
      <c r="GUF44" s="134"/>
      <c r="GUG44" s="134"/>
      <c r="GUH44" s="134"/>
      <c r="GUI44" s="134"/>
      <c r="GUJ44" s="134"/>
      <c r="GUK44" s="134"/>
      <c r="GUL44" s="134"/>
      <c r="GUM44" s="134"/>
      <c r="GUN44" s="134"/>
      <c r="GUO44" s="134"/>
      <c r="GUP44" s="134"/>
      <c r="GUQ44" s="134"/>
      <c r="GUR44" s="134"/>
      <c r="GUS44" s="134"/>
      <c r="GUT44" s="134"/>
      <c r="GUU44" s="134"/>
      <c r="GUV44" s="134"/>
      <c r="GUW44" s="134"/>
      <c r="GUX44" s="134"/>
      <c r="GUY44" s="134"/>
      <c r="GUZ44" s="134"/>
      <c r="GVA44" s="134"/>
      <c r="GVB44" s="134"/>
      <c r="GVC44" s="134"/>
      <c r="GVD44" s="134"/>
      <c r="GVE44" s="134"/>
      <c r="GVF44" s="134"/>
      <c r="GVG44" s="134"/>
      <c r="GVH44" s="134"/>
      <c r="GVI44" s="134"/>
      <c r="GVJ44" s="134"/>
      <c r="GVK44" s="134"/>
      <c r="GVL44" s="134"/>
      <c r="GVM44" s="134"/>
      <c r="GVN44" s="134"/>
      <c r="GVO44" s="134"/>
      <c r="GVP44" s="134"/>
      <c r="GVQ44" s="134"/>
      <c r="GVR44" s="134"/>
      <c r="GVS44" s="134"/>
      <c r="GVT44" s="134"/>
      <c r="GVU44" s="134"/>
      <c r="GVV44" s="134"/>
      <c r="GVW44" s="134"/>
      <c r="GVX44" s="134"/>
      <c r="GVY44" s="134"/>
      <c r="GVZ44" s="134"/>
      <c r="GWA44" s="134"/>
      <c r="GWB44" s="134"/>
      <c r="GWC44" s="134"/>
      <c r="GWD44" s="134"/>
      <c r="GWE44" s="134"/>
      <c r="GWF44" s="134"/>
      <c r="GWG44" s="134"/>
      <c r="GWH44" s="134"/>
      <c r="GWI44" s="134"/>
      <c r="GWJ44" s="134"/>
      <c r="GWK44" s="134"/>
      <c r="GWL44" s="134"/>
      <c r="GWM44" s="134"/>
      <c r="GWN44" s="134"/>
      <c r="GWO44" s="134"/>
      <c r="GWP44" s="134"/>
      <c r="GWQ44" s="134"/>
      <c r="GWR44" s="134"/>
      <c r="GWS44" s="134"/>
      <c r="GWT44" s="134"/>
      <c r="GWU44" s="134"/>
      <c r="GWV44" s="134"/>
      <c r="GWW44" s="134"/>
      <c r="GWX44" s="134"/>
      <c r="GWY44" s="134"/>
      <c r="GWZ44" s="134"/>
      <c r="GXA44" s="134"/>
      <c r="GXB44" s="134"/>
      <c r="GXC44" s="134"/>
      <c r="GXD44" s="134"/>
      <c r="GXE44" s="134"/>
      <c r="GXF44" s="134"/>
      <c r="GXG44" s="134"/>
      <c r="GXH44" s="134"/>
      <c r="GXI44" s="134"/>
      <c r="GXJ44" s="134"/>
      <c r="GXK44" s="134"/>
      <c r="GXL44" s="134"/>
      <c r="GXM44" s="134"/>
      <c r="GXN44" s="134"/>
      <c r="GXO44" s="134"/>
      <c r="GXP44" s="134"/>
      <c r="GXQ44" s="134"/>
      <c r="GXR44" s="134"/>
      <c r="GXS44" s="134"/>
      <c r="GXT44" s="134"/>
      <c r="GXU44" s="134"/>
      <c r="GXV44" s="134"/>
      <c r="GXW44" s="134"/>
      <c r="GXX44" s="134"/>
      <c r="GXY44" s="134"/>
      <c r="GXZ44" s="134"/>
      <c r="GYA44" s="134"/>
      <c r="GYB44" s="134"/>
      <c r="GYC44" s="134"/>
      <c r="GYD44" s="134"/>
      <c r="GYE44" s="134"/>
      <c r="GYF44" s="134"/>
      <c r="GYG44" s="134"/>
      <c r="GYH44" s="134"/>
      <c r="GYI44" s="134"/>
      <c r="GYJ44" s="134"/>
      <c r="GYK44" s="134"/>
      <c r="GYL44" s="134"/>
      <c r="GYM44" s="134"/>
      <c r="GYN44" s="134"/>
      <c r="GYO44" s="134"/>
      <c r="GYP44" s="134"/>
      <c r="GYQ44" s="134"/>
      <c r="GYR44" s="134"/>
      <c r="GYS44" s="134"/>
      <c r="GYT44" s="134"/>
      <c r="GYU44" s="134"/>
      <c r="GYV44" s="134"/>
      <c r="GYW44" s="134"/>
      <c r="GYX44" s="134"/>
      <c r="GYY44" s="134"/>
      <c r="GYZ44" s="134"/>
      <c r="GZA44" s="134"/>
      <c r="GZB44" s="134"/>
      <c r="GZC44" s="134"/>
      <c r="GZD44" s="134"/>
      <c r="GZE44" s="134"/>
      <c r="GZF44" s="134"/>
      <c r="GZG44" s="134"/>
      <c r="GZH44" s="134"/>
      <c r="GZI44" s="134"/>
      <c r="GZJ44" s="134"/>
      <c r="GZK44" s="134"/>
      <c r="GZL44" s="134"/>
      <c r="GZM44" s="134"/>
      <c r="GZN44" s="134"/>
      <c r="GZO44" s="134"/>
      <c r="GZP44" s="134"/>
      <c r="GZQ44" s="134"/>
      <c r="GZR44" s="134"/>
      <c r="GZS44" s="134"/>
      <c r="GZT44" s="134"/>
      <c r="GZU44" s="134"/>
      <c r="GZV44" s="134"/>
      <c r="GZW44" s="134"/>
      <c r="GZX44" s="134"/>
      <c r="GZY44" s="134"/>
      <c r="GZZ44" s="134"/>
      <c r="HAA44" s="134"/>
      <c r="HAB44" s="134"/>
      <c r="HAC44" s="134"/>
      <c r="HAD44" s="134"/>
      <c r="HAE44" s="134"/>
      <c r="HAF44" s="134"/>
      <c r="HAG44" s="134"/>
      <c r="HAH44" s="134"/>
      <c r="HAI44" s="134"/>
      <c r="HAJ44" s="134"/>
      <c r="HAK44" s="134"/>
      <c r="HAL44" s="134"/>
      <c r="HAM44" s="134"/>
      <c r="HAN44" s="134"/>
      <c r="HAO44" s="134"/>
      <c r="HAP44" s="134"/>
      <c r="HAQ44" s="134"/>
      <c r="HAR44" s="134"/>
      <c r="HAS44" s="134"/>
      <c r="HAT44" s="134"/>
      <c r="HAU44" s="134"/>
      <c r="HAV44" s="134"/>
      <c r="HAW44" s="134"/>
      <c r="HAX44" s="134"/>
      <c r="HAY44" s="134"/>
      <c r="HAZ44" s="134"/>
      <c r="HBA44" s="134"/>
      <c r="HBB44" s="134"/>
      <c r="HBC44" s="134"/>
      <c r="HBD44" s="134"/>
      <c r="HBE44" s="134"/>
      <c r="HBF44" s="134"/>
      <c r="HBG44" s="134"/>
      <c r="HBH44" s="134"/>
      <c r="HBI44" s="134"/>
      <c r="HBJ44" s="134"/>
      <c r="HBK44" s="134"/>
      <c r="HBL44" s="134"/>
      <c r="HBM44" s="134"/>
      <c r="HBN44" s="134"/>
      <c r="HBO44" s="134"/>
      <c r="HBP44" s="134"/>
      <c r="HBQ44" s="134"/>
      <c r="HBR44" s="134"/>
      <c r="HBS44" s="134"/>
      <c r="HBT44" s="134"/>
      <c r="HBU44" s="134"/>
      <c r="HBV44" s="134"/>
      <c r="HBW44" s="134"/>
      <c r="HBX44" s="134"/>
      <c r="HBY44" s="134"/>
      <c r="HBZ44" s="134"/>
      <c r="HCA44" s="134"/>
      <c r="HCB44" s="134"/>
      <c r="HCC44" s="134"/>
      <c r="HCD44" s="134"/>
      <c r="HCE44" s="134"/>
      <c r="HCF44" s="134"/>
      <c r="HCG44" s="134"/>
      <c r="HCH44" s="134"/>
      <c r="HCI44" s="134"/>
      <c r="HCJ44" s="134"/>
      <c r="HCK44" s="134"/>
      <c r="HCL44" s="134"/>
      <c r="HCM44" s="134"/>
      <c r="HCN44" s="134"/>
      <c r="HCO44" s="134"/>
      <c r="HCP44" s="134"/>
      <c r="HCQ44" s="134"/>
      <c r="HCR44" s="134"/>
      <c r="HCS44" s="134"/>
      <c r="HCT44" s="134"/>
      <c r="HCU44" s="134"/>
      <c r="HCV44" s="134"/>
      <c r="HCW44" s="134"/>
      <c r="HCX44" s="134"/>
      <c r="HCY44" s="134"/>
      <c r="HCZ44" s="134"/>
      <c r="HDA44" s="134"/>
      <c r="HDB44" s="134"/>
      <c r="HDC44" s="134"/>
      <c r="HDD44" s="134"/>
      <c r="HDE44" s="134"/>
      <c r="HDF44" s="134"/>
      <c r="HDG44" s="134"/>
      <c r="HDH44" s="134"/>
      <c r="HDI44" s="134"/>
      <c r="HDJ44" s="134"/>
      <c r="HDK44" s="134"/>
      <c r="HDL44" s="134"/>
      <c r="HDM44" s="134"/>
      <c r="HDN44" s="134"/>
      <c r="HDO44" s="134"/>
      <c r="HDP44" s="134"/>
      <c r="HDQ44" s="134"/>
      <c r="HDR44" s="134"/>
      <c r="HDS44" s="134"/>
      <c r="HDT44" s="134"/>
      <c r="HDU44" s="134"/>
      <c r="HDV44" s="134"/>
      <c r="HDW44" s="134"/>
      <c r="HDX44" s="134"/>
      <c r="HDY44" s="134"/>
      <c r="HDZ44" s="134"/>
      <c r="HEA44" s="134"/>
      <c r="HEB44" s="134"/>
      <c r="HEC44" s="134"/>
      <c r="HED44" s="134"/>
      <c r="HEE44" s="134"/>
      <c r="HEF44" s="134"/>
      <c r="HEG44" s="134"/>
      <c r="HEH44" s="134"/>
      <c r="HEI44" s="134"/>
      <c r="HEJ44" s="134"/>
      <c r="HEK44" s="134"/>
      <c r="HEL44" s="134"/>
      <c r="HEM44" s="134"/>
      <c r="HEN44" s="134"/>
      <c r="HEO44" s="134"/>
      <c r="HEP44" s="134"/>
      <c r="HEQ44" s="134"/>
      <c r="HER44" s="134"/>
      <c r="HES44" s="134"/>
      <c r="HET44" s="134"/>
      <c r="HEU44" s="134"/>
      <c r="HEV44" s="134"/>
      <c r="HEW44" s="134"/>
      <c r="HEX44" s="134"/>
      <c r="HEY44" s="134"/>
      <c r="HEZ44" s="134"/>
      <c r="HFA44" s="134"/>
      <c r="HFB44" s="134"/>
      <c r="HFC44" s="134"/>
      <c r="HFD44" s="134"/>
      <c r="HFE44" s="134"/>
      <c r="HFF44" s="134"/>
      <c r="HFG44" s="134"/>
      <c r="HFH44" s="134"/>
      <c r="HFI44" s="134"/>
      <c r="HFJ44" s="134"/>
      <c r="HFK44" s="134"/>
      <c r="HFL44" s="134"/>
      <c r="HFM44" s="134"/>
      <c r="HFN44" s="134"/>
      <c r="HFO44" s="134"/>
      <c r="HFP44" s="134"/>
      <c r="HFQ44" s="134"/>
      <c r="HFR44" s="134"/>
      <c r="HFS44" s="134"/>
      <c r="HFT44" s="134"/>
      <c r="HFU44" s="134"/>
      <c r="HFV44" s="134"/>
      <c r="HFW44" s="134"/>
      <c r="HFX44" s="134"/>
      <c r="HFY44" s="134"/>
      <c r="HFZ44" s="134"/>
      <c r="HGA44" s="134"/>
      <c r="HGB44" s="134"/>
      <c r="HGC44" s="134"/>
      <c r="HGD44" s="134"/>
      <c r="HGE44" s="134"/>
      <c r="HGF44" s="134"/>
      <c r="HGG44" s="134"/>
      <c r="HGH44" s="134"/>
      <c r="HGI44" s="134"/>
      <c r="HGJ44" s="134"/>
      <c r="HGK44" s="134"/>
      <c r="HGL44" s="134"/>
      <c r="HGM44" s="134"/>
      <c r="HGN44" s="134"/>
      <c r="HGO44" s="134"/>
      <c r="HGP44" s="134"/>
      <c r="HGQ44" s="134"/>
      <c r="HGR44" s="134"/>
      <c r="HGS44" s="134"/>
      <c r="HGT44" s="134"/>
      <c r="HGU44" s="134"/>
      <c r="HGV44" s="134"/>
      <c r="HGW44" s="134"/>
      <c r="HGX44" s="134"/>
      <c r="HGY44" s="134"/>
      <c r="HGZ44" s="134"/>
      <c r="HHA44" s="134"/>
      <c r="HHB44" s="134"/>
      <c r="HHC44" s="134"/>
      <c r="HHD44" s="134"/>
      <c r="HHE44" s="134"/>
      <c r="HHF44" s="134"/>
      <c r="HHG44" s="134"/>
      <c r="HHH44" s="134"/>
      <c r="HHI44" s="134"/>
      <c r="HHJ44" s="134"/>
      <c r="HHK44" s="134"/>
      <c r="HHL44" s="134"/>
      <c r="HHM44" s="134"/>
      <c r="HHN44" s="134"/>
      <c r="HHO44" s="134"/>
      <c r="HHP44" s="134"/>
      <c r="HHQ44" s="134"/>
      <c r="HHR44" s="134"/>
      <c r="HHS44" s="134"/>
      <c r="HHT44" s="134"/>
      <c r="HHU44" s="134"/>
      <c r="HHV44" s="134"/>
      <c r="HHW44" s="134"/>
      <c r="HHX44" s="134"/>
      <c r="HHY44" s="134"/>
      <c r="HHZ44" s="134"/>
      <c r="HIA44" s="134"/>
      <c r="HIB44" s="134"/>
      <c r="HIC44" s="134"/>
      <c r="HID44" s="134"/>
      <c r="HIE44" s="134"/>
      <c r="HIF44" s="134"/>
      <c r="HIG44" s="134"/>
      <c r="HIH44" s="134"/>
      <c r="HII44" s="134"/>
      <c r="HIJ44" s="134"/>
      <c r="HIK44" s="134"/>
      <c r="HIL44" s="134"/>
      <c r="HIM44" s="134"/>
      <c r="HIN44" s="134"/>
      <c r="HIO44" s="134"/>
      <c r="HIP44" s="134"/>
      <c r="HIQ44" s="134"/>
      <c r="HIR44" s="134"/>
      <c r="HIS44" s="134"/>
      <c r="HIT44" s="134"/>
      <c r="HIU44" s="134"/>
      <c r="HIV44" s="134"/>
      <c r="HIW44" s="134"/>
      <c r="HIX44" s="134"/>
      <c r="HIY44" s="134"/>
      <c r="HIZ44" s="134"/>
      <c r="HJA44" s="134"/>
      <c r="HJB44" s="134"/>
      <c r="HJC44" s="134"/>
      <c r="HJD44" s="134"/>
      <c r="HJE44" s="134"/>
      <c r="HJF44" s="134"/>
      <c r="HJG44" s="134"/>
      <c r="HJH44" s="134"/>
      <c r="HJI44" s="134"/>
      <c r="HJJ44" s="134"/>
      <c r="HJK44" s="134"/>
      <c r="HJL44" s="134"/>
      <c r="HJM44" s="134"/>
      <c r="HJN44" s="134"/>
      <c r="HJO44" s="134"/>
      <c r="HJP44" s="134"/>
      <c r="HJQ44" s="134"/>
      <c r="HJR44" s="134"/>
      <c r="HJS44" s="134"/>
      <c r="HJT44" s="134"/>
      <c r="HJU44" s="134"/>
      <c r="HJV44" s="134"/>
      <c r="HJW44" s="134"/>
      <c r="HJX44" s="134"/>
      <c r="HJY44" s="134"/>
      <c r="HJZ44" s="134"/>
      <c r="HKA44" s="134"/>
      <c r="HKB44" s="134"/>
      <c r="HKC44" s="134"/>
      <c r="HKD44" s="134"/>
      <c r="HKE44" s="134"/>
      <c r="HKF44" s="134"/>
      <c r="HKG44" s="134"/>
      <c r="HKH44" s="134"/>
      <c r="HKI44" s="134"/>
      <c r="HKJ44" s="134"/>
      <c r="HKK44" s="134"/>
      <c r="HKL44" s="134"/>
      <c r="HKM44" s="134"/>
      <c r="HKN44" s="134"/>
      <c r="HKO44" s="134"/>
      <c r="HKP44" s="134"/>
      <c r="HKQ44" s="134"/>
      <c r="HKR44" s="134"/>
      <c r="HKS44" s="134"/>
      <c r="HKT44" s="134"/>
      <c r="HKU44" s="134"/>
      <c r="HKV44" s="134"/>
      <c r="HKW44" s="134"/>
      <c r="HKX44" s="134"/>
      <c r="HKY44" s="134"/>
      <c r="HKZ44" s="134"/>
      <c r="HLA44" s="134"/>
      <c r="HLB44" s="134"/>
      <c r="HLC44" s="134"/>
      <c r="HLD44" s="134"/>
      <c r="HLE44" s="134"/>
      <c r="HLF44" s="134"/>
      <c r="HLG44" s="134"/>
      <c r="HLH44" s="134"/>
      <c r="HLI44" s="134"/>
      <c r="HLJ44" s="134"/>
      <c r="HLK44" s="134"/>
      <c r="HLL44" s="134"/>
      <c r="HLM44" s="134"/>
      <c r="HLN44" s="134"/>
      <c r="HLO44" s="134"/>
      <c r="HLP44" s="134"/>
      <c r="HLQ44" s="134"/>
      <c r="HLR44" s="134"/>
      <c r="HLS44" s="134"/>
      <c r="HLT44" s="134"/>
      <c r="HLU44" s="134"/>
      <c r="HLV44" s="134"/>
      <c r="HLW44" s="134"/>
      <c r="HLX44" s="134"/>
      <c r="HLY44" s="134"/>
      <c r="HLZ44" s="134"/>
      <c r="HMA44" s="134"/>
      <c r="HMB44" s="134"/>
      <c r="HMC44" s="134"/>
      <c r="HMD44" s="134"/>
      <c r="HME44" s="134"/>
      <c r="HMF44" s="134"/>
      <c r="HMG44" s="134"/>
      <c r="HMH44" s="134"/>
      <c r="HMI44" s="134"/>
      <c r="HMJ44" s="134"/>
      <c r="HMK44" s="134"/>
      <c r="HML44" s="134"/>
      <c r="HMM44" s="134"/>
      <c r="HMN44" s="134"/>
      <c r="HMO44" s="134"/>
      <c r="HMP44" s="134"/>
      <c r="HMQ44" s="134"/>
      <c r="HMR44" s="134"/>
      <c r="HMS44" s="134"/>
      <c r="HMT44" s="134"/>
      <c r="HMU44" s="134"/>
      <c r="HMV44" s="134"/>
      <c r="HMW44" s="134"/>
      <c r="HMX44" s="134"/>
      <c r="HMY44" s="134"/>
      <c r="HMZ44" s="134"/>
      <c r="HNA44" s="134"/>
      <c r="HNB44" s="134"/>
      <c r="HNC44" s="134"/>
      <c r="HND44" s="134"/>
      <c r="HNE44" s="134"/>
      <c r="HNF44" s="134"/>
      <c r="HNG44" s="134"/>
      <c r="HNH44" s="134"/>
      <c r="HNI44" s="134"/>
      <c r="HNJ44" s="134"/>
      <c r="HNK44" s="134"/>
      <c r="HNL44" s="134"/>
      <c r="HNM44" s="134"/>
      <c r="HNN44" s="134"/>
      <c r="HNO44" s="134"/>
      <c r="HNP44" s="134"/>
      <c r="HNQ44" s="134"/>
      <c r="HNR44" s="134"/>
      <c r="HNS44" s="134"/>
      <c r="HNT44" s="134"/>
      <c r="HNU44" s="134"/>
      <c r="HNV44" s="134"/>
      <c r="HNW44" s="134"/>
      <c r="HNX44" s="134"/>
      <c r="HNY44" s="134"/>
      <c r="HNZ44" s="134"/>
      <c r="HOA44" s="134"/>
      <c r="HOB44" s="134"/>
      <c r="HOC44" s="134"/>
      <c r="HOD44" s="134"/>
      <c r="HOE44" s="134"/>
      <c r="HOF44" s="134"/>
      <c r="HOG44" s="134"/>
      <c r="HOH44" s="134"/>
      <c r="HOI44" s="134"/>
      <c r="HOJ44" s="134"/>
      <c r="HOK44" s="134"/>
      <c r="HOL44" s="134"/>
      <c r="HOM44" s="134"/>
      <c r="HON44" s="134"/>
      <c r="HOO44" s="134"/>
      <c r="HOP44" s="134"/>
      <c r="HOQ44" s="134"/>
      <c r="HOR44" s="134"/>
      <c r="HOS44" s="134"/>
      <c r="HOT44" s="134"/>
      <c r="HOU44" s="134"/>
      <c r="HOV44" s="134"/>
      <c r="HOW44" s="134"/>
      <c r="HOX44" s="134"/>
      <c r="HOY44" s="134"/>
      <c r="HOZ44" s="134"/>
      <c r="HPA44" s="134"/>
      <c r="HPB44" s="134"/>
      <c r="HPC44" s="134"/>
      <c r="HPD44" s="134"/>
      <c r="HPE44" s="134"/>
      <c r="HPF44" s="134"/>
      <c r="HPG44" s="134"/>
      <c r="HPH44" s="134"/>
      <c r="HPI44" s="134"/>
      <c r="HPJ44" s="134"/>
      <c r="HPK44" s="134"/>
      <c r="HPL44" s="134"/>
      <c r="HPM44" s="134"/>
      <c r="HPN44" s="134"/>
      <c r="HPO44" s="134"/>
      <c r="HPP44" s="134"/>
      <c r="HPQ44" s="134"/>
      <c r="HPR44" s="134"/>
      <c r="HPS44" s="134"/>
      <c r="HPT44" s="134"/>
      <c r="HPU44" s="134"/>
      <c r="HPV44" s="134"/>
      <c r="HPW44" s="134"/>
      <c r="HPX44" s="134"/>
      <c r="HPY44" s="134"/>
      <c r="HPZ44" s="134"/>
      <c r="HQA44" s="134"/>
      <c r="HQB44" s="134"/>
      <c r="HQC44" s="134"/>
      <c r="HQD44" s="134"/>
      <c r="HQE44" s="134"/>
      <c r="HQF44" s="134"/>
      <c r="HQG44" s="134"/>
      <c r="HQH44" s="134"/>
      <c r="HQI44" s="134"/>
      <c r="HQJ44" s="134"/>
      <c r="HQK44" s="134"/>
      <c r="HQL44" s="134"/>
      <c r="HQM44" s="134"/>
      <c r="HQN44" s="134"/>
      <c r="HQO44" s="134"/>
      <c r="HQP44" s="134"/>
      <c r="HQQ44" s="134"/>
      <c r="HQR44" s="134"/>
      <c r="HQS44" s="134"/>
      <c r="HQT44" s="134"/>
      <c r="HQU44" s="134"/>
      <c r="HQV44" s="134"/>
      <c r="HQW44" s="134"/>
      <c r="HQX44" s="134"/>
      <c r="HQY44" s="134"/>
      <c r="HQZ44" s="134"/>
      <c r="HRA44" s="134"/>
      <c r="HRB44" s="134"/>
      <c r="HRC44" s="134"/>
      <c r="HRD44" s="134"/>
      <c r="HRE44" s="134"/>
      <c r="HRF44" s="134"/>
      <c r="HRG44" s="134"/>
      <c r="HRH44" s="134"/>
      <c r="HRI44" s="134"/>
      <c r="HRJ44" s="134"/>
      <c r="HRK44" s="134"/>
      <c r="HRL44" s="134"/>
      <c r="HRM44" s="134"/>
      <c r="HRN44" s="134"/>
      <c r="HRO44" s="134"/>
      <c r="HRP44" s="134"/>
      <c r="HRQ44" s="134"/>
      <c r="HRR44" s="134"/>
      <c r="HRS44" s="134"/>
      <c r="HRT44" s="134"/>
      <c r="HRU44" s="134"/>
      <c r="HRV44" s="134"/>
      <c r="HRW44" s="134"/>
      <c r="HRX44" s="134"/>
      <c r="HRY44" s="134"/>
      <c r="HRZ44" s="134"/>
      <c r="HSA44" s="134"/>
      <c r="HSB44" s="134"/>
      <c r="HSC44" s="134"/>
      <c r="HSD44" s="134"/>
      <c r="HSE44" s="134"/>
      <c r="HSF44" s="134"/>
      <c r="HSG44" s="134"/>
      <c r="HSH44" s="134"/>
      <c r="HSI44" s="134"/>
      <c r="HSJ44" s="134"/>
      <c r="HSK44" s="134"/>
      <c r="HSL44" s="134"/>
      <c r="HSM44" s="134"/>
      <c r="HSN44" s="134"/>
      <c r="HSO44" s="134"/>
      <c r="HSP44" s="134"/>
      <c r="HSQ44" s="134"/>
      <c r="HSR44" s="134"/>
      <c r="HSS44" s="134"/>
      <c r="HST44" s="134"/>
      <c r="HSU44" s="134"/>
      <c r="HSV44" s="134"/>
      <c r="HSW44" s="134"/>
      <c r="HSX44" s="134"/>
      <c r="HSY44" s="134"/>
      <c r="HSZ44" s="134"/>
      <c r="HTA44" s="134"/>
      <c r="HTB44" s="134"/>
      <c r="HTC44" s="134"/>
      <c r="HTD44" s="134"/>
      <c r="HTE44" s="134"/>
      <c r="HTF44" s="134"/>
      <c r="HTG44" s="134"/>
      <c r="HTH44" s="134"/>
      <c r="HTI44" s="134"/>
      <c r="HTJ44" s="134"/>
      <c r="HTK44" s="134"/>
      <c r="HTL44" s="134"/>
      <c r="HTM44" s="134"/>
      <c r="HTN44" s="134"/>
      <c r="HTO44" s="134"/>
      <c r="HTP44" s="134"/>
      <c r="HTQ44" s="134"/>
      <c r="HTR44" s="134"/>
      <c r="HTS44" s="134"/>
      <c r="HTT44" s="134"/>
      <c r="HTU44" s="134"/>
      <c r="HTV44" s="134"/>
      <c r="HTW44" s="134"/>
      <c r="HTX44" s="134"/>
      <c r="HTY44" s="134"/>
      <c r="HTZ44" s="134"/>
      <c r="HUA44" s="134"/>
      <c r="HUB44" s="134"/>
      <c r="HUC44" s="134"/>
      <c r="HUD44" s="134"/>
      <c r="HUE44" s="134"/>
      <c r="HUF44" s="134"/>
      <c r="HUG44" s="134"/>
      <c r="HUH44" s="134"/>
      <c r="HUI44" s="134"/>
      <c r="HUJ44" s="134"/>
      <c r="HUK44" s="134"/>
      <c r="HUL44" s="134"/>
      <c r="HUM44" s="134"/>
      <c r="HUN44" s="134"/>
      <c r="HUO44" s="134"/>
      <c r="HUP44" s="134"/>
      <c r="HUQ44" s="134"/>
      <c r="HUR44" s="134"/>
      <c r="HUS44" s="134"/>
      <c r="HUT44" s="134"/>
      <c r="HUU44" s="134"/>
      <c r="HUV44" s="134"/>
      <c r="HUW44" s="134"/>
      <c r="HUX44" s="134"/>
      <c r="HUY44" s="134"/>
      <c r="HUZ44" s="134"/>
      <c r="HVA44" s="134"/>
      <c r="HVB44" s="134"/>
      <c r="HVC44" s="134"/>
      <c r="HVD44" s="134"/>
      <c r="HVE44" s="134"/>
      <c r="HVF44" s="134"/>
      <c r="HVG44" s="134"/>
      <c r="HVH44" s="134"/>
      <c r="HVI44" s="134"/>
      <c r="HVJ44" s="134"/>
      <c r="HVK44" s="134"/>
      <c r="HVL44" s="134"/>
      <c r="HVM44" s="134"/>
      <c r="HVN44" s="134"/>
      <c r="HVO44" s="134"/>
      <c r="HVP44" s="134"/>
      <c r="HVQ44" s="134"/>
      <c r="HVR44" s="134"/>
      <c r="HVS44" s="134"/>
      <c r="HVT44" s="134"/>
      <c r="HVU44" s="134"/>
      <c r="HVV44" s="134"/>
      <c r="HVW44" s="134"/>
      <c r="HVX44" s="134"/>
      <c r="HVY44" s="134"/>
      <c r="HVZ44" s="134"/>
      <c r="HWA44" s="134"/>
      <c r="HWB44" s="134"/>
      <c r="HWC44" s="134"/>
      <c r="HWD44" s="134"/>
      <c r="HWE44" s="134"/>
      <c r="HWF44" s="134"/>
      <c r="HWG44" s="134"/>
      <c r="HWH44" s="134"/>
      <c r="HWI44" s="134"/>
      <c r="HWJ44" s="134"/>
      <c r="HWK44" s="134"/>
      <c r="HWL44" s="134"/>
      <c r="HWM44" s="134"/>
      <c r="HWN44" s="134"/>
      <c r="HWO44" s="134"/>
      <c r="HWP44" s="134"/>
      <c r="HWQ44" s="134"/>
      <c r="HWR44" s="134"/>
      <c r="HWS44" s="134"/>
      <c r="HWT44" s="134"/>
      <c r="HWU44" s="134"/>
      <c r="HWV44" s="134"/>
      <c r="HWW44" s="134"/>
      <c r="HWX44" s="134"/>
      <c r="HWY44" s="134"/>
      <c r="HWZ44" s="134"/>
      <c r="HXA44" s="134"/>
      <c r="HXB44" s="134"/>
      <c r="HXC44" s="134"/>
      <c r="HXD44" s="134"/>
      <c r="HXE44" s="134"/>
      <c r="HXF44" s="134"/>
      <c r="HXG44" s="134"/>
      <c r="HXH44" s="134"/>
      <c r="HXI44" s="134"/>
      <c r="HXJ44" s="134"/>
      <c r="HXK44" s="134"/>
      <c r="HXL44" s="134"/>
      <c r="HXM44" s="134"/>
      <c r="HXN44" s="134"/>
      <c r="HXO44" s="134"/>
      <c r="HXP44" s="134"/>
      <c r="HXQ44" s="134"/>
      <c r="HXR44" s="134"/>
      <c r="HXS44" s="134"/>
      <c r="HXT44" s="134"/>
      <c r="HXU44" s="134"/>
      <c r="HXV44" s="134"/>
      <c r="HXW44" s="134"/>
      <c r="HXX44" s="134"/>
      <c r="HXY44" s="134"/>
      <c r="HXZ44" s="134"/>
      <c r="HYA44" s="134"/>
      <c r="HYB44" s="134"/>
      <c r="HYC44" s="134"/>
      <c r="HYD44" s="134"/>
      <c r="HYE44" s="134"/>
      <c r="HYF44" s="134"/>
      <c r="HYG44" s="134"/>
      <c r="HYH44" s="134"/>
      <c r="HYI44" s="134"/>
      <c r="HYJ44" s="134"/>
      <c r="HYK44" s="134"/>
      <c r="HYL44" s="134"/>
      <c r="HYM44" s="134"/>
      <c r="HYN44" s="134"/>
      <c r="HYO44" s="134"/>
      <c r="HYP44" s="134"/>
      <c r="HYQ44" s="134"/>
      <c r="HYR44" s="134"/>
      <c r="HYS44" s="134"/>
      <c r="HYT44" s="134"/>
      <c r="HYU44" s="134"/>
      <c r="HYV44" s="134"/>
      <c r="HYW44" s="134"/>
      <c r="HYX44" s="134"/>
      <c r="HYY44" s="134"/>
      <c r="HYZ44" s="134"/>
      <c r="HZA44" s="134"/>
      <c r="HZB44" s="134"/>
      <c r="HZC44" s="134"/>
      <c r="HZD44" s="134"/>
      <c r="HZE44" s="134"/>
      <c r="HZF44" s="134"/>
      <c r="HZG44" s="134"/>
      <c r="HZH44" s="134"/>
      <c r="HZI44" s="134"/>
      <c r="HZJ44" s="134"/>
      <c r="HZK44" s="134"/>
      <c r="HZL44" s="134"/>
      <c r="HZM44" s="134"/>
      <c r="HZN44" s="134"/>
      <c r="HZO44" s="134"/>
      <c r="HZP44" s="134"/>
      <c r="HZQ44" s="134"/>
      <c r="HZR44" s="134"/>
      <c r="HZS44" s="134"/>
      <c r="HZT44" s="134"/>
      <c r="HZU44" s="134"/>
      <c r="HZV44" s="134"/>
      <c r="HZW44" s="134"/>
      <c r="HZX44" s="134"/>
      <c r="HZY44" s="134"/>
      <c r="HZZ44" s="134"/>
      <c r="IAA44" s="134"/>
      <c r="IAB44" s="134"/>
      <c r="IAC44" s="134"/>
      <c r="IAD44" s="134"/>
      <c r="IAE44" s="134"/>
      <c r="IAF44" s="134"/>
      <c r="IAG44" s="134"/>
      <c r="IAH44" s="134"/>
      <c r="IAI44" s="134"/>
      <c r="IAJ44" s="134"/>
      <c r="IAK44" s="134"/>
      <c r="IAL44" s="134"/>
      <c r="IAM44" s="134"/>
      <c r="IAN44" s="134"/>
      <c r="IAO44" s="134"/>
      <c r="IAP44" s="134"/>
      <c r="IAQ44" s="134"/>
      <c r="IAR44" s="134"/>
      <c r="IAS44" s="134"/>
      <c r="IAT44" s="134"/>
      <c r="IAU44" s="134"/>
      <c r="IAV44" s="134"/>
      <c r="IAW44" s="134"/>
      <c r="IAX44" s="134"/>
      <c r="IAY44" s="134"/>
      <c r="IAZ44" s="134"/>
      <c r="IBA44" s="134"/>
      <c r="IBB44" s="134"/>
      <c r="IBC44" s="134"/>
      <c r="IBD44" s="134"/>
      <c r="IBE44" s="134"/>
      <c r="IBF44" s="134"/>
      <c r="IBG44" s="134"/>
      <c r="IBH44" s="134"/>
      <c r="IBI44" s="134"/>
      <c r="IBJ44" s="134"/>
      <c r="IBK44" s="134"/>
      <c r="IBL44" s="134"/>
      <c r="IBM44" s="134"/>
      <c r="IBN44" s="134"/>
      <c r="IBO44" s="134"/>
      <c r="IBP44" s="134"/>
      <c r="IBQ44" s="134"/>
      <c r="IBR44" s="134"/>
      <c r="IBS44" s="134"/>
      <c r="IBT44" s="134"/>
      <c r="IBU44" s="134"/>
      <c r="IBV44" s="134"/>
      <c r="IBW44" s="134"/>
      <c r="IBX44" s="134"/>
      <c r="IBY44" s="134"/>
      <c r="IBZ44" s="134"/>
      <c r="ICA44" s="134"/>
      <c r="ICB44" s="134"/>
      <c r="ICC44" s="134"/>
      <c r="ICD44" s="134"/>
      <c r="ICE44" s="134"/>
      <c r="ICF44" s="134"/>
      <c r="ICG44" s="134"/>
      <c r="ICH44" s="134"/>
      <c r="ICI44" s="134"/>
      <c r="ICJ44" s="134"/>
      <c r="ICK44" s="134"/>
      <c r="ICL44" s="134"/>
      <c r="ICM44" s="134"/>
      <c r="ICN44" s="134"/>
      <c r="ICO44" s="134"/>
      <c r="ICP44" s="134"/>
      <c r="ICQ44" s="134"/>
      <c r="ICR44" s="134"/>
      <c r="ICS44" s="134"/>
      <c r="ICT44" s="134"/>
      <c r="ICU44" s="134"/>
      <c r="ICV44" s="134"/>
      <c r="ICW44" s="134"/>
      <c r="ICX44" s="134"/>
      <c r="ICY44" s="134"/>
      <c r="ICZ44" s="134"/>
      <c r="IDA44" s="134"/>
      <c r="IDB44" s="134"/>
      <c r="IDC44" s="134"/>
      <c r="IDD44" s="134"/>
      <c r="IDE44" s="134"/>
      <c r="IDF44" s="134"/>
      <c r="IDG44" s="134"/>
      <c r="IDH44" s="134"/>
      <c r="IDI44" s="134"/>
      <c r="IDJ44" s="134"/>
      <c r="IDK44" s="134"/>
      <c r="IDL44" s="134"/>
      <c r="IDM44" s="134"/>
      <c r="IDN44" s="134"/>
      <c r="IDO44" s="134"/>
      <c r="IDP44" s="134"/>
      <c r="IDQ44" s="134"/>
      <c r="IDR44" s="134"/>
      <c r="IDS44" s="134"/>
      <c r="IDT44" s="134"/>
      <c r="IDU44" s="134"/>
      <c r="IDV44" s="134"/>
      <c r="IDW44" s="134"/>
      <c r="IDX44" s="134"/>
      <c r="IDY44" s="134"/>
      <c r="IDZ44" s="134"/>
      <c r="IEA44" s="134"/>
      <c r="IEB44" s="134"/>
      <c r="IEC44" s="134"/>
      <c r="IED44" s="134"/>
      <c r="IEE44" s="134"/>
      <c r="IEF44" s="134"/>
      <c r="IEG44" s="134"/>
      <c r="IEH44" s="134"/>
      <c r="IEI44" s="134"/>
      <c r="IEJ44" s="134"/>
      <c r="IEK44" s="134"/>
      <c r="IEL44" s="134"/>
      <c r="IEM44" s="134"/>
      <c r="IEN44" s="134"/>
      <c r="IEO44" s="134"/>
      <c r="IEP44" s="134"/>
      <c r="IEQ44" s="134"/>
      <c r="IER44" s="134"/>
      <c r="IES44" s="134"/>
      <c r="IET44" s="134"/>
      <c r="IEU44" s="134"/>
      <c r="IEV44" s="134"/>
      <c r="IEW44" s="134"/>
      <c r="IEX44" s="134"/>
      <c r="IEY44" s="134"/>
      <c r="IEZ44" s="134"/>
      <c r="IFA44" s="134"/>
      <c r="IFB44" s="134"/>
      <c r="IFC44" s="134"/>
      <c r="IFD44" s="134"/>
      <c r="IFE44" s="134"/>
      <c r="IFF44" s="134"/>
      <c r="IFG44" s="134"/>
      <c r="IFH44" s="134"/>
      <c r="IFI44" s="134"/>
      <c r="IFJ44" s="134"/>
      <c r="IFK44" s="134"/>
      <c r="IFL44" s="134"/>
      <c r="IFM44" s="134"/>
      <c r="IFN44" s="134"/>
      <c r="IFO44" s="134"/>
      <c r="IFP44" s="134"/>
      <c r="IFQ44" s="134"/>
      <c r="IFR44" s="134"/>
      <c r="IFS44" s="134"/>
      <c r="IFT44" s="134"/>
      <c r="IFU44" s="134"/>
      <c r="IFV44" s="134"/>
      <c r="IFW44" s="134"/>
      <c r="IFX44" s="134"/>
      <c r="IFY44" s="134"/>
      <c r="IFZ44" s="134"/>
      <c r="IGA44" s="134"/>
      <c r="IGB44" s="134"/>
      <c r="IGC44" s="134"/>
      <c r="IGD44" s="134"/>
      <c r="IGE44" s="134"/>
      <c r="IGF44" s="134"/>
      <c r="IGG44" s="134"/>
      <c r="IGH44" s="134"/>
      <c r="IGI44" s="134"/>
      <c r="IGJ44" s="134"/>
      <c r="IGK44" s="134"/>
      <c r="IGL44" s="134"/>
      <c r="IGM44" s="134"/>
      <c r="IGN44" s="134"/>
      <c r="IGO44" s="134"/>
      <c r="IGP44" s="134"/>
      <c r="IGQ44" s="134"/>
      <c r="IGR44" s="134"/>
      <c r="IGS44" s="134"/>
      <c r="IGT44" s="134"/>
      <c r="IGU44" s="134"/>
      <c r="IGV44" s="134"/>
      <c r="IGW44" s="134"/>
      <c r="IGX44" s="134"/>
      <c r="IGY44" s="134"/>
      <c r="IGZ44" s="134"/>
      <c r="IHA44" s="134"/>
      <c r="IHB44" s="134"/>
      <c r="IHC44" s="134"/>
      <c r="IHD44" s="134"/>
      <c r="IHE44" s="134"/>
      <c r="IHF44" s="134"/>
      <c r="IHG44" s="134"/>
      <c r="IHH44" s="134"/>
      <c r="IHI44" s="134"/>
      <c r="IHJ44" s="134"/>
      <c r="IHK44" s="134"/>
      <c r="IHL44" s="134"/>
      <c r="IHM44" s="134"/>
      <c r="IHN44" s="134"/>
      <c r="IHO44" s="134"/>
      <c r="IHP44" s="134"/>
      <c r="IHQ44" s="134"/>
      <c r="IHR44" s="134"/>
      <c r="IHS44" s="134"/>
      <c r="IHT44" s="134"/>
      <c r="IHU44" s="134"/>
      <c r="IHV44" s="134"/>
      <c r="IHW44" s="134"/>
      <c r="IHX44" s="134"/>
      <c r="IHY44" s="134"/>
      <c r="IHZ44" s="134"/>
      <c r="IIA44" s="134"/>
      <c r="IIB44" s="134"/>
      <c r="IIC44" s="134"/>
      <c r="IID44" s="134"/>
      <c r="IIE44" s="134"/>
      <c r="IIF44" s="134"/>
      <c r="IIG44" s="134"/>
      <c r="IIH44" s="134"/>
      <c r="III44" s="134"/>
      <c r="IIJ44" s="134"/>
      <c r="IIK44" s="134"/>
      <c r="IIL44" s="134"/>
      <c r="IIM44" s="134"/>
      <c r="IIN44" s="134"/>
      <c r="IIO44" s="134"/>
      <c r="IIP44" s="134"/>
      <c r="IIQ44" s="134"/>
      <c r="IIR44" s="134"/>
      <c r="IIS44" s="134"/>
      <c r="IIT44" s="134"/>
      <c r="IIU44" s="134"/>
      <c r="IIV44" s="134"/>
      <c r="IIW44" s="134"/>
      <c r="IIX44" s="134"/>
      <c r="IIY44" s="134"/>
      <c r="IIZ44" s="134"/>
      <c r="IJA44" s="134"/>
      <c r="IJB44" s="134"/>
      <c r="IJC44" s="134"/>
      <c r="IJD44" s="134"/>
      <c r="IJE44" s="134"/>
      <c r="IJF44" s="134"/>
      <c r="IJG44" s="134"/>
      <c r="IJH44" s="134"/>
      <c r="IJI44" s="134"/>
      <c r="IJJ44" s="134"/>
      <c r="IJK44" s="134"/>
      <c r="IJL44" s="134"/>
      <c r="IJM44" s="134"/>
      <c r="IJN44" s="134"/>
      <c r="IJO44" s="134"/>
      <c r="IJP44" s="134"/>
      <c r="IJQ44" s="134"/>
      <c r="IJR44" s="134"/>
      <c r="IJS44" s="134"/>
      <c r="IJT44" s="134"/>
      <c r="IJU44" s="134"/>
      <c r="IJV44" s="134"/>
      <c r="IJW44" s="134"/>
      <c r="IJX44" s="134"/>
      <c r="IJY44" s="134"/>
      <c r="IJZ44" s="134"/>
      <c r="IKA44" s="134"/>
      <c r="IKB44" s="134"/>
      <c r="IKC44" s="134"/>
      <c r="IKD44" s="134"/>
      <c r="IKE44" s="134"/>
      <c r="IKF44" s="134"/>
      <c r="IKG44" s="134"/>
      <c r="IKH44" s="134"/>
      <c r="IKI44" s="134"/>
      <c r="IKJ44" s="134"/>
      <c r="IKK44" s="134"/>
      <c r="IKL44" s="134"/>
      <c r="IKM44" s="134"/>
      <c r="IKN44" s="134"/>
      <c r="IKO44" s="134"/>
      <c r="IKP44" s="134"/>
      <c r="IKQ44" s="134"/>
      <c r="IKR44" s="134"/>
      <c r="IKS44" s="134"/>
      <c r="IKT44" s="134"/>
      <c r="IKU44" s="134"/>
      <c r="IKV44" s="134"/>
      <c r="IKW44" s="134"/>
      <c r="IKX44" s="134"/>
      <c r="IKY44" s="134"/>
      <c r="IKZ44" s="134"/>
      <c r="ILA44" s="134"/>
      <c r="ILB44" s="134"/>
      <c r="ILC44" s="134"/>
      <c r="ILD44" s="134"/>
      <c r="ILE44" s="134"/>
      <c r="ILF44" s="134"/>
      <c r="ILG44" s="134"/>
      <c r="ILH44" s="134"/>
      <c r="ILI44" s="134"/>
      <c r="ILJ44" s="134"/>
      <c r="ILK44" s="134"/>
      <c r="ILL44" s="134"/>
      <c r="ILM44" s="134"/>
      <c r="ILN44" s="134"/>
      <c r="ILO44" s="134"/>
      <c r="ILP44" s="134"/>
      <c r="ILQ44" s="134"/>
      <c r="ILR44" s="134"/>
      <c r="ILS44" s="134"/>
      <c r="ILT44" s="134"/>
      <c r="ILU44" s="134"/>
      <c r="ILV44" s="134"/>
      <c r="ILW44" s="134"/>
      <c r="ILX44" s="134"/>
      <c r="ILY44" s="134"/>
      <c r="ILZ44" s="134"/>
      <c r="IMA44" s="134"/>
      <c r="IMB44" s="134"/>
      <c r="IMC44" s="134"/>
      <c r="IMD44" s="134"/>
      <c r="IME44" s="134"/>
      <c r="IMF44" s="134"/>
      <c r="IMG44" s="134"/>
      <c r="IMH44" s="134"/>
      <c r="IMI44" s="134"/>
      <c r="IMJ44" s="134"/>
      <c r="IMK44" s="134"/>
      <c r="IML44" s="134"/>
      <c r="IMM44" s="134"/>
      <c r="IMN44" s="134"/>
      <c r="IMO44" s="134"/>
      <c r="IMP44" s="134"/>
      <c r="IMQ44" s="134"/>
      <c r="IMR44" s="134"/>
      <c r="IMS44" s="134"/>
      <c r="IMT44" s="134"/>
      <c r="IMU44" s="134"/>
      <c r="IMV44" s="134"/>
      <c r="IMW44" s="134"/>
      <c r="IMX44" s="134"/>
      <c r="IMY44" s="134"/>
      <c r="IMZ44" s="134"/>
      <c r="INA44" s="134"/>
      <c r="INB44" s="134"/>
      <c r="INC44" s="134"/>
      <c r="IND44" s="134"/>
      <c r="INE44" s="134"/>
      <c r="INF44" s="134"/>
      <c r="ING44" s="134"/>
      <c r="INH44" s="134"/>
      <c r="INI44" s="134"/>
      <c r="INJ44" s="134"/>
      <c r="INK44" s="134"/>
      <c r="INL44" s="134"/>
      <c r="INM44" s="134"/>
      <c r="INN44" s="134"/>
      <c r="INO44" s="134"/>
      <c r="INP44" s="134"/>
      <c r="INQ44" s="134"/>
      <c r="INR44" s="134"/>
      <c r="INS44" s="134"/>
      <c r="INT44" s="134"/>
      <c r="INU44" s="134"/>
      <c r="INV44" s="134"/>
      <c r="INW44" s="134"/>
      <c r="INX44" s="134"/>
      <c r="INY44" s="134"/>
      <c r="INZ44" s="134"/>
      <c r="IOA44" s="134"/>
      <c r="IOB44" s="134"/>
      <c r="IOC44" s="134"/>
      <c r="IOD44" s="134"/>
      <c r="IOE44" s="134"/>
      <c r="IOF44" s="134"/>
      <c r="IOG44" s="134"/>
      <c r="IOH44" s="134"/>
      <c r="IOI44" s="134"/>
      <c r="IOJ44" s="134"/>
      <c r="IOK44" s="134"/>
      <c r="IOL44" s="134"/>
      <c r="IOM44" s="134"/>
      <c r="ION44" s="134"/>
      <c r="IOO44" s="134"/>
      <c r="IOP44" s="134"/>
      <c r="IOQ44" s="134"/>
      <c r="IOR44" s="134"/>
      <c r="IOS44" s="134"/>
      <c r="IOT44" s="134"/>
      <c r="IOU44" s="134"/>
      <c r="IOV44" s="134"/>
      <c r="IOW44" s="134"/>
      <c r="IOX44" s="134"/>
      <c r="IOY44" s="134"/>
      <c r="IOZ44" s="134"/>
      <c r="IPA44" s="134"/>
      <c r="IPB44" s="134"/>
      <c r="IPC44" s="134"/>
      <c r="IPD44" s="134"/>
      <c r="IPE44" s="134"/>
      <c r="IPF44" s="134"/>
      <c r="IPG44" s="134"/>
      <c r="IPH44" s="134"/>
      <c r="IPI44" s="134"/>
      <c r="IPJ44" s="134"/>
      <c r="IPK44" s="134"/>
      <c r="IPL44" s="134"/>
      <c r="IPM44" s="134"/>
      <c r="IPN44" s="134"/>
      <c r="IPO44" s="134"/>
      <c r="IPP44" s="134"/>
      <c r="IPQ44" s="134"/>
      <c r="IPR44" s="134"/>
      <c r="IPS44" s="134"/>
      <c r="IPT44" s="134"/>
      <c r="IPU44" s="134"/>
      <c r="IPV44" s="134"/>
      <c r="IPW44" s="134"/>
      <c r="IPX44" s="134"/>
      <c r="IPY44" s="134"/>
      <c r="IPZ44" s="134"/>
      <c r="IQA44" s="134"/>
      <c r="IQB44" s="134"/>
      <c r="IQC44" s="134"/>
      <c r="IQD44" s="134"/>
      <c r="IQE44" s="134"/>
      <c r="IQF44" s="134"/>
      <c r="IQG44" s="134"/>
      <c r="IQH44" s="134"/>
      <c r="IQI44" s="134"/>
      <c r="IQJ44" s="134"/>
      <c r="IQK44" s="134"/>
      <c r="IQL44" s="134"/>
      <c r="IQM44" s="134"/>
      <c r="IQN44" s="134"/>
      <c r="IQO44" s="134"/>
      <c r="IQP44" s="134"/>
      <c r="IQQ44" s="134"/>
      <c r="IQR44" s="134"/>
      <c r="IQS44" s="134"/>
      <c r="IQT44" s="134"/>
      <c r="IQU44" s="134"/>
      <c r="IQV44" s="134"/>
      <c r="IQW44" s="134"/>
      <c r="IQX44" s="134"/>
      <c r="IQY44" s="134"/>
      <c r="IQZ44" s="134"/>
      <c r="IRA44" s="134"/>
      <c r="IRB44" s="134"/>
      <c r="IRC44" s="134"/>
      <c r="IRD44" s="134"/>
      <c r="IRE44" s="134"/>
      <c r="IRF44" s="134"/>
      <c r="IRG44" s="134"/>
      <c r="IRH44" s="134"/>
      <c r="IRI44" s="134"/>
      <c r="IRJ44" s="134"/>
      <c r="IRK44" s="134"/>
      <c r="IRL44" s="134"/>
      <c r="IRM44" s="134"/>
      <c r="IRN44" s="134"/>
      <c r="IRO44" s="134"/>
      <c r="IRP44" s="134"/>
      <c r="IRQ44" s="134"/>
      <c r="IRR44" s="134"/>
      <c r="IRS44" s="134"/>
      <c r="IRT44" s="134"/>
      <c r="IRU44" s="134"/>
      <c r="IRV44" s="134"/>
      <c r="IRW44" s="134"/>
      <c r="IRX44" s="134"/>
      <c r="IRY44" s="134"/>
      <c r="IRZ44" s="134"/>
      <c r="ISA44" s="134"/>
      <c r="ISB44" s="134"/>
      <c r="ISC44" s="134"/>
      <c r="ISD44" s="134"/>
      <c r="ISE44" s="134"/>
      <c r="ISF44" s="134"/>
      <c r="ISG44" s="134"/>
      <c r="ISH44" s="134"/>
      <c r="ISI44" s="134"/>
      <c r="ISJ44" s="134"/>
      <c r="ISK44" s="134"/>
      <c r="ISL44" s="134"/>
      <c r="ISM44" s="134"/>
      <c r="ISN44" s="134"/>
      <c r="ISO44" s="134"/>
      <c r="ISP44" s="134"/>
      <c r="ISQ44" s="134"/>
      <c r="ISR44" s="134"/>
      <c r="ISS44" s="134"/>
      <c r="IST44" s="134"/>
      <c r="ISU44" s="134"/>
      <c r="ISV44" s="134"/>
      <c r="ISW44" s="134"/>
      <c r="ISX44" s="134"/>
      <c r="ISY44" s="134"/>
      <c r="ISZ44" s="134"/>
      <c r="ITA44" s="134"/>
      <c r="ITB44" s="134"/>
      <c r="ITC44" s="134"/>
      <c r="ITD44" s="134"/>
      <c r="ITE44" s="134"/>
      <c r="ITF44" s="134"/>
      <c r="ITG44" s="134"/>
      <c r="ITH44" s="134"/>
      <c r="ITI44" s="134"/>
      <c r="ITJ44" s="134"/>
      <c r="ITK44" s="134"/>
      <c r="ITL44" s="134"/>
      <c r="ITM44" s="134"/>
      <c r="ITN44" s="134"/>
      <c r="ITO44" s="134"/>
      <c r="ITP44" s="134"/>
      <c r="ITQ44" s="134"/>
      <c r="ITR44" s="134"/>
      <c r="ITS44" s="134"/>
      <c r="ITT44" s="134"/>
      <c r="ITU44" s="134"/>
      <c r="ITV44" s="134"/>
      <c r="ITW44" s="134"/>
      <c r="ITX44" s="134"/>
      <c r="ITY44" s="134"/>
      <c r="ITZ44" s="134"/>
      <c r="IUA44" s="134"/>
      <c r="IUB44" s="134"/>
      <c r="IUC44" s="134"/>
      <c r="IUD44" s="134"/>
      <c r="IUE44" s="134"/>
      <c r="IUF44" s="134"/>
      <c r="IUG44" s="134"/>
      <c r="IUH44" s="134"/>
      <c r="IUI44" s="134"/>
      <c r="IUJ44" s="134"/>
      <c r="IUK44" s="134"/>
      <c r="IUL44" s="134"/>
      <c r="IUM44" s="134"/>
      <c r="IUN44" s="134"/>
      <c r="IUO44" s="134"/>
      <c r="IUP44" s="134"/>
      <c r="IUQ44" s="134"/>
      <c r="IUR44" s="134"/>
      <c r="IUS44" s="134"/>
      <c r="IUT44" s="134"/>
      <c r="IUU44" s="134"/>
      <c r="IUV44" s="134"/>
      <c r="IUW44" s="134"/>
      <c r="IUX44" s="134"/>
      <c r="IUY44" s="134"/>
      <c r="IUZ44" s="134"/>
      <c r="IVA44" s="134"/>
      <c r="IVB44" s="134"/>
      <c r="IVC44" s="134"/>
      <c r="IVD44" s="134"/>
      <c r="IVE44" s="134"/>
      <c r="IVF44" s="134"/>
      <c r="IVG44" s="134"/>
      <c r="IVH44" s="134"/>
      <c r="IVI44" s="134"/>
      <c r="IVJ44" s="134"/>
      <c r="IVK44" s="134"/>
      <c r="IVL44" s="134"/>
      <c r="IVM44" s="134"/>
      <c r="IVN44" s="134"/>
      <c r="IVO44" s="134"/>
      <c r="IVP44" s="134"/>
      <c r="IVQ44" s="134"/>
      <c r="IVR44" s="134"/>
      <c r="IVS44" s="134"/>
      <c r="IVT44" s="134"/>
      <c r="IVU44" s="134"/>
      <c r="IVV44" s="134"/>
      <c r="IVW44" s="134"/>
      <c r="IVX44" s="134"/>
      <c r="IVY44" s="134"/>
      <c r="IVZ44" s="134"/>
      <c r="IWA44" s="134"/>
      <c r="IWB44" s="134"/>
      <c r="IWC44" s="134"/>
      <c r="IWD44" s="134"/>
      <c r="IWE44" s="134"/>
      <c r="IWF44" s="134"/>
      <c r="IWG44" s="134"/>
      <c r="IWH44" s="134"/>
      <c r="IWI44" s="134"/>
      <c r="IWJ44" s="134"/>
      <c r="IWK44" s="134"/>
      <c r="IWL44" s="134"/>
      <c r="IWM44" s="134"/>
      <c r="IWN44" s="134"/>
      <c r="IWO44" s="134"/>
      <c r="IWP44" s="134"/>
      <c r="IWQ44" s="134"/>
      <c r="IWR44" s="134"/>
      <c r="IWS44" s="134"/>
      <c r="IWT44" s="134"/>
      <c r="IWU44" s="134"/>
      <c r="IWV44" s="134"/>
      <c r="IWW44" s="134"/>
      <c r="IWX44" s="134"/>
      <c r="IWY44" s="134"/>
      <c r="IWZ44" s="134"/>
      <c r="IXA44" s="134"/>
      <c r="IXB44" s="134"/>
      <c r="IXC44" s="134"/>
      <c r="IXD44" s="134"/>
      <c r="IXE44" s="134"/>
      <c r="IXF44" s="134"/>
      <c r="IXG44" s="134"/>
      <c r="IXH44" s="134"/>
      <c r="IXI44" s="134"/>
      <c r="IXJ44" s="134"/>
      <c r="IXK44" s="134"/>
      <c r="IXL44" s="134"/>
      <c r="IXM44" s="134"/>
      <c r="IXN44" s="134"/>
      <c r="IXO44" s="134"/>
      <c r="IXP44" s="134"/>
      <c r="IXQ44" s="134"/>
      <c r="IXR44" s="134"/>
      <c r="IXS44" s="134"/>
      <c r="IXT44" s="134"/>
      <c r="IXU44" s="134"/>
      <c r="IXV44" s="134"/>
      <c r="IXW44" s="134"/>
      <c r="IXX44" s="134"/>
      <c r="IXY44" s="134"/>
      <c r="IXZ44" s="134"/>
      <c r="IYA44" s="134"/>
      <c r="IYB44" s="134"/>
      <c r="IYC44" s="134"/>
      <c r="IYD44" s="134"/>
      <c r="IYE44" s="134"/>
      <c r="IYF44" s="134"/>
      <c r="IYG44" s="134"/>
      <c r="IYH44" s="134"/>
      <c r="IYI44" s="134"/>
      <c r="IYJ44" s="134"/>
      <c r="IYK44" s="134"/>
      <c r="IYL44" s="134"/>
      <c r="IYM44" s="134"/>
      <c r="IYN44" s="134"/>
      <c r="IYO44" s="134"/>
      <c r="IYP44" s="134"/>
      <c r="IYQ44" s="134"/>
      <c r="IYR44" s="134"/>
      <c r="IYS44" s="134"/>
      <c r="IYT44" s="134"/>
      <c r="IYU44" s="134"/>
      <c r="IYV44" s="134"/>
      <c r="IYW44" s="134"/>
      <c r="IYX44" s="134"/>
      <c r="IYY44" s="134"/>
      <c r="IYZ44" s="134"/>
      <c r="IZA44" s="134"/>
      <c r="IZB44" s="134"/>
      <c r="IZC44" s="134"/>
      <c r="IZD44" s="134"/>
      <c r="IZE44" s="134"/>
      <c r="IZF44" s="134"/>
      <c r="IZG44" s="134"/>
      <c r="IZH44" s="134"/>
      <c r="IZI44" s="134"/>
      <c r="IZJ44" s="134"/>
      <c r="IZK44" s="134"/>
      <c r="IZL44" s="134"/>
      <c r="IZM44" s="134"/>
      <c r="IZN44" s="134"/>
      <c r="IZO44" s="134"/>
      <c r="IZP44" s="134"/>
      <c r="IZQ44" s="134"/>
      <c r="IZR44" s="134"/>
      <c r="IZS44" s="134"/>
      <c r="IZT44" s="134"/>
      <c r="IZU44" s="134"/>
      <c r="IZV44" s="134"/>
      <c r="IZW44" s="134"/>
      <c r="IZX44" s="134"/>
      <c r="IZY44" s="134"/>
      <c r="IZZ44" s="134"/>
      <c r="JAA44" s="134"/>
      <c r="JAB44" s="134"/>
      <c r="JAC44" s="134"/>
      <c r="JAD44" s="134"/>
      <c r="JAE44" s="134"/>
      <c r="JAF44" s="134"/>
      <c r="JAG44" s="134"/>
      <c r="JAH44" s="134"/>
      <c r="JAI44" s="134"/>
      <c r="JAJ44" s="134"/>
      <c r="JAK44" s="134"/>
      <c r="JAL44" s="134"/>
      <c r="JAM44" s="134"/>
      <c r="JAN44" s="134"/>
      <c r="JAO44" s="134"/>
      <c r="JAP44" s="134"/>
      <c r="JAQ44" s="134"/>
      <c r="JAR44" s="134"/>
      <c r="JAS44" s="134"/>
      <c r="JAT44" s="134"/>
      <c r="JAU44" s="134"/>
      <c r="JAV44" s="134"/>
      <c r="JAW44" s="134"/>
      <c r="JAX44" s="134"/>
      <c r="JAY44" s="134"/>
      <c r="JAZ44" s="134"/>
      <c r="JBA44" s="134"/>
      <c r="JBB44" s="134"/>
      <c r="JBC44" s="134"/>
      <c r="JBD44" s="134"/>
      <c r="JBE44" s="134"/>
      <c r="JBF44" s="134"/>
      <c r="JBG44" s="134"/>
      <c r="JBH44" s="134"/>
      <c r="JBI44" s="134"/>
      <c r="JBJ44" s="134"/>
      <c r="JBK44" s="134"/>
      <c r="JBL44" s="134"/>
      <c r="JBM44" s="134"/>
      <c r="JBN44" s="134"/>
      <c r="JBO44" s="134"/>
      <c r="JBP44" s="134"/>
      <c r="JBQ44" s="134"/>
      <c r="JBR44" s="134"/>
      <c r="JBS44" s="134"/>
      <c r="JBT44" s="134"/>
      <c r="JBU44" s="134"/>
      <c r="JBV44" s="134"/>
      <c r="JBW44" s="134"/>
      <c r="JBX44" s="134"/>
      <c r="JBY44" s="134"/>
      <c r="JBZ44" s="134"/>
      <c r="JCA44" s="134"/>
      <c r="JCB44" s="134"/>
      <c r="JCC44" s="134"/>
      <c r="JCD44" s="134"/>
      <c r="JCE44" s="134"/>
      <c r="JCF44" s="134"/>
      <c r="JCG44" s="134"/>
      <c r="JCH44" s="134"/>
      <c r="JCI44" s="134"/>
      <c r="JCJ44" s="134"/>
      <c r="JCK44" s="134"/>
      <c r="JCL44" s="134"/>
      <c r="JCM44" s="134"/>
      <c r="JCN44" s="134"/>
      <c r="JCO44" s="134"/>
      <c r="JCP44" s="134"/>
      <c r="JCQ44" s="134"/>
      <c r="JCR44" s="134"/>
      <c r="JCS44" s="134"/>
      <c r="JCT44" s="134"/>
      <c r="JCU44" s="134"/>
      <c r="JCV44" s="134"/>
      <c r="JCW44" s="134"/>
      <c r="JCX44" s="134"/>
      <c r="JCY44" s="134"/>
      <c r="JCZ44" s="134"/>
      <c r="JDA44" s="134"/>
      <c r="JDB44" s="134"/>
      <c r="JDC44" s="134"/>
      <c r="JDD44" s="134"/>
      <c r="JDE44" s="134"/>
      <c r="JDF44" s="134"/>
      <c r="JDG44" s="134"/>
      <c r="JDH44" s="134"/>
      <c r="JDI44" s="134"/>
      <c r="JDJ44" s="134"/>
      <c r="JDK44" s="134"/>
      <c r="JDL44" s="134"/>
      <c r="JDM44" s="134"/>
      <c r="JDN44" s="134"/>
      <c r="JDO44" s="134"/>
      <c r="JDP44" s="134"/>
      <c r="JDQ44" s="134"/>
      <c r="JDR44" s="134"/>
      <c r="JDS44" s="134"/>
      <c r="JDT44" s="134"/>
      <c r="JDU44" s="134"/>
      <c r="JDV44" s="134"/>
      <c r="JDW44" s="134"/>
      <c r="JDX44" s="134"/>
      <c r="JDY44" s="134"/>
      <c r="JDZ44" s="134"/>
      <c r="JEA44" s="134"/>
      <c r="JEB44" s="134"/>
      <c r="JEC44" s="134"/>
      <c r="JED44" s="134"/>
      <c r="JEE44" s="134"/>
      <c r="JEF44" s="134"/>
      <c r="JEG44" s="134"/>
      <c r="JEH44" s="134"/>
      <c r="JEI44" s="134"/>
      <c r="JEJ44" s="134"/>
      <c r="JEK44" s="134"/>
      <c r="JEL44" s="134"/>
      <c r="JEM44" s="134"/>
      <c r="JEN44" s="134"/>
      <c r="JEO44" s="134"/>
      <c r="JEP44" s="134"/>
      <c r="JEQ44" s="134"/>
      <c r="JER44" s="134"/>
      <c r="JES44" s="134"/>
      <c r="JET44" s="134"/>
      <c r="JEU44" s="134"/>
      <c r="JEV44" s="134"/>
      <c r="JEW44" s="134"/>
      <c r="JEX44" s="134"/>
      <c r="JEY44" s="134"/>
      <c r="JEZ44" s="134"/>
      <c r="JFA44" s="134"/>
      <c r="JFB44" s="134"/>
      <c r="JFC44" s="134"/>
      <c r="JFD44" s="134"/>
      <c r="JFE44" s="134"/>
      <c r="JFF44" s="134"/>
      <c r="JFG44" s="134"/>
      <c r="JFH44" s="134"/>
      <c r="JFI44" s="134"/>
      <c r="JFJ44" s="134"/>
      <c r="JFK44" s="134"/>
      <c r="JFL44" s="134"/>
      <c r="JFM44" s="134"/>
      <c r="JFN44" s="134"/>
      <c r="JFO44" s="134"/>
      <c r="JFP44" s="134"/>
      <c r="JFQ44" s="134"/>
      <c r="JFR44" s="134"/>
      <c r="JFS44" s="134"/>
      <c r="JFT44" s="134"/>
      <c r="JFU44" s="134"/>
      <c r="JFV44" s="134"/>
      <c r="JFW44" s="134"/>
      <c r="JFX44" s="134"/>
      <c r="JFY44" s="134"/>
      <c r="JFZ44" s="134"/>
      <c r="JGA44" s="134"/>
      <c r="JGB44" s="134"/>
      <c r="JGC44" s="134"/>
      <c r="JGD44" s="134"/>
      <c r="JGE44" s="134"/>
      <c r="JGF44" s="134"/>
      <c r="JGG44" s="134"/>
      <c r="JGH44" s="134"/>
      <c r="JGI44" s="134"/>
      <c r="JGJ44" s="134"/>
      <c r="JGK44" s="134"/>
      <c r="JGL44" s="134"/>
      <c r="JGM44" s="134"/>
      <c r="JGN44" s="134"/>
      <c r="JGO44" s="134"/>
      <c r="JGP44" s="134"/>
      <c r="JGQ44" s="134"/>
      <c r="JGR44" s="134"/>
      <c r="JGS44" s="134"/>
      <c r="JGT44" s="134"/>
      <c r="JGU44" s="134"/>
      <c r="JGV44" s="134"/>
      <c r="JGW44" s="134"/>
      <c r="JGX44" s="134"/>
      <c r="JGY44" s="134"/>
      <c r="JGZ44" s="134"/>
      <c r="JHA44" s="134"/>
      <c r="JHB44" s="134"/>
      <c r="JHC44" s="134"/>
      <c r="JHD44" s="134"/>
      <c r="JHE44" s="134"/>
      <c r="JHF44" s="134"/>
      <c r="JHG44" s="134"/>
      <c r="JHH44" s="134"/>
      <c r="JHI44" s="134"/>
      <c r="JHJ44" s="134"/>
      <c r="JHK44" s="134"/>
      <c r="JHL44" s="134"/>
      <c r="JHM44" s="134"/>
      <c r="JHN44" s="134"/>
      <c r="JHO44" s="134"/>
      <c r="JHP44" s="134"/>
      <c r="JHQ44" s="134"/>
      <c r="JHR44" s="134"/>
      <c r="JHS44" s="134"/>
      <c r="JHT44" s="134"/>
      <c r="JHU44" s="134"/>
      <c r="JHV44" s="134"/>
      <c r="JHW44" s="134"/>
      <c r="JHX44" s="134"/>
      <c r="JHY44" s="134"/>
      <c r="JHZ44" s="134"/>
      <c r="JIA44" s="134"/>
      <c r="JIB44" s="134"/>
      <c r="JIC44" s="134"/>
      <c r="JID44" s="134"/>
      <c r="JIE44" s="134"/>
      <c r="JIF44" s="134"/>
      <c r="JIG44" s="134"/>
      <c r="JIH44" s="134"/>
      <c r="JII44" s="134"/>
      <c r="JIJ44" s="134"/>
      <c r="JIK44" s="134"/>
      <c r="JIL44" s="134"/>
      <c r="JIM44" s="134"/>
      <c r="JIN44" s="134"/>
      <c r="JIO44" s="134"/>
      <c r="JIP44" s="134"/>
      <c r="JIQ44" s="134"/>
      <c r="JIR44" s="134"/>
      <c r="JIS44" s="134"/>
      <c r="JIT44" s="134"/>
      <c r="JIU44" s="134"/>
      <c r="JIV44" s="134"/>
      <c r="JIW44" s="134"/>
      <c r="JIX44" s="134"/>
      <c r="JIY44" s="134"/>
      <c r="JIZ44" s="134"/>
      <c r="JJA44" s="134"/>
      <c r="JJB44" s="134"/>
      <c r="JJC44" s="134"/>
      <c r="JJD44" s="134"/>
      <c r="JJE44" s="134"/>
      <c r="JJF44" s="134"/>
      <c r="JJG44" s="134"/>
    </row>
    <row r="45" spans="1:7027" s="159" customFormat="1" ht="14.25" customHeight="1" x14ac:dyDescent="0.25">
      <c r="A45" s="163" t="s">
        <v>136</v>
      </c>
      <c r="B45" s="60" t="s">
        <v>7</v>
      </c>
      <c r="C45" s="154" t="s">
        <v>8</v>
      </c>
      <c r="D45" s="60" t="s">
        <v>126</v>
      </c>
      <c r="E45" s="60" t="s">
        <v>8</v>
      </c>
      <c r="F45" s="60" t="s">
        <v>9</v>
      </c>
      <c r="G45" s="157" t="s">
        <v>134</v>
      </c>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0"/>
      <c r="EF45" s="160"/>
      <c r="EG45" s="160"/>
      <c r="EH45" s="160"/>
      <c r="EI45" s="160"/>
      <c r="EJ45" s="160"/>
      <c r="EK45" s="160"/>
      <c r="EL45" s="160"/>
      <c r="EM45" s="160"/>
      <c r="EN45" s="160"/>
      <c r="EO45" s="160"/>
      <c r="EP45" s="160"/>
      <c r="EQ45" s="160"/>
      <c r="ER45" s="160"/>
      <c r="ES45" s="160"/>
      <c r="ET45" s="160"/>
      <c r="EU45" s="160"/>
      <c r="EV45" s="160"/>
      <c r="EW45" s="160"/>
      <c r="EX45" s="160"/>
      <c r="EY45" s="160"/>
      <c r="EZ45" s="160"/>
      <c r="FA45" s="160"/>
      <c r="FB45" s="160"/>
      <c r="FC45" s="160"/>
      <c r="FD45" s="160"/>
      <c r="FE45" s="160"/>
      <c r="FF45" s="160"/>
      <c r="FG45" s="160"/>
      <c r="FH45" s="160"/>
      <c r="FI45" s="160"/>
      <c r="FJ45" s="160"/>
      <c r="FK45" s="160"/>
      <c r="FL45" s="160"/>
      <c r="FM45" s="160"/>
      <c r="FN45" s="160"/>
      <c r="FO45" s="160"/>
      <c r="FP45" s="160"/>
      <c r="FQ45" s="160"/>
      <c r="FR45" s="160"/>
      <c r="FS45" s="160"/>
      <c r="FT45" s="160"/>
      <c r="FU45" s="160"/>
      <c r="FV45" s="160"/>
      <c r="FW45" s="160"/>
      <c r="FX45" s="160"/>
      <c r="FY45" s="160"/>
      <c r="FZ45" s="160"/>
      <c r="GA45" s="160"/>
      <c r="GB45" s="160"/>
      <c r="GC45" s="160"/>
      <c r="GD45" s="160"/>
      <c r="GE45" s="160"/>
      <c r="GF45" s="160"/>
      <c r="GG45" s="160"/>
      <c r="GH45" s="160"/>
      <c r="GI45" s="160"/>
      <c r="GJ45" s="160"/>
      <c r="GK45" s="160"/>
      <c r="GL45" s="160"/>
      <c r="GM45" s="160"/>
      <c r="GN45" s="160"/>
      <c r="GO45" s="160"/>
      <c r="GP45" s="160"/>
      <c r="GQ45" s="160"/>
      <c r="GR45" s="160"/>
      <c r="GS45" s="160"/>
      <c r="GT45" s="160"/>
      <c r="GU45" s="160"/>
      <c r="GV45" s="160"/>
      <c r="GW45" s="160"/>
      <c r="GX45" s="160"/>
      <c r="GY45" s="160"/>
      <c r="GZ45" s="160"/>
      <c r="HA45" s="160"/>
      <c r="HB45" s="160"/>
      <c r="HC45" s="160"/>
      <c r="HD45" s="160"/>
      <c r="HE45" s="160"/>
      <c r="HF45" s="160"/>
      <c r="HG45" s="160"/>
      <c r="HH45" s="160"/>
      <c r="HI45" s="160"/>
      <c r="HJ45" s="160"/>
      <c r="HK45" s="160"/>
      <c r="HL45" s="160"/>
      <c r="HM45" s="160"/>
      <c r="HN45" s="160"/>
      <c r="HO45" s="160"/>
      <c r="HP45" s="160"/>
      <c r="HQ45" s="160"/>
      <c r="HR45" s="160"/>
      <c r="HS45" s="160"/>
      <c r="HT45" s="160"/>
      <c r="HU45" s="160"/>
      <c r="HV45" s="160"/>
      <c r="HW45" s="160"/>
      <c r="HX45" s="160"/>
      <c r="HY45" s="160"/>
      <c r="HZ45" s="160"/>
      <c r="IA45" s="160"/>
      <c r="IB45" s="160"/>
      <c r="IC45" s="160"/>
      <c r="ID45" s="160"/>
      <c r="IE45" s="160"/>
      <c r="IF45" s="160"/>
      <c r="IG45" s="160"/>
      <c r="IH45" s="160"/>
      <c r="II45" s="160"/>
      <c r="IJ45" s="160"/>
      <c r="IK45" s="160"/>
      <c r="IL45" s="160"/>
      <c r="IM45" s="160"/>
      <c r="IN45" s="160"/>
      <c r="IO45" s="160"/>
      <c r="IP45" s="160"/>
      <c r="IQ45" s="160"/>
      <c r="IR45" s="160"/>
      <c r="IS45" s="160"/>
      <c r="IT45" s="160"/>
      <c r="IU45" s="160"/>
      <c r="IV45" s="160"/>
      <c r="IW45" s="160"/>
      <c r="IX45" s="160"/>
      <c r="IY45" s="160"/>
      <c r="IZ45" s="160"/>
      <c r="JA45" s="160"/>
      <c r="JB45" s="160"/>
      <c r="JC45" s="160"/>
      <c r="JD45" s="160"/>
      <c r="JE45" s="160"/>
      <c r="JF45" s="160"/>
      <c r="JG45" s="160"/>
      <c r="JH45" s="160"/>
      <c r="JI45" s="160"/>
      <c r="JJ45" s="160"/>
      <c r="JK45" s="160"/>
      <c r="JL45" s="160"/>
      <c r="JM45" s="160"/>
      <c r="JN45" s="160"/>
      <c r="JO45" s="160"/>
      <c r="JP45" s="160"/>
      <c r="JQ45" s="160"/>
      <c r="JR45" s="160"/>
      <c r="JS45" s="160"/>
      <c r="JT45" s="160"/>
      <c r="JU45" s="160"/>
      <c r="JV45" s="160"/>
      <c r="JW45" s="160"/>
      <c r="JX45" s="160"/>
      <c r="JY45" s="160"/>
      <c r="JZ45" s="160"/>
      <c r="KA45" s="160"/>
      <c r="KB45" s="160"/>
      <c r="KC45" s="160"/>
      <c r="KD45" s="160"/>
      <c r="KE45" s="160"/>
      <c r="KF45" s="160"/>
      <c r="KG45" s="160"/>
      <c r="KH45" s="160"/>
      <c r="KI45" s="160"/>
      <c r="KJ45" s="160"/>
      <c r="KK45" s="160"/>
      <c r="KL45" s="160"/>
      <c r="KM45" s="160"/>
      <c r="KN45" s="160"/>
      <c r="KO45" s="160"/>
      <c r="KP45" s="160"/>
      <c r="KQ45" s="160"/>
      <c r="KR45" s="160"/>
      <c r="KS45" s="160"/>
      <c r="KT45" s="160"/>
      <c r="KU45" s="160"/>
      <c r="KV45" s="160"/>
      <c r="KW45" s="160"/>
      <c r="KX45" s="160"/>
      <c r="KY45" s="160"/>
      <c r="KZ45" s="160"/>
      <c r="LA45" s="160"/>
      <c r="LB45" s="160"/>
      <c r="LC45" s="160"/>
      <c r="LD45" s="160"/>
      <c r="LE45" s="160"/>
      <c r="LF45" s="160"/>
      <c r="LG45" s="160"/>
      <c r="LH45" s="160"/>
      <c r="LI45" s="160"/>
      <c r="LJ45" s="160"/>
      <c r="LK45" s="160"/>
      <c r="LL45" s="160"/>
      <c r="LM45" s="160"/>
      <c r="LN45" s="160"/>
      <c r="LO45" s="160"/>
      <c r="LP45" s="160"/>
      <c r="LQ45" s="160"/>
      <c r="LR45" s="160"/>
      <c r="LS45" s="160"/>
      <c r="LT45" s="160"/>
      <c r="LU45" s="160"/>
      <c r="LV45" s="160"/>
      <c r="LW45" s="160"/>
      <c r="LX45" s="160"/>
      <c r="LY45" s="160"/>
      <c r="LZ45" s="160"/>
      <c r="MA45" s="160"/>
      <c r="MB45" s="160"/>
      <c r="MC45" s="160"/>
      <c r="MD45" s="160"/>
      <c r="ME45" s="160"/>
      <c r="MF45" s="160"/>
      <c r="MG45" s="160"/>
      <c r="MH45" s="160"/>
      <c r="MI45" s="160"/>
      <c r="MJ45" s="160"/>
      <c r="MK45" s="160"/>
      <c r="ML45" s="160"/>
      <c r="MM45" s="160"/>
      <c r="MN45" s="160"/>
      <c r="MO45" s="160"/>
      <c r="MP45" s="160"/>
      <c r="MQ45" s="160"/>
      <c r="MR45" s="160"/>
      <c r="MS45" s="160"/>
      <c r="MT45" s="160"/>
      <c r="MU45" s="160"/>
      <c r="MV45" s="160"/>
      <c r="MW45" s="160"/>
      <c r="MX45" s="160"/>
      <c r="MY45" s="160"/>
      <c r="MZ45" s="160"/>
      <c r="NA45" s="160"/>
      <c r="NB45" s="160"/>
      <c r="NC45" s="160"/>
      <c r="ND45" s="160"/>
      <c r="NE45" s="160"/>
      <c r="NF45" s="160"/>
      <c r="NG45" s="160"/>
      <c r="NH45" s="160"/>
      <c r="NI45" s="160"/>
      <c r="NJ45" s="160"/>
      <c r="NK45" s="160"/>
      <c r="NL45" s="160"/>
      <c r="NM45" s="160"/>
      <c r="NN45" s="160"/>
      <c r="NO45" s="160"/>
      <c r="NP45" s="160"/>
      <c r="NQ45" s="160"/>
      <c r="NR45" s="160"/>
      <c r="NS45" s="160"/>
      <c r="NT45" s="160"/>
      <c r="NU45" s="160"/>
      <c r="NV45" s="160"/>
      <c r="NW45" s="160"/>
      <c r="NX45" s="160"/>
      <c r="NY45" s="160"/>
      <c r="NZ45" s="160"/>
      <c r="OA45" s="160"/>
      <c r="OB45" s="160"/>
      <c r="OC45" s="160"/>
      <c r="OD45" s="160"/>
      <c r="OE45" s="160"/>
      <c r="OF45" s="160"/>
      <c r="OG45" s="160"/>
      <c r="OH45" s="160"/>
      <c r="OI45" s="160"/>
      <c r="OJ45" s="160"/>
      <c r="OK45" s="160"/>
      <c r="OL45" s="160"/>
      <c r="OM45" s="160"/>
      <c r="ON45" s="160"/>
      <c r="OO45" s="160"/>
      <c r="OP45" s="160"/>
      <c r="OQ45" s="160"/>
      <c r="OR45" s="160"/>
      <c r="OS45" s="160"/>
      <c r="OT45" s="160"/>
      <c r="OU45" s="160"/>
      <c r="OV45" s="160"/>
      <c r="OW45" s="160"/>
      <c r="OX45" s="160"/>
      <c r="OY45" s="160"/>
      <c r="OZ45" s="160"/>
      <c r="PA45" s="160"/>
      <c r="PB45" s="160"/>
      <c r="PC45" s="160"/>
      <c r="PD45" s="160"/>
      <c r="PE45" s="160"/>
      <c r="PF45" s="160"/>
      <c r="PG45" s="160"/>
      <c r="PH45" s="160"/>
      <c r="PI45" s="160"/>
      <c r="PJ45" s="160"/>
      <c r="PK45" s="160"/>
      <c r="PL45" s="160"/>
      <c r="PM45" s="160"/>
      <c r="PN45" s="160"/>
      <c r="PO45" s="160"/>
      <c r="PP45" s="160"/>
      <c r="PQ45" s="160"/>
      <c r="PR45" s="160"/>
      <c r="PS45" s="160"/>
      <c r="PT45" s="160"/>
      <c r="PU45" s="160"/>
      <c r="PV45" s="160"/>
      <c r="PW45" s="160"/>
      <c r="PX45" s="160"/>
      <c r="PY45" s="160"/>
      <c r="PZ45" s="160"/>
      <c r="QA45" s="160"/>
      <c r="QB45" s="160"/>
      <c r="QC45" s="160"/>
      <c r="QD45" s="160"/>
      <c r="QE45" s="160"/>
      <c r="QF45" s="160"/>
      <c r="QG45" s="160"/>
      <c r="QH45" s="160"/>
      <c r="QI45" s="160"/>
      <c r="QJ45" s="160"/>
      <c r="QK45" s="160"/>
      <c r="QL45" s="160"/>
      <c r="QM45" s="160"/>
      <c r="QN45" s="160"/>
      <c r="QO45" s="160"/>
      <c r="QP45" s="160"/>
      <c r="QQ45" s="160"/>
      <c r="QR45" s="160"/>
      <c r="QS45" s="160"/>
      <c r="QT45" s="160"/>
      <c r="QU45" s="160"/>
      <c r="QV45" s="160"/>
      <c r="QW45" s="160"/>
      <c r="QX45" s="160"/>
      <c r="QY45" s="160"/>
      <c r="QZ45" s="160"/>
      <c r="RA45" s="160"/>
      <c r="RB45" s="160"/>
      <c r="RC45" s="160"/>
      <c r="RD45" s="160"/>
      <c r="RE45" s="160"/>
      <c r="RF45" s="160"/>
      <c r="RG45" s="160"/>
      <c r="RH45" s="160"/>
      <c r="RI45" s="160"/>
      <c r="RJ45" s="160"/>
      <c r="RK45" s="160"/>
      <c r="RL45" s="160"/>
      <c r="RM45" s="160"/>
      <c r="RN45" s="160"/>
      <c r="RO45" s="160"/>
      <c r="RP45" s="160"/>
      <c r="RQ45" s="160"/>
      <c r="RR45" s="160"/>
      <c r="RS45" s="160"/>
      <c r="RT45" s="160"/>
      <c r="RU45" s="160"/>
      <c r="RV45" s="160"/>
      <c r="RW45" s="160"/>
      <c r="RX45" s="160"/>
      <c r="RY45" s="160"/>
      <c r="RZ45" s="160"/>
      <c r="SA45" s="160"/>
      <c r="SB45" s="160"/>
      <c r="SC45" s="160"/>
      <c r="SD45" s="160"/>
      <c r="SE45" s="160"/>
      <c r="SF45" s="160"/>
      <c r="SG45" s="160"/>
      <c r="SH45" s="160"/>
      <c r="SI45" s="160"/>
      <c r="SJ45" s="160"/>
      <c r="SK45" s="160"/>
      <c r="SL45" s="160"/>
      <c r="SM45" s="160"/>
      <c r="SN45" s="160"/>
      <c r="SO45" s="160"/>
      <c r="SP45" s="160"/>
      <c r="SQ45" s="160"/>
      <c r="SR45" s="160"/>
      <c r="SS45" s="160"/>
      <c r="ST45" s="160"/>
      <c r="SU45" s="160"/>
      <c r="SV45" s="160"/>
      <c r="SW45" s="160"/>
      <c r="SX45" s="160"/>
      <c r="SY45" s="160"/>
      <c r="SZ45" s="160"/>
      <c r="TA45" s="160"/>
      <c r="TB45" s="160"/>
      <c r="TC45" s="160"/>
      <c r="TD45" s="160"/>
      <c r="TE45" s="160"/>
      <c r="TF45" s="160"/>
      <c r="TG45" s="160"/>
      <c r="TH45" s="160"/>
      <c r="TI45" s="160"/>
      <c r="TJ45" s="160"/>
      <c r="TK45" s="160"/>
      <c r="TL45" s="160"/>
      <c r="TM45" s="160"/>
      <c r="TN45" s="160"/>
      <c r="TO45" s="160"/>
      <c r="TP45" s="160"/>
      <c r="TQ45" s="160"/>
      <c r="TR45" s="160"/>
      <c r="TS45" s="160"/>
      <c r="TT45" s="160"/>
      <c r="TU45" s="160"/>
      <c r="TV45" s="160"/>
      <c r="TW45" s="160"/>
      <c r="TX45" s="160"/>
      <c r="TY45" s="160"/>
      <c r="TZ45" s="160"/>
      <c r="UA45" s="160"/>
      <c r="UB45" s="160"/>
      <c r="UC45" s="160"/>
      <c r="UD45" s="160"/>
      <c r="UE45" s="160"/>
      <c r="UF45" s="160"/>
      <c r="UG45" s="160"/>
      <c r="UH45" s="160"/>
      <c r="UI45" s="160"/>
      <c r="UJ45" s="160"/>
      <c r="UK45" s="160"/>
      <c r="UL45" s="160"/>
      <c r="UM45" s="160"/>
      <c r="UN45" s="160"/>
      <c r="UO45" s="160"/>
      <c r="UP45" s="160"/>
      <c r="UQ45" s="160"/>
      <c r="UR45" s="160"/>
      <c r="US45" s="160"/>
      <c r="UT45" s="160"/>
      <c r="UU45" s="160"/>
      <c r="UV45" s="160"/>
      <c r="UW45" s="160"/>
      <c r="UX45" s="160"/>
      <c r="UY45" s="160"/>
      <c r="UZ45" s="160"/>
      <c r="VA45" s="160"/>
      <c r="VB45" s="160"/>
      <c r="VC45" s="160"/>
      <c r="VD45" s="160"/>
      <c r="VE45" s="160"/>
      <c r="VF45" s="160"/>
      <c r="VG45" s="160"/>
      <c r="VH45" s="160"/>
      <c r="VI45" s="160"/>
      <c r="VJ45" s="160"/>
      <c r="VK45" s="160"/>
      <c r="VL45" s="160"/>
      <c r="VM45" s="160"/>
      <c r="VN45" s="160"/>
      <c r="VO45" s="160"/>
      <c r="VP45" s="160"/>
      <c r="VQ45" s="160"/>
      <c r="VR45" s="160"/>
      <c r="VS45" s="160"/>
      <c r="VT45" s="160"/>
      <c r="VU45" s="160"/>
      <c r="VV45" s="160"/>
      <c r="VW45" s="160"/>
      <c r="VX45" s="160"/>
      <c r="VY45" s="160"/>
      <c r="VZ45" s="160"/>
      <c r="WA45" s="160"/>
      <c r="WB45" s="160"/>
      <c r="WC45" s="160"/>
      <c r="WD45" s="160"/>
      <c r="WE45" s="160"/>
      <c r="WF45" s="160"/>
      <c r="WG45" s="160"/>
      <c r="WH45" s="160"/>
      <c r="WI45" s="160"/>
      <c r="WJ45" s="160"/>
      <c r="WK45" s="160"/>
      <c r="WL45" s="160"/>
      <c r="WM45" s="160"/>
      <c r="WN45" s="160"/>
      <c r="WO45" s="160"/>
      <c r="WP45" s="160"/>
      <c r="WQ45" s="160"/>
      <c r="WR45" s="160"/>
      <c r="WS45" s="160"/>
      <c r="WT45" s="160"/>
      <c r="WU45" s="160"/>
      <c r="WV45" s="160"/>
      <c r="WW45" s="160"/>
      <c r="WX45" s="160"/>
      <c r="WY45" s="160"/>
      <c r="WZ45" s="160"/>
      <c r="XA45" s="160"/>
      <c r="XB45" s="160"/>
      <c r="XC45" s="160"/>
      <c r="XD45" s="160"/>
      <c r="XE45" s="160"/>
      <c r="XF45" s="160"/>
      <c r="XG45" s="160"/>
      <c r="XH45" s="160"/>
      <c r="XI45" s="160"/>
      <c r="XJ45" s="160"/>
      <c r="XK45" s="160"/>
      <c r="XL45" s="160"/>
      <c r="XM45" s="160"/>
      <c r="XN45" s="160"/>
      <c r="XO45" s="160"/>
      <c r="XP45" s="160"/>
      <c r="XQ45" s="160"/>
      <c r="XR45" s="160"/>
      <c r="XS45" s="160"/>
      <c r="XT45" s="160"/>
      <c r="XU45" s="160"/>
      <c r="XV45" s="160"/>
      <c r="XW45" s="160"/>
      <c r="XX45" s="160"/>
      <c r="XY45" s="160"/>
      <c r="XZ45" s="160"/>
      <c r="YA45" s="160"/>
      <c r="YB45" s="160"/>
      <c r="YC45" s="160"/>
      <c r="YD45" s="160"/>
      <c r="YE45" s="160"/>
      <c r="YF45" s="160"/>
      <c r="YG45" s="160"/>
      <c r="YH45" s="160"/>
      <c r="YI45" s="160"/>
      <c r="YJ45" s="160"/>
      <c r="YK45" s="160"/>
      <c r="YL45" s="160"/>
      <c r="YM45" s="160"/>
      <c r="YN45" s="160"/>
      <c r="YO45" s="160"/>
      <c r="YP45" s="160"/>
      <c r="YQ45" s="160"/>
      <c r="YR45" s="160"/>
      <c r="YS45" s="160"/>
      <c r="YT45" s="160"/>
      <c r="YU45" s="160"/>
      <c r="YV45" s="160"/>
      <c r="YW45" s="160"/>
      <c r="YX45" s="160"/>
      <c r="YY45" s="160"/>
      <c r="YZ45" s="160"/>
      <c r="ZA45" s="160"/>
      <c r="ZB45" s="160"/>
      <c r="ZC45" s="160"/>
      <c r="ZD45" s="160"/>
      <c r="ZE45" s="160"/>
      <c r="ZF45" s="160"/>
      <c r="ZG45" s="160"/>
      <c r="ZH45" s="160"/>
      <c r="ZI45" s="160"/>
      <c r="ZJ45" s="160"/>
      <c r="ZK45" s="160"/>
      <c r="ZL45" s="160"/>
      <c r="ZM45" s="160"/>
      <c r="ZN45" s="160"/>
      <c r="ZO45" s="160"/>
      <c r="ZP45" s="160"/>
      <c r="ZQ45" s="160"/>
      <c r="ZR45" s="160"/>
      <c r="ZS45" s="160"/>
      <c r="ZT45" s="160"/>
      <c r="ZU45" s="160"/>
      <c r="ZV45" s="160"/>
      <c r="ZW45" s="160"/>
      <c r="ZX45" s="160"/>
      <c r="ZY45" s="160"/>
      <c r="ZZ45" s="160"/>
      <c r="AAA45" s="160"/>
      <c r="AAB45" s="160"/>
      <c r="AAC45" s="160"/>
      <c r="AAD45" s="160"/>
      <c r="AAE45" s="160"/>
      <c r="AAF45" s="160"/>
      <c r="AAG45" s="160"/>
      <c r="AAH45" s="160"/>
      <c r="AAI45" s="160"/>
      <c r="AAJ45" s="160"/>
      <c r="AAK45" s="160"/>
      <c r="AAL45" s="160"/>
      <c r="AAM45" s="160"/>
      <c r="AAN45" s="160"/>
      <c r="AAO45" s="160"/>
      <c r="AAP45" s="160"/>
      <c r="AAQ45" s="160"/>
      <c r="AAR45" s="160"/>
      <c r="AAS45" s="160"/>
      <c r="AAT45" s="160"/>
      <c r="AAU45" s="160"/>
      <c r="AAV45" s="160"/>
      <c r="AAW45" s="160"/>
      <c r="AAX45" s="160"/>
      <c r="AAY45" s="160"/>
      <c r="AAZ45" s="160"/>
      <c r="ABA45" s="160"/>
      <c r="ABB45" s="160"/>
      <c r="ABC45" s="160"/>
      <c r="ABD45" s="160"/>
      <c r="ABE45" s="160"/>
      <c r="ABF45" s="160"/>
      <c r="ABG45" s="160"/>
      <c r="ABH45" s="160"/>
      <c r="ABI45" s="160"/>
      <c r="ABJ45" s="160"/>
      <c r="ABK45" s="160"/>
      <c r="ABL45" s="160"/>
      <c r="ABM45" s="160"/>
      <c r="ABN45" s="160"/>
      <c r="ABO45" s="160"/>
      <c r="ABP45" s="160"/>
      <c r="ABQ45" s="160"/>
      <c r="ABR45" s="160"/>
      <c r="ABS45" s="160"/>
      <c r="ABT45" s="160"/>
      <c r="ABU45" s="160"/>
      <c r="ABV45" s="160"/>
      <c r="ABW45" s="160"/>
      <c r="ABX45" s="160"/>
      <c r="ABY45" s="160"/>
      <c r="ABZ45" s="160"/>
      <c r="ACA45" s="160"/>
      <c r="ACB45" s="160"/>
      <c r="ACC45" s="160"/>
      <c r="ACD45" s="160"/>
      <c r="ACE45" s="160"/>
      <c r="ACF45" s="160"/>
      <c r="ACG45" s="160"/>
      <c r="ACH45" s="160"/>
      <c r="ACI45" s="160"/>
      <c r="ACJ45" s="160"/>
      <c r="ACK45" s="160"/>
      <c r="ACL45" s="160"/>
      <c r="ACM45" s="160"/>
      <c r="ACN45" s="160"/>
      <c r="ACO45" s="160"/>
      <c r="ACP45" s="160"/>
      <c r="ACQ45" s="160"/>
      <c r="ACR45" s="160"/>
      <c r="ACS45" s="160"/>
      <c r="ACT45" s="160"/>
      <c r="ACU45" s="160"/>
      <c r="ACV45" s="160"/>
      <c r="ACW45" s="160"/>
      <c r="ACX45" s="160"/>
      <c r="ACY45" s="160"/>
      <c r="ACZ45" s="160"/>
      <c r="ADA45" s="160"/>
      <c r="ADB45" s="160"/>
      <c r="ADC45" s="160"/>
      <c r="ADD45" s="160"/>
      <c r="ADE45" s="160"/>
      <c r="ADF45" s="160"/>
      <c r="ADG45" s="160"/>
      <c r="ADH45" s="160"/>
      <c r="ADI45" s="160"/>
      <c r="ADJ45" s="160"/>
      <c r="ADK45" s="160"/>
      <c r="ADL45" s="160"/>
      <c r="ADM45" s="160"/>
      <c r="ADN45" s="160"/>
      <c r="ADO45" s="160"/>
      <c r="ADP45" s="160"/>
      <c r="ADQ45" s="160"/>
      <c r="ADR45" s="160"/>
      <c r="ADS45" s="160"/>
      <c r="ADT45" s="160"/>
      <c r="ADU45" s="160"/>
      <c r="ADV45" s="160"/>
      <c r="ADW45" s="160"/>
      <c r="ADX45" s="160"/>
      <c r="ADY45" s="160"/>
      <c r="ADZ45" s="160"/>
      <c r="AEA45" s="160"/>
      <c r="AEB45" s="160"/>
      <c r="AEC45" s="160"/>
      <c r="AED45" s="160"/>
      <c r="AEE45" s="160"/>
      <c r="AEF45" s="160"/>
      <c r="AEG45" s="160"/>
      <c r="AEH45" s="160"/>
      <c r="AEI45" s="160"/>
      <c r="AEJ45" s="160"/>
      <c r="AEK45" s="160"/>
      <c r="AEL45" s="160"/>
      <c r="AEM45" s="160"/>
      <c r="AEN45" s="160"/>
      <c r="AEO45" s="160"/>
      <c r="AEP45" s="160"/>
      <c r="AEQ45" s="160"/>
      <c r="AER45" s="160"/>
      <c r="AES45" s="160"/>
      <c r="AET45" s="160"/>
      <c r="AEU45" s="160"/>
      <c r="AEV45" s="160"/>
      <c r="AEW45" s="160"/>
      <c r="AEX45" s="160"/>
      <c r="AEY45" s="160"/>
      <c r="AEZ45" s="160"/>
      <c r="AFA45" s="160"/>
      <c r="AFB45" s="160"/>
      <c r="AFC45" s="160"/>
      <c r="AFD45" s="160"/>
      <c r="AFE45" s="160"/>
      <c r="AFF45" s="160"/>
      <c r="AFG45" s="160"/>
      <c r="AFH45" s="160"/>
      <c r="AFI45" s="160"/>
      <c r="AFJ45" s="160"/>
      <c r="AFK45" s="160"/>
      <c r="AFL45" s="160"/>
      <c r="AFM45" s="160"/>
      <c r="AFN45" s="160"/>
      <c r="AFO45" s="160"/>
      <c r="AFP45" s="160"/>
      <c r="AFQ45" s="160"/>
      <c r="AFR45" s="160"/>
      <c r="AFS45" s="160"/>
      <c r="AFT45" s="160"/>
      <c r="AFU45" s="160"/>
      <c r="AFV45" s="160"/>
      <c r="AFW45" s="160"/>
      <c r="AFX45" s="160"/>
      <c r="AFY45" s="160"/>
      <c r="AFZ45" s="160"/>
      <c r="AGA45" s="160"/>
      <c r="AGB45" s="160"/>
      <c r="AGC45" s="160"/>
      <c r="AGD45" s="160"/>
      <c r="AGE45" s="160"/>
      <c r="AGF45" s="160"/>
      <c r="AGG45" s="160"/>
      <c r="AGH45" s="160"/>
      <c r="AGI45" s="160"/>
      <c r="AGJ45" s="160"/>
      <c r="AGK45" s="160"/>
      <c r="AGL45" s="160"/>
      <c r="AGM45" s="160"/>
      <c r="AGN45" s="160"/>
      <c r="AGO45" s="160"/>
      <c r="AGP45" s="160"/>
      <c r="AGQ45" s="160"/>
      <c r="AGR45" s="160"/>
      <c r="AGS45" s="160"/>
      <c r="AGT45" s="160"/>
      <c r="AGU45" s="160"/>
      <c r="AGV45" s="160"/>
      <c r="AGW45" s="160"/>
      <c r="AGX45" s="160"/>
      <c r="AGY45" s="160"/>
      <c r="AGZ45" s="160"/>
      <c r="AHA45" s="160"/>
      <c r="AHB45" s="160"/>
      <c r="AHC45" s="160"/>
      <c r="AHD45" s="160"/>
      <c r="AHE45" s="160"/>
      <c r="AHF45" s="160"/>
      <c r="AHG45" s="160"/>
      <c r="AHH45" s="160"/>
      <c r="AHI45" s="160"/>
      <c r="AHJ45" s="160"/>
      <c r="AHK45" s="160"/>
      <c r="AHL45" s="160"/>
      <c r="AHM45" s="160"/>
      <c r="AHN45" s="160"/>
      <c r="AHO45" s="160"/>
      <c r="AHP45" s="160"/>
      <c r="AHQ45" s="160"/>
      <c r="AHR45" s="160"/>
      <c r="AHS45" s="160"/>
      <c r="AHT45" s="160"/>
      <c r="AHU45" s="160"/>
      <c r="AHV45" s="160"/>
      <c r="AHW45" s="160"/>
      <c r="AHX45" s="160"/>
      <c r="AHY45" s="160"/>
      <c r="AHZ45" s="160"/>
      <c r="AIA45" s="160"/>
      <c r="AIB45" s="160"/>
      <c r="AIC45" s="160"/>
      <c r="AID45" s="160"/>
      <c r="AIE45" s="160"/>
      <c r="AIF45" s="160"/>
      <c r="AIG45" s="160"/>
      <c r="AIH45" s="160"/>
      <c r="AII45" s="160"/>
      <c r="AIJ45" s="160"/>
      <c r="AIK45" s="160"/>
      <c r="AIL45" s="160"/>
      <c r="AIM45" s="160"/>
      <c r="AIN45" s="160"/>
      <c r="AIO45" s="160"/>
      <c r="AIP45" s="160"/>
      <c r="AIQ45" s="160"/>
      <c r="AIR45" s="160"/>
      <c r="AIS45" s="160"/>
      <c r="AIT45" s="160"/>
      <c r="AIU45" s="160"/>
      <c r="AIV45" s="160"/>
      <c r="AIW45" s="160"/>
      <c r="AIX45" s="160"/>
      <c r="AIY45" s="160"/>
      <c r="AIZ45" s="160"/>
      <c r="AJA45" s="160"/>
      <c r="AJB45" s="160"/>
      <c r="AJC45" s="160"/>
      <c r="AJD45" s="160"/>
      <c r="AJE45" s="160"/>
      <c r="AJF45" s="160"/>
      <c r="AJG45" s="160"/>
      <c r="AJH45" s="160"/>
      <c r="AJI45" s="160"/>
      <c r="AJJ45" s="160"/>
      <c r="AJK45" s="160"/>
      <c r="AJL45" s="160"/>
      <c r="AJM45" s="160"/>
      <c r="AJN45" s="160"/>
      <c r="AJO45" s="160"/>
      <c r="AJP45" s="160"/>
      <c r="AJQ45" s="160"/>
      <c r="AJR45" s="160"/>
      <c r="AJS45" s="160"/>
      <c r="AJT45" s="160"/>
      <c r="AJU45" s="160"/>
      <c r="AJV45" s="160"/>
      <c r="AJW45" s="160"/>
      <c r="AJX45" s="160"/>
      <c r="AJY45" s="160"/>
      <c r="AJZ45" s="160"/>
      <c r="AKA45" s="160"/>
      <c r="AKB45" s="160"/>
      <c r="AKC45" s="160"/>
      <c r="AKD45" s="160"/>
      <c r="AKE45" s="160"/>
      <c r="AKF45" s="160"/>
      <c r="AKG45" s="160"/>
      <c r="AKH45" s="160"/>
      <c r="AKI45" s="160"/>
      <c r="AKJ45" s="160"/>
      <c r="AKK45" s="160"/>
      <c r="AKL45" s="160"/>
      <c r="AKM45" s="160"/>
      <c r="AKN45" s="160"/>
      <c r="AKO45" s="160"/>
      <c r="AKP45" s="160"/>
      <c r="AKQ45" s="160"/>
      <c r="AKR45" s="160"/>
      <c r="AKS45" s="160"/>
      <c r="AKT45" s="160"/>
      <c r="AKU45" s="160"/>
      <c r="AKV45" s="160"/>
      <c r="AKW45" s="160"/>
      <c r="AKX45" s="160"/>
      <c r="AKY45" s="160"/>
      <c r="AKZ45" s="160"/>
      <c r="ALA45" s="160"/>
      <c r="ALB45" s="160"/>
      <c r="ALC45" s="160"/>
      <c r="ALD45" s="160"/>
      <c r="ALE45" s="160"/>
      <c r="ALF45" s="160"/>
      <c r="ALG45" s="160"/>
      <c r="ALH45" s="160"/>
      <c r="ALI45" s="160"/>
      <c r="ALJ45" s="160"/>
      <c r="ALK45" s="160"/>
      <c r="ALL45" s="160"/>
      <c r="ALM45" s="160"/>
      <c r="ALN45" s="160"/>
      <c r="ALO45" s="160"/>
      <c r="ALP45" s="160"/>
      <c r="ALQ45" s="160"/>
      <c r="ALR45" s="160"/>
      <c r="ALS45" s="160"/>
      <c r="ALT45" s="160"/>
      <c r="ALU45" s="160"/>
      <c r="ALV45" s="160"/>
      <c r="ALW45" s="160"/>
      <c r="ALX45" s="160"/>
      <c r="ALY45" s="160"/>
      <c r="ALZ45" s="160"/>
      <c r="AMA45" s="160"/>
      <c r="AMB45" s="160"/>
      <c r="AMC45" s="160"/>
      <c r="AMD45" s="160"/>
      <c r="AME45" s="160"/>
      <c r="AMF45" s="160"/>
      <c r="AMG45" s="160"/>
      <c r="AMH45" s="160"/>
      <c r="AMI45" s="160"/>
      <c r="AMJ45" s="160"/>
      <c r="AMK45" s="160"/>
      <c r="AML45" s="160"/>
      <c r="AMM45" s="160"/>
      <c r="AMN45" s="160"/>
      <c r="AMO45" s="160"/>
      <c r="AMP45" s="160"/>
      <c r="AMQ45" s="160"/>
      <c r="AMR45" s="160"/>
      <c r="AMS45" s="160"/>
      <c r="AMT45" s="160"/>
      <c r="AMU45" s="160"/>
      <c r="AMV45" s="160"/>
      <c r="AMW45" s="160"/>
      <c r="AMX45" s="160"/>
      <c r="AMY45" s="160"/>
      <c r="AMZ45" s="160"/>
      <c r="ANA45" s="160"/>
      <c r="ANB45" s="160"/>
      <c r="ANC45" s="160"/>
      <c r="AND45" s="160"/>
      <c r="ANE45" s="160"/>
      <c r="ANF45" s="160"/>
      <c r="ANG45" s="160"/>
      <c r="ANH45" s="160"/>
      <c r="ANI45" s="160"/>
      <c r="ANJ45" s="160"/>
      <c r="ANK45" s="160"/>
      <c r="ANL45" s="160"/>
      <c r="ANM45" s="160"/>
      <c r="ANN45" s="160"/>
      <c r="ANO45" s="160"/>
      <c r="ANP45" s="160"/>
      <c r="ANQ45" s="160"/>
      <c r="ANR45" s="160"/>
      <c r="ANS45" s="160"/>
      <c r="ANT45" s="160"/>
      <c r="ANU45" s="160"/>
      <c r="ANV45" s="160"/>
      <c r="ANW45" s="160"/>
      <c r="ANX45" s="160"/>
      <c r="ANY45" s="160"/>
      <c r="ANZ45" s="160"/>
      <c r="AOA45" s="160"/>
      <c r="AOB45" s="160"/>
      <c r="AOC45" s="160"/>
      <c r="AOD45" s="160"/>
      <c r="AOE45" s="160"/>
      <c r="AOF45" s="160"/>
      <c r="AOG45" s="160"/>
      <c r="AOH45" s="160"/>
      <c r="AOI45" s="160"/>
      <c r="AOJ45" s="160"/>
      <c r="AOK45" s="160"/>
      <c r="AOL45" s="160"/>
      <c r="AOM45" s="160"/>
      <c r="AON45" s="160"/>
      <c r="AOO45" s="160"/>
      <c r="AOP45" s="160"/>
      <c r="AOQ45" s="160"/>
      <c r="AOR45" s="160"/>
      <c r="AOS45" s="160"/>
      <c r="AOT45" s="160"/>
      <c r="AOU45" s="160"/>
      <c r="AOV45" s="160"/>
      <c r="AOW45" s="160"/>
      <c r="AOX45" s="160"/>
      <c r="AOY45" s="160"/>
      <c r="AOZ45" s="160"/>
      <c r="APA45" s="160"/>
      <c r="APB45" s="160"/>
      <c r="APC45" s="160"/>
      <c r="APD45" s="160"/>
      <c r="APE45" s="160"/>
      <c r="APF45" s="160"/>
      <c r="APG45" s="160"/>
      <c r="APH45" s="160"/>
      <c r="API45" s="160"/>
      <c r="APJ45" s="160"/>
      <c r="APK45" s="160"/>
      <c r="APL45" s="160"/>
      <c r="APM45" s="160"/>
      <c r="APN45" s="160"/>
      <c r="APO45" s="160"/>
      <c r="APP45" s="160"/>
      <c r="APQ45" s="160"/>
      <c r="APR45" s="160"/>
      <c r="APS45" s="160"/>
      <c r="APT45" s="160"/>
      <c r="APU45" s="160"/>
      <c r="APV45" s="160"/>
      <c r="APW45" s="160"/>
      <c r="APX45" s="160"/>
      <c r="APY45" s="160"/>
      <c r="APZ45" s="160"/>
      <c r="AQA45" s="160"/>
      <c r="AQB45" s="160"/>
      <c r="AQC45" s="160"/>
      <c r="AQD45" s="160"/>
      <c r="AQE45" s="160"/>
      <c r="AQF45" s="160"/>
      <c r="AQG45" s="160"/>
      <c r="AQH45" s="160"/>
      <c r="AQI45" s="160"/>
      <c r="AQJ45" s="160"/>
      <c r="AQK45" s="160"/>
      <c r="AQL45" s="160"/>
      <c r="AQM45" s="160"/>
      <c r="AQN45" s="160"/>
      <c r="AQO45" s="160"/>
      <c r="AQP45" s="160"/>
      <c r="AQQ45" s="160"/>
      <c r="AQR45" s="160"/>
      <c r="AQS45" s="160"/>
      <c r="AQT45" s="160"/>
      <c r="AQU45" s="160"/>
      <c r="AQV45" s="160"/>
      <c r="AQW45" s="160"/>
      <c r="AQX45" s="160"/>
      <c r="AQY45" s="160"/>
      <c r="AQZ45" s="160"/>
      <c r="ARA45" s="160"/>
      <c r="ARB45" s="160"/>
      <c r="ARC45" s="160"/>
      <c r="ARD45" s="160"/>
      <c r="ARE45" s="160"/>
      <c r="ARF45" s="160"/>
      <c r="ARG45" s="160"/>
      <c r="ARH45" s="160"/>
      <c r="ARI45" s="160"/>
      <c r="ARJ45" s="160"/>
      <c r="ARK45" s="160"/>
      <c r="ARL45" s="160"/>
      <c r="ARM45" s="160"/>
      <c r="ARN45" s="160"/>
      <c r="ARO45" s="160"/>
      <c r="ARP45" s="160"/>
      <c r="ARQ45" s="160"/>
      <c r="ARR45" s="160"/>
      <c r="ARS45" s="160"/>
      <c r="ART45" s="160"/>
      <c r="ARU45" s="160"/>
      <c r="ARV45" s="160"/>
      <c r="ARW45" s="160"/>
      <c r="ARX45" s="160"/>
      <c r="ARY45" s="160"/>
      <c r="ARZ45" s="160"/>
      <c r="ASA45" s="160"/>
      <c r="ASB45" s="160"/>
      <c r="ASC45" s="160"/>
      <c r="ASD45" s="160"/>
      <c r="ASE45" s="160"/>
      <c r="ASF45" s="160"/>
      <c r="ASG45" s="160"/>
      <c r="ASH45" s="160"/>
      <c r="ASI45" s="160"/>
      <c r="ASJ45" s="160"/>
      <c r="ASK45" s="160"/>
      <c r="ASL45" s="160"/>
      <c r="ASM45" s="160"/>
      <c r="ASN45" s="160"/>
      <c r="ASO45" s="160"/>
      <c r="ASP45" s="160"/>
      <c r="ASQ45" s="160"/>
      <c r="ASR45" s="160"/>
      <c r="ASS45" s="160"/>
      <c r="AST45" s="160"/>
      <c r="ASU45" s="160"/>
      <c r="ASV45" s="160"/>
      <c r="ASW45" s="160"/>
      <c r="ASX45" s="160"/>
      <c r="ASY45" s="160"/>
      <c r="ASZ45" s="160"/>
      <c r="ATA45" s="160"/>
      <c r="ATB45" s="160"/>
      <c r="ATC45" s="160"/>
      <c r="ATD45" s="160"/>
      <c r="ATE45" s="160"/>
      <c r="ATF45" s="160"/>
      <c r="ATG45" s="160"/>
      <c r="ATH45" s="160"/>
      <c r="ATI45" s="160"/>
      <c r="ATJ45" s="160"/>
      <c r="ATK45" s="160"/>
      <c r="ATL45" s="160"/>
      <c r="ATM45" s="160"/>
      <c r="ATN45" s="160"/>
      <c r="ATO45" s="160"/>
      <c r="ATP45" s="160"/>
      <c r="ATQ45" s="160"/>
      <c r="ATR45" s="160"/>
      <c r="ATS45" s="160"/>
      <c r="ATT45" s="160"/>
      <c r="ATU45" s="160"/>
      <c r="ATV45" s="160"/>
      <c r="ATW45" s="160"/>
      <c r="ATX45" s="160"/>
      <c r="ATY45" s="160"/>
      <c r="ATZ45" s="160"/>
      <c r="AUA45" s="160"/>
      <c r="AUB45" s="160"/>
      <c r="AUC45" s="160"/>
      <c r="AUD45" s="160"/>
      <c r="AUE45" s="160"/>
      <c r="AUF45" s="160"/>
      <c r="AUG45" s="160"/>
      <c r="AUH45" s="160"/>
      <c r="AUI45" s="160"/>
      <c r="AUJ45" s="160"/>
      <c r="AUK45" s="160"/>
      <c r="AUL45" s="160"/>
      <c r="AUM45" s="160"/>
      <c r="AUN45" s="160"/>
      <c r="AUO45" s="160"/>
      <c r="AUP45" s="160"/>
      <c r="AUQ45" s="160"/>
      <c r="AUR45" s="160"/>
      <c r="AUS45" s="160"/>
      <c r="AUT45" s="160"/>
      <c r="AUU45" s="160"/>
      <c r="AUV45" s="160"/>
      <c r="AUW45" s="160"/>
      <c r="AUX45" s="160"/>
      <c r="AUY45" s="160"/>
      <c r="AUZ45" s="160"/>
      <c r="AVA45" s="160"/>
      <c r="AVB45" s="160"/>
      <c r="AVC45" s="160"/>
      <c r="AVD45" s="160"/>
      <c r="AVE45" s="160"/>
      <c r="AVF45" s="160"/>
      <c r="AVG45" s="160"/>
      <c r="AVH45" s="160"/>
      <c r="AVI45" s="160"/>
      <c r="AVJ45" s="160"/>
      <c r="AVK45" s="160"/>
      <c r="AVL45" s="160"/>
      <c r="AVM45" s="160"/>
      <c r="AVN45" s="160"/>
      <c r="AVO45" s="160"/>
      <c r="AVP45" s="160"/>
      <c r="AVQ45" s="160"/>
      <c r="AVR45" s="160"/>
      <c r="AVS45" s="160"/>
      <c r="AVT45" s="160"/>
      <c r="AVU45" s="160"/>
      <c r="AVV45" s="160"/>
      <c r="AVW45" s="160"/>
      <c r="AVX45" s="160"/>
      <c r="AVY45" s="160"/>
      <c r="AVZ45" s="160"/>
      <c r="AWA45" s="160"/>
      <c r="AWB45" s="160"/>
      <c r="AWC45" s="160"/>
      <c r="AWD45" s="160"/>
      <c r="AWE45" s="160"/>
      <c r="AWF45" s="160"/>
      <c r="AWG45" s="160"/>
      <c r="AWH45" s="160"/>
      <c r="AWI45" s="160"/>
      <c r="AWJ45" s="160"/>
      <c r="AWK45" s="160"/>
      <c r="AWL45" s="160"/>
      <c r="AWM45" s="160"/>
      <c r="AWN45" s="160"/>
      <c r="AWO45" s="160"/>
      <c r="AWP45" s="160"/>
      <c r="AWQ45" s="160"/>
      <c r="AWR45" s="160"/>
      <c r="AWS45" s="160"/>
      <c r="AWT45" s="160"/>
      <c r="AWU45" s="160"/>
      <c r="AWV45" s="160"/>
      <c r="AWW45" s="160"/>
      <c r="AWX45" s="160"/>
      <c r="AWY45" s="160"/>
      <c r="AWZ45" s="160"/>
      <c r="AXA45" s="160"/>
      <c r="AXB45" s="160"/>
      <c r="AXC45" s="160"/>
      <c r="AXD45" s="160"/>
      <c r="AXE45" s="160"/>
      <c r="AXF45" s="160"/>
      <c r="AXG45" s="160"/>
      <c r="AXH45" s="160"/>
      <c r="AXI45" s="160"/>
      <c r="AXJ45" s="160"/>
      <c r="AXK45" s="160"/>
      <c r="AXL45" s="160"/>
      <c r="AXM45" s="160"/>
      <c r="AXN45" s="160"/>
      <c r="AXO45" s="160"/>
      <c r="AXP45" s="160"/>
      <c r="AXQ45" s="160"/>
      <c r="AXR45" s="160"/>
      <c r="AXS45" s="160"/>
      <c r="AXT45" s="160"/>
      <c r="AXU45" s="160"/>
      <c r="AXV45" s="160"/>
      <c r="AXW45" s="160"/>
      <c r="AXX45" s="160"/>
      <c r="AXY45" s="160"/>
      <c r="AXZ45" s="160"/>
      <c r="AYA45" s="160"/>
      <c r="AYB45" s="160"/>
      <c r="AYC45" s="160"/>
      <c r="AYD45" s="160"/>
      <c r="AYE45" s="160"/>
      <c r="AYF45" s="160"/>
      <c r="AYG45" s="160"/>
      <c r="AYH45" s="160"/>
      <c r="AYI45" s="160"/>
      <c r="AYJ45" s="160"/>
      <c r="AYK45" s="160"/>
      <c r="AYL45" s="160"/>
      <c r="AYM45" s="160"/>
      <c r="AYN45" s="160"/>
      <c r="AYO45" s="160"/>
      <c r="AYP45" s="160"/>
      <c r="AYQ45" s="160"/>
      <c r="AYR45" s="160"/>
      <c r="AYS45" s="160"/>
      <c r="AYT45" s="160"/>
      <c r="AYU45" s="160"/>
      <c r="AYV45" s="160"/>
      <c r="AYW45" s="160"/>
      <c r="AYX45" s="160"/>
      <c r="AYY45" s="160"/>
      <c r="AYZ45" s="160"/>
      <c r="AZA45" s="160"/>
      <c r="AZB45" s="160"/>
      <c r="AZC45" s="160"/>
      <c r="AZD45" s="160"/>
      <c r="AZE45" s="160"/>
      <c r="AZF45" s="160"/>
      <c r="AZG45" s="160"/>
      <c r="AZH45" s="160"/>
      <c r="AZI45" s="160"/>
      <c r="AZJ45" s="160"/>
      <c r="AZK45" s="160"/>
      <c r="AZL45" s="160"/>
      <c r="AZM45" s="160"/>
      <c r="AZN45" s="160"/>
      <c r="AZO45" s="160"/>
      <c r="AZP45" s="160"/>
      <c r="AZQ45" s="160"/>
      <c r="AZR45" s="160"/>
      <c r="AZS45" s="160"/>
      <c r="AZT45" s="160"/>
      <c r="AZU45" s="160"/>
      <c r="AZV45" s="160"/>
      <c r="AZW45" s="160"/>
      <c r="AZX45" s="160"/>
      <c r="AZY45" s="160"/>
      <c r="AZZ45" s="160"/>
      <c r="BAA45" s="160"/>
      <c r="BAB45" s="160"/>
      <c r="BAC45" s="160"/>
      <c r="BAD45" s="160"/>
      <c r="BAE45" s="160"/>
      <c r="BAF45" s="160"/>
      <c r="BAG45" s="160"/>
      <c r="BAH45" s="160"/>
      <c r="BAI45" s="160"/>
      <c r="BAJ45" s="160"/>
      <c r="BAK45" s="160"/>
      <c r="BAL45" s="160"/>
      <c r="BAM45" s="160"/>
      <c r="BAN45" s="160"/>
      <c r="BAO45" s="160"/>
      <c r="BAP45" s="160"/>
      <c r="BAQ45" s="160"/>
      <c r="BAR45" s="160"/>
      <c r="BAS45" s="160"/>
      <c r="BAT45" s="160"/>
      <c r="BAU45" s="160"/>
      <c r="BAV45" s="160"/>
      <c r="BAW45" s="160"/>
      <c r="BAX45" s="160"/>
      <c r="BAY45" s="160"/>
      <c r="BAZ45" s="160"/>
      <c r="BBA45" s="160"/>
      <c r="BBB45" s="160"/>
      <c r="BBC45" s="160"/>
      <c r="BBD45" s="160"/>
      <c r="BBE45" s="160"/>
      <c r="BBF45" s="160"/>
      <c r="BBG45" s="160"/>
      <c r="BBH45" s="160"/>
      <c r="BBI45" s="160"/>
      <c r="BBJ45" s="160"/>
      <c r="BBK45" s="160"/>
      <c r="BBL45" s="160"/>
      <c r="BBM45" s="160"/>
      <c r="BBN45" s="160"/>
      <c r="BBO45" s="160"/>
      <c r="BBP45" s="160"/>
      <c r="BBQ45" s="160"/>
      <c r="BBR45" s="160"/>
      <c r="BBS45" s="160"/>
      <c r="BBT45" s="160"/>
      <c r="BBU45" s="160"/>
      <c r="BBV45" s="160"/>
      <c r="BBW45" s="160"/>
      <c r="BBX45" s="160"/>
      <c r="BBY45" s="160"/>
      <c r="BBZ45" s="160"/>
      <c r="BCA45" s="160"/>
      <c r="BCB45" s="160"/>
      <c r="BCC45" s="160"/>
      <c r="BCD45" s="160"/>
      <c r="BCE45" s="160"/>
      <c r="BCF45" s="160"/>
      <c r="BCG45" s="160"/>
      <c r="BCH45" s="160"/>
      <c r="BCI45" s="160"/>
      <c r="BCJ45" s="160"/>
      <c r="BCK45" s="160"/>
      <c r="BCL45" s="160"/>
      <c r="BCM45" s="160"/>
      <c r="BCN45" s="160"/>
      <c r="BCO45" s="160"/>
      <c r="BCP45" s="160"/>
      <c r="BCQ45" s="160"/>
      <c r="BCR45" s="160"/>
      <c r="BCS45" s="160"/>
      <c r="BCT45" s="160"/>
      <c r="BCU45" s="160"/>
      <c r="BCV45" s="160"/>
      <c r="BCW45" s="160"/>
      <c r="BCX45" s="160"/>
      <c r="BCY45" s="160"/>
      <c r="BCZ45" s="160"/>
      <c r="BDA45" s="160"/>
      <c r="BDB45" s="160"/>
      <c r="BDC45" s="160"/>
      <c r="BDD45" s="160"/>
      <c r="BDE45" s="160"/>
      <c r="BDF45" s="160"/>
      <c r="BDG45" s="160"/>
      <c r="BDH45" s="160"/>
      <c r="BDI45" s="160"/>
      <c r="BDJ45" s="160"/>
      <c r="BDK45" s="160"/>
      <c r="BDL45" s="160"/>
      <c r="BDM45" s="160"/>
      <c r="BDN45" s="160"/>
      <c r="BDO45" s="160"/>
      <c r="BDP45" s="160"/>
      <c r="BDQ45" s="160"/>
      <c r="BDR45" s="160"/>
      <c r="BDS45" s="160"/>
      <c r="BDT45" s="160"/>
      <c r="BDU45" s="160"/>
      <c r="BDV45" s="160"/>
      <c r="BDW45" s="160"/>
      <c r="BDX45" s="160"/>
      <c r="BDY45" s="160"/>
      <c r="BDZ45" s="160"/>
      <c r="BEA45" s="160"/>
      <c r="BEB45" s="160"/>
      <c r="BEC45" s="160"/>
      <c r="BED45" s="160"/>
      <c r="BEE45" s="160"/>
      <c r="BEF45" s="160"/>
      <c r="BEG45" s="160"/>
      <c r="BEH45" s="160"/>
      <c r="BEI45" s="160"/>
      <c r="BEJ45" s="160"/>
      <c r="BEK45" s="160"/>
      <c r="BEL45" s="160"/>
      <c r="BEM45" s="160"/>
      <c r="BEN45" s="160"/>
      <c r="BEO45" s="160"/>
      <c r="BEP45" s="160"/>
      <c r="BEQ45" s="160"/>
      <c r="BER45" s="160"/>
      <c r="BES45" s="160"/>
      <c r="BET45" s="160"/>
      <c r="BEU45" s="160"/>
      <c r="BEV45" s="160"/>
      <c r="BEW45" s="160"/>
      <c r="BEX45" s="160"/>
      <c r="BEY45" s="160"/>
      <c r="BEZ45" s="160"/>
      <c r="BFA45" s="160"/>
      <c r="BFB45" s="160"/>
      <c r="BFC45" s="160"/>
      <c r="BFD45" s="160"/>
      <c r="BFE45" s="160"/>
      <c r="BFF45" s="160"/>
      <c r="BFG45" s="160"/>
      <c r="BFH45" s="160"/>
      <c r="BFI45" s="160"/>
      <c r="BFJ45" s="160"/>
      <c r="BFK45" s="160"/>
      <c r="BFL45" s="160"/>
      <c r="BFM45" s="160"/>
      <c r="BFN45" s="160"/>
      <c r="BFO45" s="160"/>
      <c r="BFP45" s="160"/>
      <c r="BFQ45" s="160"/>
      <c r="BFR45" s="160"/>
      <c r="BFS45" s="160"/>
      <c r="BFT45" s="160"/>
      <c r="BFU45" s="160"/>
      <c r="BFV45" s="160"/>
      <c r="BFW45" s="160"/>
      <c r="BFX45" s="160"/>
      <c r="BFY45" s="160"/>
      <c r="BFZ45" s="160"/>
      <c r="BGA45" s="160"/>
      <c r="BGB45" s="160"/>
      <c r="BGC45" s="160"/>
      <c r="BGD45" s="160"/>
      <c r="BGE45" s="160"/>
      <c r="BGF45" s="160"/>
      <c r="BGG45" s="160"/>
      <c r="BGH45" s="160"/>
      <c r="BGI45" s="160"/>
      <c r="BGJ45" s="160"/>
      <c r="BGK45" s="160"/>
      <c r="BGL45" s="160"/>
      <c r="BGM45" s="160"/>
      <c r="BGN45" s="160"/>
      <c r="BGO45" s="160"/>
      <c r="BGP45" s="160"/>
      <c r="BGQ45" s="160"/>
      <c r="BGR45" s="160"/>
      <c r="BGS45" s="160"/>
      <c r="BGT45" s="160"/>
      <c r="BGU45" s="160"/>
      <c r="BGV45" s="160"/>
      <c r="BGW45" s="160"/>
      <c r="BGX45" s="160"/>
      <c r="BGY45" s="160"/>
      <c r="BGZ45" s="160"/>
      <c r="BHA45" s="160"/>
      <c r="BHB45" s="160"/>
      <c r="BHC45" s="160"/>
      <c r="BHD45" s="160"/>
      <c r="BHE45" s="160"/>
      <c r="BHF45" s="160"/>
      <c r="BHG45" s="160"/>
      <c r="BHH45" s="160"/>
      <c r="BHI45" s="160"/>
      <c r="BHJ45" s="160"/>
      <c r="BHK45" s="160"/>
      <c r="BHL45" s="160"/>
      <c r="BHM45" s="160"/>
      <c r="BHN45" s="160"/>
      <c r="BHO45" s="160"/>
      <c r="BHP45" s="160"/>
      <c r="BHQ45" s="160"/>
      <c r="BHR45" s="160"/>
      <c r="BHS45" s="160"/>
      <c r="BHT45" s="160"/>
      <c r="BHU45" s="160"/>
      <c r="BHV45" s="160"/>
      <c r="BHW45" s="160"/>
      <c r="BHX45" s="160"/>
      <c r="BHY45" s="160"/>
      <c r="BHZ45" s="160"/>
      <c r="BIA45" s="160"/>
      <c r="BIB45" s="160"/>
      <c r="BIC45" s="160"/>
      <c r="BID45" s="160"/>
      <c r="BIE45" s="160"/>
      <c r="BIF45" s="160"/>
      <c r="BIG45" s="160"/>
      <c r="BIH45" s="160"/>
      <c r="BII45" s="160"/>
      <c r="BIJ45" s="160"/>
      <c r="BIK45" s="160"/>
      <c r="BIL45" s="160"/>
      <c r="BIM45" s="160"/>
      <c r="BIN45" s="160"/>
      <c r="BIO45" s="160"/>
      <c r="BIP45" s="160"/>
      <c r="BIQ45" s="160"/>
      <c r="BIR45" s="160"/>
      <c r="BIS45" s="160"/>
      <c r="BIT45" s="160"/>
      <c r="BIU45" s="160"/>
      <c r="BIV45" s="160"/>
      <c r="BIW45" s="160"/>
      <c r="BIX45" s="160"/>
      <c r="BIY45" s="160"/>
      <c r="BIZ45" s="160"/>
      <c r="BJA45" s="160"/>
      <c r="BJB45" s="160"/>
      <c r="BJC45" s="160"/>
      <c r="BJD45" s="160"/>
      <c r="BJE45" s="160"/>
      <c r="BJF45" s="160"/>
      <c r="BJG45" s="160"/>
      <c r="BJH45" s="160"/>
      <c r="BJI45" s="160"/>
      <c r="BJJ45" s="160"/>
      <c r="BJK45" s="160"/>
      <c r="BJL45" s="160"/>
      <c r="BJM45" s="160"/>
      <c r="BJN45" s="160"/>
      <c r="BJO45" s="160"/>
      <c r="BJP45" s="160"/>
      <c r="BJQ45" s="160"/>
      <c r="BJR45" s="160"/>
      <c r="BJS45" s="160"/>
      <c r="BJT45" s="160"/>
      <c r="BJU45" s="160"/>
      <c r="BJV45" s="160"/>
      <c r="BJW45" s="160"/>
      <c r="BJX45" s="160"/>
      <c r="BJY45" s="160"/>
      <c r="BJZ45" s="160"/>
      <c r="BKA45" s="160"/>
      <c r="BKB45" s="160"/>
      <c r="BKC45" s="160"/>
      <c r="BKD45" s="160"/>
      <c r="BKE45" s="160"/>
      <c r="BKF45" s="160"/>
      <c r="BKG45" s="160"/>
      <c r="BKH45" s="160"/>
      <c r="BKI45" s="160"/>
      <c r="BKJ45" s="160"/>
      <c r="BKK45" s="160"/>
      <c r="BKL45" s="160"/>
      <c r="BKM45" s="160"/>
      <c r="BKN45" s="160"/>
      <c r="BKO45" s="160"/>
      <c r="BKP45" s="160"/>
      <c r="BKQ45" s="160"/>
      <c r="BKR45" s="160"/>
      <c r="BKS45" s="160"/>
      <c r="BKT45" s="160"/>
      <c r="BKU45" s="160"/>
      <c r="BKV45" s="160"/>
      <c r="BKW45" s="160"/>
      <c r="BKX45" s="160"/>
      <c r="BKY45" s="160"/>
      <c r="BKZ45" s="160"/>
      <c r="BLA45" s="160"/>
      <c r="BLB45" s="160"/>
      <c r="BLC45" s="160"/>
      <c r="BLD45" s="160"/>
      <c r="BLE45" s="160"/>
      <c r="BLF45" s="160"/>
      <c r="BLG45" s="160"/>
      <c r="BLH45" s="160"/>
      <c r="BLI45" s="160"/>
      <c r="BLJ45" s="160"/>
      <c r="BLK45" s="160"/>
      <c r="BLL45" s="160"/>
      <c r="BLM45" s="160"/>
      <c r="BLN45" s="160"/>
      <c r="BLO45" s="160"/>
      <c r="BLP45" s="160"/>
      <c r="BLQ45" s="160"/>
      <c r="BLR45" s="160"/>
      <c r="BLS45" s="160"/>
      <c r="BLT45" s="160"/>
      <c r="BLU45" s="160"/>
      <c r="BLV45" s="160"/>
      <c r="BLW45" s="160"/>
      <c r="BLX45" s="160"/>
      <c r="BLY45" s="160"/>
      <c r="BLZ45" s="160"/>
      <c r="BMA45" s="160"/>
      <c r="BMB45" s="160"/>
      <c r="BMC45" s="160"/>
      <c r="BMD45" s="160"/>
      <c r="BME45" s="160"/>
      <c r="BMF45" s="160"/>
      <c r="BMG45" s="160"/>
      <c r="BMH45" s="160"/>
      <c r="BMI45" s="160"/>
      <c r="BMJ45" s="160"/>
      <c r="BMK45" s="160"/>
      <c r="BML45" s="160"/>
      <c r="BMM45" s="160"/>
      <c r="BMN45" s="160"/>
      <c r="BMO45" s="160"/>
      <c r="BMP45" s="160"/>
      <c r="BMQ45" s="160"/>
      <c r="BMR45" s="160"/>
      <c r="BMS45" s="160"/>
      <c r="BMT45" s="160"/>
      <c r="BMU45" s="160"/>
      <c r="BMV45" s="160"/>
      <c r="BMW45" s="160"/>
      <c r="BMX45" s="160"/>
      <c r="BMY45" s="160"/>
      <c r="BMZ45" s="160"/>
      <c r="BNA45" s="160"/>
      <c r="BNB45" s="160"/>
      <c r="BNC45" s="160"/>
      <c r="BND45" s="160"/>
      <c r="BNE45" s="160"/>
      <c r="BNF45" s="160"/>
      <c r="BNG45" s="160"/>
      <c r="BNH45" s="160"/>
      <c r="BNI45" s="160"/>
      <c r="BNJ45" s="160"/>
      <c r="BNK45" s="160"/>
      <c r="BNL45" s="160"/>
      <c r="BNM45" s="160"/>
      <c r="BNN45" s="160"/>
      <c r="BNO45" s="160"/>
      <c r="BNP45" s="160"/>
      <c r="BNQ45" s="160"/>
      <c r="BNR45" s="160"/>
      <c r="BNS45" s="160"/>
      <c r="BNT45" s="160"/>
      <c r="BNU45" s="160"/>
      <c r="BNV45" s="160"/>
      <c r="BNW45" s="160"/>
      <c r="BNX45" s="160"/>
      <c r="BNY45" s="160"/>
      <c r="BNZ45" s="160"/>
      <c r="BOA45" s="160"/>
      <c r="BOB45" s="160"/>
      <c r="BOC45" s="160"/>
      <c r="BOD45" s="160"/>
      <c r="BOE45" s="160"/>
      <c r="BOF45" s="160"/>
      <c r="BOG45" s="160"/>
      <c r="BOH45" s="160"/>
      <c r="BOI45" s="160"/>
      <c r="BOJ45" s="160"/>
      <c r="BOK45" s="160"/>
      <c r="BOL45" s="160"/>
      <c r="BOM45" s="160"/>
      <c r="BON45" s="160"/>
      <c r="BOO45" s="160"/>
      <c r="BOP45" s="160"/>
      <c r="BOQ45" s="160"/>
      <c r="BOR45" s="160"/>
      <c r="BOS45" s="160"/>
      <c r="BOT45" s="160"/>
      <c r="BOU45" s="160"/>
      <c r="BOV45" s="160"/>
      <c r="BOW45" s="160"/>
      <c r="BOX45" s="160"/>
      <c r="BOY45" s="160"/>
      <c r="BOZ45" s="160"/>
      <c r="BPA45" s="160"/>
      <c r="BPB45" s="160"/>
      <c r="BPC45" s="160"/>
      <c r="BPD45" s="160"/>
      <c r="BPE45" s="160"/>
      <c r="BPF45" s="160"/>
      <c r="BPG45" s="160"/>
      <c r="BPH45" s="160"/>
      <c r="BPI45" s="160"/>
      <c r="BPJ45" s="160"/>
      <c r="BPK45" s="160"/>
      <c r="BPL45" s="160"/>
      <c r="BPM45" s="160"/>
      <c r="BPN45" s="160"/>
      <c r="BPO45" s="160"/>
      <c r="BPP45" s="160"/>
      <c r="BPQ45" s="160"/>
      <c r="BPR45" s="160"/>
      <c r="BPS45" s="160"/>
      <c r="BPT45" s="160"/>
      <c r="BPU45" s="160"/>
      <c r="BPV45" s="160"/>
      <c r="BPW45" s="160"/>
      <c r="BPX45" s="160"/>
      <c r="BPY45" s="160"/>
      <c r="BPZ45" s="160"/>
      <c r="BQA45" s="160"/>
      <c r="BQB45" s="160"/>
      <c r="BQC45" s="160"/>
      <c r="BQD45" s="160"/>
      <c r="BQE45" s="160"/>
      <c r="BQF45" s="160"/>
      <c r="BQG45" s="160"/>
      <c r="BQH45" s="160"/>
      <c r="BQI45" s="160"/>
      <c r="BQJ45" s="160"/>
      <c r="BQK45" s="160"/>
      <c r="BQL45" s="160"/>
      <c r="BQM45" s="160"/>
      <c r="BQN45" s="160"/>
      <c r="BQO45" s="160"/>
      <c r="BQP45" s="160"/>
      <c r="BQQ45" s="160"/>
      <c r="BQR45" s="160"/>
      <c r="BQS45" s="160"/>
      <c r="BQT45" s="160"/>
      <c r="BQU45" s="160"/>
      <c r="BQV45" s="160"/>
      <c r="BQW45" s="160"/>
      <c r="BQX45" s="160"/>
      <c r="BQY45" s="160"/>
      <c r="BQZ45" s="160"/>
      <c r="BRA45" s="160"/>
      <c r="BRB45" s="160"/>
      <c r="BRC45" s="160"/>
      <c r="BRD45" s="160"/>
      <c r="BRE45" s="160"/>
      <c r="BRF45" s="160"/>
      <c r="BRG45" s="160"/>
      <c r="BRH45" s="160"/>
      <c r="BRI45" s="160"/>
      <c r="BRJ45" s="160"/>
      <c r="BRK45" s="160"/>
      <c r="BRL45" s="160"/>
      <c r="BRM45" s="160"/>
      <c r="BRN45" s="160"/>
      <c r="BRO45" s="160"/>
      <c r="BRP45" s="160"/>
      <c r="BRQ45" s="160"/>
      <c r="BRR45" s="160"/>
      <c r="BRS45" s="160"/>
      <c r="BRT45" s="160"/>
      <c r="BRU45" s="160"/>
      <c r="BRV45" s="160"/>
      <c r="BRW45" s="160"/>
      <c r="BRX45" s="160"/>
      <c r="BRY45" s="160"/>
      <c r="BRZ45" s="160"/>
      <c r="BSA45" s="160"/>
      <c r="BSB45" s="160"/>
      <c r="BSC45" s="160"/>
      <c r="BSD45" s="160"/>
      <c r="BSE45" s="160"/>
      <c r="BSF45" s="160"/>
      <c r="BSG45" s="160"/>
      <c r="BSH45" s="160"/>
      <c r="BSI45" s="160"/>
      <c r="BSJ45" s="160"/>
      <c r="BSK45" s="160"/>
      <c r="BSL45" s="160"/>
      <c r="BSM45" s="160"/>
      <c r="BSN45" s="160"/>
      <c r="BSO45" s="160"/>
      <c r="BSP45" s="160"/>
      <c r="BSQ45" s="160"/>
      <c r="BSR45" s="160"/>
      <c r="BSS45" s="160"/>
      <c r="BST45" s="160"/>
      <c r="BSU45" s="160"/>
      <c r="BSV45" s="160"/>
      <c r="BSW45" s="160"/>
      <c r="BSX45" s="160"/>
      <c r="BSY45" s="160"/>
      <c r="BSZ45" s="160"/>
      <c r="BTA45" s="160"/>
      <c r="BTB45" s="160"/>
      <c r="BTC45" s="160"/>
      <c r="BTD45" s="160"/>
      <c r="BTE45" s="160"/>
      <c r="BTF45" s="160"/>
      <c r="BTG45" s="160"/>
      <c r="BTH45" s="160"/>
      <c r="BTI45" s="160"/>
      <c r="BTJ45" s="160"/>
      <c r="BTK45" s="160"/>
      <c r="BTL45" s="160"/>
      <c r="BTM45" s="160"/>
      <c r="BTN45" s="160"/>
      <c r="BTO45" s="160"/>
      <c r="BTP45" s="160"/>
      <c r="BTQ45" s="160"/>
      <c r="BTR45" s="160"/>
      <c r="BTS45" s="160"/>
      <c r="BTT45" s="160"/>
      <c r="BTU45" s="160"/>
      <c r="BTV45" s="160"/>
      <c r="BTW45" s="160"/>
      <c r="BTX45" s="160"/>
      <c r="BTY45" s="160"/>
      <c r="BTZ45" s="160"/>
      <c r="BUA45" s="160"/>
      <c r="BUB45" s="160"/>
      <c r="BUC45" s="160"/>
      <c r="BUD45" s="160"/>
      <c r="BUE45" s="160"/>
      <c r="BUF45" s="160"/>
      <c r="BUG45" s="160"/>
      <c r="BUH45" s="160"/>
      <c r="BUI45" s="160"/>
      <c r="BUJ45" s="160"/>
      <c r="BUK45" s="160"/>
      <c r="BUL45" s="160"/>
      <c r="BUM45" s="160"/>
      <c r="BUN45" s="160"/>
      <c r="BUO45" s="160"/>
      <c r="BUP45" s="160"/>
      <c r="BUQ45" s="160"/>
      <c r="BUR45" s="160"/>
      <c r="BUS45" s="160"/>
      <c r="BUT45" s="160"/>
      <c r="BUU45" s="160"/>
      <c r="BUV45" s="160"/>
      <c r="BUW45" s="160"/>
      <c r="BUX45" s="160"/>
      <c r="BUY45" s="160"/>
      <c r="BUZ45" s="160"/>
      <c r="BVA45" s="160"/>
      <c r="BVB45" s="160"/>
      <c r="BVC45" s="160"/>
      <c r="BVD45" s="160"/>
      <c r="BVE45" s="160"/>
      <c r="BVF45" s="160"/>
      <c r="BVG45" s="160"/>
      <c r="BVH45" s="160"/>
      <c r="BVI45" s="160"/>
      <c r="BVJ45" s="160"/>
      <c r="BVK45" s="160"/>
      <c r="BVL45" s="160"/>
      <c r="BVM45" s="160"/>
      <c r="BVN45" s="160"/>
      <c r="BVO45" s="160"/>
      <c r="BVP45" s="160"/>
      <c r="BVQ45" s="160"/>
      <c r="BVR45" s="160"/>
      <c r="BVS45" s="160"/>
      <c r="BVT45" s="160"/>
      <c r="BVU45" s="160"/>
      <c r="BVV45" s="160"/>
      <c r="BVW45" s="160"/>
      <c r="BVX45" s="160"/>
      <c r="BVY45" s="160"/>
      <c r="BVZ45" s="160"/>
      <c r="BWA45" s="160"/>
      <c r="BWB45" s="160"/>
      <c r="BWC45" s="160"/>
      <c r="BWD45" s="160"/>
      <c r="BWE45" s="160"/>
      <c r="BWF45" s="160"/>
      <c r="BWG45" s="160"/>
      <c r="BWH45" s="160"/>
      <c r="BWI45" s="160"/>
      <c r="BWJ45" s="160"/>
      <c r="BWK45" s="160"/>
      <c r="BWL45" s="160"/>
      <c r="BWM45" s="160"/>
      <c r="BWN45" s="160"/>
      <c r="BWO45" s="160"/>
      <c r="BWP45" s="160"/>
      <c r="BWQ45" s="160"/>
      <c r="BWR45" s="160"/>
      <c r="BWS45" s="160"/>
      <c r="BWT45" s="160"/>
      <c r="BWU45" s="160"/>
      <c r="BWV45" s="160"/>
      <c r="BWW45" s="160"/>
      <c r="BWX45" s="160"/>
      <c r="BWY45" s="160"/>
      <c r="BWZ45" s="160"/>
      <c r="BXA45" s="160"/>
      <c r="BXB45" s="160"/>
      <c r="BXC45" s="160"/>
      <c r="BXD45" s="160"/>
      <c r="BXE45" s="160"/>
      <c r="BXF45" s="160"/>
      <c r="BXG45" s="160"/>
      <c r="BXH45" s="160"/>
      <c r="BXI45" s="160"/>
      <c r="BXJ45" s="160"/>
      <c r="BXK45" s="160"/>
      <c r="BXL45" s="160"/>
      <c r="BXM45" s="160"/>
      <c r="BXN45" s="160"/>
      <c r="BXO45" s="160"/>
      <c r="BXP45" s="160"/>
      <c r="BXQ45" s="160"/>
      <c r="BXR45" s="160"/>
      <c r="BXS45" s="160"/>
      <c r="BXT45" s="160"/>
      <c r="BXU45" s="160"/>
      <c r="BXV45" s="160"/>
      <c r="BXW45" s="160"/>
      <c r="BXX45" s="160"/>
      <c r="BXY45" s="160"/>
      <c r="BXZ45" s="160"/>
      <c r="BYA45" s="160"/>
      <c r="BYB45" s="160"/>
      <c r="BYC45" s="160"/>
      <c r="BYD45" s="160"/>
      <c r="BYE45" s="160"/>
      <c r="BYF45" s="160"/>
      <c r="BYG45" s="160"/>
      <c r="BYH45" s="160"/>
      <c r="BYI45" s="160"/>
      <c r="BYJ45" s="160"/>
      <c r="BYK45" s="160"/>
      <c r="BYL45" s="160"/>
      <c r="BYM45" s="160"/>
      <c r="BYN45" s="160"/>
      <c r="BYO45" s="160"/>
      <c r="BYP45" s="160"/>
      <c r="BYQ45" s="160"/>
      <c r="BYR45" s="160"/>
      <c r="BYS45" s="160"/>
      <c r="BYT45" s="160"/>
      <c r="BYU45" s="160"/>
      <c r="BYV45" s="160"/>
      <c r="BYW45" s="160"/>
      <c r="BYX45" s="160"/>
      <c r="BYY45" s="160"/>
      <c r="BYZ45" s="160"/>
      <c r="BZA45" s="160"/>
      <c r="BZB45" s="160"/>
      <c r="BZC45" s="160"/>
      <c r="BZD45" s="160"/>
      <c r="BZE45" s="160"/>
      <c r="BZF45" s="160"/>
      <c r="BZG45" s="160"/>
      <c r="BZH45" s="160"/>
      <c r="BZI45" s="160"/>
      <c r="BZJ45" s="160"/>
      <c r="BZK45" s="160"/>
      <c r="BZL45" s="160"/>
      <c r="BZM45" s="160"/>
      <c r="BZN45" s="160"/>
      <c r="BZO45" s="160"/>
      <c r="BZP45" s="160"/>
      <c r="BZQ45" s="160"/>
      <c r="BZR45" s="160"/>
      <c r="BZS45" s="160"/>
      <c r="BZT45" s="160"/>
      <c r="BZU45" s="160"/>
      <c r="BZV45" s="160"/>
      <c r="BZW45" s="160"/>
      <c r="BZX45" s="160"/>
      <c r="BZY45" s="160"/>
      <c r="BZZ45" s="160"/>
      <c r="CAA45" s="160"/>
      <c r="CAB45" s="160"/>
      <c r="CAC45" s="160"/>
      <c r="CAD45" s="160"/>
      <c r="CAE45" s="160"/>
      <c r="CAF45" s="160"/>
      <c r="CAG45" s="160"/>
      <c r="CAH45" s="160"/>
      <c r="CAI45" s="160"/>
      <c r="CAJ45" s="160"/>
      <c r="CAK45" s="160"/>
      <c r="CAL45" s="160"/>
      <c r="CAM45" s="160"/>
      <c r="CAN45" s="160"/>
      <c r="CAO45" s="160"/>
      <c r="CAP45" s="160"/>
      <c r="CAQ45" s="160"/>
      <c r="CAR45" s="160"/>
      <c r="CAS45" s="160"/>
      <c r="CAT45" s="160"/>
      <c r="CAU45" s="160"/>
      <c r="CAV45" s="160"/>
      <c r="CAW45" s="160"/>
      <c r="CAX45" s="160"/>
      <c r="CAY45" s="160"/>
      <c r="CAZ45" s="160"/>
      <c r="CBA45" s="160"/>
      <c r="CBB45" s="160"/>
      <c r="CBC45" s="160"/>
      <c r="CBD45" s="160"/>
      <c r="CBE45" s="160"/>
      <c r="CBF45" s="160"/>
      <c r="CBG45" s="160"/>
      <c r="CBH45" s="160"/>
      <c r="CBI45" s="160"/>
      <c r="CBJ45" s="160"/>
      <c r="CBK45" s="160"/>
      <c r="CBL45" s="160"/>
      <c r="CBM45" s="160"/>
      <c r="CBN45" s="160"/>
      <c r="CBO45" s="160"/>
      <c r="CBP45" s="160"/>
      <c r="CBQ45" s="160"/>
      <c r="CBR45" s="160"/>
      <c r="CBS45" s="160"/>
      <c r="CBT45" s="160"/>
      <c r="CBU45" s="160"/>
      <c r="CBV45" s="160"/>
      <c r="CBW45" s="160"/>
      <c r="CBX45" s="160"/>
      <c r="CBY45" s="160"/>
      <c r="CBZ45" s="160"/>
      <c r="CCA45" s="160"/>
      <c r="CCB45" s="160"/>
      <c r="CCC45" s="160"/>
      <c r="CCD45" s="160"/>
      <c r="CCE45" s="160"/>
      <c r="CCF45" s="160"/>
      <c r="CCG45" s="160"/>
      <c r="CCH45" s="160"/>
      <c r="CCI45" s="160"/>
      <c r="CCJ45" s="160"/>
      <c r="CCK45" s="160"/>
      <c r="CCL45" s="160"/>
      <c r="CCM45" s="160"/>
      <c r="CCN45" s="160"/>
      <c r="CCO45" s="160"/>
      <c r="CCP45" s="160"/>
      <c r="CCQ45" s="160"/>
      <c r="CCR45" s="160"/>
      <c r="CCS45" s="160"/>
      <c r="CCT45" s="160"/>
      <c r="CCU45" s="160"/>
      <c r="CCV45" s="160"/>
      <c r="CCW45" s="160"/>
      <c r="CCX45" s="160"/>
      <c r="CCY45" s="160"/>
      <c r="CCZ45" s="160"/>
      <c r="CDA45" s="160"/>
      <c r="CDB45" s="160"/>
      <c r="CDC45" s="160"/>
      <c r="CDD45" s="160"/>
      <c r="CDE45" s="160"/>
      <c r="CDF45" s="160"/>
      <c r="CDG45" s="160"/>
      <c r="CDH45" s="160"/>
      <c r="CDI45" s="160"/>
      <c r="CDJ45" s="160"/>
      <c r="CDK45" s="160"/>
      <c r="CDL45" s="160"/>
      <c r="CDM45" s="160"/>
      <c r="CDN45" s="160"/>
      <c r="CDO45" s="160"/>
      <c r="CDP45" s="160"/>
      <c r="CDQ45" s="160"/>
      <c r="CDR45" s="160"/>
      <c r="CDS45" s="160"/>
      <c r="CDT45" s="160"/>
      <c r="CDU45" s="160"/>
      <c r="CDV45" s="160"/>
      <c r="CDW45" s="160"/>
      <c r="CDX45" s="160"/>
      <c r="CDY45" s="160"/>
      <c r="CDZ45" s="160"/>
      <c r="CEA45" s="160"/>
      <c r="CEB45" s="160"/>
      <c r="CEC45" s="160"/>
      <c r="CED45" s="160"/>
      <c r="CEE45" s="160"/>
      <c r="CEF45" s="160"/>
      <c r="CEG45" s="160"/>
      <c r="CEH45" s="160"/>
      <c r="CEI45" s="160"/>
      <c r="CEJ45" s="160"/>
      <c r="CEK45" s="160"/>
      <c r="CEL45" s="160"/>
      <c r="CEM45" s="160"/>
      <c r="CEN45" s="160"/>
      <c r="CEO45" s="160"/>
      <c r="CEP45" s="160"/>
      <c r="CEQ45" s="160"/>
      <c r="CER45" s="160"/>
      <c r="CES45" s="160"/>
      <c r="CET45" s="160"/>
      <c r="CEU45" s="160"/>
      <c r="CEV45" s="160"/>
      <c r="CEW45" s="160"/>
      <c r="CEX45" s="160"/>
      <c r="CEY45" s="160"/>
      <c r="CEZ45" s="160"/>
      <c r="CFA45" s="160"/>
      <c r="CFB45" s="160"/>
      <c r="CFC45" s="160"/>
      <c r="CFD45" s="160"/>
      <c r="CFE45" s="160"/>
      <c r="CFF45" s="160"/>
      <c r="CFG45" s="160"/>
      <c r="CFH45" s="160"/>
      <c r="CFI45" s="160"/>
      <c r="CFJ45" s="160"/>
      <c r="CFK45" s="160"/>
      <c r="CFL45" s="160"/>
      <c r="CFM45" s="160"/>
      <c r="CFN45" s="160"/>
      <c r="CFO45" s="160"/>
      <c r="CFP45" s="160"/>
      <c r="CFQ45" s="160"/>
      <c r="CFR45" s="160"/>
      <c r="CFS45" s="160"/>
      <c r="CFT45" s="160"/>
      <c r="CFU45" s="160"/>
      <c r="CFV45" s="160"/>
      <c r="CFW45" s="160"/>
      <c r="CFX45" s="160"/>
      <c r="CFY45" s="160"/>
      <c r="CFZ45" s="160"/>
      <c r="CGA45" s="160"/>
      <c r="CGB45" s="160"/>
      <c r="CGC45" s="160"/>
      <c r="CGD45" s="160"/>
      <c r="CGE45" s="160"/>
      <c r="CGF45" s="160"/>
      <c r="CGG45" s="160"/>
      <c r="CGH45" s="160"/>
      <c r="CGI45" s="160"/>
      <c r="CGJ45" s="160"/>
      <c r="CGK45" s="160"/>
      <c r="CGL45" s="160"/>
      <c r="CGM45" s="160"/>
      <c r="CGN45" s="160"/>
      <c r="CGO45" s="160"/>
      <c r="CGP45" s="160"/>
      <c r="CGQ45" s="160"/>
      <c r="CGR45" s="160"/>
      <c r="CGS45" s="160"/>
      <c r="CGT45" s="160"/>
      <c r="CGU45" s="160"/>
      <c r="CGV45" s="160"/>
      <c r="CGW45" s="160"/>
      <c r="CGX45" s="160"/>
      <c r="CGY45" s="160"/>
      <c r="CGZ45" s="160"/>
      <c r="CHA45" s="160"/>
      <c r="CHB45" s="160"/>
      <c r="CHC45" s="160"/>
      <c r="CHD45" s="160"/>
      <c r="CHE45" s="160"/>
      <c r="CHF45" s="160"/>
      <c r="CHG45" s="160"/>
      <c r="CHH45" s="160"/>
      <c r="CHI45" s="160"/>
      <c r="CHJ45" s="160"/>
      <c r="CHK45" s="160"/>
      <c r="CHL45" s="160"/>
      <c r="CHM45" s="160"/>
      <c r="CHN45" s="160"/>
      <c r="CHO45" s="160"/>
      <c r="CHP45" s="160"/>
      <c r="CHQ45" s="160"/>
      <c r="CHR45" s="160"/>
      <c r="CHS45" s="160"/>
      <c r="CHT45" s="160"/>
      <c r="CHU45" s="160"/>
      <c r="CHV45" s="160"/>
      <c r="CHW45" s="160"/>
      <c r="CHX45" s="160"/>
      <c r="CHY45" s="160"/>
      <c r="CHZ45" s="160"/>
      <c r="CIA45" s="160"/>
      <c r="CIB45" s="160"/>
      <c r="CIC45" s="160"/>
      <c r="CID45" s="160"/>
      <c r="CIE45" s="160"/>
      <c r="CIF45" s="160"/>
      <c r="CIG45" s="160"/>
      <c r="CIH45" s="160"/>
      <c r="CII45" s="160"/>
      <c r="CIJ45" s="160"/>
      <c r="CIK45" s="160"/>
      <c r="CIL45" s="160"/>
      <c r="CIM45" s="160"/>
      <c r="CIN45" s="160"/>
      <c r="CIO45" s="160"/>
      <c r="CIP45" s="160"/>
      <c r="CIQ45" s="160"/>
      <c r="CIR45" s="160"/>
      <c r="CIS45" s="160"/>
      <c r="CIT45" s="160"/>
      <c r="CIU45" s="160"/>
      <c r="CIV45" s="160"/>
      <c r="CIW45" s="160"/>
      <c r="CIX45" s="160"/>
      <c r="CIY45" s="160"/>
      <c r="CIZ45" s="160"/>
      <c r="CJA45" s="160"/>
      <c r="CJB45" s="160"/>
      <c r="CJC45" s="160"/>
      <c r="CJD45" s="160"/>
      <c r="CJE45" s="160"/>
      <c r="CJF45" s="160"/>
      <c r="CJG45" s="160"/>
      <c r="CJH45" s="160"/>
      <c r="CJI45" s="160"/>
      <c r="CJJ45" s="160"/>
      <c r="CJK45" s="160"/>
      <c r="CJL45" s="160"/>
      <c r="CJM45" s="160"/>
      <c r="CJN45" s="160"/>
      <c r="CJO45" s="160"/>
      <c r="CJP45" s="160"/>
      <c r="CJQ45" s="160"/>
      <c r="CJR45" s="160"/>
      <c r="CJS45" s="160"/>
      <c r="CJT45" s="160"/>
      <c r="CJU45" s="160"/>
      <c r="CJV45" s="160"/>
      <c r="CJW45" s="160"/>
      <c r="CJX45" s="160"/>
      <c r="CJY45" s="160"/>
      <c r="CJZ45" s="160"/>
      <c r="CKA45" s="160"/>
      <c r="CKB45" s="160"/>
      <c r="CKC45" s="160"/>
      <c r="CKD45" s="160"/>
      <c r="CKE45" s="160"/>
      <c r="CKF45" s="160"/>
      <c r="CKG45" s="160"/>
      <c r="CKH45" s="160"/>
      <c r="CKI45" s="160"/>
      <c r="CKJ45" s="160"/>
      <c r="CKK45" s="160"/>
      <c r="CKL45" s="160"/>
      <c r="CKM45" s="160"/>
      <c r="CKN45" s="160"/>
      <c r="CKO45" s="160"/>
      <c r="CKP45" s="160"/>
      <c r="CKQ45" s="160"/>
      <c r="CKR45" s="160"/>
      <c r="CKS45" s="160"/>
      <c r="CKT45" s="160"/>
      <c r="CKU45" s="160"/>
      <c r="CKV45" s="160"/>
      <c r="CKW45" s="160"/>
      <c r="CKX45" s="160"/>
      <c r="CKY45" s="160"/>
      <c r="CKZ45" s="160"/>
      <c r="CLA45" s="160"/>
      <c r="CLB45" s="160"/>
      <c r="CLC45" s="160"/>
      <c r="CLD45" s="160"/>
      <c r="CLE45" s="160"/>
      <c r="CLF45" s="160"/>
      <c r="CLG45" s="160"/>
      <c r="CLH45" s="160"/>
      <c r="CLI45" s="160"/>
      <c r="CLJ45" s="160"/>
      <c r="CLK45" s="160"/>
      <c r="CLL45" s="160"/>
      <c r="CLM45" s="160"/>
      <c r="CLN45" s="160"/>
      <c r="CLO45" s="160"/>
      <c r="CLP45" s="160"/>
      <c r="CLQ45" s="160"/>
      <c r="CLR45" s="160"/>
      <c r="CLS45" s="160"/>
      <c r="CLT45" s="160"/>
      <c r="CLU45" s="160"/>
      <c r="CLV45" s="160"/>
      <c r="CLW45" s="160"/>
      <c r="CLX45" s="160"/>
      <c r="CLY45" s="160"/>
      <c r="CLZ45" s="160"/>
      <c r="CMA45" s="160"/>
      <c r="CMB45" s="160"/>
      <c r="CMC45" s="160"/>
      <c r="CMD45" s="160"/>
      <c r="CME45" s="160"/>
      <c r="CMF45" s="160"/>
      <c r="CMG45" s="160"/>
      <c r="CMH45" s="160"/>
      <c r="CMI45" s="160"/>
      <c r="CMJ45" s="160"/>
      <c r="CMK45" s="160"/>
      <c r="CML45" s="160"/>
      <c r="CMM45" s="160"/>
      <c r="CMN45" s="160"/>
      <c r="CMO45" s="160"/>
      <c r="CMP45" s="160"/>
      <c r="CMQ45" s="160"/>
      <c r="CMR45" s="160"/>
      <c r="CMS45" s="160"/>
      <c r="CMT45" s="160"/>
      <c r="CMU45" s="160"/>
      <c r="CMV45" s="160"/>
      <c r="CMW45" s="160"/>
      <c r="CMX45" s="160"/>
      <c r="CMY45" s="160"/>
      <c r="CMZ45" s="160"/>
      <c r="CNA45" s="160"/>
      <c r="CNB45" s="160"/>
      <c r="CNC45" s="160"/>
      <c r="CND45" s="160"/>
      <c r="CNE45" s="160"/>
      <c r="CNF45" s="160"/>
      <c r="CNG45" s="160"/>
      <c r="CNH45" s="160"/>
      <c r="CNI45" s="160"/>
      <c r="CNJ45" s="160"/>
      <c r="CNK45" s="160"/>
      <c r="CNL45" s="160"/>
      <c r="CNM45" s="160"/>
      <c r="CNN45" s="160"/>
      <c r="CNO45" s="160"/>
      <c r="CNP45" s="160"/>
      <c r="CNQ45" s="160"/>
      <c r="CNR45" s="160"/>
      <c r="CNS45" s="160"/>
      <c r="CNT45" s="160"/>
      <c r="CNU45" s="160"/>
      <c r="CNV45" s="160"/>
      <c r="CNW45" s="160"/>
      <c r="CNX45" s="160"/>
      <c r="CNY45" s="160"/>
      <c r="CNZ45" s="160"/>
      <c r="COA45" s="160"/>
      <c r="COB45" s="160"/>
      <c r="COC45" s="160"/>
      <c r="COD45" s="160"/>
      <c r="COE45" s="160"/>
      <c r="COF45" s="160"/>
      <c r="COG45" s="160"/>
      <c r="COH45" s="160"/>
      <c r="COI45" s="160"/>
      <c r="COJ45" s="160"/>
      <c r="COK45" s="160"/>
      <c r="COL45" s="160"/>
      <c r="COM45" s="160"/>
      <c r="CON45" s="160"/>
      <c r="COO45" s="160"/>
      <c r="COP45" s="160"/>
      <c r="COQ45" s="160"/>
      <c r="COR45" s="160"/>
      <c r="COS45" s="160"/>
      <c r="COT45" s="160"/>
      <c r="COU45" s="160"/>
      <c r="COV45" s="160"/>
      <c r="COW45" s="160"/>
      <c r="COX45" s="160"/>
      <c r="COY45" s="160"/>
      <c r="COZ45" s="160"/>
      <c r="CPA45" s="160"/>
      <c r="CPB45" s="160"/>
      <c r="CPC45" s="160"/>
      <c r="CPD45" s="160"/>
      <c r="CPE45" s="160"/>
      <c r="CPF45" s="160"/>
      <c r="CPG45" s="160"/>
      <c r="CPH45" s="160"/>
      <c r="CPI45" s="160"/>
      <c r="CPJ45" s="160"/>
      <c r="CPK45" s="160"/>
      <c r="CPL45" s="160"/>
      <c r="CPM45" s="160"/>
      <c r="CPN45" s="160"/>
      <c r="CPO45" s="160"/>
      <c r="CPP45" s="160"/>
      <c r="CPQ45" s="160"/>
      <c r="CPR45" s="160"/>
      <c r="CPS45" s="160"/>
      <c r="CPT45" s="160"/>
      <c r="CPU45" s="160"/>
      <c r="CPV45" s="160"/>
      <c r="CPW45" s="160"/>
      <c r="CPX45" s="160"/>
      <c r="CPY45" s="160"/>
      <c r="CPZ45" s="160"/>
      <c r="CQA45" s="160"/>
      <c r="CQB45" s="160"/>
      <c r="CQC45" s="160"/>
      <c r="CQD45" s="160"/>
      <c r="CQE45" s="160"/>
      <c r="CQF45" s="160"/>
      <c r="CQG45" s="160"/>
      <c r="CQH45" s="160"/>
      <c r="CQI45" s="160"/>
      <c r="CQJ45" s="160"/>
      <c r="CQK45" s="160"/>
      <c r="CQL45" s="160"/>
      <c r="CQM45" s="160"/>
      <c r="CQN45" s="160"/>
      <c r="CQO45" s="160"/>
      <c r="CQP45" s="160"/>
      <c r="CQQ45" s="160"/>
      <c r="CQR45" s="160"/>
      <c r="CQS45" s="160"/>
      <c r="CQT45" s="160"/>
      <c r="CQU45" s="160"/>
      <c r="CQV45" s="160"/>
      <c r="CQW45" s="160"/>
      <c r="CQX45" s="160"/>
      <c r="CQY45" s="160"/>
      <c r="CQZ45" s="160"/>
      <c r="CRA45" s="160"/>
      <c r="CRB45" s="160"/>
      <c r="CRC45" s="160"/>
      <c r="CRD45" s="160"/>
      <c r="CRE45" s="160"/>
      <c r="CRF45" s="160"/>
      <c r="CRG45" s="160"/>
      <c r="CRH45" s="160"/>
      <c r="CRI45" s="160"/>
      <c r="CRJ45" s="160"/>
      <c r="CRK45" s="160"/>
      <c r="CRL45" s="160"/>
      <c r="CRM45" s="160"/>
      <c r="CRN45" s="160"/>
      <c r="CRO45" s="160"/>
      <c r="CRP45" s="160"/>
      <c r="CRQ45" s="160"/>
      <c r="CRR45" s="160"/>
      <c r="CRS45" s="160"/>
      <c r="CRT45" s="160"/>
      <c r="CRU45" s="160"/>
      <c r="CRV45" s="160"/>
      <c r="CRW45" s="160"/>
      <c r="CRX45" s="160"/>
      <c r="CRY45" s="160"/>
      <c r="CRZ45" s="160"/>
      <c r="CSA45" s="160"/>
      <c r="CSB45" s="160"/>
      <c r="CSC45" s="160"/>
      <c r="CSD45" s="160"/>
      <c r="CSE45" s="160"/>
      <c r="CSF45" s="160"/>
      <c r="CSG45" s="160"/>
      <c r="CSH45" s="160"/>
      <c r="CSI45" s="160"/>
      <c r="CSJ45" s="160"/>
      <c r="CSK45" s="160"/>
      <c r="CSL45" s="160"/>
      <c r="CSM45" s="160"/>
      <c r="CSN45" s="160"/>
      <c r="CSO45" s="160"/>
      <c r="CSP45" s="160"/>
      <c r="CSQ45" s="160"/>
      <c r="CSR45" s="160"/>
      <c r="CSS45" s="160"/>
      <c r="CST45" s="160"/>
      <c r="CSU45" s="160"/>
      <c r="CSV45" s="160"/>
      <c r="CSW45" s="160"/>
      <c r="CSX45" s="160"/>
      <c r="CSY45" s="160"/>
      <c r="CSZ45" s="160"/>
      <c r="CTA45" s="160"/>
      <c r="CTB45" s="160"/>
      <c r="CTC45" s="160"/>
      <c r="CTD45" s="160"/>
      <c r="CTE45" s="160"/>
      <c r="CTF45" s="160"/>
      <c r="CTG45" s="160"/>
      <c r="CTH45" s="160"/>
      <c r="CTI45" s="160"/>
      <c r="CTJ45" s="160"/>
      <c r="CTK45" s="160"/>
      <c r="CTL45" s="160"/>
      <c r="CTM45" s="160"/>
      <c r="CTN45" s="160"/>
      <c r="CTO45" s="160"/>
      <c r="CTP45" s="160"/>
      <c r="CTQ45" s="160"/>
      <c r="CTR45" s="160"/>
      <c r="CTS45" s="160"/>
      <c r="CTT45" s="160"/>
      <c r="CTU45" s="160"/>
      <c r="CTV45" s="160"/>
      <c r="CTW45" s="160"/>
      <c r="CTX45" s="160"/>
      <c r="CTY45" s="160"/>
      <c r="CTZ45" s="160"/>
      <c r="CUA45" s="160"/>
      <c r="CUB45" s="160"/>
      <c r="CUC45" s="160"/>
      <c r="CUD45" s="160"/>
      <c r="CUE45" s="160"/>
      <c r="CUF45" s="160"/>
      <c r="CUG45" s="160"/>
      <c r="CUH45" s="160"/>
      <c r="CUI45" s="160"/>
      <c r="CUJ45" s="160"/>
      <c r="CUK45" s="160"/>
      <c r="CUL45" s="160"/>
      <c r="CUM45" s="160"/>
      <c r="CUN45" s="160"/>
      <c r="CUO45" s="160"/>
      <c r="CUP45" s="160"/>
      <c r="CUQ45" s="160"/>
      <c r="CUR45" s="160"/>
      <c r="CUS45" s="160"/>
      <c r="CUT45" s="160"/>
      <c r="CUU45" s="160"/>
      <c r="CUV45" s="160"/>
      <c r="CUW45" s="160"/>
      <c r="CUX45" s="160"/>
      <c r="CUY45" s="160"/>
      <c r="CUZ45" s="160"/>
      <c r="CVA45" s="160"/>
      <c r="CVB45" s="160"/>
      <c r="CVC45" s="160"/>
      <c r="CVD45" s="160"/>
      <c r="CVE45" s="160"/>
      <c r="CVF45" s="160"/>
      <c r="CVG45" s="160"/>
      <c r="CVH45" s="160"/>
      <c r="CVI45" s="160"/>
      <c r="CVJ45" s="160"/>
      <c r="CVK45" s="160"/>
      <c r="CVL45" s="160"/>
      <c r="CVM45" s="160"/>
      <c r="CVN45" s="160"/>
      <c r="CVO45" s="160"/>
      <c r="CVP45" s="160"/>
      <c r="CVQ45" s="160"/>
      <c r="CVR45" s="160"/>
      <c r="CVS45" s="160"/>
      <c r="CVT45" s="160"/>
      <c r="CVU45" s="160"/>
      <c r="CVV45" s="160"/>
      <c r="CVW45" s="160"/>
      <c r="CVX45" s="160"/>
      <c r="CVY45" s="160"/>
      <c r="CVZ45" s="160"/>
      <c r="CWA45" s="160"/>
      <c r="CWB45" s="160"/>
      <c r="CWC45" s="160"/>
      <c r="CWD45" s="160"/>
      <c r="CWE45" s="160"/>
      <c r="CWF45" s="160"/>
      <c r="CWG45" s="160"/>
      <c r="CWH45" s="160"/>
      <c r="CWI45" s="160"/>
      <c r="CWJ45" s="160"/>
      <c r="CWK45" s="160"/>
      <c r="CWL45" s="160"/>
      <c r="CWM45" s="160"/>
      <c r="CWN45" s="160"/>
      <c r="CWO45" s="160"/>
      <c r="CWP45" s="160"/>
      <c r="CWQ45" s="160"/>
      <c r="CWR45" s="160"/>
      <c r="CWS45" s="160"/>
      <c r="CWT45" s="160"/>
      <c r="CWU45" s="160"/>
      <c r="CWV45" s="160"/>
      <c r="CWW45" s="160"/>
      <c r="CWX45" s="160"/>
      <c r="CWY45" s="160"/>
      <c r="CWZ45" s="160"/>
      <c r="CXA45" s="160"/>
      <c r="CXB45" s="160"/>
      <c r="CXC45" s="160"/>
      <c r="CXD45" s="160"/>
      <c r="CXE45" s="160"/>
      <c r="CXF45" s="160"/>
      <c r="CXG45" s="160"/>
      <c r="CXH45" s="160"/>
      <c r="CXI45" s="160"/>
      <c r="CXJ45" s="160"/>
      <c r="CXK45" s="160"/>
      <c r="CXL45" s="160"/>
      <c r="CXM45" s="160"/>
      <c r="CXN45" s="160"/>
      <c r="CXO45" s="160"/>
      <c r="CXP45" s="160"/>
      <c r="CXQ45" s="160"/>
      <c r="CXR45" s="160"/>
      <c r="CXS45" s="160"/>
      <c r="CXT45" s="160"/>
      <c r="CXU45" s="160"/>
      <c r="CXV45" s="160"/>
      <c r="CXW45" s="160"/>
      <c r="CXX45" s="160"/>
      <c r="CXY45" s="160"/>
      <c r="CXZ45" s="160"/>
      <c r="CYA45" s="160"/>
      <c r="CYB45" s="160"/>
      <c r="CYC45" s="160"/>
      <c r="CYD45" s="160"/>
      <c r="CYE45" s="160"/>
      <c r="CYF45" s="160"/>
      <c r="CYG45" s="160"/>
      <c r="CYH45" s="160"/>
      <c r="CYI45" s="160"/>
      <c r="CYJ45" s="160"/>
      <c r="CYK45" s="160"/>
      <c r="CYL45" s="160"/>
      <c r="CYM45" s="160"/>
      <c r="CYN45" s="160"/>
      <c r="CYO45" s="160"/>
      <c r="CYP45" s="160"/>
      <c r="CYQ45" s="160"/>
      <c r="CYR45" s="160"/>
      <c r="CYS45" s="160"/>
      <c r="CYT45" s="160"/>
      <c r="CYU45" s="160"/>
      <c r="CYV45" s="160"/>
      <c r="CYW45" s="160"/>
      <c r="CYX45" s="160"/>
      <c r="CYY45" s="160"/>
      <c r="CYZ45" s="160"/>
      <c r="CZA45" s="160"/>
      <c r="CZB45" s="160"/>
      <c r="CZC45" s="160"/>
      <c r="CZD45" s="160"/>
      <c r="CZE45" s="160"/>
      <c r="CZF45" s="160"/>
      <c r="CZG45" s="160"/>
      <c r="CZH45" s="160"/>
      <c r="CZI45" s="160"/>
      <c r="CZJ45" s="160"/>
      <c r="CZK45" s="160"/>
      <c r="CZL45" s="160"/>
      <c r="CZM45" s="160"/>
      <c r="CZN45" s="160"/>
      <c r="CZO45" s="160"/>
      <c r="CZP45" s="160"/>
      <c r="CZQ45" s="160"/>
      <c r="CZR45" s="160"/>
      <c r="CZS45" s="160"/>
      <c r="CZT45" s="160"/>
      <c r="CZU45" s="160"/>
      <c r="CZV45" s="160"/>
      <c r="CZW45" s="160"/>
      <c r="CZX45" s="160"/>
      <c r="CZY45" s="160"/>
      <c r="CZZ45" s="160"/>
      <c r="DAA45" s="160"/>
      <c r="DAB45" s="160"/>
      <c r="DAC45" s="160"/>
      <c r="DAD45" s="160"/>
      <c r="DAE45" s="160"/>
      <c r="DAF45" s="160"/>
      <c r="DAG45" s="160"/>
      <c r="DAH45" s="160"/>
      <c r="DAI45" s="160"/>
      <c r="DAJ45" s="160"/>
      <c r="DAK45" s="160"/>
      <c r="DAL45" s="160"/>
      <c r="DAM45" s="160"/>
      <c r="DAN45" s="160"/>
      <c r="DAO45" s="160"/>
      <c r="DAP45" s="160"/>
      <c r="DAQ45" s="160"/>
      <c r="DAR45" s="160"/>
      <c r="DAS45" s="160"/>
      <c r="DAT45" s="160"/>
      <c r="DAU45" s="160"/>
      <c r="DAV45" s="160"/>
      <c r="DAW45" s="160"/>
      <c r="DAX45" s="160"/>
      <c r="DAY45" s="160"/>
      <c r="DAZ45" s="160"/>
      <c r="DBA45" s="160"/>
      <c r="DBB45" s="160"/>
      <c r="DBC45" s="160"/>
      <c r="DBD45" s="160"/>
      <c r="DBE45" s="160"/>
      <c r="DBF45" s="160"/>
      <c r="DBG45" s="160"/>
      <c r="DBH45" s="160"/>
      <c r="DBI45" s="160"/>
      <c r="DBJ45" s="160"/>
      <c r="DBK45" s="160"/>
      <c r="DBL45" s="160"/>
      <c r="DBM45" s="160"/>
      <c r="DBN45" s="160"/>
      <c r="DBO45" s="160"/>
      <c r="DBP45" s="160"/>
      <c r="DBQ45" s="160"/>
      <c r="DBR45" s="160"/>
      <c r="DBS45" s="160"/>
      <c r="DBT45" s="160"/>
      <c r="DBU45" s="160"/>
      <c r="DBV45" s="160"/>
      <c r="DBW45" s="160"/>
      <c r="DBX45" s="160"/>
      <c r="DBY45" s="160"/>
      <c r="DBZ45" s="160"/>
      <c r="DCA45" s="160"/>
      <c r="DCB45" s="160"/>
      <c r="DCC45" s="160"/>
      <c r="DCD45" s="160"/>
      <c r="DCE45" s="160"/>
      <c r="DCF45" s="160"/>
      <c r="DCG45" s="160"/>
      <c r="DCH45" s="160"/>
      <c r="DCI45" s="160"/>
      <c r="DCJ45" s="160"/>
      <c r="DCK45" s="160"/>
      <c r="DCL45" s="160"/>
      <c r="DCM45" s="160"/>
      <c r="DCN45" s="160"/>
      <c r="DCO45" s="160"/>
      <c r="DCP45" s="160"/>
      <c r="DCQ45" s="160"/>
      <c r="DCR45" s="160"/>
      <c r="DCS45" s="160"/>
      <c r="DCT45" s="160"/>
      <c r="DCU45" s="160"/>
      <c r="DCV45" s="160"/>
      <c r="DCW45" s="160"/>
      <c r="DCX45" s="160"/>
      <c r="DCY45" s="160"/>
      <c r="DCZ45" s="160"/>
      <c r="DDA45" s="160"/>
      <c r="DDB45" s="160"/>
      <c r="DDC45" s="160"/>
      <c r="DDD45" s="160"/>
      <c r="DDE45" s="160"/>
      <c r="DDF45" s="160"/>
      <c r="DDG45" s="160"/>
      <c r="DDH45" s="160"/>
      <c r="DDI45" s="160"/>
      <c r="DDJ45" s="160"/>
      <c r="DDK45" s="160"/>
      <c r="DDL45" s="160"/>
      <c r="DDM45" s="160"/>
      <c r="DDN45" s="160"/>
      <c r="DDO45" s="160"/>
      <c r="DDP45" s="160"/>
      <c r="DDQ45" s="160"/>
      <c r="DDR45" s="160"/>
      <c r="DDS45" s="160"/>
      <c r="DDT45" s="160"/>
      <c r="DDU45" s="160"/>
      <c r="DDV45" s="160"/>
      <c r="DDW45" s="160"/>
      <c r="DDX45" s="160"/>
      <c r="DDY45" s="160"/>
      <c r="DDZ45" s="160"/>
      <c r="DEA45" s="160"/>
      <c r="DEB45" s="160"/>
      <c r="DEC45" s="160"/>
      <c r="DED45" s="160"/>
      <c r="DEE45" s="160"/>
      <c r="DEF45" s="160"/>
      <c r="DEG45" s="160"/>
      <c r="DEH45" s="160"/>
      <c r="DEI45" s="160"/>
      <c r="DEJ45" s="160"/>
      <c r="DEK45" s="160"/>
      <c r="DEL45" s="160"/>
      <c r="DEM45" s="160"/>
      <c r="DEN45" s="160"/>
      <c r="DEO45" s="160"/>
      <c r="DEP45" s="160"/>
      <c r="DEQ45" s="160"/>
      <c r="DER45" s="160"/>
      <c r="DES45" s="160"/>
      <c r="DET45" s="160"/>
      <c r="DEU45" s="160"/>
      <c r="DEV45" s="160"/>
      <c r="DEW45" s="160"/>
      <c r="DEX45" s="160"/>
      <c r="DEY45" s="160"/>
      <c r="DEZ45" s="160"/>
      <c r="DFA45" s="160"/>
      <c r="DFB45" s="160"/>
      <c r="DFC45" s="160"/>
      <c r="DFD45" s="160"/>
      <c r="DFE45" s="160"/>
      <c r="DFF45" s="160"/>
      <c r="DFG45" s="160"/>
      <c r="DFH45" s="160"/>
      <c r="DFI45" s="160"/>
      <c r="DFJ45" s="160"/>
      <c r="DFK45" s="160"/>
      <c r="DFL45" s="160"/>
      <c r="DFM45" s="160"/>
      <c r="DFN45" s="160"/>
      <c r="DFO45" s="160"/>
      <c r="DFP45" s="160"/>
      <c r="DFQ45" s="160"/>
      <c r="DFR45" s="160"/>
      <c r="DFS45" s="160"/>
      <c r="DFT45" s="160"/>
      <c r="DFU45" s="160"/>
      <c r="DFV45" s="160"/>
      <c r="DFW45" s="160"/>
      <c r="DFX45" s="160"/>
      <c r="DFY45" s="160"/>
      <c r="DFZ45" s="160"/>
      <c r="DGA45" s="160"/>
      <c r="DGB45" s="160"/>
      <c r="DGC45" s="160"/>
      <c r="DGD45" s="160"/>
      <c r="DGE45" s="160"/>
      <c r="DGF45" s="160"/>
      <c r="DGG45" s="160"/>
      <c r="DGH45" s="160"/>
      <c r="DGI45" s="160"/>
      <c r="DGJ45" s="160"/>
      <c r="DGK45" s="160"/>
      <c r="DGL45" s="160"/>
      <c r="DGM45" s="160"/>
      <c r="DGN45" s="160"/>
      <c r="DGO45" s="160"/>
      <c r="DGP45" s="160"/>
      <c r="DGQ45" s="160"/>
      <c r="DGR45" s="160"/>
      <c r="DGS45" s="160"/>
      <c r="DGT45" s="160"/>
      <c r="DGU45" s="160"/>
      <c r="DGV45" s="160"/>
      <c r="DGW45" s="160"/>
      <c r="DGX45" s="160"/>
      <c r="DGY45" s="160"/>
      <c r="DGZ45" s="160"/>
      <c r="DHA45" s="160"/>
      <c r="DHB45" s="160"/>
      <c r="DHC45" s="160"/>
      <c r="DHD45" s="160"/>
      <c r="DHE45" s="160"/>
      <c r="DHF45" s="160"/>
      <c r="DHG45" s="160"/>
      <c r="DHH45" s="160"/>
      <c r="DHI45" s="160"/>
      <c r="DHJ45" s="160"/>
      <c r="DHK45" s="160"/>
      <c r="DHL45" s="160"/>
      <c r="DHM45" s="160"/>
      <c r="DHN45" s="160"/>
      <c r="DHO45" s="160"/>
      <c r="DHP45" s="160"/>
      <c r="DHQ45" s="160"/>
      <c r="DHR45" s="160"/>
      <c r="DHS45" s="160"/>
      <c r="DHT45" s="160"/>
      <c r="DHU45" s="160"/>
      <c r="DHV45" s="160"/>
      <c r="DHW45" s="160"/>
      <c r="DHX45" s="160"/>
      <c r="DHY45" s="160"/>
      <c r="DHZ45" s="160"/>
      <c r="DIA45" s="160"/>
      <c r="DIB45" s="160"/>
      <c r="DIC45" s="160"/>
      <c r="DID45" s="160"/>
      <c r="DIE45" s="160"/>
      <c r="DIF45" s="160"/>
      <c r="DIG45" s="160"/>
      <c r="DIH45" s="160"/>
      <c r="DII45" s="160"/>
      <c r="DIJ45" s="160"/>
      <c r="DIK45" s="160"/>
      <c r="DIL45" s="160"/>
      <c r="DIM45" s="160"/>
      <c r="DIN45" s="160"/>
      <c r="DIO45" s="160"/>
      <c r="DIP45" s="160"/>
      <c r="DIQ45" s="160"/>
      <c r="DIR45" s="160"/>
      <c r="DIS45" s="160"/>
      <c r="DIT45" s="160"/>
      <c r="DIU45" s="160"/>
      <c r="DIV45" s="160"/>
      <c r="DIW45" s="160"/>
      <c r="DIX45" s="160"/>
      <c r="DIY45" s="160"/>
      <c r="DIZ45" s="160"/>
      <c r="DJA45" s="160"/>
      <c r="DJB45" s="160"/>
      <c r="DJC45" s="160"/>
      <c r="DJD45" s="160"/>
      <c r="DJE45" s="160"/>
      <c r="DJF45" s="160"/>
      <c r="DJG45" s="160"/>
      <c r="DJH45" s="160"/>
      <c r="DJI45" s="160"/>
      <c r="DJJ45" s="160"/>
      <c r="DJK45" s="160"/>
      <c r="DJL45" s="160"/>
      <c r="DJM45" s="160"/>
      <c r="DJN45" s="160"/>
      <c r="DJO45" s="160"/>
      <c r="DJP45" s="160"/>
      <c r="DJQ45" s="160"/>
      <c r="DJR45" s="160"/>
      <c r="DJS45" s="160"/>
      <c r="DJT45" s="160"/>
      <c r="DJU45" s="160"/>
      <c r="DJV45" s="160"/>
      <c r="DJW45" s="160"/>
      <c r="DJX45" s="160"/>
      <c r="DJY45" s="160"/>
      <c r="DJZ45" s="160"/>
      <c r="DKA45" s="160"/>
      <c r="DKB45" s="160"/>
      <c r="DKC45" s="160"/>
      <c r="DKD45" s="160"/>
      <c r="DKE45" s="160"/>
      <c r="DKF45" s="160"/>
      <c r="DKG45" s="160"/>
      <c r="DKH45" s="160"/>
      <c r="DKI45" s="160"/>
      <c r="DKJ45" s="160"/>
      <c r="DKK45" s="160"/>
      <c r="DKL45" s="160"/>
      <c r="DKM45" s="160"/>
      <c r="DKN45" s="160"/>
      <c r="DKO45" s="160"/>
      <c r="DKP45" s="160"/>
      <c r="DKQ45" s="160"/>
      <c r="DKR45" s="160"/>
      <c r="DKS45" s="160"/>
      <c r="DKT45" s="160"/>
      <c r="DKU45" s="160"/>
      <c r="DKV45" s="160"/>
      <c r="DKW45" s="160"/>
      <c r="DKX45" s="160"/>
      <c r="DKY45" s="160"/>
      <c r="DKZ45" s="160"/>
      <c r="DLA45" s="160"/>
      <c r="DLB45" s="160"/>
      <c r="DLC45" s="160"/>
      <c r="DLD45" s="160"/>
      <c r="DLE45" s="160"/>
      <c r="DLF45" s="160"/>
      <c r="DLG45" s="160"/>
      <c r="DLH45" s="160"/>
      <c r="DLI45" s="160"/>
      <c r="DLJ45" s="160"/>
      <c r="DLK45" s="160"/>
      <c r="DLL45" s="160"/>
      <c r="DLM45" s="160"/>
      <c r="DLN45" s="160"/>
      <c r="DLO45" s="160"/>
      <c r="DLP45" s="160"/>
      <c r="DLQ45" s="160"/>
      <c r="DLR45" s="160"/>
      <c r="DLS45" s="160"/>
      <c r="DLT45" s="160"/>
      <c r="DLU45" s="160"/>
      <c r="DLV45" s="160"/>
      <c r="DLW45" s="160"/>
      <c r="DLX45" s="160"/>
      <c r="DLY45" s="160"/>
      <c r="DLZ45" s="160"/>
      <c r="DMA45" s="160"/>
      <c r="DMB45" s="160"/>
      <c r="DMC45" s="160"/>
      <c r="DMD45" s="160"/>
      <c r="DME45" s="160"/>
      <c r="DMF45" s="160"/>
      <c r="DMG45" s="160"/>
      <c r="DMH45" s="160"/>
      <c r="DMI45" s="160"/>
      <c r="DMJ45" s="160"/>
      <c r="DMK45" s="160"/>
      <c r="DML45" s="160"/>
      <c r="DMM45" s="160"/>
      <c r="DMN45" s="160"/>
      <c r="DMO45" s="160"/>
      <c r="DMP45" s="160"/>
      <c r="DMQ45" s="160"/>
      <c r="DMR45" s="160"/>
      <c r="DMS45" s="160"/>
      <c r="DMT45" s="160"/>
      <c r="DMU45" s="160"/>
      <c r="DMV45" s="160"/>
      <c r="DMW45" s="160"/>
      <c r="DMX45" s="160"/>
      <c r="DMY45" s="160"/>
      <c r="DMZ45" s="160"/>
      <c r="DNA45" s="160"/>
      <c r="DNB45" s="160"/>
      <c r="DNC45" s="160"/>
      <c r="DND45" s="160"/>
      <c r="DNE45" s="160"/>
      <c r="DNF45" s="160"/>
      <c r="DNG45" s="160"/>
      <c r="DNH45" s="160"/>
      <c r="DNI45" s="160"/>
      <c r="DNJ45" s="160"/>
      <c r="DNK45" s="160"/>
      <c r="DNL45" s="160"/>
      <c r="DNM45" s="160"/>
      <c r="DNN45" s="160"/>
      <c r="DNO45" s="160"/>
      <c r="DNP45" s="160"/>
      <c r="DNQ45" s="160"/>
      <c r="DNR45" s="160"/>
      <c r="DNS45" s="160"/>
      <c r="DNT45" s="160"/>
      <c r="DNU45" s="160"/>
      <c r="DNV45" s="160"/>
      <c r="DNW45" s="160"/>
      <c r="DNX45" s="160"/>
      <c r="DNY45" s="160"/>
      <c r="DNZ45" s="160"/>
      <c r="DOA45" s="160"/>
      <c r="DOB45" s="160"/>
      <c r="DOC45" s="160"/>
      <c r="DOD45" s="160"/>
      <c r="DOE45" s="160"/>
      <c r="DOF45" s="160"/>
      <c r="DOG45" s="160"/>
      <c r="DOH45" s="160"/>
      <c r="DOI45" s="160"/>
      <c r="DOJ45" s="160"/>
      <c r="DOK45" s="160"/>
      <c r="DOL45" s="160"/>
      <c r="DOM45" s="160"/>
      <c r="DON45" s="160"/>
      <c r="DOO45" s="160"/>
      <c r="DOP45" s="160"/>
      <c r="DOQ45" s="160"/>
      <c r="DOR45" s="160"/>
      <c r="DOS45" s="160"/>
      <c r="DOT45" s="160"/>
      <c r="DOU45" s="160"/>
      <c r="DOV45" s="160"/>
      <c r="DOW45" s="160"/>
      <c r="DOX45" s="160"/>
      <c r="DOY45" s="160"/>
      <c r="DOZ45" s="160"/>
      <c r="DPA45" s="160"/>
      <c r="DPB45" s="160"/>
      <c r="DPC45" s="160"/>
      <c r="DPD45" s="160"/>
      <c r="DPE45" s="160"/>
      <c r="DPF45" s="160"/>
      <c r="DPG45" s="160"/>
      <c r="DPH45" s="160"/>
      <c r="DPI45" s="160"/>
      <c r="DPJ45" s="160"/>
      <c r="DPK45" s="160"/>
      <c r="DPL45" s="160"/>
      <c r="DPM45" s="160"/>
      <c r="DPN45" s="160"/>
      <c r="DPO45" s="160"/>
      <c r="DPP45" s="160"/>
      <c r="DPQ45" s="160"/>
      <c r="DPR45" s="160"/>
      <c r="DPS45" s="160"/>
      <c r="DPT45" s="160"/>
      <c r="DPU45" s="160"/>
      <c r="DPV45" s="160"/>
      <c r="DPW45" s="160"/>
      <c r="DPX45" s="160"/>
      <c r="DPY45" s="160"/>
      <c r="DPZ45" s="160"/>
      <c r="DQA45" s="160"/>
      <c r="DQB45" s="160"/>
      <c r="DQC45" s="160"/>
      <c r="DQD45" s="160"/>
      <c r="DQE45" s="160"/>
      <c r="DQF45" s="160"/>
      <c r="DQG45" s="160"/>
      <c r="DQH45" s="160"/>
      <c r="DQI45" s="160"/>
      <c r="DQJ45" s="160"/>
      <c r="DQK45" s="160"/>
      <c r="DQL45" s="160"/>
      <c r="DQM45" s="160"/>
      <c r="DQN45" s="160"/>
      <c r="DQO45" s="160"/>
      <c r="DQP45" s="160"/>
      <c r="DQQ45" s="160"/>
      <c r="DQR45" s="160"/>
      <c r="DQS45" s="160"/>
      <c r="DQT45" s="160"/>
      <c r="DQU45" s="160"/>
      <c r="DQV45" s="160"/>
      <c r="DQW45" s="160"/>
      <c r="DQX45" s="160"/>
      <c r="DQY45" s="160"/>
      <c r="DQZ45" s="160"/>
      <c r="DRA45" s="160"/>
      <c r="DRB45" s="160"/>
      <c r="DRC45" s="160"/>
      <c r="DRD45" s="160"/>
      <c r="DRE45" s="160"/>
      <c r="DRF45" s="160"/>
      <c r="DRG45" s="160"/>
      <c r="DRH45" s="160"/>
      <c r="DRI45" s="160"/>
      <c r="DRJ45" s="160"/>
      <c r="DRK45" s="160"/>
      <c r="DRL45" s="160"/>
      <c r="DRM45" s="160"/>
      <c r="DRN45" s="160"/>
      <c r="DRO45" s="160"/>
      <c r="DRP45" s="160"/>
      <c r="DRQ45" s="160"/>
      <c r="DRR45" s="160"/>
      <c r="DRS45" s="160"/>
      <c r="DRT45" s="160"/>
      <c r="DRU45" s="160"/>
      <c r="DRV45" s="160"/>
      <c r="DRW45" s="160"/>
      <c r="DRX45" s="160"/>
      <c r="DRY45" s="160"/>
      <c r="DRZ45" s="160"/>
      <c r="DSA45" s="160"/>
      <c r="DSB45" s="160"/>
      <c r="DSC45" s="160"/>
      <c r="DSD45" s="160"/>
      <c r="DSE45" s="160"/>
      <c r="DSF45" s="160"/>
      <c r="DSG45" s="160"/>
      <c r="DSH45" s="160"/>
      <c r="DSI45" s="160"/>
      <c r="DSJ45" s="160"/>
      <c r="DSK45" s="160"/>
      <c r="DSL45" s="160"/>
      <c r="DSM45" s="160"/>
      <c r="DSN45" s="160"/>
      <c r="DSO45" s="160"/>
      <c r="DSP45" s="160"/>
      <c r="DSQ45" s="160"/>
      <c r="DSR45" s="160"/>
      <c r="DSS45" s="160"/>
      <c r="DST45" s="160"/>
      <c r="DSU45" s="160"/>
      <c r="DSV45" s="160"/>
      <c r="DSW45" s="160"/>
      <c r="DSX45" s="160"/>
      <c r="DSY45" s="160"/>
      <c r="DSZ45" s="160"/>
      <c r="DTA45" s="160"/>
      <c r="DTB45" s="160"/>
      <c r="DTC45" s="160"/>
      <c r="DTD45" s="160"/>
      <c r="DTE45" s="160"/>
      <c r="DTF45" s="160"/>
      <c r="DTG45" s="160"/>
      <c r="DTH45" s="160"/>
      <c r="DTI45" s="160"/>
      <c r="DTJ45" s="160"/>
      <c r="DTK45" s="160"/>
      <c r="DTL45" s="160"/>
      <c r="DTM45" s="160"/>
      <c r="DTN45" s="160"/>
      <c r="DTO45" s="160"/>
      <c r="DTP45" s="160"/>
      <c r="DTQ45" s="160"/>
      <c r="DTR45" s="160"/>
      <c r="DTS45" s="160"/>
      <c r="DTT45" s="160"/>
      <c r="DTU45" s="160"/>
      <c r="DTV45" s="160"/>
      <c r="DTW45" s="160"/>
      <c r="DTX45" s="160"/>
      <c r="DTY45" s="160"/>
      <c r="DTZ45" s="160"/>
      <c r="DUA45" s="160"/>
      <c r="DUB45" s="160"/>
      <c r="DUC45" s="160"/>
      <c r="DUD45" s="160"/>
      <c r="DUE45" s="160"/>
      <c r="DUF45" s="160"/>
      <c r="DUG45" s="160"/>
      <c r="DUH45" s="160"/>
      <c r="DUI45" s="160"/>
      <c r="DUJ45" s="160"/>
      <c r="DUK45" s="160"/>
      <c r="DUL45" s="160"/>
      <c r="DUM45" s="160"/>
      <c r="DUN45" s="160"/>
      <c r="DUO45" s="160"/>
      <c r="DUP45" s="160"/>
      <c r="DUQ45" s="160"/>
      <c r="DUR45" s="160"/>
      <c r="DUS45" s="160"/>
      <c r="DUT45" s="160"/>
      <c r="DUU45" s="160"/>
      <c r="DUV45" s="160"/>
      <c r="DUW45" s="160"/>
      <c r="DUX45" s="160"/>
      <c r="DUY45" s="160"/>
      <c r="DUZ45" s="160"/>
      <c r="DVA45" s="160"/>
      <c r="DVB45" s="160"/>
      <c r="DVC45" s="160"/>
      <c r="DVD45" s="160"/>
      <c r="DVE45" s="160"/>
      <c r="DVF45" s="160"/>
      <c r="DVG45" s="160"/>
      <c r="DVH45" s="160"/>
      <c r="DVI45" s="160"/>
      <c r="DVJ45" s="160"/>
      <c r="DVK45" s="160"/>
      <c r="DVL45" s="160"/>
      <c r="DVM45" s="160"/>
      <c r="DVN45" s="160"/>
      <c r="DVO45" s="160"/>
      <c r="DVP45" s="160"/>
      <c r="DVQ45" s="160"/>
      <c r="DVR45" s="160"/>
      <c r="DVS45" s="160"/>
      <c r="DVT45" s="160"/>
      <c r="DVU45" s="160"/>
      <c r="DVV45" s="160"/>
      <c r="DVW45" s="160"/>
      <c r="DVX45" s="160"/>
      <c r="DVY45" s="160"/>
      <c r="DVZ45" s="160"/>
      <c r="DWA45" s="160"/>
      <c r="DWB45" s="160"/>
      <c r="DWC45" s="160"/>
      <c r="DWD45" s="160"/>
      <c r="DWE45" s="160"/>
      <c r="DWF45" s="160"/>
      <c r="DWG45" s="160"/>
      <c r="DWH45" s="160"/>
      <c r="DWI45" s="160"/>
      <c r="DWJ45" s="160"/>
      <c r="DWK45" s="160"/>
      <c r="DWL45" s="160"/>
      <c r="DWM45" s="160"/>
      <c r="DWN45" s="160"/>
      <c r="DWO45" s="160"/>
      <c r="DWP45" s="160"/>
      <c r="DWQ45" s="160"/>
      <c r="DWR45" s="160"/>
      <c r="DWS45" s="160"/>
      <c r="DWT45" s="160"/>
      <c r="DWU45" s="160"/>
      <c r="DWV45" s="160"/>
      <c r="DWW45" s="160"/>
      <c r="DWX45" s="160"/>
      <c r="DWY45" s="160"/>
      <c r="DWZ45" s="160"/>
      <c r="DXA45" s="160"/>
      <c r="DXB45" s="160"/>
      <c r="DXC45" s="160"/>
      <c r="DXD45" s="160"/>
      <c r="DXE45" s="160"/>
      <c r="DXF45" s="160"/>
      <c r="DXG45" s="160"/>
      <c r="DXH45" s="160"/>
      <c r="DXI45" s="160"/>
      <c r="DXJ45" s="160"/>
      <c r="DXK45" s="160"/>
      <c r="DXL45" s="160"/>
      <c r="DXM45" s="160"/>
      <c r="DXN45" s="160"/>
      <c r="DXO45" s="160"/>
      <c r="DXP45" s="160"/>
      <c r="DXQ45" s="160"/>
      <c r="DXR45" s="160"/>
      <c r="DXS45" s="160"/>
      <c r="DXT45" s="160"/>
      <c r="DXU45" s="160"/>
      <c r="DXV45" s="160"/>
      <c r="DXW45" s="160"/>
      <c r="DXX45" s="160"/>
      <c r="DXY45" s="160"/>
      <c r="DXZ45" s="160"/>
      <c r="DYA45" s="160"/>
      <c r="DYB45" s="160"/>
      <c r="DYC45" s="160"/>
      <c r="DYD45" s="160"/>
      <c r="DYE45" s="160"/>
      <c r="DYF45" s="160"/>
      <c r="DYG45" s="160"/>
      <c r="DYH45" s="160"/>
      <c r="DYI45" s="160"/>
      <c r="DYJ45" s="160"/>
      <c r="DYK45" s="160"/>
      <c r="DYL45" s="160"/>
      <c r="DYM45" s="160"/>
      <c r="DYN45" s="160"/>
      <c r="DYO45" s="160"/>
      <c r="DYP45" s="160"/>
      <c r="DYQ45" s="160"/>
      <c r="DYR45" s="160"/>
      <c r="DYS45" s="160"/>
      <c r="DYT45" s="160"/>
      <c r="DYU45" s="160"/>
      <c r="DYV45" s="160"/>
      <c r="DYW45" s="160"/>
      <c r="DYX45" s="160"/>
      <c r="DYY45" s="160"/>
      <c r="DYZ45" s="160"/>
      <c r="DZA45" s="160"/>
      <c r="DZB45" s="160"/>
      <c r="DZC45" s="160"/>
      <c r="DZD45" s="160"/>
      <c r="DZE45" s="160"/>
      <c r="DZF45" s="160"/>
      <c r="DZG45" s="160"/>
      <c r="DZH45" s="160"/>
      <c r="DZI45" s="160"/>
      <c r="DZJ45" s="160"/>
      <c r="DZK45" s="160"/>
      <c r="DZL45" s="160"/>
      <c r="DZM45" s="160"/>
      <c r="DZN45" s="160"/>
      <c r="DZO45" s="160"/>
      <c r="DZP45" s="160"/>
      <c r="DZQ45" s="160"/>
      <c r="DZR45" s="160"/>
      <c r="DZS45" s="160"/>
      <c r="DZT45" s="160"/>
      <c r="DZU45" s="160"/>
      <c r="DZV45" s="160"/>
      <c r="DZW45" s="160"/>
      <c r="DZX45" s="160"/>
      <c r="DZY45" s="160"/>
      <c r="DZZ45" s="160"/>
      <c r="EAA45" s="160"/>
      <c r="EAB45" s="160"/>
      <c r="EAC45" s="160"/>
      <c r="EAD45" s="160"/>
      <c r="EAE45" s="160"/>
      <c r="EAF45" s="160"/>
      <c r="EAG45" s="160"/>
      <c r="EAH45" s="160"/>
      <c r="EAI45" s="160"/>
      <c r="EAJ45" s="160"/>
      <c r="EAK45" s="160"/>
      <c r="EAL45" s="160"/>
      <c r="EAM45" s="160"/>
      <c r="EAN45" s="160"/>
      <c r="EAO45" s="160"/>
      <c r="EAP45" s="160"/>
      <c r="EAQ45" s="160"/>
      <c r="EAR45" s="160"/>
      <c r="EAS45" s="160"/>
      <c r="EAT45" s="160"/>
      <c r="EAU45" s="160"/>
      <c r="EAV45" s="160"/>
      <c r="EAW45" s="160"/>
      <c r="EAX45" s="160"/>
      <c r="EAY45" s="160"/>
      <c r="EAZ45" s="160"/>
      <c r="EBA45" s="160"/>
      <c r="EBB45" s="160"/>
      <c r="EBC45" s="160"/>
      <c r="EBD45" s="160"/>
      <c r="EBE45" s="160"/>
      <c r="EBF45" s="160"/>
      <c r="EBG45" s="160"/>
      <c r="EBH45" s="160"/>
      <c r="EBI45" s="160"/>
      <c r="EBJ45" s="160"/>
      <c r="EBK45" s="160"/>
      <c r="EBL45" s="160"/>
      <c r="EBM45" s="160"/>
      <c r="EBN45" s="160"/>
      <c r="EBO45" s="160"/>
      <c r="EBP45" s="160"/>
      <c r="EBQ45" s="160"/>
      <c r="EBR45" s="160"/>
      <c r="EBS45" s="160"/>
      <c r="EBT45" s="160"/>
      <c r="EBU45" s="160"/>
      <c r="EBV45" s="160"/>
      <c r="EBW45" s="160"/>
      <c r="EBX45" s="160"/>
      <c r="EBY45" s="160"/>
      <c r="EBZ45" s="160"/>
      <c r="ECA45" s="160"/>
      <c r="ECB45" s="160"/>
      <c r="ECC45" s="160"/>
      <c r="ECD45" s="160"/>
      <c r="ECE45" s="160"/>
      <c r="ECF45" s="160"/>
      <c r="ECG45" s="160"/>
      <c r="ECH45" s="160"/>
      <c r="ECI45" s="160"/>
      <c r="ECJ45" s="160"/>
      <c r="ECK45" s="160"/>
      <c r="ECL45" s="160"/>
      <c r="ECM45" s="160"/>
      <c r="ECN45" s="160"/>
      <c r="ECO45" s="160"/>
      <c r="ECP45" s="160"/>
      <c r="ECQ45" s="160"/>
      <c r="ECR45" s="160"/>
      <c r="ECS45" s="160"/>
      <c r="ECT45" s="160"/>
      <c r="ECU45" s="160"/>
      <c r="ECV45" s="160"/>
      <c r="ECW45" s="160"/>
      <c r="ECX45" s="160"/>
      <c r="ECY45" s="160"/>
      <c r="ECZ45" s="160"/>
      <c r="EDA45" s="160"/>
      <c r="EDB45" s="160"/>
      <c r="EDC45" s="160"/>
      <c r="EDD45" s="160"/>
      <c r="EDE45" s="160"/>
      <c r="EDF45" s="160"/>
      <c r="EDG45" s="160"/>
      <c r="EDH45" s="160"/>
      <c r="EDI45" s="160"/>
      <c r="EDJ45" s="160"/>
      <c r="EDK45" s="160"/>
      <c r="EDL45" s="160"/>
      <c r="EDM45" s="160"/>
      <c r="EDN45" s="160"/>
      <c r="EDO45" s="160"/>
      <c r="EDP45" s="160"/>
      <c r="EDQ45" s="160"/>
      <c r="EDR45" s="160"/>
      <c r="EDS45" s="160"/>
      <c r="EDT45" s="160"/>
      <c r="EDU45" s="160"/>
      <c r="EDV45" s="160"/>
      <c r="EDW45" s="160"/>
      <c r="EDX45" s="160"/>
      <c r="EDY45" s="160"/>
      <c r="EDZ45" s="160"/>
      <c r="EEA45" s="160"/>
      <c r="EEB45" s="160"/>
      <c r="EEC45" s="160"/>
      <c r="EED45" s="160"/>
      <c r="EEE45" s="160"/>
      <c r="EEF45" s="160"/>
      <c r="EEG45" s="160"/>
      <c r="EEH45" s="160"/>
      <c r="EEI45" s="160"/>
      <c r="EEJ45" s="160"/>
      <c r="EEK45" s="160"/>
      <c r="EEL45" s="160"/>
      <c r="EEM45" s="160"/>
      <c r="EEN45" s="160"/>
      <c r="EEO45" s="160"/>
      <c r="EEP45" s="160"/>
      <c r="EEQ45" s="160"/>
      <c r="EER45" s="160"/>
      <c r="EES45" s="160"/>
      <c r="EET45" s="160"/>
      <c r="EEU45" s="160"/>
      <c r="EEV45" s="160"/>
      <c r="EEW45" s="160"/>
      <c r="EEX45" s="160"/>
      <c r="EEY45" s="160"/>
      <c r="EEZ45" s="160"/>
      <c r="EFA45" s="160"/>
      <c r="EFB45" s="160"/>
      <c r="EFC45" s="160"/>
      <c r="EFD45" s="160"/>
      <c r="EFE45" s="160"/>
      <c r="EFF45" s="160"/>
      <c r="EFG45" s="160"/>
      <c r="EFH45" s="160"/>
      <c r="EFI45" s="160"/>
      <c r="EFJ45" s="160"/>
      <c r="EFK45" s="160"/>
      <c r="EFL45" s="160"/>
      <c r="EFM45" s="160"/>
      <c r="EFN45" s="160"/>
      <c r="EFO45" s="160"/>
      <c r="EFP45" s="160"/>
      <c r="EFQ45" s="160"/>
      <c r="EFR45" s="160"/>
      <c r="EFS45" s="160"/>
      <c r="EFT45" s="160"/>
      <c r="EFU45" s="160"/>
      <c r="EFV45" s="160"/>
      <c r="EFW45" s="160"/>
      <c r="EFX45" s="160"/>
      <c r="EFY45" s="160"/>
      <c r="EFZ45" s="160"/>
      <c r="EGA45" s="160"/>
      <c r="EGB45" s="160"/>
      <c r="EGC45" s="160"/>
      <c r="EGD45" s="160"/>
      <c r="EGE45" s="160"/>
      <c r="EGF45" s="160"/>
      <c r="EGG45" s="160"/>
      <c r="EGH45" s="160"/>
      <c r="EGI45" s="160"/>
      <c r="EGJ45" s="160"/>
      <c r="EGK45" s="160"/>
      <c r="EGL45" s="160"/>
      <c r="EGM45" s="160"/>
      <c r="EGN45" s="160"/>
      <c r="EGO45" s="160"/>
      <c r="EGP45" s="160"/>
      <c r="EGQ45" s="160"/>
      <c r="EGR45" s="160"/>
      <c r="EGS45" s="160"/>
      <c r="EGT45" s="160"/>
      <c r="EGU45" s="160"/>
      <c r="EGV45" s="160"/>
      <c r="EGW45" s="160"/>
      <c r="EGX45" s="160"/>
      <c r="EGY45" s="160"/>
      <c r="EGZ45" s="160"/>
      <c r="EHA45" s="160"/>
      <c r="EHB45" s="160"/>
      <c r="EHC45" s="160"/>
      <c r="EHD45" s="160"/>
      <c r="EHE45" s="160"/>
      <c r="EHF45" s="160"/>
      <c r="EHG45" s="160"/>
      <c r="EHH45" s="160"/>
      <c r="EHI45" s="160"/>
      <c r="EHJ45" s="160"/>
      <c r="EHK45" s="160"/>
      <c r="EHL45" s="160"/>
      <c r="EHM45" s="160"/>
      <c r="EHN45" s="160"/>
      <c r="EHO45" s="160"/>
      <c r="EHP45" s="160"/>
      <c r="EHQ45" s="160"/>
      <c r="EHR45" s="160"/>
      <c r="EHS45" s="160"/>
      <c r="EHT45" s="160"/>
      <c r="EHU45" s="160"/>
      <c r="EHV45" s="160"/>
      <c r="EHW45" s="160"/>
      <c r="EHX45" s="160"/>
      <c r="EHY45" s="160"/>
      <c r="EHZ45" s="160"/>
      <c r="EIA45" s="160"/>
      <c r="EIB45" s="160"/>
      <c r="EIC45" s="160"/>
      <c r="EID45" s="160"/>
      <c r="EIE45" s="160"/>
      <c r="EIF45" s="160"/>
      <c r="EIG45" s="160"/>
      <c r="EIH45" s="160"/>
      <c r="EII45" s="160"/>
      <c r="EIJ45" s="160"/>
      <c r="EIK45" s="160"/>
      <c r="EIL45" s="160"/>
      <c r="EIM45" s="160"/>
      <c r="EIN45" s="160"/>
      <c r="EIO45" s="160"/>
      <c r="EIP45" s="160"/>
      <c r="EIQ45" s="160"/>
      <c r="EIR45" s="160"/>
      <c r="EIS45" s="160"/>
      <c r="EIT45" s="160"/>
      <c r="EIU45" s="160"/>
      <c r="EIV45" s="160"/>
      <c r="EIW45" s="160"/>
      <c r="EIX45" s="160"/>
      <c r="EIY45" s="160"/>
      <c r="EIZ45" s="160"/>
      <c r="EJA45" s="160"/>
      <c r="EJB45" s="160"/>
      <c r="EJC45" s="160"/>
      <c r="EJD45" s="160"/>
      <c r="EJE45" s="160"/>
      <c r="EJF45" s="160"/>
      <c r="EJG45" s="160"/>
      <c r="EJH45" s="160"/>
      <c r="EJI45" s="160"/>
      <c r="EJJ45" s="160"/>
      <c r="EJK45" s="160"/>
      <c r="EJL45" s="160"/>
      <c r="EJM45" s="160"/>
      <c r="EJN45" s="160"/>
      <c r="EJO45" s="160"/>
      <c r="EJP45" s="160"/>
      <c r="EJQ45" s="160"/>
      <c r="EJR45" s="160"/>
      <c r="EJS45" s="160"/>
      <c r="EJT45" s="160"/>
      <c r="EJU45" s="160"/>
      <c r="EJV45" s="160"/>
      <c r="EJW45" s="160"/>
      <c r="EJX45" s="160"/>
      <c r="EJY45" s="160"/>
      <c r="EJZ45" s="160"/>
      <c r="EKA45" s="160"/>
      <c r="EKB45" s="160"/>
      <c r="EKC45" s="160"/>
      <c r="EKD45" s="160"/>
      <c r="EKE45" s="160"/>
      <c r="EKF45" s="160"/>
      <c r="EKG45" s="160"/>
      <c r="EKH45" s="160"/>
      <c r="EKI45" s="160"/>
      <c r="EKJ45" s="160"/>
      <c r="EKK45" s="160"/>
      <c r="EKL45" s="160"/>
      <c r="EKM45" s="160"/>
      <c r="EKN45" s="160"/>
      <c r="EKO45" s="160"/>
      <c r="EKP45" s="160"/>
      <c r="EKQ45" s="160"/>
      <c r="EKR45" s="160"/>
      <c r="EKS45" s="160"/>
      <c r="EKT45" s="160"/>
      <c r="EKU45" s="160"/>
      <c r="EKV45" s="160"/>
      <c r="EKW45" s="160"/>
      <c r="EKX45" s="160"/>
      <c r="EKY45" s="160"/>
      <c r="EKZ45" s="160"/>
      <c r="ELA45" s="160"/>
      <c r="ELB45" s="160"/>
      <c r="ELC45" s="160"/>
      <c r="ELD45" s="160"/>
      <c r="ELE45" s="160"/>
      <c r="ELF45" s="160"/>
      <c r="ELG45" s="160"/>
      <c r="ELH45" s="160"/>
      <c r="ELI45" s="160"/>
      <c r="ELJ45" s="160"/>
      <c r="ELK45" s="160"/>
      <c r="ELL45" s="160"/>
      <c r="ELM45" s="160"/>
      <c r="ELN45" s="160"/>
      <c r="ELO45" s="160"/>
      <c r="ELP45" s="160"/>
      <c r="ELQ45" s="160"/>
      <c r="ELR45" s="160"/>
      <c r="ELS45" s="160"/>
      <c r="ELT45" s="160"/>
      <c r="ELU45" s="160"/>
      <c r="ELV45" s="160"/>
      <c r="ELW45" s="160"/>
      <c r="ELX45" s="160"/>
      <c r="ELY45" s="160"/>
      <c r="ELZ45" s="160"/>
      <c r="EMA45" s="160"/>
      <c r="EMB45" s="160"/>
      <c r="EMC45" s="160"/>
      <c r="EMD45" s="160"/>
      <c r="EME45" s="160"/>
      <c r="EMF45" s="160"/>
      <c r="EMG45" s="160"/>
      <c r="EMH45" s="160"/>
      <c r="EMI45" s="160"/>
      <c r="EMJ45" s="160"/>
      <c r="EMK45" s="160"/>
      <c r="EML45" s="160"/>
      <c r="EMM45" s="160"/>
      <c r="EMN45" s="160"/>
      <c r="EMO45" s="160"/>
      <c r="EMP45" s="160"/>
      <c r="EMQ45" s="160"/>
      <c r="EMR45" s="160"/>
      <c r="EMS45" s="160"/>
      <c r="EMT45" s="160"/>
      <c r="EMU45" s="160"/>
      <c r="EMV45" s="160"/>
      <c r="EMW45" s="160"/>
      <c r="EMX45" s="160"/>
      <c r="EMY45" s="160"/>
      <c r="EMZ45" s="160"/>
      <c r="ENA45" s="160"/>
      <c r="ENB45" s="160"/>
      <c r="ENC45" s="160"/>
      <c r="END45" s="160"/>
      <c r="ENE45" s="160"/>
      <c r="ENF45" s="160"/>
      <c r="ENG45" s="160"/>
      <c r="ENH45" s="160"/>
      <c r="ENI45" s="160"/>
      <c r="ENJ45" s="160"/>
      <c r="ENK45" s="160"/>
      <c r="ENL45" s="160"/>
      <c r="ENM45" s="160"/>
      <c r="ENN45" s="160"/>
      <c r="ENO45" s="160"/>
      <c r="ENP45" s="160"/>
      <c r="ENQ45" s="160"/>
      <c r="ENR45" s="160"/>
      <c r="ENS45" s="160"/>
      <c r="ENT45" s="160"/>
      <c r="ENU45" s="160"/>
      <c r="ENV45" s="160"/>
      <c r="ENW45" s="160"/>
      <c r="ENX45" s="160"/>
      <c r="ENY45" s="160"/>
      <c r="ENZ45" s="160"/>
      <c r="EOA45" s="160"/>
      <c r="EOB45" s="160"/>
      <c r="EOC45" s="160"/>
      <c r="EOD45" s="160"/>
      <c r="EOE45" s="160"/>
      <c r="EOF45" s="160"/>
      <c r="EOG45" s="160"/>
      <c r="EOH45" s="160"/>
      <c r="EOI45" s="160"/>
      <c r="EOJ45" s="160"/>
      <c r="EOK45" s="160"/>
      <c r="EOL45" s="160"/>
      <c r="EOM45" s="160"/>
      <c r="EON45" s="160"/>
      <c r="EOO45" s="160"/>
      <c r="EOP45" s="160"/>
      <c r="EOQ45" s="160"/>
      <c r="EOR45" s="160"/>
      <c r="EOS45" s="160"/>
      <c r="EOT45" s="160"/>
      <c r="EOU45" s="160"/>
      <c r="EOV45" s="160"/>
      <c r="EOW45" s="160"/>
      <c r="EOX45" s="160"/>
      <c r="EOY45" s="160"/>
      <c r="EOZ45" s="160"/>
      <c r="EPA45" s="160"/>
      <c r="EPB45" s="160"/>
      <c r="EPC45" s="160"/>
      <c r="EPD45" s="160"/>
      <c r="EPE45" s="160"/>
      <c r="EPF45" s="160"/>
      <c r="EPG45" s="160"/>
      <c r="EPH45" s="160"/>
      <c r="EPI45" s="160"/>
      <c r="EPJ45" s="160"/>
      <c r="EPK45" s="160"/>
      <c r="EPL45" s="160"/>
      <c r="EPM45" s="160"/>
      <c r="EPN45" s="160"/>
      <c r="EPO45" s="160"/>
      <c r="EPP45" s="160"/>
      <c r="EPQ45" s="160"/>
      <c r="EPR45" s="160"/>
      <c r="EPS45" s="160"/>
      <c r="EPT45" s="160"/>
      <c r="EPU45" s="160"/>
      <c r="EPV45" s="160"/>
      <c r="EPW45" s="160"/>
      <c r="EPX45" s="160"/>
      <c r="EPY45" s="160"/>
      <c r="EPZ45" s="160"/>
      <c r="EQA45" s="160"/>
      <c r="EQB45" s="160"/>
      <c r="EQC45" s="160"/>
      <c r="EQD45" s="160"/>
      <c r="EQE45" s="160"/>
      <c r="EQF45" s="160"/>
      <c r="EQG45" s="160"/>
      <c r="EQH45" s="160"/>
      <c r="EQI45" s="160"/>
      <c r="EQJ45" s="160"/>
      <c r="EQK45" s="160"/>
      <c r="EQL45" s="160"/>
      <c r="EQM45" s="160"/>
      <c r="EQN45" s="160"/>
      <c r="EQO45" s="160"/>
      <c r="EQP45" s="160"/>
      <c r="EQQ45" s="160"/>
      <c r="EQR45" s="160"/>
      <c r="EQS45" s="160"/>
      <c r="EQT45" s="160"/>
      <c r="EQU45" s="160"/>
      <c r="EQV45" s="160"/>
      <c r="EQW45" s="160"/>
      <c r="EQX45" s="160"/>
      <c r="EQY45" s="160"/>
      <c r="EQZ45" s="160"/>
      <c r="ERA45" s="160"/>
      <c r="ERB45" s="160"/>
      <c r="ERC45" s="160"/>
      <c r="ERD45" s="160"/>
      <c r="ERE45" s="160"/>
      <c r="ERF45" s="160"/>
      <c r="ERG45" s="160"/>
      <c r="ERH45" s="160"/>
      <c r="ERI45" s="160"/>
      <c r="ERJ45" s="160"/>
      <c r="ERK45" s="160"/>
      <c r="ERL45" s="160"/>
      <c r="ERM45" s="160"/>
      <c r="ERN45" s="160"/>
      <c r="ERO45" s="160"/>
      <c r="ERP45" s="160"/>
      <c r="ERQ45" s="160"/>
      <c r="ERR45" s="160"/>
      <c r="ERS45" s="160"/>
      <c r="ERT45" s="160"/>
      <c r="ERU45" s="160"/>
      <c r="ERV45" s="160"/>
      <c r="ERW45" s="160"/>
      <c r="ERX45" s="160"/>
      <c r="ERY45" s="160"/>
      <c r="ERZ45" s="160"/>
      <c r="ESA45" s="160"/>
      <c r="ESB45" s="160"/>
      <c r="ESC45" s="160"/>
      <c r="ESD45" s="160"/>
      <c r="ESE45" s="160"/>
      <c r="ESF45" s="160"/>
      <c r="ESG45" s="160"/>
      <c r="ESH45" s="160"/>
      <c r="ESI45" s="160"/>
      <c r="ESJ45" s="160"/>
      <c r="ESK45" s="160"/>
      <c r="ESL45" s="160"/>
      <c r="ESM45" s="160"/>
      <c r="ESN45" s="160"/>
      <c r="ESO45" s="160"/>
      <c r="ESP45" s="160"/>
      <c r="ESQ45" s="160"/>
      <c r="ESR45" s="160"/>
      <c r="ESS45" s="160"/>
      <c r="EST45" s="160"/>
      <c r="ESU45" s="160"/>
      <c r="ESV45" s="160"/>
      <c r="ESW45" s="160"/>
      <c r="ESX45" s="160"/>
      <c r="ESY45" s="160"/>
      <c r="ESZ45" s="160"/>
      <c r="ETA45" s="160"/>
      <c r="ETB45" s="160"/>
      <c r="ETC45" s="160"/>
      <c r="ETD45" s="160"/>
      <c r="ETE45" s="160"/>
      <c r="ETF45" s="160"/>
      <c r="ETG45" s="160"/>
      <c r="ETH45" s="160"/>
      <c r="ETI45" s="160"/>
      <c r="ETJ45" s="160"/>
      <c r="ETK45" s="160"/>
      <c r="ETL45" s="160"/>
      <c r="ETM45" s="160"/>
      <c r="ETN45" s="160"/>
      <c r="ETO45" s="160"/>
      <c r="ETP45" s="160"/>
      <c r="ETQ45" s="160"/>
      <c r="ETR45" s="160"/>
      <c r="ETS45" s="160"/>
      <c r="ETT45" s="160"/>
      <c r="ETU45" s="160"/>
      <c r="ETV45" s="160"/>
      <c r="ETW45" s="160"/>
      <c r="ETX45" s="160"/>
      <c r="ETY45" s="160"/>
      <c r="ETZ45" s="160"/>
      <c r="EUA45" s="160"/>
      <c r="EUB45" s="160"/>
      <c r="EUC45" s="160"/>
      <c r="EUD45" s="160"/>
      <c r="EUE45" s="160"/>
      <c r="EUF45" s="160"/>
      <c r="EUG45" s="160"/>
      <c r="EUH45" s="160"/>
      <c r="EUI45" s="160"/>
      <c r="EUJ45" s="160"/>
      <c r="EUK45" s="160"/>
      <c r="EUL45" s="160"/>
      <c r="EUM45" s="160"/>
      <c r="EUN45" s="160"/>
      <c r="EUO45" s="160"/>
      <c r="EUP45" s="160"/>
      <c r="EUQ45" s="160"/>
      <c r="EUR45" s="160"/>
      <c r="EUS45" s="160"/>
      <c r="EUT45" s="160"/>
      <c r="EUU45" s="160"/>
      <c r="EUV45" s="160"/>
      <c r="EUW45" s="160"/>
      <c r="EUX45" s="160"/>
      <c r="EUY45" s="160"/>
      <c r="EUZ45" s="160"/>
      <c r="EVA45" s="160"/>
      <c r="EVB45" s="160"/>
      <c r="EVC45" s="160"/>
      <c r="EVD45" s="160"/>
      <c r="EVE45" s="160"/>
      <c r="EVF45" s="160"/>
      <c r="EVG45" s="160"/>
      <c r="EVH45" s="160"/>
      <c r="EVI45" s="160"/>
      <c r="EVJ45" s="160"/>
      <c r="EVK45" s="160"/>
      <c r="EVL45" s="160"/>
      <c r="EVM45" s="160"/>
      <c r="EVN45" s="160"/>
      <c r="EVO45" s="160"/>
      <c r="EVP45" s="160"/>
      <c r="EVQ45" s="160"/>
      <c r="EVR45" s="160"/>
      <c r="EVS45" s="160"/>
      <c r="EVT45" s="160"/>
      <c r="EVU45" s="160"/>
      <c r="EVV45" s="160"/>
      <c r="EVW45" s="160"/>
      <c r="EVX45" s="160"/>
      <c r="EVY45" s="160"/>
      <c r="EVZ45" s="160"/>
      <c r="EWA45" s="160"/>
      <c r="EWB45" s="160"/>
      <c r="EWC45" s="160"/>
      <c r="EWD45" s="160"/>
      <c r="EWE45" s="160"/>
      <c r="EWF45" s="160"/>
      <c r="EWG45" s="160"/>
      <c r="EWH45" s="160"/>
      <c r="EWI45" s="160"/>
      <c r="EWJ45" s="160"/>
      <c r="EWK45" s="160"/>
      <c r="EWL45" s="160"/>
      <c r="EWM45" s="160"/>
      <c r="EWN45" s="160"/>
      <c r="EWO45" s="160"/>
      <c r="EWP45" s="160"/>
      <c r="EWQ45" s="160"/>
      <c r="EWR45" s="160"/>
      <c r="EWS45" s="160"/>
      <c r="EWT45" s="160"/>
      <c r="EWU45" s="160"/>
      <c r="EWV45" s="160"/>
      <c r="EWW45" s="160"/>
      <c r="EWX45" s="160"/>
      <c r="EWY45" s="160"/>
      <c r="EWZ45" s="160"/>
      <c r="EXA45" s="160"/>
      <c r="EXB45" s="160"/>
      <c r="EXC45" s="160"/>
      <c r="EXD45" s="160"/>
      <c r="EXE45" s="160"/>
      <c r="EXF45" s="160"/>
      <c r="EXG45" s="160"/>
      <c r="EXH45" s="160"/>
      <c r="EXI45" s="160"/>
      <c r="EXJ45" s="160"/>
      <c r="EXK45" s="160"/>
      <c r="EXL45" s="160"/>
      <c r="EXM45" s="160"/>
      <c r="EXN45" s="160"/>
      <c r="EXO45" s="160"/>
      <c r="EXP45" s="160"/>
      <c r="EXQ45" s="160"/>
      <c r="EXR45" s="160"/>
      <c r="EXS45" s="160"/>
      <c r="EXT45" s="160"/>
      <c r="EXU45" s="160"/>
      <c r="EXV45" s="160"/>
      <c r="EXW45" s="160"/>
      <c r="EXX45" s="160"/>
      <c r="EXY45" s="160"/>
      <c r="EXZ45" s="160"/>
      <c r="EYA45" s="160"/>
      <c r="EYB45" s="160"/>
      <c r="EYC45" s="160"/>
      <c r="EYD45" s="160"/>
      <c r="EYE45" s="160"/>
      <c r="EYF45" s="160"/>
      <c r="EYG45" s="160"/>
      <c r="EYH45" s="160"/>
      <c r="EYI45" s="160"/>
      <c r="EYJ45" s="160"/>
      <c r="EYK45" s="160"/>
      <c r="EYL45" s="160"/>
      <c r="EYM45" s="160"/>
      <c r="EYN45" s="160"/>
      <c r="EYO45" s="160"/>
      <c r="EYP45" s="160"/>
      <c r="EYQ45" s="160"/>
      <c r="EYR45" s="160"/>
      <c r="EYS45" s="160"/>
      <c r="EYT45" s="160"/>
      <c r="EYU45" s="160"/>
      <c r="EYV45" s="160"/>
      <c r="EYW45" s="160"/>
      <c r="EYX45" s="160"/>
      <c r="EYY45" s="160"/>
      <c r="EYZ45" s="160"/>
      <c r="EZA45" s="160"/>
      <c r="EZB45" s="160"/>
      <c r="EZC45" s="160"/>
      <c r="EZD45" s="160"/>
      <c r="EZE45" s="160"/>
      <c r="EZF45" s="160"/>
      <c r="EZG45" s="160"/>
      <c r="EZH45" s="160"/>
      <c r="EZI45" s="160"/>
      <c r="EZJ45" s="160"/>
      <c r="EZK45" s="160"/>
      <c r="EZL45" s="160"/>
      <c r="EZM45" s="160"/>
      <c r="EZN45" s="160"/>
      <c r="EZO45" s="160"/>
      <c r="EZP45" s="160"/>
      <c r="EZQ45" s="160"/>
      <c r="EZR45" s="160"/>
      <c r="EZS45" s="160"/>
      <c r="EZT45" s="160"/>
      <c r="EZU45" s="160"/>
      <c r="EZV45" s="160"/>
      <c r="EZW45" s="160"/>
      <c r="EZX45" s="160"/>
      <c r="EZY45" s="160"/>
      <c r="EZZ45" s="160"/>
      <c r="FAA45" s="160"/>
      <c r="FAB45" s="160"/>
      <c r="FAC45" s="160"/>
      <c r="FAD45" s="160"/>
      <c r="FAE45" s="160"/>
      <c r="FAF45" s="160"/>
      <c r="FAG45" s="160"/>
      <c r="FAH45" s="160"/>
      <c r="FAI45" s="160"/>
      <c r="FAJ45" s="160"/>
      <c r="FAK45" s="160"/>
      <c r="FAL45" s="160"/>
      <c r="FAM45" s="160"/>
      <c r="FAN45" s="160"/>
      <c r="FAO45" s="160"/>
      <c r="FAP45" s="160"/>
      <c r="FAQ45" s="160"/>
      <c r="FAR45" s="160"/>
      <c r="FAS45" s="160"/>
      <c r="FAT45" s="160"/>
      <c r="FAU45" s="160"/>
      <c r="FAV45" s="160"/>
      <c r="FAW45" s="160"/>
      <c r="FAX45" s="160"/>
      <c r="FAY45" s="160"/>
      <c r="FAZ45" s="160"/>
      <c r="FBA45" s="160"/>
      <c r="FBB45" s="160"/>
      <c r="FBC45" s="160"/>
      <c r="FBD45" s="160"/>
      <c r="FBE45" s="160"/>
      <c r="FBF45" s="160"/>
      <c r="FBG45" s="160"/>
      <c r="FBH45" s="160"/>
      <c r="FBI45" s="160"/>
      <c r="FBJ45" s="160"/>
      <c r="FBK45" s="160"/>
      <c r="FBL45" s="160"/>
      <c r="FBM45" s="160"/>
      <c r="FBN45" s="160"/>
      <c r="FBO45" s="160"/>
      <c r="FBP45" s="160"/>
      <c r="FBQ45" s="160"/>
      <c r="FBR45" s="160"/>
      <c r="FBS45" s="160"/>
      <c r="FBT45" s="160"/>
      <c r="FBU45" s="160"/>
      <c r="FBV45" s="160"/>
      <c r="FBW45" s="160"/>
      <c r="FBX45" s="160"/>
      <c r="FBY45" s="160"/>
      <c r="FBZ45" s="160"/>
      <c r="FCA45" s="160"/>
      <c r="FCB45" s="160"/>
      <c r="FCC45" s="160"/>
      <c r="FCD45" s="160"/>
      <c r="FCE45" s="160"/>
      <c r="FCF45" s="160"/>
      <c r="FCG45" s="160"/>
      <c r="FCH45" s="160"/>
      <c r="FCI45" s="160"/>
      <c r="FCJ45" s="160"/>
      <c r="FCK45" s="160"/>
      <c r="FCL45" s="160"/>
      <c r="FCM45" s="160"/>
      <c r="FCN45" s="160"/>
      <c r="FCO45" s="160"/>
      <c r="FCP45" s="160"/>
      <c r="FCQ45" s="160"/>
      <c r="FCR45" s="160"/>
      <c r="FCS45" s="160"/>
      <c r="FCT45" s="160"/>
      <c r="FCU45" s="160"/>
      <c r="FCV45" s="160"/>
      <c r="FCW45" s="160"/>
      <c r="FCX45" s="160"/>
      <c r="FCY45" s="160"/>
      <c r="FCZ45" s="160"/>
      <c r="FDA45" s="160"/>
      <c r="FDB45" s="160"/>
      <c r="FDC45" s="160"/>
      <c r="FDD45" s="160"/>
      <c r="FDE45" s="160"/>
      <c r="FDF45" s="160"/>
      <c r="FDG45" s="160"/>
      <c r="FDH45" s="160"/>
      <c r="FDI45" s="160"/>
      <c r="FDJ45" s="160"/>
      <c r="FDK45" s="160"/>
      <c r="FDL45" s="160"/>
      <c r="FDM45" s="160"/>
      <c r="FDN45" s="160"/>
      <c r="FDO45" s="160"/>
      <c r="FDP45" s="160"/>
      <c r="FDQ45" s="160"/>
      <c r="FDR45" s="160"/>
      <c r="FDS45" s="160"/>
      <c r="FDT45" s="160"/>
      <c r="FDU45" s="160"/>
      <c r="FDV45" s="160"/>
      <c r="FDW45" s="160"/>
      <c r="FDX45" s="160"/>
      <c r="FDY45" s="160"/>
      <c r="FDZ45" s="160"/>
      <c r="FEA45" s="160"/>
      <c r="FEB45" s="160"/>
      <c r="FEC45" s="160"/>
      <c r="FED45" s="160"/>
      <c r="FEE45" s="160"/>
      <c r="FEF45" s="160"/>
      <c r="FEG45" s="160"/>
      <c r="FEH45" s="160"/>
      <c r="FEI45" s="160"/>
      <c r="FEJ45" s="160"/>
      <c r="FEK45" s="160"/>
      <c r="FEL45" s="160"/>
      <c r="FEM45" s="160"/>
      <c r="FEN45" s="160"/>
      <c r="FEO45" s="160"/>
      <c r="FEP45" s="160"/>
      <c r="FEQ45" s="160"/>
      <c r="FER45" s="160"/>
      <c r="FES45" s="160"/>
      <c r="FET45" s="160"/>
      <c r="FEU45" s="160"/>
      <c r="FEV45" s="160"/>
      <c r="FEW45" s="160"/>
      <c r="FEX45" s="160"/>
      <c r="FEY45" s="160"/>
      <c r="FEZ45" s="160"/>
      <c r="FFA45" s="160"/>
      <c r="FFB45" s="160"/>
      <c r="FFC45" s="160"/>
      <c r="FFD45" s="160"/>
      <c r="FFE45" s="160"/>
      <c r="FFF45" s="160"/>
      <c r="FFG45" s="160"/>
      <c r="FFH45" s="160"/>
      <c r="FFI45" s="160"/>
      <c r="FFJ45" s="160"/>
      <c r="FFK45" s="160"/>
      <c r="FFL45" s="160"/>
      <c r="FFM45" s="160"/>
      <c r="FFN45" s="160"/>
      <c r="FFO45" s="160"/>
      <c r="FFP45" s="160"/>
      <c r="FFQ45" s="160"/>
      <c r="FFR45" s="160"/>
      <c r="FFS45" s="160"/>
      <c r="FFT45" s="160"/>
      <c r="FFU45" s="160"/>
      <c r="FFV45" s="160"/>
      <c r="FFW45" s="160"/>
      <c r="FFX45" s="160"/>
      <c r="FFY45" s="160"/>
      <c r="FFZ45" s="160"/>
      <c r="FGA45" s="160"/>
      <c r="FGB45" s="160"/>
      <c r="FGC45" s="160"/>
      <c r="FGD45" s="160"/>
      <c r="FGE45" s="160"/>
      <c r="FGF45" s="160"/>
      <c r="FGG45" s="160"/>
      <c r="FGH45" s="160"/>
      <c r="FGI45" s="160"/>
      <c r="FGJ45" s="160"/>
      <c r="FGK45" s="160"/>
      <c r="FGL45" s="160"/>
      <c r="FGM45" s="160"/>
      <c r="FGN45" s="160"/>
      <c r="FGO45" s="160"/>
      <c r="FGP45" s="160"/>
      <c r="FGQ45" s="160"/>
      <c r="FGR45" s="160"/>
      <c r="FGS45" s="160"/>
      <c r="FGT45" s="160"/>
      <c r="FGU45" s="160"/>
      <c r="FGV45" s="160"/>
      <c r="FGW45" s="160"/>
      <c r="FGX45" s="160"/>
      <c r="FGY45" s="160"/>
      <c r="FGZ45" s="160"/>
      <c r="FHA45" s="160"/>
      <c r="FHB45" s="160"/>
      <c r="FHC45" s="160"/>
      <c r="FHD45" s="160"/>
      <c r="FHE45" s="160"/>
      <c r="FHF45" s="160"/>
      <c r="FHG45" s="160"/>
      <c r="FHH45" s="160"/>
      <c r="FHI45" s="160"/>
      <c r="FHJ45" s="160"/>
      <c r="FHK45" s="160"/>
      <c r="FHL45" s="160"/>
      <c r="FHM45" s="160"/>
      <c r="FHN45" s="160"/>
      <c r="FHO45" s="160"/>
      <c r="FHP45" s="160"/>
      <c r="FHQ45" s="160"/>
      <c r="FHR45" s="160"/>
      <c r="FHS45" s="160"/>
      <c r="FHT45" s="160"/>
      <c r="FHU45" s="160"/>
      <c r="FHV45" s="160"/>
      <c r="FHW45" s="160"/>
      <c r="FHX45" s="160"/>
      <c r="FHY45" s="160"/>
      <c r="FHZ45" s="160"/>
      <c r="FIA45" s="160"/>
      <c r="FIB45" s="160"/>
      <c r="FIC45" s="160"/>
      <c r="FID45" s="160"/>
      <c r="FIE45" s="160"/>
      <c r="FIF45" s="160"/>
      <c r="FIG45" s="160"/>
      <c r="FIH45" s="160"/>
      <c r="FII45" s="160"/>
      <c r="FIJ45" s="160"/>
      <c r="FIK45" s="160"/>
      <c r="FIL45" s="160"/>
      <c r="FIM45" s="160"/>
      <c r="FIN45" s="160"/>
      <c r="FIO45" s="160"/>
      <c r="FIP45" s="160"/>
      <c r="FIQ45" s="160"/>
      <c r="FIR45" s="160"/>
      <c r="FIS45" s="160"/>
      <c r="FIT45" s="160"/>
      <c r="FIU45" s="160"/>
      <c r="FIV45" s="160"/>
      <c r="FIW45" s="160"/>
      <c r="FIX45" s="160"/>
      <c r="FIY45" s="160"/>
      <c r="FIZ45" s="160"/>
      <c r="FJA45" s="160"/>
      <c r="FJB45" s="160"/>
      <c r="FJC45" s="160"/>
      <c r="FJD45" s="160"/>
      <c r="FJE45" s="160"/>
      <c r="FJF45" s="160"/>
      <c r="FJG45" s="160"/>
      <c r="FJH45" s="160"/>
      <c r="FJI45" s="160"/>
      <c r="FJJ45" s="160"/>
      <c r="FJK45" s="160"/>
      <c r="FJL45" s="160"/>
      <c r="FJM45" s="160"/>
      <c r="FJN45" s="160"/>
      <c r="FJO45" s="160"/>
      <c r="FJP45" s="160"/>
      <c r="FJQ45" s="160"/>
      <c r="FJR45" s="160"/>
      <c r="FJS45" s="160"/>
      <c r="FJT45" s="160"/>
      <c r="FJU45" s="160"/>
      <c r="FJV45" s="160"/>
      <c r="FJW45" s="160"/>
      <c r="FJX45" s="160"/>
      <c r="FJY45" s="160"/>
      <c r="FJZ45" s="160"/>
      <c r="FKA45" s="160"/>
      <c r="FKB45" s="160"/>
      <c r="FKC45" s="160"/>
      <c r="FKD45" s="160"/>
      <c r="FKE45" s="160"/>
      <c r="FKF45" s="160"/>
      <c r="FKG45" s="160"/>
      <c r="FKH45" s="160"/>
      <c r="FKI45" s="160"/>
      <c r="FKJ45" s="160"/>
      <c r="FKK45" s="160"/>
      <c r="FKL45" s="160"/>
      <c r="FKM45" s="160"/>
      <c r="FKN45" s="160"/>
      <c r="FKO45" s="160"/>
      <c r="FKP45" s="160"/>
      <c r="FKQ45" s="160"/>
      <c r="FKR45" s="160"/>
      <c r="FKS45" s="160"/>
      <c r="FKT45" s="160"/>
      <c r="FKU45" s="160"/>
      <c r="FKV45" s="160"/>
      <c r="FKW45" s="160"/>
      <c r="FKX45" s="160"/>
      <c r="FKY45" s="160"/>
      <c r="FKZ45" s="160"/>
      <c r="FLA45" s="160"/>
      <c r="FLB45" s="160"/>
      <c r="FLC45" s="160"/>
      <c r="FLD45" s="160"/>
      <c r="FLE45" s="160"/>
      <c r="FLF45" s="160"/>
      <c r="FLG45" s="160"/>
      <c r="FLH45" s="160"/>
      <c r="FLI45" s="160"/>
      <c r="FLJ45" s="160"/>
      <c r="FLK45" s="160"/>
      <c r="FLL45" s="160"/>
      <c r="FLM45" s="160"/>
      <c r="FLN45" s="160"/>
      <c r="FLO45" s="160"/>
      <c r="FLP45" s="160"/>
      <c r="FLQ45" s="160"/>
      <c r="FLR45" s="160"/>
      <c r="FLS45" s="160"/>
      <c r="FLT45" s="160"/>
      <c r="FLU45" s="160"/>
      <c r="FLV45" s="160"/>
      <c r="FLW45" s="160"/>
      <c r="FLX45" s="160"/>
      <c r="FLY45" s="160"/>
      <c r="FLZ45" s="160"/>
      <c r="FMA45" s="160"/>
      <c r="FMB45" s="160"/>
      <c r="FMC45" s="160"/>
      <c r="FMD45" s="160"/>
      <c r="FME45" s="160"/>
      <c r="FMF45" s="160"/>
      <c r="FMG45" s="160"/>
      <c r="FMH45" s="160"/>
      <c r="FMI45" s="160"/>
      <c r="FMJ45" s="160"/>
      <c r="FMK45" s="160"/>
      <c r="FML45" s="160"/>
      <c r="FMM45" s="160"/>
      <c r="FMN45" s="160"/>
      <c r="FMO45" s="160"/>
      <c r="FMP45" s="160"/>
      <c r="FMQ45" s="160"/>
      <c r="FMR45" s="160"/>
      <c r="FMS45" s="160"/>
      <c r="FMT45" s="160"/>
      <c r="FMU45" s="160"/>
      <c r="FMV45" s="160"/>
      <c r="FMW45" s="160"/>
      <c r="FMX45" s="160"/>
      <c r="FMY45" s="160"/>
      <c r="FMZ45" s="160"/>
      <c r="FNA45" s="160"/>
      <c r="FNB45" s="160"/>
      <c r="FNC45" s="160"/>
      <c r="FND45" s="160"/>
      <c r="FNE45" s="160"/>
      <c r="FNF45" s="160"/>
      <c r="FNG45" s="160"/>
      <c r="FNH45" s="160"/>
      <c r="FNI45" s="160"/>
      <c r="FNJ45" s="160"/>
      <c r="FNK45" s="160"/>
      <c r="FNL45" s="160"/>
      <c r="FNM45" s="160"/>
      <c r="FNN45" s="160"/>
      <c r="FNO45" s="160"/>
      <c r="FNP45" s="160"/>
      <c r="FNQ45" s="160"/>
      <c r="FNR45" s="160"/>
      <c r="FNS45" s="160"/>
      <c r="FNT45" s="160"/>
      <c r="FNU45" s="160"/>
      <c r="FNV45" s="160"/>
      <c r="FNW45" s="160"/>
      <c r="FNX45" s="160"/>
      <c r="FNY45" s="160"/>
      <c r="FNZ45" s="160"/>
      <c r="FOA45" s="160"/>
      <c r="FOB45" s="160"/>
      <c r="FOC45" s="160"/>
      <c r="FOD45" s="160"/>
      <c r="FOE45" s="160"/>
      <c r="FOF45" s="160"/>
      <c r="FOG45" s="160"/>
      <c r="FOH45" s="160"/>
      <c r="FOI45" s="160"/>
      <c r="FOJ45" s="160"/>
      <c r="FOK45" s="160"/>
      <c r="FOL45" s="160"/>
      <c r="FOM45" s="160"/>
      <c r="FON45" s="160"/>
      <c r="FOO45" s="160"/>
      <c r="FOP45" s="160"/>
      <c r="FOQ45" s="160"/>
      <c r="FOR45" s="160"/>
      <c r="FOS45" s="160"/>
      <c r="FOT45" s="160"/>
      <c r="FOU45" s="160"/>
      <c r="FOV45" s="160"/>
      <c r="FOW45" s="160"/>
      <c r="FOX45" s="160"/>
      <c r="FOY45" s="160"/>
      <c r="FOZ45" s="160"/>
      <c r="FPA45" s="160"/>
      <c r="FPB45" s="160"/>
      <c r="FPC45" s="160"/>
      <c r="FPD45" s="160"/>
      <c r="FPE45" s="160"/>
      <c r="FPF45" s="160"/>
      <c r="FPG45" s="160"/>
      <c r="FPH45" s="160"/>
      <c r="FPI45" s="160"/>
      <c r="FPJ45" s="160"/>
      <c r="FPK45" s="160"/>
      <c r="FPL45" s="160"/>
      <c r="FPM45" s="160"/>
      <c r="FPN45" s="160"/>
      <c r="FPO45" s="160"/>
      <c r="FPP45" s="160"/>
      <c r="FPQ45" s="160"/>
      <c r="FPR45" s="160"/>
      <c r="FPS45" s="160"/>
      <c r="FPT45" s="160"/>
      <c r="FPU45" s="160"/>
      <c r="FPV45" s="160"/>
      <c r="FPW45" s="160"/>
      <c r="FPX45" s="160"/>
      <c r="FPY45" s="160"/>
      <c r="FPZ45" s="160"/>
      <c r="FQA45" s="160"/>
      <c r="FQB45" s="160"/>
      <c r="FQC45" s="160"/>
      <c r="FQD45" s="160"/>
      <c r="FQE45" s="160"/>
      <c r="FQF45" s="160"/>
      <c r="FQG45" s="160"/>
      <c r="FQH45" s="160"/>
      <c r="FQI45" s="160"/>
      <c r="FQJ45" s="160"/>
      <c r="FQK45" s="160"/>
      <c r="FQL45" s="160"/>
      <c r="FQM45" s="160"/>
      <c r="FQN45" s="160"/>
      <c r="FQO45" s="160"/>
      <c r="FQP45" s="160"/>
      <c r="FQQ45" s="160"/>
      <c r="FQR45" s="160"/>
      <c r="FQS45" s="160"/>
      <c r="FQT45" s="160"/>
      <c r="FQU45" s="160"/>
      <c r="FQV45" s="160"/>
      <c r="FQW45" s="160"/>
      <c r="FQX45" s="160"/>
      <c r="FQY45" s="160"/>
      <c r="FQZ45" s="160"/>
      <c r="FRA45" s="160"/>
      <c r="FRB45" s="160"/>
      <c r="FRC45" s="160"/>
      <c r="FRD45" s="160"/>
      <c r="FRE45" s="160"/>
      <c r="FRF45" s="160"/>
      <c r="FRG45" s="160"/>
      <c r="FRH45" s="160"/>
      <c r="FRI45" s="160"/>
      <c r="FRJ45" s="160"/>
      <c r="FRK45" s="160"/>
      <c r="FRL45" s="160"/>
      <c r="FRM45" s="160"/>
      <c r="FRN45" s="160"/>
      <c r="FRO45" s="160"/>
      <c r="FRP45" s="160"/>
      <c r="FRQ45" s="160"/>
      <c r="FRR45" s="160"/>
      <c r="FRS45" s="160"/>
      <c r="FRT45" s="160"/>
      <c r="FRU45" s="160"/>
      <c r="FRV45" s="160"/>
      <c r="FRW45" s="160"/>
      <c r="FRX45" s="160"/>
      <c r="FRY45" s="160"/>
      <c r="FRZ45" s="160"/>
      <c r="FSA45" s="160"/>
      <c r="FSB45" s="160"/>
      <c r="FSC45" s="160"/>
      <c r="FSD45" s="160"/>
      <c r="FSE45" s="160"/>
      <c r="FSF45" s="160"/>
      <c r="FSG45" s="160"/>
      <c r="FSH45" s="160"/>
      <c r="FSI45" s="160"/>
      <c r="FSJ45" s="160"/>
      <c r="FSK45" s="160"/>
      <c r="FSL45" s="160"/>
      <c r="FSM45" s="160"/>
      <c r="FSN45" s="160"/>
      <c r="FSO45" s="160"/>
      <c r="FSP45" s="160"/>
      <c r="FSQ45" s="160"/>
      <c r="FSR45" s="160"/>
      <c r="FSS45" s="160"/>
      <c r="FST45" s="160"/>
      <c r="FSU45" s="160"/>
      <c r="FSV45" s="160"/>
      <c r="FSW45" s="160"/>
      <c r="FSX45" s="160"/>
      <c r="FSY45" s="160"/>
      <c r="FSZ45" s="160"/>
      <c r="FTA45" s="160"/>
      <c r="FTB45" s="160"/>
      <c r="FTC45" s="160"/>
      <c r="FTD45" s="160"/>
      <c r="FTE45" s="160"/>
      <c r="FTF45" s="160"/>
      <c r="FTG45" s="160"/>
      <c r="FTH45" s="160"/>
      <c r="FTI45" s="160"/>
      <c r="FTJ45" s="160"/>
      <c r="FTK45" s="160"/>
      <c r="FTL45" s="160"/>
      <c r="FTM45" s="160"/>
      <c r="FTN45" s="160"/>
      <c r="FTO45" s="160"/>
      <c r="FTP45" s="160"/>
      <c r="FTQ45" s="160"/>
      <c r="FTR45" s="160"/>
      <c r="FTS45" s="160"/>
      <c r="FTT45" s="160"/>
      <c r="FTU45" s="160"/>
      <c r="FTV45" s="160"/>
      <c r="FTW45" s="160"/>
      <c r="FTX45" s="160"/>
      <c r="FTY45" s="160"/>
      <c r="FTZ45" s="160"/>
      <c r="FUA45" s="160"/>
      <c r="FUB45" s="160"/>
      <c r="FUC45" s="160"/>
      <c r="FUD45" s="160"/>
      <c r="FUE45" s="160"/>
      <c r="FUF45" s="160"/>
      <c r="FUG45" s="160"/>
      <c r="FUH45" s="160"/>
      <c r="FUI45" s="160"/>
      <c r="FUJ45" s="160"/>
      <c r="FUK45" s="160"/>
      <c r="FUL45" s="160"/>
      <c r="FUM45" s="160"/>
      <c r="FUN45" s="160"/>
      <c r="FUO45" s="160"/>
      <c r="FUP45" s="160"/>
      <c r="FUQ45" s="160"/>
      <c r="FUR45" s="160"/>
      <c r="FUS45" s="160"/>
      <c r="FUT45" s="160"/>
      <c r="FUU45" s="160"/>
      <c r="FUV45" s="160"/>
      <c r="FUW45" s="160"/>
      <c r="FUX45" s="160"/>
      <c r="FUY45" s="160"/>
      <c r="FUZ45" s="160"/>
      <c r="FVA45" s="160"/>
      <c r="FVB45" s="160"/>
      <c r="FVC45" s="160"/>
      <c r="FVD45" s="160"/>
      <c r="FVE45" s="160"/>
      <c r="FVF45" s="160"/>
      <c r="FVG45" s="160"/>
      <c r="FVH45" s="160"/>
      <c r="FVI45" s="160"/>
      <c r="FVJ45" s="160"/>
      <c r="FVK45" s="160"/>
      <c r="FVL45" s="160"/>
      <c r="FVM45" s="160"/>
      <c r="FVN45" s="160"/>
      <c r="FVO45" s="160"/>
      <c r="FVP45" s="160"/>
      <c r="FVQ45" s="160"/>
      <c r="FVR45" s="160"/>
      <c r="FVS45" s="160"/>
      <c r="FVT45" s="160"/>
      <c r="FVU45" s="160"/>
      <c r="FVV45" s="160"/>
      <c r="FVW45" s="160"/>
      <c r="FVX45" s="160"/>
      <c r="FVY45" s="160"/>
      <c r="FVZ45" s="160"/>
      <c r="FWA45" s="160"/>
      <c r="FWB45" s="160"/>
      <c r="FWC45" s="160"/>
      <c r="FWD45" s="160"/>
      <c r="FWE45" s="160"/>
      <c r="FWF45" s="160"/>
      <c r="FWG45" s="160"/>
      <c r="FWH45" s="160"/>
      <c r="FWI45" s="160"/>
      <c r="FWJ45" s="160"/>
      <c r="FWK45" s="160"/>
      <c r="FWL45" s="160"/>
      <c r="FWM45" s="160"/>
      <c r="FWN45" s="160"/>
      <c r="FWO45" s="160"/>
      <c r="FWP45" s="160"/>
      <c r="FWQ45" s="160"/>
      <c r="FWR45" s="160"/>
      <c r="FWS45" s="160"/>
      <c r="FWT45" s="160"/>
      <c r="FWU45" s="160"/>
      <c r="FWV45" s="160"/>
      <c r="FWW45" s="160"/>
      <c r="FWX45" s="160"/>
      <c r="FWY45" s="160"/>
      <c r="FWZ45" s="160"/>
      <c r="FXA45" s="160"/>
      <c r="FXB45" s="160"/>
      <c r="FXC45" s="160"/>
      <c r="FXD45" s="160"/>
      <c r="FXE45" s="160"/>
      <c r="FXF45" s="160"/>
      <c r="FXG45" s="160"/>
      <c r="FXH45" s="160"/>
      <c r="FXI45" s="160"/>
      <c r="FXJ45" s="160"/>
      <c r="FXK45" s="160"/>
      <c r="FXL45" s="160"/>
      <c r="FXM45" s="160"/>
      <c r="FXN45" s="160"/>
      <c r="FXO45" s="160"/>
      <c r="FXP45" s="160"/>
      <c r="FXQ45" s="160"/>
      <c r="FXR45" s="160"/>
      <c r="FXS45" s="160"/>
      <c r="FXT45" s="160"/>
      <c r="FXU45" s="160"/>
      <c r="FXV45" s="160"/>
      <c r="FXW45" s="160"/>
      <c r="FXX45" s="160"/>
      <c r="FXY45" s="160"/>
      <c r="FXZ45" s="160"/>
      <c r="FYA45" s="160"/>
      <c r="FYB45" s="160"/>
      <c r="FYC45" s="160"/>
      <c r="FYD45" s="160"/>
      <c r="FYE45" s="160"/>
      <c r="FYF45" s="160"/>
      <c r="FYG45" s="160"/>
      <c r="FYH45" s="160"/>
      <c r="FYI45" s="160"/>
      <c r="FYJ45" s="160"/>
      <c r="FYK45" s="160"/>
      <c r="FYL45" s="160"/>
      <c r="FYM45" s="160"/>
      <c r="FYN45" s="160"/>
      <c r="FYO45" s="160"/>
      <c r="FYP45" s="160"/>
      <c r="FYQ45" s="160"/>
      <c r="FYR45" s="160"/>
      <c r="FYS45" s="160"/>
      <c r="FYT45" s="160"/>
      <c r="FYU45" s="160"/>
      <c r="FYV45" s="160"/>
      <c r="FYW45" s="160"/>
      <c r="FYX45" s="160"/>
      <c r="FYY45" s="160"/>
      <c r="FYZ45" s="160"/>
      <c r="FZA45" s="160"/>
      <c r="FZB45" s="160"/>
      <c r="FZC45" s="160"/>
      <c r="FZD45" s="160"/>
      <c r="FZE45" s="160"/>
      <c r="FZF45" s="160"/>
      <c r="FZG45" s="160"/>
      <c r="FZH45" s="160"/>
      <c r="FZI45" s="160"/>
      <c r="FZJ45" s="160"/>
      <c r="FZK45" s="160"/>
      <c r="FZL45" s="160"/>
      <c r="FZM45" s="160"/>
      <c r="FZN45" s="160"/>
      <c r="FZO45" s="160"/>
      <c r="FZP45" s="160"/>
      <c r="FZQ45" s="160"/>
      <c r="FZR45" s="160"/>
      <c r="FZS45" s="160"/>
      <c r="FZT45" s="160"/>
      <c r="FZU45" s="160"/>
      <c r="FZV45" s="160"/>
      <c r="FZW45" s="160"/>
      <c r="FZX45" s="160"/>
      <c r="FZY45" s="160"/>
      <c r="FZZ45" s="160"/>
      <c r="GAA45" s="160"/>
      <c r="GAB45" s="160"/>
      <c r="GAC45" s="160"/>
      <c r="GAD45" s="160"/>
      <c r="GAE45" s="160"/>
      <c r="GAF45" s="160"/>
      <c r="GAG45" s="160"/>
      <c r="GAH45" s="160"/>
      <c r="GAI45" s="160"/>
      <c r="GAJ45" s="160"/>
      <c r="GAK45" s="160"/>
      <c r="GAL45" s="160"/>
      <c r="GAM45" s="160"/>
      <c r="GAN45" s="160"/>
      <c r="GAO45" s="160"/>
      <c r="GAP45" s="160"/>
      <c r="GAQ45" s="160"/>
      <c r="GAR45" s="160"/>
      <c r="GAS45" s="160"/>
      <c r="GAT45" s="160"/>
      <c r="GAU45" s="160"/>
      <c r="GAV45" s="160"/>
      <c r="GAW45" s="160"/>
      <c r="GAX45" s="160"/>
      <c r="GAY45" s="160"/>
      <c r="GAZ45" s="160"/>
      <c r="GBA45" s="160"/>
      <c r="GBB45" s="160"/>
      <c r="GBC45" s="160"/>
      <c r="GBD45" s="160"/>
      <c r="GBE45" s="160"/>
      <c r="GBF45" s="160"/>
      <c r="GBG45" s="160"/>
      <c r="GBH45" s="160"/>
      <c r="GBI45" s="160"/>
      <c r="GBJ45" s="160"/>
      <c r="GBK45" s="160"/>
      <c r="GBL45" s="160"/>
      <c r="GBM45" s="160"/>
      <c r="GBN45" s="160"/>
      <c r="GBO45" s="160"/>
      <c r="GBP45" s="160"/>
      <c r="GBQ45" s="160"/>
      <c r="GBR45" s="160"/>
      <c r="GBS45" s="160"/>
      <c r="GBT45" s="160"/>
      <c r="GBU45" s="160"/>
      <c r="GBV45" s="160"/>
      <c r="GBW45" s="160"/>
      <c r="GBX45" s="160"/>
      <c r="GBY45" s="160"/>
      <c r="GBZ45" s="160"/>
      <c r="GCA45" s="160"/>
      <c r="GCB45" s="160"/>
      <c r="GCC45" s="160"/>
      <c r="GCD45" s="160"/>
      <c r="GCE45" s="160"/>
      <c r="GCF45" s="160"/>
      <c r="GCG45" s="160"/>
      <c r="GCH45" s="160"/>
      <c r="GCI45" s="160"/>
      <c r="GCJ45" s="160"/>
      <c r="GCK45" s="160"/>
      <c r="GCL45" s="160"/>
      <c r="GCM45" s="160"/>
      <c r="GCN45" s="160"/>
      <c r="GCO45" s="160"/>
      <c r="GCP45" s="160"/>
      <c r="GCQ45" s="160"/>
      <c r="GCR45" s="160"/>
      <c r="GCS45" s="160"/>
      <c r="GCT45" s="160"/>
      <c r="GCU45" s="160"/>
      <c r="GCV45" s="160"/>
      <c r="GCW45" s="160"/>
      <c r="GCX45" s="160"/>
      <c r="GCY45" s="160"/>
      <c r="GCZ45" s="160"/>
      <c r="GDA45" s="160"/>
      <c r="GDB45" s="160"/>
      <c r="GDC45" s="160"/>
      <c r="GDD45" s="160"/>
      <c r="GDE45" s="160"/>
      <c r="GDF45" s="160"/>
      <c r="GDG45" s="160"/>
      <c r="GDH45" s="160"/>
      <c r="GDI45" s="160"/>
      <c r="GDJ45" s="160"/>
      <c r="GDK45" s="160"/>
      <c r="GDL45" s="160"/>
      <c r="GDM45" s="160"/>
      <c r="GDN45" s="160"/>
      <c r="GDO45" s="160"/>
      <c r="GDP45" s="160"/>
      <c r="GDQ45" s="160"/>
      <c r="GDR45" s="160"/>
      <c r="GDS45" s="160"/>
      <c r="GDT45" s="160"/>
      <c r="GDU45" s="160"/>
      <c r="GDV45" s="160"/>
      <c r="GDW45" s="160"/>
      <c r="GDX45" s="160"/>
      <c r="GDY45" s="160"/>
      <c r="GDZ45" s="160"/>
      <c r="GEA45" s="160"/>
      <c r="GEB45" s="160"/>
      <c r="GEC45" s="160"/>
      <c r="GED45" s="160"/>
      <c r="GEE45" s="160"/>
      <c r="GEF45" s="160"/>
      <c r="GEG45" s="160"/>
      <c r="GEH45" s="160"/>
      <c r="GEI45" s="160"/>
      <c r="GEJ45" s="160"/>
      <c r="GEK45" s="160"/>
      <c r="GEL45" s="160"/>
      <c r="GEM45" s="160"/>
      <c r="GEN45" s="160"/>
      <c r="GEO45" s="160"/>
      <c r="GEP45" s="160"/>
      <c r="GEQ45" s="160"/>
      <c r="GER45" s="160"/>
      <c r="GES45" s="160"/>
      <c r="GET45" s="160"/>
      <c r="GEU45" s="160"/>
      <c r="GEV45" s="160"/>
      <c r="GEW45" s="160"/>
      <c r="GEX45" s="160"/>
      <c r="GEY45" s="160"/>
      <c r="GEZ45" s="160"/>
      <c r="GFA45" s="160"/>
      <c r="GFB45" s="160"/>
      <c r="GFC45" s="160"/>
      <c r="GFD45" s="160"/>
      <c r="GFE45" s="160"/>
      <c r="GFF45" s="160"/>
      <c r="GFG45" s="160"/>
      <c r="GFH45" s="160"/>
      <c r="GFI45" s="160"/>
      <c r="GFJ45" s="160"/>
      <c r="GFK45" s="160"/>
      <c r="GFL45" s="160"/>
      <c r="GFM45" s="160"/>
      <c r="GFN45" s="160"/>
      <c r="GFO45" s="160"/>
      <c r="GFP45" s="160"/>
      <c r="GFQ45" s="160"/>
      <c r="GFR45" s="160"/>
      <c r="GFS45" s="160"/>
      <c r="GFT45" s="160"/>
      <c r="GFU45" s="160"/>
      <c r="GFV45" s="160"/>
      <c r="GFW45" s="160"/>
      <c r="GFX45" s="160"/>
      <c r="GFY45" s="160"/>
      <c r="GFZ45" s="160"/>
      <c r="GGA45" s="160"/>
      <c r="GGB45" s="160"/>
      <c r="GGC45" s="160"/>
      <c r="GGD45" s="160"/>
      <c r="GGE45" s="160"/>
      <c r="GGF45" s="160"/>
      <c r="GGG45" s="160"/>
      <c r="GGH45" s="160"/>
      <c r="GGI45" s="160"/>
      <c r="GGJ45" s="160"/>
      <c r="GGK45" s="160"/>
      <c r="GGL45" s="160"/>
      <c r="GGM45" s="160"/>
      <c r="GGN45" s="160"/>
      <c r="GGO45" s="160"/>
      <c r="GGP45" s="160"/>
      <c r="GGQ45" s="160"/>
      <c r="GGR45" s="160"/>
      <c r="GGS45" s="160"/>
      <c r="GGT45" s="160"/>
      <c r="GGU45" s="160"/>
      <c r="GGV45" s="160"/>
      <c r="GGW45" s="160"/>
      <c r="GGX45" s="160"/>
      <c r="GGY45" s="160"/>
      <c r="GGZ45" s="160"/>
      <c r="GHA45" s="160"/>
      <c r="GHB45" s="160"/>
      <c r="GHC45" s="160"/>
      <c r="GHD45" s="160"/>
      <c r="GHE45" s="160"/>
      <c r="GHF45" s="160"/>
      <c r="GHG45" s="160"/>
      <c r="GHH45" s="160"/>
      <c r="GHI45" s="160"/>
      <c r="GHJ45" s="160"/>
      <c r="GHK45" s="160"/>
      <c r="GHL45" s="160"/>
      <c r="GHM45" s="160"/>
      <c r="GHN45" s="160"/>
      <c r="GHO45" s="160"/>
      <c r="GHP45" s="160"/>
      <c r="GHQ45" s="160"/>
      <c r="GHR45" s="160"/>
      <c r="GHS45" s="160"/>
      <c r="GHT45" s="160"/>
      <c r="GHU45" s="160"/>
      <c r="GHV45" s="160"/>
      <c r="GHW45" s="160"/>
      <c r="GHX45" s="160"/>
      <c r="GHY45" s="160"/>
      <c r="GHZ45" s="160"/>
      <c r="GIA45" s="160"/>
      <c r="GIB45" s="160"/>
      <c r="GIC45" s="160"/>
      <c r="GID45" s="160"/>
      <c r="GIE45" s="160"/>
      <c r="GIF45" s="160"/>
      <c r="GIG45" s="160"/>
      <c r="GIH45" s="160"/>
      <c r="GII45" s="160"/>
      <c r="GIJ45" s="160"/>
      <c r="GIK45" s="160"/>
      <c r="GIL45" s="160"/>
      <c r="GIM45" s="160"/>
      <c r="GIN45" s="160"/>
      <c r="GIO45" s="160"/>
      <c r="GIP45" s="160"/>
      <c r="GIQ45" s="160"/>
      <c r="GIR45" s="160"/>
      <c r="GIS45" s="160"/>
      <c r="GIT45" s="160"/>
      <c r="GIU45" s="160"/>
      <c r="GIV45" s="160"/>
      <c r="GIW45" s="160"/>
      <c r="GIX45" s="160"/>
      <c r="GIY45" s="160"/>
      <c r="GIZ45" s="160"/>
      <c r="GJA45" s="160"/>
      <c r="GJB45" s="160"/>
      <c r="GJC45" s="160"/>
      <c r="GJD45" s="160"/>
      <c r="GJE45" s="160"/>
      <c r="GJF45" s="160"/>
      <c r="GJG45" s="160"/>
      <c r="GJH45" s="160"/>
      <c r="GJI45" s="160"/>
      <c r="GJJ45" s="160"/>
      <c r="GJK45" s="160"/>
      <c r="GJL45" s="160"/>
      <c r="GJM45" s="160"/>
      <c r="GJN45" s="160"/>
      <c r="GJO45" s="160"/>
      <c r="GJP45" s="160"/>
      <c r="GJQ45" s="160"/>
      <c r="GJR45" s="160"/>
      <c r="GJS45" s="160"/>
      <c r="GJT45" s="160"/>
      <c r="GJU45" s="160"/>
      <c r="GJV45" s="160"/>
      <c r="GJW45" s="160"/>
      <c r="GJX45" s="160"/>
      <c r="GJY45" s="160"/>
      <c r="GJZ45" s="160"/>
      <c r="GKA45" s="160"/>
      <c r="GKB45" s="160"/>
      <c r="GKC45" s="160"/>
      <c r="GKD45" s="160"/>
      <c r="GKE45" s="160"/>
      <c r="GKF45" s="160"/>
      <c r="GKG45" s="160"/>
      <c r="GKH45" s="160"/>
      <c r="GKI45" s="160"/>
      <c r="GKJ45" s="160"/>
      <c r="GKK45" s="160"/>
      <c r="GKL45" s="160"/>
      <c r="GKM45" s="160"/>
      <c r="GKN45" s="160"/>
      <c r="GKO45" s="160"/>
      <c r="GKP45" s="160"/>
      <c r="GKQ45" s="160"/>
      <c r="GKR45" s="160"/>
      <c r="GKS45" s="160"/>
      <c r="GKT45" s="160"/>
      <c r="GKU45" s="160"/>
      <c r="GKV45" s="160"/>
      <c r="GKW45" s="160"/>
      <c r="GKX45" s="160"/>
      <c r="GKY45" s="160"/>
      <c r="GKZ45" s="160"/>
      <c r="GLA45" s="160"/>
      <c r="GLB45" s="160"/>
      <c r="GLC45" s="160"/>
      <c r="GLD45" s="160"/>
      <c r="GLE45" s="160"/>
      <c r="GLF45" s="160"/>
      <c r="GLG45" s="160"/>
      <c r="GLH45" s="160"/>
      <c r="GLI45" s="160"/>
      <c r="GLJ45" s="160"/>
      <c r="GLK45" s="160"/>
      <c r="GLL45" s="160"/>
      <c r="GLM45" s="160"/>
      <c r="GLN45" s="160"/>
      <c r="GLO45" s="160"/>
      <c r="GLP45" s="160"/>
      <c r="GLQ45" s="160"/>
      <c r="GLR45" s="160"/>
      <c r="GLS45" s="160"/>
      <c r="GLT45" s="160"/>
      <c r="GLU45" s="160"/>
      <c r="GLV45" s="160"/>
      <c r="GLW45" s="160"/>
      <c r="GLX45" s="160"/>
      <c r="GLY45" s="160"/>
      <c r="GLZ45" s="160"/>
      <c r="GMA45" s="160"/>
      <c r="GMB45" s="160"/>
      <c r="GMC45" s="160"/>
      <c r="GMD45" s="160"/>
      <c r="GME45" s="160"/>
      <c r="GMF45" s="160"/>
      <c r="GMG45" s="160"/>
      <c r="GMH45" s="160"/>
      <c r="GMI45" s="160"/>
      <c r="GMJ45" s="160"/>
      <c r="GMK45" s="160"/>
      <c r="GML45" s="160"/>
      <c r="GMM45" s="160"/>
      <c r="GMN45" s="160"/>
      <c r="GMO45" s="160"/>
      <c r="GMP45" s="160"/>
      <c r="GMQ45" s="160"/>
      <c r="GMR45" s="160"/>
      <c r="GMS45" s="160"/>
      <c r="GMT45" s="160"/>
      <c r="GMU45" s="160"/>
      <c r="GMV45" s="160"/>
      <c r="GMW45" s="160"/>
      <c r="GMX45" s="160"/>
      <c r="GMY45" s="160"/>
      <c r="GMZ45" s="160"/>
      <c r="GNA45" s="160"/>
      <c r="GNB45" s="160"/>
      <c r="GNC45" s="160"/>
      <c r="GND45" s="160"/>
      <c r="GNE45" s="160"/>
      <c r="GNF45" s="160"/>
      <c r="GNG45" s="160"/>
      <c r="GNH45" s="160"/>
      <c r="GNI45" s="160"/>
      <c r="GNJ45" s="160"/>
      <c r="GNK45" s="160"/>
      <c r="GNL45" s="160"/>
      <c r="GNM45" s="160"/>
      <c r="GNN45" s="160"/>
      <c r="GNO45" s="160"/>
      <c r="GNP45" s="160"/>
      <c r="GNQ45" s="160"/>
      <c r="GNR45" s="160"/>
      <c r="GNS45" s="160"/>
      <c r="GNT45" s="160"/>
      <c r="GNU45" s="160"/>
      <c r="GNV45" s="160"/>
      <c r="GNW45" s="160"/>
      <c r="GNX45" s="160"/>
      <c r="GNY45" s="160"/>
      <c r="GNZ45" s="160"/>
      <c r="GOA45" s="160"/>
      <c r="GOB45" s="160"/>
      <c r="GOC45" s="160"/>
      <c r="GOD45" s="160"/>
      <c r="GOE45" s="160"/>
      <c r="GOF45" s="160"/>
      <c r="GOG45" s="160"/>
      <c r="GOH45" s="160"/>
      <c r="GOI45" s="160"/>
      <c r="GOJ45" s="160"/>
      <c r="GOK45" s="160"/>
      <c r="GOL45" s="160"/>
      <c r="GOM45" s="160"/>
      <c r="GON45" s="160"/>
      <c r="GOO45" s="160"/>
      <c r="GOP45" s="160"/>
      <c r="GOQ45" s="160"/>
      <c r="GOR45" s="160"/>
      <c r="GOS45" s="160"/>
      <c r="GOT45" s="160"/>
      <c r="GOU45" s="160"/>
      <c r="GOV45" s="160"/>
      <c r="GOW45" s="160"/>
      <c r="GOX45" s="160"/>
      <c r="GOY45" s="160"/>
      <c r="GOZ45" s="160"/>
      <c r="GPA45" s="160"/>
      <c r="GPB45" s="160"/>
      <c r="GPC45" s="160"/>
      <c r="GPD45" s="160"/>
      <c r="GPE45" s="160"/>
      <c r="GPF45" s="160"/>
      <c r="GPG45" s="160"/>
      <c r="GPH45" s="160"/>
      <c r="GPI45" s="160"/>
      <c r="GPJ45" s="160"/>
      <c r="GPK45" s="160"/>
      <c r="GPL45" s="160"/>
      <c r="GPM45" s="160"/>
      <c r="GPN45" s="160"/>
      <c r="GPO45" s="160"/>
      <c r="GPP45" s="160"/>
      <c r="GPQ45" s="160"/>
      <c r="GPR45" s="160"/>
      <c r="GPS45" s="160"/>
      <c r="GPT45" s="160"/>
      <c r="GPU45" s="160"/>
      <c r="GPV45" s="160"/>
      <c r="GPW45" s="160"/>
      <c r="GPX45" s="160"/>
      <c r="GPY45" s="160"/>
      <c r="GPZ45" s="160"/>
      <c r="GQA45" s="160"/>
      <c r="GQB45" s="160"/>
      <c r="GQC45" s="160"/>
      <c r="GQD45" s="160"/>
      <c r="GQE45" s="160"/>
      <c r="GQF45" s="160"/>
      <c r="GQG45" s="160"/>
      <c r="GQH45" s="160"/>
      <c r="GQI45" s="160"/>
      <c r="GQJ45" s="160"/>
      <c r="GQK45" s="160"/>
      <c r="GQL45" s="160"/>
      <c r="GQM45" s="160"/>
      <c r="GQN45" s="160"/>
      <c r="GQO45" s="160"/>
      <c r="GQP45" s="160"/>
      <c r="GQQ45" s="160"/>
      <c r="GQR45" s="160"/>
      <c r="GQS45" s="160"/>
      <c r="GQT45" s="160"/>
      <c r="GQU45" s="160"/>
      <c r="GQV45" s="160"/>
      <c r="GQW45" s="160"/>
      <c r="GQX45" s="160"/>
      <c r="GQY45" s="160"/>
      <c r="GQZ45" s="160"/>
      <c r="GRA45" s="160"/>
      <c r="GRB45" s="160"/>
      <c r="GRC45" s="160"/>
      <c r="GRD45" s="160"/>
      <c r="GRE45" s="160"/>
      <c r="GRF45" s="160"/>
      <c r="GRG45" s="160"/>
      <c r="GRH45" s="160"/>
      <c r="GRI45" s="160"/>
      <c r="GRJ45" s="160"/>
      <c r="GRK45" s="160"/>
      <c r="GRL45" s="160"/>
      <c r="GRM45" s="160"/>
      <c r="GRN45" s="160"/>
      <c r="GRO45" s="160"/>
      <c r="GRP45" s="160"/>
      <c r="GRQ45" s="160"/>
      <c r="GRR45" s="160"/>
      <c r="GRS45" s="160"/>
      <c r="GRT45" s="160"/>
      <c r="GRU45" s="160"/>
      <c r="GRV45" s="160"/>
      <c r="GRW45" s="160"/>
      <c r="GRX45" s="160"/>
      <c r="GRY45" s="160"/>
      <c r="GRZ45" s="160"/>
      <c r="GSA45" s="160"/>
      <c r="GSB45" s="160"/>
      <c r="GSC45" s="160"/>
      <c r="GSD45" s="160"/>
      <c r="GSE45" s="160"/>
      <c r="GSF45" s="160"/>
      <c r="GSG45" s="160"/>
      <c r="GSH45" s="160"/>
      <c r="GSI45" s="160"/>
      <c r="GSJ45" s="160"/>
      <c r="GSK45" s="160"/>
      <c r="GSL45" s="160"/>
      <c r="GSM45" s="160"/>
      <c r="GSN45" s="160"/>
      <c r="GSO45" s="160"/>
      <c r="GSP45" s="160"/>
      <c r="GSQ45" s="160"/>
      <c r="GSR45" s="160"/>
      <c r="GSS45" s="160"/>
      <c r="GST45" s="160"/>
      <c r="GSU45" s="160"/>
      <c r="GSV45" s="160"/>
      <c r="GSW45" s="160"/>
      <c r="GSX45" s="160"/>
      <c r="GSY45" s="160"/>
      <c r="GSZ45" s="160"/>
      <c r="GTA45" s="160"/>
      <c r="GTB45" s="160"/>
      <c r="GTC45" s="160"/>
      <c r="GTD45" s="160"/>
      <c r="GTE45" s="160"/>
      <c r="GTF45" s="160"/>
      <c r="GTG45" s="160"/>
      <c r="GTH45" s="160"/>
      <c r="GTI45" s="160"/>
      <c r="GTJ45" s="160"/>
      <c r="GTK45" s="160"/>
      <c r="GTL45" s="160"/>
      <c r="GTM45" s="160"/>
      <c r="GTN45" s="160"/>
      <c r="GTO45" s="160"/>
      <c r="GTP45" s="160"/>
      <c r="GTQ45" s="160"/>
      <c r="GTR45" s="160"/>
      <c r="GTS45" s="160"/>
      <c r="GTT45" s="160"/>
      <c r="GTU45" s="160"/>
      <c r="GTV45" s="160"/>
      <c r="GTW45" s="160"/>
      <c r="GTX45" s="160"/>
      <c r="GTY45" s="160"/>
      <c r="GTZ45" s="160"/>
      <c r="GUA45" s="160"/>
      <c r="GUB45" s="160"/>
      <c r="GUC45" s="160"/>
      <c r="GUD45" s="160"/>
      <c r="GUE45" s="160"/>
      <c r="GUF45" s="160"/>
      <c r="GUG45" s="160"/>
      <c r="GUH45" s="160"/>
      <c r="GUI45" s="160"/>
      <c r="GUJ45" s="160"/>
      <c r="GUK45" s="160"/>
      <c r="GUL45" s="160"/>
      <c r="GUM45" s="160"/>
      <c r="GUN45" s="160"/>
      <c r="GUO45" s="160"/>
      <c r="GUP45" s="160"/>
      <c r="GUQ45" s="160"/>
      <c r="GUR45" s="160"/>
      <c r="GUS45" s="160"/>
      <c r="GUT45" s="160"/>
      <c r="GUU45" s="160"/>
      <c r="GUV45" s="160"/>
      <c r="GUW45" s="160"/>
      <c r="GUX45" s="160"/>
      <c r="GUY45" s="160"/>
      <c r="GUZ45" s="160"/>
      <c r="GVA45" s="160"/>
      <c r="GVB45" s="160"/>
      <c r="GVC45" s="160"/>
      <c r="GVD45" s="160"/>
      <c r="GVE45" s="160"/>
      <c r="GVF45" s="160"/>
      <c r="GVG45" s="160"/>
      <c r="GVH45" s="160"/>
      <c r="GVI45" s="160"/>
      <c r="GVJ45" s="160"/>
      <c r="GVK45" s="160"/>
      <c r="GVL45" s="160"/>
      <c r="GVM45" s="160"/>
      <c r="GVN45" s="160"/>
      <c r="GVO45" s="160"/>
      <c r="GVP45" s="160"/>
      <c r="GVQ45" s="160"/>
      <c r="GVR45" s="160"/>
      <c r="GVS45" s="160"/>
      <c r="GVT45" s="160"/>
      <c r="GVU45" s="160"/>
      <c r="GVV45" s="160"/>
      <c r="GVW45" s="160"/>
      <c r="GVX45" s="160"/>
      <c r="GVY45" s="160"/>
      <c r="GVZ45" s="160"/>
      <c r="GWA45" s="160"/>
      <c r="GWB45" s="160"/>
      <c r="GWC45" s="160"/>
      <c r="GWD45" s="160"/>
      <c r="GWE45" s="160"/>
      <c r="GWF45" s="160"/>
      <c r="GWG45" s="160"/>
      <c r="GWH45" s="160"/>
      <c r="GWI45" s="160"/>
      <c r="GWJ45" s="160"/>
      <c r="GWK45" s="160"/>
      <c r="GWL45" s="160"/>
      <c r="GWM45" s="160"/>
      <c r="GWN45" s="160"/>
      <c r="GWO45" s="160"/>
      <c r="GWP45" s="160"/>
      <c r="GWQ45" s="160"/>
      <c r="GWR45" s="160"/>
      <c r="GWS45" s="160"/>
      <c r="GWT45" s="160"/>
      <c r="GWU45" s="160"/>
      <c r="GWV45" s="160"/>
      <c r="GWW45" s="160"/>
      <c r="GWX45" s="160"/>
      <c r="GWY45" s="160"/>
      <c r="GWZ45" s="160"/>
      <c r="GXA45" s="160"/>
      <c r="GXB45" s="160"/>
      <c r="GXC45" s="160"/>
      <c r="GXD45" s="160"/>
      <c r="GXE45" s="160"/>
      <c r="GXF45" s="160"/>
      <c r="GXG45" s="160"/>
      <c r="GXH45" s="160"/>
      <c r="GXI45" s="160"/>
      <c r="GXJ45" s="160"/>
      <c r="GXK45" s="160"/>
      <c r="GXL45" s="160"/>
      <c r="GXM45" s="160"/>
      <c r="GXN45" s="160"/>
      <c r="GXO45" s="160"/>
      <c r="GXP45" s="160"/>
      <c r="GXQ45" s="160"/>
      <c r="GXR45" s="160"/>
      <c r="GXS45" s="160"/>
      <c r="GXT45" s="160"/>
      <c r="GXU45" s="160"/>
      <c r="GXV45" s="160"/>
      <c r="GXW45" s="160"/>
      <c r="GXX45" s="160"/>
      <c r="GXY45" s="160"/>
      <c r="GXZ45" s="160"/>
      <c r="GYA45" s="160"/>
      <c r="GYB45" s="160"/>
      <c r="GYC45" s="160"/>
      <c r="GYD45" s="160"/>
      <c r="GYE45" s="160"/>
      <c r="GYF45" s="160"/>
      <c r="GYG45" s="160"/>
      <c r="GYH45" s="160"/>
      <c r="GYI45" s="160"/>
      <c r="GYJ45" s="160"/>
      <c r="GYK45" s="160"/>
      <c r="GYL45" s="160"/>
      <c r="GYM45" s="160"/>
      <c r="GYN45" s="160"/>
      <c r="GYO45" s="160"/>
      <c r="GYP45" s="160"/>
      <c r="GYQ45" s="160"/>
      <c r="GYR45" s="160"/>
      <c r="GYS45" s="160"/>
      <c r="GYT45" s="160"/>
      <c r="GYU45" s="160"/>
      <c r="GYV45" s="160"/>
      <c r="GYW45" s="160"/>
      <c r="GYX45" s="160"/>
      <c r="GYY45" s="160"/>
      <c r="GYZ45" s="160"/>
      <c r="GZA45" s="160"/>
      <c r="GZB45" s="160"/>
      <c r="GZC45" s="160"/>
      <c r="GZD45" s="160"/>
      <c r="GZE45" s="160"/>
      <c r="GZF45" s="160"/>
      <c r="GZG45" s="160"/>
      <c r="GZH45" s="160"/>
      <c r="GZI45" s="160"/>
      <c r="GZJ45" s="160"/>
      <c r="GZK45" s="160"/>
      <c r="GZL45" s="160"/>
      <c r="GZM45" s="160"/>
      <c r="GZN45" s="160"/>
      <c r="GZO45" s="160"/>
      <c r="GZP45" s="160"/>
      <c r="GZQ45" s="160"/>
      <c r="GZR45" s="160"/>
      <c r="GZS45" s="160"/>
      <c r="GZT45" s="160"/>
      <c r="GZU45" s="160"/>
      <c r="GZV45" s="160"/>
      <c r="GZW45" s="160"/>
      <c r="GZX45" s="160"/>
      <c r="GZY45" s="160"/>
      <c r="GZZ45" s="160"/>
      <c r="HAA45" s="160"/>
      <c r="HAB45" s="160"/>
      <c r="HAC45" s="160"/>
      <c r="HAD45" s="160"/>
      <c r="HAE45" s="160"/>
      <c r="HAF45" s="160"/>
      <c r="HAG45" s="160"/>
      <c r="HAH45" s="160"/>
      <c r="HAI45" s="160"/>
      <c r="HAJ45" s="160"/>
      <c r="HAK45" s="160"/>
      <c r="HAL45" s="160"/>
      <c r="HAM45" s="160"/>
      <c r="HAN45" s="160"/>
      <c r="HAO45" s="160"/>
      <c r="HAP45" s="160"/>
      <c r="HAQ45" s="160"/>
      <c r="HAR45" s="160"/>
      <c r="HAS45" s="160"/>
      <c r="HAT45" s="160"/>
      <c r="HAU45" s="160"/>
      <c r="HAV45" s="160"/>
      <c r="HAW45" s="160"/>
      <c r="HAX45" s="160"/>
      <c r="HAY45" s="160"/>
      <c r="HAZ45" s="160"/>
      <c r="HBA45" s="160"/>
      <c r="HBB45" s="160"/>
      <c r="HBC45" s="160"/>
      <c r="HBD45" s="160"/>
      <c r="HBE45" s="160"/>
      <c r="HBF45" s="160"/>
      <c r="HBG45" s="160"/>
      <c r="HBH45" s="160"/>
      <c r="HBI45" s="160"/>
      <c r="HBJ45" s="160"/>
      <c r="HBK45" s="160"/>
      <c r="HBL45" s="160"/>
      <c r="HBM45" s="160"/>
      <c r="HBN45" s="160"/>
      <c r="HBO45" s="160"/>
      <c r="HBP45" s="160"/>
      <c r="HBQ45" s="160"/>
      <c r="HBR45" s="160"/>
      <c r="HBS45" s="160"/>
      <c r="HBT45" s="160"/>
      <c r="HBU45" s="160"/>
      <c r="HBV45" s="160"/>
      <c r="HBW45" s="160"/>
      <c r="HBX45" s="160"/>
      <c r="HBY45" s="160"/>
      <c r="HBZ45" s="160"/>
      <c r="HCA45" s="160"/>
      <c r="HCB45" s="160"/>
      <c r="HCC45" s="160"/>
      <c r="HCD45" s="160"/>
      <c r="HCE45" s="160"/>
      <c r="HCF45" s="160"/>
      <c r="HCG45" s="160"/>
      <c r="HCH45" s="160"/>
      <c r="HCI45" s="160"/>
      <c r="HCJ45" s="160"/>
      <c r="HCK45" s="160"/>
      <c r="HCL45" s="160"/>
      <c r="HCM45" s="160"/>
      <c r="HCN45" s="160"/>
      <c r="HCO45" s="160"/>
      <c r="HCP45" s="160"/>
      <c r="HCQ45" s="160"/>
      <c r="HCR45" s="160"/>
      <c r="HCS45" s="160"/>
      <c r="HCT45" s="160"/>
      <c r="HCU45" s="160"/>
      <c r="HCV45" s="160"/>
      <c r="HCW45" s="160"/>
      <c r="HCX45" s="160"/>
      <c r="HCY45" s="160"/>
      <c r="HCZ45" s="160"/>
      <c r="HDA45" s="160"/>
      <c r="HDB45" s="160"/>
      <c r="HDC45" s="160"/>
      <c r="HDD45" s="160"/>
      <c r="HDE45" s="160"/>
      <c r="HDF45" s="160"/>
      <c r="HDG45" s="160"/>
      <c r="HDH45" s="160"/>
      <c r="HDI45" s="160"/>
      <c r="HDJ45" s="160"/>
      <c r="HDK45" s="160"/>
      <c r="HDL45" s="160"/>
      <c r="HDM45" s="160"/>
      <c r="HDN45" s="160"/>
      <c r="HDO45" s="160"/>
      <c r="HDP45" s="160"/>
      <c r="HDQ45" s="160"/>
      <c r="HDR45" s="160"/>
      <c r="HDS45" s="160"/>
      <c r="HDT45" s="160"/>
      <c r="HDU45" s="160"/>
      <c r="HDV45" s="160"/>
      <c r="HDW45" s="160"/>
      <c r="HDX45" s="160"/>
      <c r="HDY45" s="160"/>
      <c r="HDZ45" s="160"/>
      <c r="HEA45" s="160"/>
      <c r="HEB45" s="160"/>
      <c r="HEC45" s="160"/>
      <c r="HED45" s="160"/>
      <c r="HEE45" s="160"/>
      <c r="HEF45" s="160"/>
      <c r="HEG45" s="160"/>
      <c r="HEH45" s="160"/>
      <c r="HEI45" s="160"/>
      <c r="HEJ45" s="160"/>
      <c r="HEK45" s="160"/>
      <c r="HEL45" s="160"/>
      <c r="HEM45" s="160"/>
      <c r="HEN45" s="160"/>
      <c r="HEO45" s="160"/>
      <c r="HEP45" s="160"/>
      <c r="HEQ45" s="160"/>
      <c r="HER45" s="160"/>
      <c r="HES45" s="160"/>
      <c r="HET45" s="160"/>
      <c r="HEU45" s="160"/>
      <c r="HEV45" s="160"/>
      <c r="HEW45" s="160"/>
      <c r="HEX45" s="160"/>
      <c r="HEY45" s="160"/>
      <c r="HEZ45" s="160"/>
      <c r="HFA45" s="160"/>
      <c r="HFB45" s="160"/>
      <c r="HFC45" s="160"/>
      <c r="HFD45" s="160"/>
      <c r="HFE45" s="160"/>
      <c r="HFF45" s="160"/>
      <c r="HFG45" s="160"/>
      <c r="HFH45" s="160"/>
      <c r="HFI45" s="160"/>
      <c r="HFJ45" s="160"/>
      <c r="HFK45" s="160"/>
      <c r="HFL45" s="160"/>
      <c r="HFM45" s="160"/>
      <c r="HFN45" s="160"/>
      <c r="HFO45" s="160"/>
      <c r="HFP45" s="160"/>
      <c r="HFQ45" s="160"/>
      <c r="HFR45" s="160"/>
      <c r="HFS45" s="160"/>
      <c r="HFT45" s="160"/>
      <c r="HFU45" s="160"/>
      <c r="HFV45" s="160"/>
      <c r="HFW45" s="160"/>
      <c r="HFX45" s="160"/>
      <c r="HFY45" s="160"/>
      <c r="HFZ45" s="160"/>
      <c r="HGA45" s="160"/>
      <c r="HGB45" s="160"/>
      <c r="HGC45" s="160"/>
      <c r="HGD45" s="160"/>
      <c r="HGE45" s="160"/>
      <c r="HGF45" s="160"/>
      <c r="HGG45" s="160"/>
      <c r="HGH45" s="160"/>
      <c r="HGI45" s="160"/>
      <c r="HGJ45" s="160"/>
      <c r="HGK45" s="160"/>
      <c r="HGL45" s="160"/>
      <c r="HGM45" s="160"/>
      <c r="HGN45" s="160"/>
      <c r="HGO45" s="160"/>
      <c r="HGP45" s="160"/>
      <c r="HGQ45" s="160"/>
      <c r="HGR45" s="160"/>
      <c r="HGS45" s="160"/>
      <c r="HGT45" s="160"/>
      <c r="HGU45" s="160"/>
      <c r="HGV45" s="160"/>
      <c r="HGW45" s="160"/>
      <c r="HGX45" s="160"/>
      <c r="HGY45" s="160"/>
      <c r="HGZ45" s="160"/>
      <c r="HHA45" s="160"/>
      <c r="HHB45" s="160"/>
      <c r="HHC45" s="160"/>
      <c r="HHD45" s="160"/>
      <c r="HHE45" s="160"/>
      <c r="HHF45" s="160"/>
      <c r="HHG45" s="160"/>
      <c r="HHH45" s="160"/>
      <c r="HHI45" s="160"/>
      <c r="HHJ45" s="160"/>
      <c r="HHK45" s="160"/>
      <c r="HHL45" s="160"/>
      <c r="HHM45" s="160"/>
      <c r="HHN45" s="160"/>
      <c r="HHO45" s="160"/>
      <c r="HHP45" s="160"/>
      <c r="HHQ45" s="160"/>
      <c r="HHR45" s="160"/>
      <c r="HHS45" s="160"/>
      <c r="HHT45" s="160"/>
      <c r="HHU45" s="160"/>
      <c r="HHV45" s="160"/>
      <c r="HHW45" s="160"/>
      <c r="HHX45" s="160"/>
      <c r="HHY45" s="160"/>
      <c r="HHZ45" s="160"/>
      <c r="HIA45" s="160"/>
      <c r="HIB45" s="160"/>
      <c r="HIC45" s="160"/>
      <c r="HID45" s="160"/>
      <c r="HIE45" s="160"/>
      <c r="HIF45" s="160"/>
      <c r="HIG45" s="160"/>
      <c r="HIH45" s="160"/>
      <c r="HII45" s="160"/>
      <c r="HIJ45" s="160"/>
      <c r="HIK45" s="160"/>
      <c r="HIL45" s="160"/>
      <c r="HIM45" s="160"/>
      <c r="HIN45" s="160"/>
      <c r="HIO45" s="160"/>
      <c r="HIP45" s="160"/>
      <c r="HIQ45" s="160"/>
      <c r="HIR45" s="160"/>
      <c r="HIS45" s="160"/>
      <c r="HIT45" s="160"/>
      <c r="HIU45" s="160"/>
      <c r="HIV45" s="160"/>
      <c r="HIW45" s="160"/>
      <c r="HIX45" s="160"/>
      <c r="HIY45" s="160"/>
      <c r="HIZ45" s="160"/>
      <c r="HJA45" s="160"/>
      <c r="HJB45" s="160"/>
      <c r="HJC45" s="160"/>
      <c r="HJD45" s="160"/>
      <c r="HJE45" s="160"/>
      <c r="HJF45" s="160"/>
      <c r="HJG45" s="160"/>
      <c r="HJH45" s="160"/>
      <c r="HJI45" s="160"/>
      <c r="HJJ45" s="160"/>
      <c r="HJK45" s="160"/>
      <c r="HJL45" s="160"/>
      <c r="HJM45" s="160"/>
      <c r="HJN45" s="160"/>
      <c r="HJO45" s="160"/>
      <c r="HJP45" s="160"/>
      <c r="HJQ45" s="160"/>
      <c r="HJR45" s="160"/>
      <c r="HJS45" s="160"/>
      <c r="HJT45" s="160"/>
      <c r="HJU45" s="160"/>
      <c r="HJV45" s="160"/>
      <c r="HJW45" s="160"/>
      <c r="HJX45" s="160"/>
      <c r="HJY45" s="160"/>
      <c r="HJZ45" s="160"/>
      <c r="HKA45" s="160"/>
      <c r="HKB45" s="160"/>
      <c r="HKC45" s="160"/>
      <c r="HKD45" s="160"/>
      <c r="HKE45" s="160"/>
      <c r="HKF45" s="160"/>
      <c r="HKG45" s="160"/>
      <c r="HKH45" s="160"/>
      <c r="HKI45" s="160"/>
      <c r="HKJ45" s="160"/>
      <c r="HKK45" s="160"/>
      <c r="HKL45" s="160"/>
      <c r="HKM45" s="160"/>
      <c r="HKN45" s="160"/>
      <c r="HKO45" s="160"/>
      <c r="HKP45" s="160"/>
      <c r="HKQ45" s="160"/>
      <c r="HKR45" s="160"/>
      <c r="HKS45" s="160"/>
      <c r="HKT45" s="160"/>
      <c r="HKU45" s="160"/>
      <c r="HKV45" s="160"/>
      <c r="HKW45" s="160"/>
      <c r="HKX45" s="160"/>
      <c r="HKY45" s="160"/>
      <c r="HKZ45" s="160"/>
      <c r="HLA45" s="160"/>
      <c r="HLB45" s="160"/>
      <c r="HLC45" s="160"/>
      <c r="HLD45" s="160"/>
      <c r="HLE45" s="160"/>
      <c r="HLF45" s="160"/>
      <c r="HLG45" s="160"/>
      <c r="HLH45" s="160"/>
      <c r="HLI45" s="160"/>
      <c r="HLJ45" s="160"/>
      <c r="HLK45" s="160"/>
      <c r="HLL45" s="160"/>
      <c r="HLM45" s="160"/>
      <c r="HLN45" s="160"/>
      <c r="HLO45" s="160"/>
      <c r="HLP45" s="160"/>
      <c r="HLQ45" s="160"/>
      <c r="HLR45" s="160"/>
      <c r="HLS45" s="160"/>
      <c r="HLT45" s="160"/>
      <c r="HLU45" s="160"/>
      <c r="HLV45" s="160"/>
      <c r="HLW45" s="160"/>
      <c r="HLX45" s="160"/>
      <c r="HLY45" s="160"/>
      <c r="HLZ45" s="160"/>
      <c r="HMA45" s="160"/>
      <c r="HMB45" s="160"/>
      <c r="HMC45" s="160"/>
      <c r="HMD45" s="160"/>
      <c r="HME45" s="160"/>
      <c r="HMF45" s="160"/>
      <c r="HMG45" s="160"/>
      <c r="HMH45" s="160"/>
      <c r="HMI45" s="160"/>
      <c r="HMJ45" s="160"/>
      <c r="HMK45" s="160"/>
      <c r="HML45" s="160"/>
      <c r="HMM45" s="160"/>
      <c r="HMN45" s="160"/>
      <c r="HMO45" s="160"/>
      <c r="HMP45" s="160"/>
      <c r="HMQ45" s="160"/>
      <c r="HMR45" s="160"/>
      <c r="HMS45" s="160"/>
      <c r="HMT45" s="160"/>
      <c r="HMU45" s="160"/>
      <c r="HMV45" s="160"/>
      <c r="HMW45" s="160"/>
      <c r="HMX45" s="160"/>
      <c r="HMY45" s="160"/>
      <c r="HMZ45" s="160"/>
      <c r="HNA45" s="160"/>
      <c r="HNB45" s="160"/>
      <c r="HNC45" s="160"/>
      <c r="HND45" s="160"/>
      <c r="HNE45" s="160"/>
      <c r="HNF45" s="160"/>
      <c r="HNG45" s="160"/>
      <c r="HNH45" s="160"/>
      <c r="HNI45" s="160"/>
      <c r="HNJ45" s="160"/>
      <c r="HNK45" s="160"/>
      <c r="HNL45" s="160"/>
      <c r="HNM45" s="160"/>
      <c r="HNN45" s="160"/>
      <c r="HNO45" s="160"/>
      <c r="HNP45" s="160"/>
      <c r="HNQ45" s="160"/>
      <c r="HNR45" s="160"/>
      <c r="HNS45" s="160"/>
      <c r="HNT45" s="160"/>
      <c r="HNU45" s="160"/>
      <c r="HNV45" s="160"/>
      <c r="HNW45" s="160"/>
      <c r="HNX45" s="160"/>
      <c r="HNY45" s="160"/>
      <c r="HNZ45" s="160"/>
      <c r="HOA45" s="160"/>
      <c r="HOB45" s="160"/>
      <c r="HOC45" s="160"/>
      <c r="HOD45" s="160"/>
      <c r="HOE45" s="160"/>
      <c r="HOF45" s="160"/>
      <c r="HOG45" s="160"/>
      <c r="HOH45" s="160"/>
      <c r="HOI45" s="160"/>
      <c r="HOJ45" s="160"/>
      <c r="HOK45" s="160"/>
      <c r="HOL45" s="160"/>
      <c r="HOM45" s="160"/>
      <c r="HON45" s="160"/>
      <c r="HOO45" s="160"/>
      <c r="HOP45" s="160"/>
      <c r="HOQ45" s="160"/>
      <c r="HOR45" s="160"/>
      <c r="HOS45" s="160"/>
      <c r="HOT45" s="160"/>
      <c r="HOU45" s="160"/>
      <c r="HOV45" s="160"/>
      <c r="HOW45" s="160"/>
      <c r="HOX45" s="160"/>
      <c r="HOY45" s="160"/>
      <c r="HOZ45" s="160"/>
      <c r="HPA45" s="160"/>
      <c r="HPB45" s="160"/>
      <c r="HPC45" s="160"/>
      <c r="HPD45" s="160"/>
      <c r="HPE45" s="160"/>
      <c r="HPF45" s="160"/>
      <c r="HPG45" s="160"/>
      <c r="HPH45" s="160"/>
      <c r="HPI45" s="160"/>
      <c r="HPJ45" s="160"/>
      <c r="HPK45" s="160"/>
      <c r="HPL45" s="160"/>
      <c r="HPM45" s="160"/>
      <c r="HPN45" s="160"/>
      <c r="HPO45" s="160"/>
      <c r="HPP45" s="160"/>
      <c r="HPQ45" s="160"/>
      <c r="HPR45" s="160"/>
      <c r="HPS45" s="160"/>
      <c r="HPT45" s="160"/>
      <c r="HPU45" s="160"/>
      <c r="HPV45" s="160"/>
      <c r="HPW45" s="160"/>
      <c r="HPX45" s="160"/>
      <c r="HPY45" s="160"/>
      <c r="HPZ45" s="160"/>
      <c r="HQA45" s="160"/>
      <c r="HQB45" s="160"/>
      <c r="HQC45" s="160"/>
      <c r="HQD45" s="160"/>
      <c r="HQE45" s="160"/>
      <c r="HQF45" s="160"/>
      <c r="HQG45" s="160"/>
      <c r="HQH45" s="160"/>
      <c r="HQI45" s="160"/>
      <c r="HQJ45" s="160"/>
      <c r="HQK45" s="160"/>
      <c r="HQL45" s="160"/>
      <c r="HQM45" s="160"/>
      <c r="HQN45" s="160"/>
      <c r="HQO45" s="160"/>
      <c r="HQP45" s="160"/>
      <c r="HQQ45" s="160"/>
      <c r="HQR45" s="160"/>
      <c r="HQS45" s="160"/>
      <c r="HQT45" s="160"/>
      <c r="HQU45" s="160"/>
      <c r="HQV45" s="160"/>
      <c r="HQW45" s="160"/>
      <c r="HQX45" s="160"/>
      <c r="HQY45" s="160"/>
      <c r="HQZ45" s="160"/>
      <c r="HRA45" s="160"/>
      <c r="HRB45" s="160"/>
      <c r="HRC45" s="160"/>
      <c r="HRD45" s="160"/>
      <c r="HRE45" s="160"/>
      <c r="HRF45" s="160"/>
      <c r="HRG45" s="160"/>
      <c r="HRH45" s="160"/>
      <c r="HRI45" s="160"/>
      <c r="HRJ45" s="160"/>
      <c r="HRK45" s="160"/>
      <c r="HRL45" s="160"/>
      <c r="HRM45" s="160"/>
      <c r="HRN45" s="160"/>
      <c r="HRO45" s="160"/>
      <c r="HRP45" s="160"/>
      <c r="HRQ45" s="160"/>
      <c r="HRR45" s="160"/>
      <c r="HRS45" s="160"/>
      <c r="HRT45" s="160"/>
      <c r="HRU45" s="160"/>
      <c r="HRV45" s="160"/>
      <c r="HRW45" s="160"/>
      <c r="HRX45" s="160"/>
      <c r="HRY45" s="160"/>
      <c r="HRZ45" s="160"/>
      <c r="HSA45" s="160"/>
      <c r="HSB45" s="160"/>
      <c r="HSC45" s="160"/>
      <c r="HSD45" s="160"/>
      <c r="HSE45" s="160"/>
      <c r="HSF45" s="160"/>
      <c r="HSG45" s="160"/>
      <c r="HSH45" s="160"/>
      <c r="HSI45" s="160"/>
      <c r="HSJ45" s="160"/>
      <c r="HSK45" s="160"/>
      <c r="HSL45" s="160"/>
      <c r="HSM45" s="160"/>
      <c r="HSN45" s="160"/>
      <c r="HSO45" s="160"/>
      <c r="HSP45" s="160"/>
      <c r="HSQ45" s="160"/>
      <c r="HSR45" s="160"/>
      <c r="HSS45" s="160"/>
      <c r="HST45" s="160"/>
      <c r="HSU45" s="160"/>
      <c r="HSV45" s="160"/>
      <c r="HSW45" s="160"/>
      <c r="HSX45" s="160"/>
      <c r="HSY45" s="160"/>
      <c r="HSZ45" s="160"/>
      <c r="HTA45" s="160"/>
      <c r="HTB45" s="160"/>
      <c r="HTC45" s="160"/>
      <c r="HTD45" s="160"/>
      <c r="HTE45" s="160"/>
      <c r="HTF45" s="160"/>
      <c r="HTG45" s="160"/>
      <c r="HTH45" s="160"/>
      <c r="HTI45" s="160"/>
      <c r="HTJ45" s="160"/>
      <c r="HTK45" s="160"/>
      <c r="HTL45" s="160"/>
      <c r="HTM45" s="160"/>
      <c r="HTN45" s="160"/>
      <c r="HTO45" s="160"/>
      <c r="HTP45" s="160"/>
      <c r="HTQ45" s="160"/>
      <c r="HTR45" s="160"/>
      <c r="HTS45" s="160"/>
      <c r="HTT45" s="160"/>
      <c r="HTU45" s="160"/>
      <c r="HTV45" s="160"/>
      <c r="HTW45" s="160"/>
      <c r="HTX45" s="160"/>
      <c r="HTY45" s="160"/>
      <c r="HTZ45" s="160"/>
      <c r="HUA45" s="160"/>
      <c r="HUB45" s="160"/>
      <c r="HUC45" s="160"/>
      <c r="HUD45" s="160"/>
      <c r="HUE45" s="160"/>
      <c r="HUF45" s="160"/>
      <c r="HUG45" s="160"/>
      <c r="HUH45" s="160"/>
      <c r="HUI45" s="160"/>
      <c r="HUJ45" s="160"/>
      <c r="HUK45" s="160"/>
      <c r="HUL45" s="160"/>
      <c r="HUM45" s="160"/>
      <c r="HUN45" s="160"/>
      <c r="HUO45" s="160"/>
      <c r="HUP45" s="160"/>
      <c r="HUQ45" s="160"/>
      <c r="HUR45" s="160"/>
      <c r="HUS45" s="160"/>
      <c r="HUT45" s="160"/>
      <c r="HUU45" s="160"/>
      <c r="HUV45" s="160"/>
      <c r="HUW45" s="160"/>
      <c r="HUX45" s="160"/>
      <c r="HUY45" s="160"/>
      <c r="HUZ45" s="160"/>
      <c r="HVA45" s="160"/>
      <c r="HVB45" s="160"/>
      <c r="HVC45" s="160"/>
      <c r="HVD45" s="160"/>
      <c r="HVE45" s="160"/>
      <c r="HVF45" s="160"/>
      <c r="HVG45" s="160"/>
      <c r="HVH45" s="160"/>
      <c r="HVI45" s="160"/>
      <c r="HVJ45" s="160"/>
      <c r="HVK45" s="160"/>
      <c r="HVL45" s="160"/>
      <c r="HVM45" s="160"/>
      <c r="HVN45" s="160"/>
      <c r="HVO45" s="160"/>
      <c r="HVP45" s="160"/>
      <c r="HVQ45" s="160"/>
      <c r="HVR45" s="160"/>
      <c r="HVS45" s="160"/>
      <c r="HVT45" s="160"/>
      <c r="HVU45" s="160"/>
      <c r="HVV45" s="160"/>
      <c r="HVW45" s="160"/>
      <c r="HVX45" s="160"/>
      <c r="HVY45" s="160"/>
      <c r="HVZ45" s="160"/>
      <c r="HWA45" s="160"/>
      <c r="HWB45" s="160"/>
      <c r="HWC45" s="160"/>
      <c r="HWD45" s="160"/>
      <c r="HWE45" s="160"/>
      <c r="HWF45" s="160"/>
      <c r="HWG45" s="160"/>
      <c r="HWH45" s="160"/>
      <c r="HWI45" s="160"/>
      <c r="HWJ45" s="160"/>
      <c r="HWK45" s="160"/>
      <c r="HWL45" s="160"/>
      <c r="HWM45" s="160"/>
      <c r="HWN45" s="160"/>
      <c r="HWO45" s="160"/>
      <c r="HWP45" s="160"/>
      <c r="HWQ45" s="160"/>
      <c r="HWR45" s="160"/>
      <c r="HWS45" s="160"/>
      <c r="HWT45" s="160"/>
      <c r="HWU45" s="160"/>
      <c r="HWV45" s="160"/>
      <c r="HWW45" s="160"/>
      <c r="HWX45" s="160"/>
      <c r="HWY45" s="160"/>
      <c r="HWZ45" s="160"/>
      <c r="HXA45" s="160"/>
      <c r="HXB45" s="160"/>
      <c r="HXC45" s="160"/>
      <c r="HXD45" s="160"/>
      <c r="HXE45" s="160"/>
      <c r="HXF45" s="160"/>
      <c r="HXG45" s="160"/>
      <c r="HXH45" s="160"/>
      <c r="HXI45" s="160"/>
      <c r="HXJ45" s="160"/>
      <c r="HXK45" s="160"/>
      <c r="HXL45" s="160"/>
      <c r="HXM45" s="160"/>
      <c r="HXN45" s="160"/>
      <c r="HXO45" s="160"/>
      <c r="HXP45" s="160"/>
      <c r="HXQ45" s="160"/>
      <c r="HXR45" s="160"/>
      <c r="HXS45" s="160"/>
      <c r="HXT45" s="160"/>
      <c r="HXU45" s="160"/>
      <c r="HXV45" s="160"/>
      <c r="HXW45" s="160"/>
      <c r="HXX45" s="160"/>
      <c r="HXY45" s="160"/>
      <c r="HXZ45" s="160"/>
      <c r="HYA45" s="160"/>
      <c r="HYB45" s="160"/>
      <c r="HYC45" s="160"/>
      <c r="HYD45" s="160"/>
      <c r="HYE45" s="160"/>
      <c r="HYF45" s="160"/>
      <c r="HYG45" s="160"/>
      <c r="HYH45" s="160"/>
      <c r="HYI45" s="160"/>
      <c r="HYJ45" s="160"/>
      <c r="HYK45" s="160"/>
      <c r="HYL45" s="160"/>
      <c r="HYM45" s="160"/>
      <c r="HYN45" s="160"/>
      <c r="HYO45" s="160"/>
      <c r="HYP45" s="160"/>
      <c r="HYQ45" s="160"/>
      <c r="HYR45" s="160"/>
      <c r="HYS45" s="160"/>
      <c r="HYT45" s="160"/>
      <c r="HYU45" s="160"/>
      <c r="HYV45" s="160"/>
      <c r="HYW45" s="160"/>
      <c r="HYX45" s="160"/>
      <c r="HYY45" s="160"/>
      <c r="HYZ45" s="160"/>
      <c r="HZA45" s="160"/>
      <c r="HZB45" s="160"/>
      <c r="HZC45" s="160"/>
      <c r="HZD45" s="160"/>
      <c r="HZE45" s="160"/>
      <c r="HZF45" s="160"/>
      <c r="HZG45" s="160"/>
      <c r="HZH45" s="160"/>
      <c r="HZI45" s="160"/>
      <c r="HZJ45" s="160"/>
      <c r="HZK45" s="160"/>
      <c r="HZL45" s="160"/>
      <c r="HZM45" s="160"/>
      <c r="HZN45" s="160"/>
      <c r="HZO45" s="160"/>
      <c r="HZP45" s="160"/>
      <c r="HZQ45" s="160"/>
      <c r="HZR45" s="160"/>
      <c r="HZS45" s="160"/>
      <c r="HZT45" s="160"/>
      <c r="HZU45" s="160"/>
      <c r="HZV45" s="160"/>
      <c r="HZW45" s="160"/>
      <c r="HZX45" s="160"/>
      <c r="HZY45" s="160"/>
      <c r="HZZ45" s="160"/>
      <c r="IAA45" s="160"/>
      <c r="IAB45" s="160"/>
      <c r="IAC45" s="160"/>
      <c r="IAD45" s="160"/>
      <c r="IAE45" s="160"/>
      <c r="IAF45" s="160"/>
      <c r="IAG45" s="160"/>
      <c r="IAH45" s="160"/>
      <c r="IAI45" s="160"/>
      <c r="IAJ45" s="160"/>
      <c r="IAK45" s="160"/>
      <c r="IAL45" s="160"/>
      <c r="IAM45" s="160"/>
      <c r="IAN45" s="160"/>
      <c r="IAO45" s="160"/>
      <c r="IAP45" s="160"/>
      <c r="IAQ45" s="160"/>
      <c r="IAR45" s="160"/>
      <c r="IAS45" s="160"/>
      <c r="IAT45" s="160"/>
      <c r="IAU45" s="160"/>
      <c r="IAV45" s="160"/>
      <c r="IAW45" s="160"/>
      <c r="IAX45" s="160"/>
      <c r="IAY45" s="160"/>
      <c r="IAZ45" s="160"/>
      <c r="IBA45" s="160"/>
      <c r="IBB45" s="160"/>
      <c r="IBC45" s="160"/>
      <c r="IBD45" s="160"/>
      <c r="IBE45" s="160"/>
      <c r="IBF45" s="160"/>
      <c r="IBG45" s="160"/>
      <c r="IBH45" s="160"/>
      <c r="IBI45" s="160"/>
      <c r="IBJ45" s="160"/>
      <c r="IBK45" s="160"/>
      <c r="IBL45" s="160"/>
      <c r="IBM45" s="160"/>
      <c r="IBN45" s="160"/>
      <c r="IBO45" s="160"/>
      <c r="IBP45" s="160"/>
      <c r="IBQ45" s="160"/>
      <c r="IBR45" s="160"/>
      <c r="IBS45" s="160"/>
      <c r="IBT45" s="160"/>
      <c r="IBU45" s="160"/>
      <c r="IBV45" s="160"/>
      <c r="IBW45" s="160"/>
      <c r="IBX45" s="160"/>
      <c r="IBY45" s="160"/>
      <c r="IBZ45" s="160"/>
      <c r="ICA45" s="160"/>
      <c r="ICB45" s="160"/>
      <c r="ICC45" s="160"/>
      <c r="ICD45" s="160"/>
      <c r="ICE45" s="160"/>
      <c r="ICF45" s="160"/>
      <c r="ICG45" s="160"/>
      <c r="ICH45" s="160"/>
      <c r="ICI45" s="160"/>
      <c r="ICJ45" s="160"/>
      <c r="ICK45" s="160"/>
      <c r="ICL45" s="160"/>
      <c r="ICM45" s="160"/>
      <c r="ICN45" s="160"/>
      <c r="ICO45" s="160"/>
      <c r="ICP45" s="160"/>
      <c r="ICQ45" s="160"/>
      <c r="ICR45" s="160"/>
      <c r="ICS45" s="160"/>
      <c r="ICT45" s="160"/>
      <c r="ICU45" s="160"/>
      <c r="ICV45" s="160"/>
      <c r="ICW45" s="160"/>
      <c r="ICX45" s="160"/>
      <c r="ICY45" s="160"/>
      <c r="ICZ45" s="160"/>
      <c r="IDA45" s="160"/>
      <c r="IDB45" s="160"/>
      <c r="IDC45" s="160"/>
      <c r="IDD45" s="160"/>
      <c r="IDE45" s="160"/>
      <c r="IDF45" s="160"/>
      <c r="IDG45" s="160"/>
      <c r="IDH45" s="160"/>
      <c r="IDI45" s="160"/>
      <c r="IDJ45" s="160"/>
      <c r="IDK45" s="160"/>
      <c r="IDL45" s="160"/>
      <c r="IDM45" s="160"/>
      <c r="IDN45" s="160"/>
      <c r="IDO45" s="160"/>
      <c r="IDP45" s="160"/>
      <c r="IDQ45" s="160"/>
      <c r="IDR45" s="160"/>
      <c r="IDS45" s="160"/>
      <c r="IDT45" s="160"/>
      <c r="IDU45" s="160"/>
      <c r="IDV45" s="160"/>
      <c r="IDW45" s="160"/>
      <c r="IDX45" s="160"/>
      <c r="IDY45" s="160"/>
      <c r="IDZ45" s="160"/>
      <c r="IEA45" s="160"/>
      <c r="IEB45" s="160"/>
      <c r="IEC45" s="160"/>
      <c r="IED45" s="160"/>
      <c r="IEE45" s="160"/>
      <c r="IEF45" s="160"/>
      <c r="IEG45" s="160"/>
      <c r="IEH45" s="160"/>
      <c r="IEI45" s="160"/>
      <c r="IEJ45" s="160"/>
      <c r="IEK45" s="160"/>
      <c r="IEL45" s="160"/>
      <c r="IEM45" s="160"/>
      <c r="IEN45" s="160"/>
      <c r="IEO45" s="160"/>
      <c r="IEP45" s="160"/>
      <c r="IEQ45" s="160"/>
      <c r="IER45" s="160"/>
      <c r="IES45" s="160"/>
      <c r="IET45" s="160"/>
      <c r="IEU45" s="160"/>
      <c r="IEV45" s="160"/>
      <c r="IEW45" s="160"/>
      <c r="IEX45" s="160"/>
      <c r="IEY45" s="160"/>
      <c r="IEZ45" s="160"/>
      <c r="IFA45" s="160"/>
      <c r="IFB45" s="160"/>
      <c r="IFC45" s="160"/>
      <c r="IFD45" s="160"/>
      <c r="IFE45" s="160"/>
      <c r="IFF45" s="160"/>
      <c r="IFG45" s="160"/>
      <c r="IFH45" s="160"/>
      <c r="IFI45" s="160"/>
      <c r="IFJ45" s="160"/>
      <c r="IFK45" s="160"/>
      <c r="IFL45" s="160"/>
      <c r="IFM45" s="160"/>
      <c r="IFN45" s="160"/>
      <c r="IFO45" s="160"/>
      <c r="IFP45" s="160"/>
      <c r="IFQ45" s="160"/>
      <c r="IFR45" s="160"/>
      <c r="IFS45" s="160"/>
      <c r="IFT45" s="160"/>
      <c r="IFU45" s="160"/>
      <c r="IFV45" s="160"/>
      <c r="IFW45" s="160"/>
      <c r="IFX45" s="160"/>
      <c r="IFY45" s="160"/>
      <c r="IFZ45" s="160"/>
      <c r="IGA45" s="160"/>
      <c r="IGB45" s="160"/>
      <c r="IGC45" s="160"/>
      <c r="IGD45" s="160"/>
      <c r="IGE45" s="160"/>
      <c r="IGF45" s="160"/>
      <c r="IGG45" s="160"/>
      <c r="IGH45" s="160"/>
      <c r="IGI45" s="160"/>
      <c r="IGJ45" s="160"/>
      <c r="IGK45" s="160"/>
      <c r="IGL45" s="160"/>
      <c r="IGM45" s="160"/>
      <c r="IGN45" s="160"/>
      <c r="IGO45" s="160"/>
      <c r="IGP45" s="160"/>
      <c r="IGQ45" s="160"/>
      <c r="IGR45" s="160"/>
      <c r="IGS45" s="160"/>
      <c r="IGT45" s="160"/>
      <c r="IGU45" s="160"/>
      <c r="IGV45" s="160"/>
      <c r="IGW45" s="160"/>
      <c r="IGX45" s="160"/>
      <c r="IGY45" s="160"/>
      <c r="IGZ45" s="160"/>
      <c r="IHA45" s="160"/>
      <c r="IHB45" s="160"/>
      <c r="IHC45" s="160"/>
      <c r="IHD45" s="160"/>
      <c r="IHE45" s="160"/>
      <c r="IHF45" s="160"/>
      <c r="IHG45" s="160"/>
      <c r="IHH45" s="160"/>
      <c r="IHI45" s="160"/>
      <c r="IHJ45" s="160"/>
      <c r="IHK45" s="160"/>
      <c r="IHL45" s="160"/>
      <c r="IHM45" s="160"/>
      <c r="IHN45" s="160"/>
      <c r="IHO45" s="160"/>
      <c r="IHP45" s="160"/>
      <c r="IHQ45" s="160"/>
      <c r="IHR45" s="160"/>
      <c r="IHS45" s="160"/>
      <c r="IHT45" s="160"/>
      <c r="IHU45" s="160"/>
      <c r="IHV45" s="160"/>
      <c r="IHW45" s="160"/>
      <c r="IHX45" s="160"/>
      <c r="IHY45" s="160"/>
      <c r="IHZ45" s="160"/>
      <c r="IIA45" s="160"/>
      <c r="IIB45" s="160"/>
      <c r="IIC45" s="160"/>
      <c r="IID45" s="160"/>
      <c r="IIE45" s="160"/>
      <c r="IIF45" s="160"/>
      <c r="IIG45" s="160"/>
      <c r="IIH45" s="160"/>
      <c r="III45" s="160"/>
      <c r="IIJ45" s="160"/>
      <c r="IIK45" s="160"/>
      <c r="IIL45" s="160"/>
      <c r="IIM45" s="160"/>
      <c r="IIN45" s="160"/>
      <c r="IIO45" s="160"/>
      <c r="IIP45" s="160"/>
      <c r="IIQ45" s="160"/>
      <c r="IIR45" s="160"/>
      <c r="IIS45" s="160"/>
      <c r="IIT45" s="160"/>
      <c r="IIU45" s="160"/>
      <c r="IIV45" s="160"/>
      <c r="IIW45" s="160"/>
      <c r="IIX45" s="160"/>
      <c r="IIY45" s="160"/>
      <c r="IIZ45" s="160"/>
      <c r="IJA45" s="160"/>
      <c r="IJB45" s="160"/>
      <c r="IJC45" s="160"/>
      <c r="IJD45" s="160"/>
      <c r="IJE45" s="160"/>
      <c r="IJF45" s="160"/>
      <c r="IJG45" s="160"/>
      <c r="IJH45" s="160"/>
      <c r="IJI45" s="160"/>
      <c r="IJJ45" s="160"/>
      <c r="IJK45" s="160"/>
      <c r="IJL45" s="160"/>
      <c r="IJM45" s="160"/>
      <c r="IJN45" s="160"/>
      <c r="IJO45" s="160"/>
      <c r="IJP45" s="160"/>
      <c r="IJQ45" s="160"/>
      <c r="IJR45" s="160"/>
      <c r="IJS45" s="160"/>
      <c r="IJT45" s="160"/>
      <c r="IJU45" s="160"/>
      <c r="IJV45" s="160"/>
      <c r="IJW45" s="160"/>
      <c r="IJX45" s="160"/>
      <c r="IJY45" s="160"/>
      <c r="IJZ45" s="160"/>
      <c r="IKA45" s="160"/>
      <c r="IKB45" s="160"/>
      <c r="IKC45" s="160"/>
      <c r="IKD45" s="160"/>
      <c r="IKE45" s="160"/>
      <c r="IKF45" s="160"/>
      <c r="IKG45" s="160"/>
      <c r="IKH45" s="160"/>
      <c r="IKI45" s="160"/>
      <c r="IKJ45" s="160"/>
      <c r="IKK45" s="160"/>
      <c r="IKL45" s="160"/>
      <c r="IKM45" s="160"/>
      <c r="IKN45" s="160"/>
      <c r="IKO45" s="160"/>
      <c r="IKP45" s="160"/>
      <c r="IKQ45" s="160"/>
      <c r="IKR45" s="160"/>
      <c r="IKS45" s="160"/>
      <c r="IKT45" s="160"/>
      <c r="IKU45" s="160"/>
      <c r="IKV45" s="160"/>
      <c r="IKW45" s="160"/>
      <c r="IKX45" s="160"/>
      <c r="IKY45" s="160"/>
      <c r="IKZ45" s="160"/>
      <c r="ILA45" s="160"/>
      <c r="ILB45" s="160"/>
      <c r="ILC45" s="160"/>
      <c r="ILD45" s="160"/>
      <c r="ILE45" s="160"/>
      <c r="ILF45" s="160"/>
      <c r="ILG45" s="160"/>
      <c r="ILH45" s="160"/>
      <c r="ILI45" s="160"/>
      <c r="ILJ45" s="160"/>
      <c r="ILK45" s="160"/>
      <c r="ILL45" s="160"/>
      <c r="ILM45" s="160"/>
      <c r="ILN45" s="160"/>
      <c r="ILO45" s="160"/>
      <c r="ILP45" s="160"/>
      <c r="ILQ45" s="160"/>
      <c r="ILR45" s="160"/>
      <c r="ILS45" s="160"/>
      <c r="ILT45" s="160"/>
      <c r="ILU45" s="160"/>
      <c r="ILV45" s="160"/>
      <c r="ILW45" s="160"/>
      <c r="ILX45" s="160"/>
      <c r="ILY45" s="160"/>
      <c r="ILZ45" s="160"/>
      <c r="IMA45" s="160"/>
      <c r="IMB45" s="160"/>
      <c r="IMC45" s="160"/>
      <c r="IMD45" s="160"/>
      <c r="IME45" s="160"/>
      <c r="IMF45" s="160"/>
      <c r="IMG45" s="160"/>
      <c r="IMH45" s="160"/>
      <c r="IMI45" s="160"/>
      <c r="IMJ45" s="160"/>
      <c r="IMK45" s="160"/>
      <c r="IML45" s="160"/>
      <c r="IMM45" s="160"/>
      <c r="IMN45" s="160"/>
      <c r="IMO45" s="160"/>
      <c r="IMP45" s="160"/>
      <c r="IMQ45" s="160"/>
      <c r="IMR45" s="160"/>
      <c r="IMS45" s="160"/>
      <c r="IMT45" s="160"/>
      <c r="IMU45" s="160"/>
      <c r="IMV45" s="160"/>
      <c r="IMW45" s="160"/>
      <c r="IMX45" s="160"/>
      <c r="IMY45" s="160"/>
      <c r="IMZ45" s="160"/>
      <c r="INA45" s="160"/>
      <c r="INB45" s="160"/>
      <c r="INC45" s="160"/>
      <c r="IND45" s="160"/>
      <c r="INE45" s="160"/>
      <c r="INF45" s="160"/>
      <c r="ING45" s="160"/>
      <c r="INH45" s="160"/>
      <c r="INI45" s="160"/>
      <c r="INJ45" s="160"/>
      <c r="INK45" s="160"/>
      <c r="INL45" s="160"/>
      <c r="INM45" s="160"/>
      <c r="INN45" s="160"/>
      <c r="INO45" s="160"/>
      <c r="INP45" s="160"/>
      <c r="INQ45" s="160"/>
      <c r="INR45" s="160"/>
      <c r="INS45" s="160"/>
      <c r="INT45" s="160"/>
      <c r="INU45" s="160"/>
      <c r="INV45" s="160"/>
      <c r="INW45" s="160"/>
      <c r="INX45" s="160"/>
      <c r="INY45" s="160"/>
      <c r="INZ45" s="160"/>
      <c r="IOA45" s="160"/>
      <c r="IOB45" s="160"/>
      <c r="IOC45" s="160"/>
      <c r="IOD45" s="160"/>
      <c r="IOE45" s="160"/>
      <c r="IOF45" s="160"/>
      <c r="IOG45" s="160"/>
      <c r="IOH45" s="160"/>
      <c r="IOI45" s="160"/>
      <c r="IOJ45" s="160"/>
      <c r="IOK45" s="160"/>
      <c r="IOL45" s="160"/>
      <c r="IOM45" s="160"/>
      <c r="ION45" s="160"/>
      <c r="IOO45" s="160"/>
      <c r="IOP45" s="160"/>
      <c r="IOQ45" s="160"/>
      <c r="IOR45" s="160"/>
      <c r="IOS45" s="160"/>
      <c r="IOT45" s="160"/>
      <c r="IOU45" s="160"/>
      <c r="IOV45" s="160"/>
      <c r="IOW45" s="160"/>
      <c r="IOX45" s="160"/>
      <c r="IOY45" s="160"/>
      <c r="IOZ45" s="160"/>
      <c r="IPA45" s="160"/>
      <c r="IPB45" s="160"/>
      <c r="IPC45" s="160"/>
      <c r="IPD45" s="160"/>
      <c r="IPE45" s="160"/>
      <c r="IPF45" s="160"/>
      <c r="IPG45" s="160"/>
      <c r="IPH45" s="160"/>
      <c r="IPI45" s="160"/>
      <c r="IPJ45" s="160"/>
      <c r="IPK45" s="160"/>
      <c r="IPL45" s="160"/>
      <c r="IPM45" s="160"/>
      <c r="IPN45" s="160"/>
      <c r="IPO45" s="160"/>
      <c r="IPP45" s="160"/>
      <c r="IPQ45" s="160"/>
      <c r="IPR45" s="160"/>
      <c r="IPS45" s="160"/>
      <c r="IPT45" s="160"/>
      <c r="IPU45" s="160"/>
      <c r="IPV45" s="160"/>
      <c r="IPW45" s="160"/>
      <c r="IPX45" s="160"/>
      <c r="IPY45" s="160"/>
      <c r="IPZ45" s="160"/>
      <c r="IQA45" s="160"/>
      <c r="IQB45" s="160"/>
      <c r="IQC45" s="160"/>
      <c r="IQD45" s="160"/>
      <c r="IQE45" s="160"/>
      <c r="IQF45" s="160"/>
      <c r="IQG45" s="160"/>
      <c r="IQH45" s="160"/>
      <c r="IQI45" s="160"/>
      <c r="IQJ45" s="160"/>
      <c r="IQK45" s="160"/>
      <c r="IQL45" s="160"/>
      <c r="IQM45" s="160"/>
      <c r="IQN45" s="160"/>
      <c r="IQO45" s="160"/>
      <c r="IQP45" s="160"/>
      <c r="IQQ45" s="160"/>
      <c r="IQR45" s="160"/>
      <c r="IQS45" s="160"/>
      <c r="IQT45" s="160"/>
      <c r="IQU45" s="160"/>
      <c r="IQV45" s="160"/>
      <c r="IQW45" s="160"/>
      <c r="IQX45" s="160"/>
      <c r="IQY45" s="160"/>
      <c r="IQZ45" s="160"/>
      <c r="IRA45" s="160"/>
      <c r="IRB45" s="160"/>
      <c r="IRC45" s="160"/>
      <c r="IRD45" s="160"/>
      <c r="IRE45" s="160"/>
      <c r="IRF45" s="160"/>
      <c r="IRG45" s="160"/>
      <c r="IRH45" s="160"/>
      <c r="IRI45" s="160"/>
      <c r="IRJ45" s="160"/>
      <c r="IRK45" s="160"/>
      <c r="IRL45" s="160"/>
      <c r="IRM45" s="160"/>
      <c r="IRN45" s="160"/>
      <c r="IRO45" s="160"/>
      <c r="IRP45" s="160"/>
      <c r="IRQ45" s="160"/>
      <c r="IRR45" s="160"/>
      <c r="IRS45" s="160"/>
      <c r="IRT45" s="160"/>
      <c r="IRU45" s="160"/>
      <c r="IRV45" s="160"/>
      <c r="IRW45" s="160"/>
      <c r="IRX45" s="160"/>
      <c r="IRY45" s="160"/>
      <c r="IRZ45" s="160"/>
      <c r="ISA45" s="160"/>
      <c r="ISB45" s="160"/>
      <c r="ISC45" s="160"/>
      <c r="ISD45" s="160"/>
      <c r="ISE45" s="160"/>
      <c r="ISF45" s="160"/>
      <c r="ISG45" s="160"/>
      <c r="ISH45" s="160"/>
      <c r="ISI45" s="160"/>
      <c r="ISJ45" s="160"/>
      <c r="ISK45" s="160"/>
      <c r="ISL45" s="160"/>
      <c r="ISM45" s="160"/>
      <c r="ISN45" s="160"/>
      <c r="ISO45" s="160"/>
      <c r="ISP45" s="160"/>
      <c r="ISQ45" s="160"/>
      <c r="ISR45" s="160"/>
      <c r="ISS45" s="160"/>
      <c r="IST45" s="160"/>
      <c r="ISU45" s="160"/>
      <c r="ISV45" s="160"/>
      <c r="ISW45" s="160"/>
      <c r="ISX45" s="160"/>
      <c r="ISY45" s="160"/>
      <c r="ISZ45" s="160"/>
      <c r="ITA45" s="160"/>
      <c r="ITB45" s="160"/>
      <c r="ITC45" s="160"/>
      <c r="ITD45" s="160"/>
      <c r="ITE45" s="160"/>
      <c r="ITF45" s="160"/>
      <c r="ITG45" s="160"/>
      <c r="ITH45" s="160"/>
      <c r="ITI45" s="160"/>
      <c r="ITJ45" s="160"/>
      <c r="ITK45" s="160"/>
      <c r="ITL45" s="160"/>
      <c r="ITM45" s="160"/>
      <c r="ITN45" s="160"/>
      <c r="ITO45" s="160"/>
      <c r="ITP45" s="160"/>
      <c r="ITQ45" s="160"/>
      <c r="ITR45" s="160"/>
      <c r="ITS45" s="160"/>
      <c r="ITT45" s="160"/>
      <c r="ITU45" s="160"/>
      <c r="ITV45" s="160"/>
      <c r="ITW45" s="160"/>
      <c r="ITX45" s="160"/>
      <c r="ITY45" s="160"/>
      <c r="ITZ45" s="160"/>
      <c r="IUA45" s="160"/>
      <c r="IUB45" s="160"/>
      <c r="IUC45" s="160"/>
      <c r="IUD45" s="160"/>
      <c r="IUE45" s="160"/>
      <c r="IUF45" s="160"/>
      <c r="IUG45" s="160"/>
      <c r="IUH45" s="160"/>
      <c r="IUI45" s="160"/>
      <c r="IUJ45" s="160"/>
      <c r="IUK45" s="160"/>
      <c r="IUL45" s="160"/>
      <c r="IUM45" s="160"/>
      <c r="IUN45" s="160"/>
      <c r="IUO45" s="160"/>
      <c r="IUP45" s="160"/>
      <c r="IUQ45" s="160"/>
      <c r="IUR45" s="160"/>
      <c r="IUS45" s="160"/>
      <c r="IUT45" s="160"/>
      <c r="IUU45" s="160"/>
      <c r="IUV45" s="160"/>
      <c r="IUW45" s="160"/>
      <c r="IUX45" s="160"/>
      <c r="IUY45" s="160"/>
      <c r="IUZ45" s="160"/>
      <c r="IVA45" s="160"/>
      <c r="IVB45" s="160"/>
      <c r="IVC45" s="160"/>
      <c r="IVD45" s="160"/>
      <c r="IVE45" s="160"/>
      <c r="IVF45" s="160"/>
      <c r="IVG45" s="160"/>
      <c r="IVH45" s="160"/>
      <c r="IVI45" s="160"/>
      <c r="IVJ45" s="160"/>
      <c r="IVK45" s="160"/>
      <c r="IVL45" s="160"/>
      <c r="IVM45" s="160"/>
      <c r="IVN45" s="160"/>
      <c r="IVO45" s="160"/>
      <c r="IVP45" s="160"/>
      <c r="IVQ45" s="160"/>
      <c r="IVR45" s="160"/>
      <c r="IVS45" s="160"/>
      <c r="IVT45" s="160"/>
      <c r="IVU45" s="160"/>
      <c r="IVV45" s="160"/>
      <c r="IVW45" s="160"/>
      <c r="IVX45" s="160"/>
      <c r="IVY45" s="160"/>
      <c r="IVZ45" s="160"/>
      <c r="IWA45" s="160"/>
      <c r="IWB45" s="160"/>
      <c r="IWC45" s="160"/>
      <c r="IWD45" s="160"/>
      <c r="IWE45" s="160"/>
      <c r="IWF45" s="160"/>
      <c r="IWG45" s="160"/>
      <c r="IWH45" s="160"/>
      <c r="IWI45" s="160"/>
      <c r="IWJ45" s="160"/>
      <c r="IWK45" s="160"/>
      <c r="IWL45" s="160"/>
      <c r="IWM45" s="160"/>
      <c r="IWN45" s="160"/>
      <c r="IWO45" s="160"/>
      <c r="IWP45" s="160"/>
      <c r="IWQ45" s="160"/>
      <c r="IWR45" s="160"/>
      <c r="IWS45" s="160"/>
      <c r="IWT45" s="160"/>
      <c r="IWU45" s="160"/>
      <c r="IWV45" s="160"/>
      <c r="IWW45" s="160"/>
      <c r="IWX45" s="160"/>
      <c r="IWY45" s="160"/>
      <c r="IWZ45" s="160"/>
      <c r="IXA45" s="160"/>
      <c r="IXB45" s="160"/>
      <c r="IXC45" s="160"/>
      <c r="IXD45" s="160"/>
      <c r="IXE45" s="160"/>
      <c r="IXF45" s="160"/>
      <c r="IXG45" s="160"/>
      <c r="IXH45" s="160"/>
      <c r="IXI45" s="160"/>
      <c r="IXJ45" s="160"/>
      <c r="IXK45" s="160"/>
      <c r="IXL45" s="160"/>
      <c r="IXM45" s="160"/>
      <c r="IXN45" s="160"/>
      <c r="IXO45" s="160"/>
      <c r="IXP45" s="160"/>
      <c r="IXQ45" s="160"/>
      <c r="IXR45" s="160"/>
      <c r="IXS45" s="160"/>
      <c r="IXT45" s="160"/>
      <c r="IXU45" s="160"/>
      <c r="IXV45" s="160"/>
      <c r="IXW45" s="160"/>
      <c r="IXX45" s="160"/>
      <c r="IXY45" s="160"/>
      <c r="IXZ45" s="160"/>
      <c r="IYA45" s="160"/>
      <c r="IYB45" s="160"/>
      <c r="IYC45" s="160"/>
      <c r="IYD45" s="160"/>
      <c r="IYE45" s="160"/>
      <c r="IYF45" s="160"/>
      <c r="IYG45" s="160"/>
      <c r="IYH45" s="160"/>
      <c r="IYI45" s="160"/>
      <c r="IYJ45" s="160"/>
      <c r="IYK45" s="160"/>
      <c r="IYL45" s="160"/>
      <c r="IYM45" s="160"/>
      <c r="IYN45" s="160"/>
      <c r="IYO45" s="160"/>
      <c r="IYP45" s="160"/>
      <c r="IYQ45" s="160"/>
      <c r="IYR45" s="160"/>
      <c r="IYS45" s="160"/>
      <c r="IYT45" s="160"/>
      <c r="IYU45" s="160"/>
      <c r="IYV45" s="160"/>
      <c r="IYW45" s="160"/>
      <c r="IYX45" s="160"/>
      <c r="IYY45" s="160"/>
      <c r="IYZ45" s="160"/>
      <c r="IZA45" s="160"/>
      <c r="IZB45" s="160"/>
      <c r="IZC45" s="160"/>
      <c r="IZD45" s="160"/>
      <c r="IZE45" s="160"/>
      <c r="IZF45" s="160"/>
      <c r="IZG45" s="160"/>
      <c r="IZH45" s="160"/>
      <c r="IZI45" s="160"/>
      <c r="IZJ45" s="160"/>
      <c r="IZK45" s="160"/>
      <c r="IZL45" s="160"/>
      <c r="IZM45" s="160"/>
      <c r="IZN45" s="160"/>
      <c r="IZO45" s="160"/>
      <c r="IZP45" s="160"/>
      <c r="IZQ45" s="160"/>
      <c r="IZR45" s="160"/>
      <c r="IZS45" s="160"/>
      <c r="IZT45" s="160"/>
      <c r="IZU45" s="160"/>
      <c r="IZV45" s="160"/>
      <c r="IZW45" s="160"/>
      <c r="IZX45" s="160"/>
      <c r="IZY45" s="160"/>
      <c r="IZZ45" s="160"/>
      <c r="JAA45" s="160"/>
      <c r="JAB45" s="160"/>
      <c r="JAC45" s="160"/>
      <c r="JAD45" s="160"/>
      <c r="JAE45" s="160"/>
      <c r="JAF45" s="160"/>
      <c r="JAG45" s="160"/>
      <c r="JAH45" s="160"/>
      <c r="JAI45" s="160"/>
      <c r="JAJ45" s="160"/>
      <c r="JAK45" s="160"/>
      <c r="JAL45" s="160"/>
      <c r="JAM45" s="160"/>
      <c r="JAN45" s="160"/>
      <c r="JAO45" s="160"/>
      <c r="JAP45" s="160"/>
      <c r="JAQ45" s="160"/>
      <c r="JAR45" s="160"/>
      <c r="JAS45" s="160"/>
      <c r="JAT45" s="160"/>
      <c r="JAU45" s="160"/>
      <c r="JAV45" s="160"/>
      <c r="JAW45" s="160"/>
      <c r="JAX45" s="160"/>
      <c r="JAY45" s="160"/>
      <c r="JAZ45" s="160"/>
      <c r="JBA45" s="160"/>
      <c r="JBB45" s="160"/>
      <c r="JBC45" s="160"/>
      <c r="JBD45" s="160"/>
      <c r="JBE45" s="160"/>
      <c r="JBF45" s="160"/>
      <c r="JBG45" s="160"/>
      <c r="JBH45" s="160"/>
      <c r="JBI45" s="160"/>
      <c r="JBJ45" s="160"/>
      <c r="JBK45" s="160"/>
      <c r="JBL45" s="160"/>
      <c r="JBM45" s="160"/>
      <c r="JBN45" s="160"/>
      <c r="JBO45" s="160"/>
      <c r="JBP45" s="160"/>
      <c r="JBQ45" s="160"/>
      <c r="JBR45" s="160"/>
      <c r="JBS45" s="160"/>
      <c r="JBT45" s="160"/>
      <c r="JBU45" s="160"/>
      <c r="JBV45" s="160"/>
      <c r="JBW45" s="160"/>
      <c r="JBX45" s="160"/>
      <c r="JBY45" s="160"/>
      <c r="JBZ45" s="160"/>
      <c r="JCA45" s="160"/>
      <c r="JCB45" s="160"/>
      <c r="JCC45" s="160"/>
      <c r="JCD45" s="160"/>
      <c r="JCE45" s="160"/>
      <c r="JCF45" s="160"/>
      <c r="JCG45" s="160"/>
      <c r="JCH45" s="160"/>
      <c r="JCI45" s="160"/>
      <c r="JCJ45" s="160"/>
      <c r="JCK45" s="160"/>
      <c r="JCL45" s="160"/>
      <c r="JCM45" s="160"/>
      <c r="JCN45" s="160"/>
      <c r="JCO45" s="160"/>
      <c r="JCP45" s="160"/>
      <c r="JCQ45" s="160"/>
      <c r="JCR45" s="160"/>
      <c r="JCS45" s="160"/>
      <c r="JCT45" s="160"/>
      <c r="JCU45" s="160"/>
      <c r="JCV45" s="160"/>
      <c r="JCW45" s="160"/>
      <c r="JCX45" s="160"/>
      <c r="JCY45" s="160"/>
      <c r="JCZ45" s="160"/>
      <c r="JDA45" s="160"/>
      <c r="JDB45" s="160"/>
      <c r="JDC45" s="160"/>
      <c r="JDD45" s="160"/>
      <c r="JDE45" s="160"/>
      <c r="JDF45" s="160"/>
      <c r="JDG45" s="160"/>
      <c r="JDH45" s="160"/>
      <c r="JDI45" s="160"/>
      <c r="JDJ45" s="160"/>
      <c r="JDK45" s="160"/>
      <c r="JDL45" s="160"/>
      <c r="JDM45" s="160"/>
      <c r="JDN45" s="160"/>
      <c r="JDO45" s="160"/>
      <c r="JDP45" s="160"/>
      <c r="JDQ45" s="160"/>
      <c r="JDR45" s="160"/>
      <c r="JDS45" s="160"/>
      <c r="JDT45" s="160"/>
      <c r="JDU45" s="160"/>
      <c r="JDV45" s="160"/>
      <c r="JDW45" s="160"/>
      <c r="JDX45" s="160"/>
      <c r="JDY45" s="160"/>
      <c r="JDZ45" s="160"/>
      <c r="JEA45" s="160"/>
      <c r="JEB45" s="160"/>
      <c r="JEC45" s="160"/>
      <c r="JED45" s="160"/>
      <c r="JEE45" s="160"/>
      <c r="JEF45" s="160"/>
      <c r="JEG45" s="160"/>
      <c r="JEH45" s="160"/>
      <c r="JEI45" s="160"/>
      <c r="JEJ45" s="160"/>
      <c r="JEK45" s="160"/>
      <c r="JEL45" s="160"/>
      <c r="JEM45" s="160"/>
      <c r="JEN45" s="160"/>
      <c r="JEO45" s="160"/>
      <c r="JEP45" s="160"/>
      <c r="JEQ45" s="160"/>
      <c r="JER45" s="160"/>
      <c r="JES45" s="160"/>
      <c r="JET45" s="160"/>
      <c r="JEU45" s="160"/>
      <c r="JEV45" s="160"/>
      <c r="JEW45" s="160"/>
      <c r="JEX45" s="160"/>
      <c r="JEY45" s="160"/>
      <c r="JEZ45" s="160"/>
      <c r="JFA45" s="160"/>
      <c r="JFB45" s="160"/>
      <c r="JFC45" s="160"/>
      <c r="JFD45" s="160"/>
      <c r="JFE45" s="160"/>
      <c r="JFF45" s="160"/>
      <c r="JFG45" s="160"/>
      <c r="JFH45" s="160"/>
      <c r="JFI45" s="160"/>
      <c r="JFJ45" s="160"/>
      <c r="JFK45" s="160"/>
      <c r="JFL45" s="160"/>
      <c r="JFM45" s="160"/>
      <c r="JFN45" s="160"/>
      <c r="JFO45" s="160"/>
      <c r="JFP45" s="160"/>
      <c r="JFQ45" s="160"/>
      <c r="JFR45" s="160"/>
      <c r="JFS45" s="160"/>
      <c r="JFT45" s="160"/>
      <c r="JFU45" s="160"/>
      <c r="JFV45" s="160"/>
      <c r="JFW45" s="160"/>
      <c r="JFX45" s="160"/>
      <c r="JFY45" s="160"/>
      <c r="JFZ45" s="160"/>
      <c r="JGA45" s="160"/>
      <c r="JGB45" s="160"/>
      <c r="JGC45" s="160"/>
      <c r="JGD45" s="160"/>
      <c r="JGE45" s="160"/>
      <c r="JGF45" s="160"/>
      <c r="JGG45" s="160"/>
      <c r="JGH45" s="160"/>
      <c r="JGI45" s="160"/>
      <c r="JGJ45" s="160"/>
      <c r="JGK45" s="160"/>
      <c r="JGL45" s="160"/>
      <c r="JGM45" s="160"/>
      <c r="JGN45" s="160"/>
      <c r="JGO45" s="160"/>
      <c r="JGP45" s="160"/>
      <c r="JGQ45" s="160"/>
      <c r="JGR45" s="160"/>
      <c r="JGS45" s="160"/>
      <c r="JGT45" s="160"/>
      <c r="JGU45" s="160"/>
      <c r="JGV45" s="160"/>
      <c r="JGW45" s="160"/>
      <c r="JGX45" s="160"/>
      <c r="JGY45" s="160"/>
      <c r="JGZ45" s="160"/>
      <c r="JHA45" s="160"/>
      <c r="JHB45" s="160"/>
      <c r="JHC45" s="160"/>
      <c r="JHD45" s="160"/>
      <c r="JHE45" s="160"/>
      <c r="JHF45" s="160"/>
      <c r="JHG45" s="160"/>
      <c r="JHH45" s="160"/>
      <c r="JHI45" s="160"/>
      <c r="JHJ45" s="160"/>
      <c r="JHK45" s="160"/>
      <c r="JHL45" s="160"/>
      <c r="JHM45" s="160"/>
      <c r="JHN45" s="160"/>
      <c r="JHO45" s="160"/>
      <c r="JHP45" s="160"/>
      <c r="JHQ45" s="160"/>
      <c r="JHR45" s="160"/>
      <c r="JHS45" s="160"/>
      <c r="JHT45" s="160"/>
      <c r="JHU45" s="160"/>
      <c r="JHV45" s="160"/>
      <c r="JHW45" s="160"/>
      <c r="JHX45" s="160"/>
      <c r="JHY45" s="160"/>
      <c r="JHZ45" s="160"/>
      <c r="JIA45" s="160"/>
      <c r="JIB45" s="160"/>
      <c r="JIC45" s="160"/>
      <c r="JID45" s="160"/>
      <c r="JIE45" s="160"/>
      <c r="JIF45" s="160"/>
      <c r="JIG45" s="160"/>
      <c r="JIH45" s="160"/>
      <c r="JII45" s="160"/>
      <c r="JIJ45" s="160"/>
      <c r="JIK45" s="160"/>
      <c r="JIL45" s="160"/>
      <c r="JIM45" s="160"/>
      <c r="JIN45" s="160"/>
      <c r="JIO45" s="160"/>
      <c r="JIP45" s="160"/>
      <c r="JIQ45" s="160"/>
      <c r="JIR45" s="160"/>
      <c r="JIS45" s="160"/>
      <c r="JIT45" s="160"/>
      <c r="JIU45" s="160"/>
      <c r="JIV45" s="160"/>
      <c r="JIW45" s="160"/>
      <c r="JIX45" s="160"/>
      <c r="JIY45" s="160"/>
      <c r="JIZ45" s="160"/>
      <c r="JJA45" s="160"/>
      <c r="JJB45" s="160"/>
      <c r="JJC45" s="160"/>
      <c r="JJD45" s="160"/>
      <c r="JJE45" s="160"/>
      <c r="JJF45" s="160"/>
      <c r="JJG45" s="160"/>
    </row>
    <row r="46" spans="1:7027" s="159" customFormat="1" ht="14.25" customHeight="1" x14ac:dyDescent="0.25">
      <c r="A46" s="164" t="s">
        <v>132</v>
      </c>
      <c r="B46" s="78">
        <f>C44</f>
        <v>0.75</v>
      </c>
      <c r="C46" s="176">
        <f>C17</f>
        <v>100000</v>
      </c>
      <c r="D46" s="177">
        <f>D17</f>
        <v>0.45</v>
      </c>
      <c r="E46" s="170">
        <f t="shared" ref="E46:E50" si="0">B46*C46</f>
        <v>75000</v>
      </c>
      <c r="F46" s="170">
        <f t="shared" ref="F46:F50" si="1">(B46*C46)*D46</f>
        <v>33750</v>
      </c>
      <c r="G46" s="172">
        <f t="shared" ref="G46:G51" si="2">E46+F46</f>
        <v>108750</v>
      </c>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c r="EL46" s="160"/>
      <c r="EM46" s="160"/>
      <c r="EN46" s="160"/>
      <c r="EO46" s="160"/>
      <c r="EP46" s="160"/>
      <c r="EQ46" s="160"/>
      <c r="ER46" s="160"/>
      <c r="ES46" s="160"/>
      <c r="ET46" s="160"/>
      <c r="EU46" s="160"/>
      <c r="EV46" s="160"/>
      <c r="EW46" s="160"/>
      <c r="EX46" s="160"/>
      <c r="EY46" s="160"/>
      <c r="EZ46" s="160"/>
      <c r="FA46" s="160"/>
      <c r="FB46" s="160"/>
      <c r="FC46" s="160"/>
      <c r="FD46" s="160"/>
      <c r="FE46" s="160"/>
      <c r="FF46" s="160"/>
      <c r="FG46" s="160"/>
      <c r="FH46" s="160"/>
      <c r="FI46" s="160"/>
      <c r="FJ46" s="160"/>
      <c r="FK46" s="160"/>
      <c r="FL46" s="160"/>
      <c r="FM46" s="160"/>
      <c r="FN46" s="160"/>
      <c r="FO46" s="160"/>
      <c r="FP46" s="160"/>
      <c r="FQ46" s="160"/>
      <c r="FR46" s="160"/>
      <c r="FS46" s="160"/>
      <c r="FT46" s="160"/>
      <c r="FU46" s="160"/>
      <c r="FV46" s="160"/>
      <c r="FW46" s="160"/>
      <c r="FX46" s="160"/>
      <c r="FY46" s="160"/>
      <c r="FZ46" s="160"/>
      <c r="GA46" s="160"/>
      <c r="GB46" s="160"/>
      <c r="GC46" s="160"/>
      <c r="GD46" s="160"/>
      <c r="GE46" s="160"/>
      <c r="GF46" s="160"/>
      <c r="GG46" s="160"/>
      <c r="GH46" s="160"/>
      <c r="GI46" s="160"/>
      <c r="GJ46" s="160"/>
      <c r="GK46" s="160"/>
      <c r="GL46" s="160"/>
      <c r="GM46" s="160"/>
      <c r="GN46" s="160"/>
      <c r="GO46" s="160"/>
      <c r="GP46" s="160"/>
      <c r="GQ46" s="160"/>
      <c r="GR46" s="160"/>
      <c r="GS46" s="160"/>
      <c r="GT46" s="160"/>
      <c r="GU46" s="160"/>
      <c r="GV46" s="160"/>
      <c r="GW46" s="160"/>
      <c r="GX46" s="160"/>
      <c r="GY46" s="160"/>
      <c r="GZ46" s="160"/>
      <c r="HA46" s="160"/>
      <c r="HB46" s="160"/>
      <c r="HC46" s="160"/>
      <c r="HD46" s="160"/>
      <c r="HE46" s="160"/>
      <c r="HF46" s="160"/>
      <c r="HG46" s="160"/>
      <c r="HH46" s="160"/>
      <c r="HI46" s="160"/>
      <c r="HJ46" s="160"/>
      <c r="HK46" s="160"/>
      <c r="HL46" s="160"/>
      <c r="HM46" s="160"/>
      <c r="HN46" s="160"/>
      <c r="HO46" s="160"/>
      <c r="HP46" s="160"/>
      <c r="HQ46" s="160"/>
      <c r="HR46" s="160"/>
      <c r="HS46" s="160"/>
      <c r="HT46" s="160"/>
      <c r="HU46" s="160"/>
      <c r="HV46" s="160"/>
      <c r="HW46" s="160"/>
      <c r="HX46" s="160"/>
      <c r="HY46" s="160"/>
      <c r="HZ46" s="160"/>
      <c r="IA46" s="160"/>
      <c r="IB46" s="160"/>
      <c r="IC46" s="160"/>
      <c r="ID46" s="160"/>
      <c r="IE46" s="160"/>
      <c r="IF46" s="160"/>
      <c r="IG46" s="160"/>
      <c r="IH46" s="160"/>
      <c r="II46" s="160"/>
      <c r="IJ46" s="160"/>
      <c r="IK46" s="160"/>
      <c r="IL46" s="160"/>
      <c r="IM46" s="160"/>
      <c r="IN46" s="160"/>
      <c r="IO46" s="160"/>
      <c r="IP46" s="160"/>
      <c r="IQ46" s="160"/>
      <c r="IR46" s="160"/>
      <c r="IS46" s="160"/>
      <c r="IT46" s="160"/>
      <c r="IU46" s="160"/>
      <c r="IV46" s="160"/>
      <c r="IW46" s="160"/>
      <c r="IX46" s="160"/>
      <c r="IY46" s="160"/>
      <c r="IZ46" s="160"/>
      <c r="JA46" s="160"/>
      <c r="JB46" s="160"/>
      <c r="JC46" s="160"/>
      <c r="JD46" s="160"/>
      <c r="JE46" s="160"/>
      <c r="JF46" s="160"/>
      <c r="JG46" s="160"/>
      <c r="JH46" s="160"/>
      <c r="JI46" s="160"/>
      <c r="JJ46" s="160"/>
      <c r="JK46" s="160"/>
      <c r="JL46" s="160"/>
      <c r="JM46" s="160"/>
      <c r="JN46" s="160"/>
      <c r="JO46" s="160"/>
      <c r="JP46" s="160"/>
      <c r="JQ46" s="160"/>
      <c r="JR46" s="160"/>
      <c r="JS46" s="160"/>
      <c r="JT46" s="160"/>
      <c r="JU46" s="160"/>
      <c r="JV46" s="160"/>
      <c r="JW46" s="160"/>
      <c r="JX46" s="160"/>
      <c r="JY46" s="160"/>
      <c r="JZ46" s="160"/>
      <c r="KA46" s="160"/>
      <c r="KB46" s="160"/>
      <c r="KC46" s="160"/>
      <c r="KD46" s="160"/>
      <c r="KE46" s="160"/>
      <c r="KF46" s="160"/>
      <c r="KG46" s="160"/>
      <c r="KH46" s="160"/>
      <c r="KI46" s="160"/>
      <c r="KJ46" s="160"/>
      <c r="KK46" s="160"/>
      <c r="KL46" s="160"/>
      <c r="KM46" s="160"/>
      <c r="KN46" s="160"/>
      <c r="KO46" s="160"/>
      <c r="KP46" s="160"/>
      <c r="KQ46" s="160"/>
      <c r="KR46" s="160"/>
      <c r="KS46" s="160"/>
      <c r="KT46" s="160"/>
      <c r="KU46" s="160"/>
      <c r="KV46" s="160"/>
      <c r="KW46" s="160"/>
      <c r="KX46" s="160"/>
      <c r="KY46" s="160"/>
      <c r="KZ46" s="160"/>
      <c r="LA46" s="160"/>
      <c r="LB46" s="160"/>
      <c r="LC46" s="160"/>
      <c r="LD46" s="160"/>
      <c r="LE46" s="160"/>
      <c r="LF46" s="160"/>
      <c r="LG46" s="160"/>
      <c r="LH46" s="160"/>
      <c r="LI46" s="160"/>
      <c r="LJ46" s="160"/>
      <c r="LK46" s="160"/>
      <c r="LL46" s="160"/>
      <c r="LM46" s="160"/>
      <c r="LN46" s="160"/>
      <c r="LO46" s="160"/>
      <c r="LP46" s="160"/>
      <c r="LQ46" s="160"/>
      <c r="LR46" s="160"/>
      <c r="LS46" s="160"/>
      <c r="LT46" s="160"/>
      <c r="LU46" s="160"/>
      <c r="LV46" s="160"/>
      <c r="LW46" s="160"/>
      <c r="LX46" s="160"/>
      <c r="LY46" s="160"/>
      <c r="LZ46" s="160"/>
      <c r="MA46" s="160"/>
      <c r="MB46" s="160"/>
      <c r="MC46" s="160"/>
      <c r="MD46" s="160"/>
      <c r="ME46" s="160"/>
      <c r="MF46" s="160"/>
      <c r="MG46" s="160"/>
      <c r="MH46" s="160"/>
      <c r="MI46" s="160"/>
      <c r="MJ46" s="160"/>
      <c r="MK46" s="160"/>
      <c r="ML46" s="160"/>
      <c r="MM46" s="160"/>
      <c r="MN46" s="160"/>
      <c r="MO46" s="160"/>
      <c r="MP46" s="160"/>
      <c r="MQ46" s="160"/>
      <c r="MR46" s="160"/>
      <c r="MS46" s="160"/>
      <c r="MT46" s="160"/>
      <c r="MU46" s="160"/>
      <c r="MV46" s="160"/>
      <c r="MW46" s="160"/>
      <c r="MX46" s="160"/>
      <c r="MY46" s="160"/>
      <c r="MZ46" s="160"/>
      <c r="NA46" s="160"/>
      <c r="NB46" s="160"/>
      <c r="NC46" s="160"/>
      <c r="ND46" s="160"/>
      <c r="NE46" s="160"/>
      <c r="NF46" s="160"/>
      <c r="NG46" s="160"/>
      <c r="NH46" s="160"/>
      <c r="NI46" s="160"/>
      <c r="NJ46" s="160"/>
      <c r="NK46" s="160"/>
      <c r="NL46" s="160"/>
      <c r="NM46" s="160"/>
      <c r="NN46" s="160"/>
      <c r="NO46" s="160"/>
      <c r="NP46" s="160"/>
      <c r="NQ46" s="160"/>
      <c r="NR46" s="160"/>
      <c r="NS46" s="160"/>
      <c r="NT46" s="160"/>
      <c r="NU46" s="160"/>
      <c r="NV46" s="160"/>
      <c r="NW46" s="160"/>
      <c r="NX46" s="160"/>
      <c r="NY46" s="160"/>
      <c r="NZ46" s="160"/>
      <c r="OA46" s="160"/>
      <c r="OB46" s="160"/>
      <c r="OC46" s="160"/>
      <c r="OD46" s="160"/>
      <c r="OE46" s="160"/>
      <c r="OF46" s="160"/>
      <c r="OG46" s="160"/>
      <c r="OH46" s="160"/>
      <c r="OI46" s="160"/>
      <c r="OJ46" s="160"/>
      <c r="OK46" s="160"/>
      <c r="OL46" s="160"/>
      <c r="OM46" s="160"/>
      <c r="ON46" s="160"/>
      <c r="OO46" s="160"/>
      <c r="OP46" s="160"/>
      <c r="OQ46" s="160"/>
      <c r="OR46" s="160"/>
      <c r="OS46" s="160"/>
      <c r="OT46" s="160"/>
      <c r="OU46" s="160"/>
      <c r="OV46" s="160"/>
      <c r="OW46" s="160"/>
      <c r="OX46" s="160"/>
      <c r="OY46" s="160"/>
      <c r="OZ46" s="160"/>
      <c r="PA46" s="160"/>
      <c r="PB46" s="160"/>
      <c r="PC46" s="160"/>
      <c r="PD46" s="160"/>
      <c r="PE46" s="160"/>
      <c r="PF46" s="160"/>
      <c r="PG46" s="160"/>
      <c r="PH46" s="160"/>
      <c r="PI46" s="160"/>
      <c r="PJ46" s="160"/>
      <c r="PK46" s="160"/>
      <c r="PL46" s="160"/>
      <c r="PM46" s="160"/>
      <c r="PN46" s="160"/>
      <c r="PO46" s="160"/>
      <c r="PP46" s="160"/>
      <c r="PQ46" s="160"/>
      <c r="PR46" s="160"/>
      <c r="PS46" s="160"/>
      <c r="PT46" s="160"/>
      <c r="PU46" s="160"/>
      <c r="PV46" s="160"/>
      <c r="PW46" s="160"/>
      <c r="PX46" s="160"/>
      <c r="PY46" s="160"/>
      <c r="PZ46" s="160"/>
      <c r="QA46" s="160"/>
      <c r="QB46" s="160"/>
      <c r="QC46" s="160"/>
      <c r="QD46" s="160"/>
      <c r="QE46" s="160"/>
      <c r="QF46" s="160"/>
      <c r="QG46" s="160"/>
      <c r="QH46" s="160"/>
      <c r="QI46" s="160"/>
      <c r="QJ46" s="160"/>
      <c r="QK46" s="160"/>
      <c r="QL46" s="160"/>
      <c r="QM46" s="160"/>
      <c r="QN46" s="160"/>
      <c r="QO46" s="160"/>
      <c r="QP46" s="160"/>
      <c r="QQ46" s="160"/>
      <c r="QR46" s="160"/>
      <c r="QS46" s="160"/>
      <c r="QT46" s="160"/>
      <c r="QU46" s="160"/>
      <c r="QV46" s="160"/>
      <c r="QW46" s="160"/>
      <c r="QX46" s="160"/>
      <c r="QY46" s="160"/>
      <c r="QZ46" s="160"/>
      <c r="RA46" s="160"/>
      <c r="RB46" s="160"/>
      <c r="RC46" s="160"/>
      <c r="RD46" s="160"/>
      <c r="RE46" s="160"/>
      <c r="RF46" s="160"/>
      <c r="RG46" s="160"/>
      <c r="RH46" s="160"/>
      <c r="RI46" s="160"/>
      <c r="RJ46" s="160"/>
      <c r="RK46" s="160"/>
      <c r="RL46" s="160"/>
      <c r="RM46" s="160"/>
      <c r="RN46" s="160"/>
      <c r="RO46" s="160"/>
      <c r="RP46" s="160"/>
      <c r="RQ46" s="160"/>
      <c r="RR46" s="160"/>
      <c r="RS46" s="160"/>
      <c r="RT46" s="160"/>
      <c r="RU46" s="160"/>
      <c r="RV46" s="160"/>
      <c r="RW46" s="160"/>
      <c r="RX46" s="160"/>
      <c r="RY46" s="160"/>
      <c r="RZ46" s="160"/>
      <c r="SA46" s="160"/>
      <c r="SB46" s="160"/>
      <c r="SC46" s="160"/>
      <c r="SD46" s="160"/>
      <c r="SE46" s="160"/>
      <c r="SF46" s="160"/>
      <c r="SG46" s="160"/>
      <c r="SH46" s="160"/>
      <c r="SI46" s="160"/>
      <c r="SJ46" s="160"/>
      <c r="SK46" s="160"/>
      <c r="SL46" s="160"/>
      <c r="SM46" s="160"/>
      <c r="SN46" s="160"/>
      <c r="SO46" s="160"/>
      <c r="SP46" s="160"/>
      <c r="SQ46" s="160"/>
      <c r="SR46" s="160"/>
      <c r="SS46" s="160"/>
      <c r="ST46" s="160"/>
      <c r="SU46" s="160"/>
      <c r="SV46" s="160"/>
      <c r="SW46" s="160"/>
      <c r="SX46" s="160"/>
      <c r="SY46" s="160"/>
      <c r="SZ46" s="160"/>
      <c r="TA46" s="160"/>
      <c r="TB46" s="160"/>
      <c r="TC46" s="160"/>
      <c r="TD46" s="160"/>
      <c r="TE46" s="160"/>
      <c r="TF46" s="160"/>
      <c r="TG46" s="160"/>
      <c r="TH46" s="160"/>
      <c r="TI46" s="160"/>
      <c r="TJ46" s="160"/>
      <c r="TK46" s="160"/>
      <c r="TL46" s="160"/>
      <c r="TM46" s="160"/>
      <c r="TN46" s="160"/>
      <c r="TO46" s="160"/>
      <c r="TP46" s="160"/>
      <c r="TQ46" s="160"/>
      <c r="TR46" s="160"/>
      <c r="TS46" s="160"/>
      <c r="TT46" s="160"/>
      <c r="TU46" s="160"/>
      <c r="TV46" s="160"/>
      <c r="TW46" s="160"/>
      <c r="TX46" s="160"/>
      <c r="TY46" s="160"/>
      <c r="TZ46" s="160"/>
      <c r="UA46" s="160"/>
      <c r="UB46" s="160"/>
      <c r="UC46" s="160"/>
      <c r="UD46" s="160"/>
      <c r="UE46" s="160"/>
      <c r="UF46" s="160"/>
      <c r="UG46" s="160"/>
      <c r="UH46" s="160"/>
      <c r="UI46" s="160"/>
      <c r="UJ46" s="160"/>
      <c r="UK46" s="160"/>
      <c r="UL46" s="160"/>
      <c r="UM46" s="160"/>
      <c r="UN46" s="160"/>
      <c r="UO46" s="160"/>
      <c r="UP46" s="160"/>
      <c r="UQ46" s="160"/>
      <c r="UR46" s="160"/>
      <c r="US46" s="160"/>
      <c r="UT46" s="160"/>
      <c r="UU46" s="160"/>
      <c r="UV46" s="160"/>
      <c r="UW46" s="160"/>
      <c r="UX46" s="160"/>
      <c r="UY46" s="160"/>
      <c r="UZ46" s="160"/>
      <c r="VA46" s="160"/>
      <c r="VB46" s="160"/>
      <c r="VC46" s="160"/>
      <c r="VD46" s="160"/>
      <c r="VE46" s="160"/>
      <c r="VF46" s="160"/>
      <c r="VG46" s="160"/>
      <c r="VH46" s="160"/>
      <c r="VI46" s="160"/>
      <c r="VJ46" s="160"/>
      <c r="VK46" s="160"/>
      <c r="VL46" s="160"/>
      <c r="VM46" s="160"/>
      <c r="VN46" s="160"/>
      <c r="VO46" s="160"/>
      <c r="VP46" s="160"/>
      <c r="VQ46" s="160"/>
      <c r="VR46" s="160"/>
      <c r="VS46" s="160"/>
      <c r="VT46" s="160"/>
      <c r="VU46" s="160"/>
      <c r="VV46" s="160"/>
      <c r="VW46" s="160"/>
      <c r="VX46" s="160"/>
      <c r="VY46" s="160"/>
      <c r="VZ46" s="160"/>
      <c r="WA46" s="160"/>
      <c r="WB46" s="160"/>
      <c r="WC46" s="160"/>
      <c r="WD46" s="160"/>
      <c r="WE46" s="160"/>
      <c r="WF46" s="160"/>
      <c r="WG46" s="160"/>
      <c r="WH46" s="160"/>
      <c r="WI46" s="160"/>
      <c r="WJ46" s="160"/>
      <c r="WK46" s="160"/>
      <c r="WL46" s="160"/>
      <c r="WM46" s="160"/>
      <c r="WN46" s="160"/>
      <c r="WO46" s="160"/>
      <c r="WP46" s="160"/>
      <c r="WQ46" s="160"/>
      <c r="WR46" s="160"/>
      <c r="WS46" s="160"/>
      <c r="WT46" s="160"/>
      <c r="WU46" s="160"/>
      <c r="WV46" s="160"/>
      <c r="WW46" s="160"/>
      <c r="WX46" s="160"/>
      <c r="WY46" s="160"/>
      <c r="WZ46" s="160"/>
      <c r="XA46" s="160"/>
      <c r="XB46" s="160"/>
      <c r="XC46" s="160"/>
      <c r="XD46" s="160"/>
      <c r="XE46" s="160"/>
      <c r="XF46" s="160"/>
      <c r="XG46" s="160"/>
      <c r="XH46" s="160"/>
      <c r="XI46" s="160"/>
      <c r="XJ46" s="160"/>
      <c r="XK46" s="160"/>
      <c r="XL46" s="160"/>
      <c r="XM46" s="160"/>
      <c r="XN46" s="160"/>
      <c r="XO46" s="160"/>
      <c r="XP46" s="160"/>
      <c r="XQ46" s="160"/>
      <c r="XR46" s="160"/>
      <c r="XS46" s="160"/>
      <c r="XT46" s="160"/>
      <c r="XU46" s="160"/>
      <c r="XV46" s="160"/>
      <c r="XW46" s="160"/>
      <c r="XX46" s="160"/>
      <c r="XY46" s="160"/>
      <c r="XZ46" s="160"/>
      <c r="YA46" s="160"/>
      <c r="YB46" s="160"/>
      <c r="YC46" s="160"/>
      <c r="YD46" s="160"/>
      <c r="YE46" s="160"/>
      <c r="YF46" s="160"/>
      <c r="YG46" s="160"/>
      <c r="YH46" s="160"/>
      <c r="YI46" s="160"/>
      <c r="YJ46" s="160"/>
      <c r="YK46" s="160"/>
      <c r="YL46" s="160"/>
      <c r="YM46" s="160"/>
      <c r="YN46" s="160"/>
      <c r="YO46" s="160"/>
      <c r="YP46" s="160"/>
      <c r="YQ46" s="160"/>
      <c r="YR46" s="160"/>
      <c r="YS46" s="160"/>
      <c r="YT46" s="160"/>
      <c r="YU46" s="160"/>
      <c r="YV46" s="160"/>
      <c r="YW46" s="160"/>
      <c r="YX46" s="160"/>
      <c r="YY46" s="160"/>
      <c r="YZ46" s="160"/>
      <c r="ZA46" s="160"/>
      <c r="ZB46" s="160"/>
      <c r="ZC46" s="160"/>
      <c r="ZD46" s="160"/>
      <c r="ZE46" s="160"/>
      <c r="ZF46" s="160"/>
      <c r="ZG46" s="160"/>
      <c r="ZH46" s="160"/>
      <c r="ZI46" s="160"/>
      <c r="ZJ46" s="160"/>
      <c r="ZK46" s="160"/>
      <c r="ZL46" s="160"/>
      <c r="ZM46" s="160"/>
      <c r="ZN46" s="160"/>
      <c r="ZO46" s="160"/>
      <c r="ZP46" s="160"/>
      <c r="ZQ46" s="160"/>
      <c r="ZR46" s="160"/>
      <c r="ZS46" s="160"/>
      <c r="ZT46" s="160"/>
      <c r="ZU46" s="160"/>
      <c r="ZV46" s="160"/>
      <c r="ZW46" s="160"/>
      <c r="ZX46" s="160"/>
      <c r="ZY46" s="160"/>
      <c r="ZZ46" s="160"/>
      <c r="AAA46" s="160"/>
      <c r="AAB46" s="160"/>
      <c r="AAC46" s="160"/>
      <c r="AAD46" s="160"/>
      <c r="AAE46" s="160"/>
      <c r="AAF46" s="160"/>
      <c r="AAG46" s="160"/>
      <c r="AAH46" s="160"/>
      <c r="AAI46" s="160"/>
      <c r="AAJ46" s="160"/>
      <c r="AAK46" s="160"/>
      <c r="AAL46" s="160"/>
      <c r="AAM46" s="160"/>
      <c r="AAN46" s="160"/>
      <c r="AAO46" s="160"/>
      <c r="AAP46" s="160"/>
      <c r="AAQ46" s="160"/>
      <c r="AAR46" s="160"/>
      <c r="AAS46" s="160"/>
      <c r="AAT46" s="160"/>
      <c r="AAU46" s="160"/>
      <c r="AAV46" s="160"/>
      <c r="AAW46" s="160"/>
      <c r="AAX46" s="160"/>
      <c r="AAY46" s="160"/>
      <c r="AAZ46" s="160"/>
      <c r="ABA46" s="160"/>
      <c r="ABB46" s="160"/>
      <c r="ABC46" s="160"/>
      <c r="ABD46" s="160"/>
      <c r="ABE46" s="160"/>
      <c r="ABF46" s="160"/>
      <c r="ABG46" s="160"/>
      <c r="ABH46" s="160"/>
      <c r="ABI46" s="160"/>
      <c r="ABJ46" s="160"/>
      <c r="ABK46" s="160"/>
      <c r="ABL46" s="160"/>
      <c r="ABM46" s="160"/>
      <c r="ABN46" s="160"/>
      <c r="ABO46" s="160"/>
      <c r="ABP46" s="160"/>
      <c r="ABQ46" s="160"/>
      <c r="ABR46" s="160"/>
      <c r="ABS46" s="160"/>
      <c r="ABT46" s="160"/>
      <c r="ABU46" s="160"/>
      <c r="ABV46" s="160"/>
      <c r="ABW46" s="160"/>
      <c r="ABX46" s="160"/>
      <c r="ABY46" s="160"/>
      <c r="ABZ46" s="160"/>
      <c r="ACA46" s="160"/>
      <c r="ACB46" s="160"/>
      <c r="ACC46" s="160"/>
      <c r="ACD46" s="160"/>
      <c r="ACE46" s="160"/>
      <c r="ACF46" s="160"/>
      <c r="ACG46" s="160"/>
      <c r="ACH46" s="160"/>
      <c r="ACI46" s="160"/>
      <c r="ACJ46" s="160"/>
      <c r="ACK46" s="160"/>
      <c r="ACL46" s="160"/>
      <c r="ACM46" s="160"/>
      <c r="ACN46" s="160"/>
      <c r="ACO46" s="160"/>
      <c r="ACP46" s="160"/>
      <c r="ACQ46" s="160"/>
      <c r="ACR46" s="160"/>
      <c r="ACS46" s="160"/>
      <c r="ACT46" s="160"/>
      <c r="ACU46" s="160"/>
      <c r="ACV46" s="160"/>
      <c r="ACW46" s="160"/>
      <c r="ACX46" s="160"/>
      <c r="ACY46" s="160"/>
      <c r="ACZ46" s="160"/>
      <c r="ADA46" s="160"/>
      <c r="ADB46" s="160"/>
      <c r="ADC46" s="160"/>
      <c r="ADD46" s="160"/>
      <c r="ADE46" s="160"/>
      <c r="ADF46" s="160"/>
      <c r="ADG46" s="160"/>
      <c r="ADH46" s="160"/>
      <c r="ADI46" s="160"/>
      <c r="ADJ46" s="160"/>
      <c r="ADK46" s="160"/>
      <c r="ADL46" s="160"/>
      <c r="ADM46" s="160"/>
      <c r="ADN46" s="160"/>
      <c r="ADO46" s="160"/>
      <c r="ADP46" s="160"/>
      <c r="ADQ46" s="160"/>
      <c r="ADR46" s="160"/>
      <c r="ADS46" s="160"/>
      <c r="ADT46" s="160"/>
      <c r="ADU46" s="160"/>
      <c r="ADV46" s="160"/>
      <c r="ADW46" s="160"/>
      <c r="ADX46" s="160"/>
      <c r="ADY46" s="160"/>
      <c r="ADZ46" s="160"/>
      <c r="AEA46" s="160"/>
      <c r="AEB46" s="160"/>
      <c r="AEC46" s="160"/>
      <c r="AED46" s="160"/>
      <c r="AEE46" s="160"/>
      <c r="AEF46" s="160"/>
      <c r="AEG46" s="160"/>
      <c r="AEH46" s="160"/>
      <c r="AEI46" s="160"/>
      <c r="AEJ46" s="160"/>
      <c r="AEK46" s="160"/>
      <c r="AEL46" s="160"/>
      <c r="AEM46" s="160"/>
      <c r="AEN46" s="160"/>
      <c r="AEO46" s="160"/>
      <c r="AEP46" s="160"/>
      <c r="AEQ46" s="160"/>
      <c r="AER46" s="160"/>
      <c r="AES46" s="160"/>
      <c r="AET46" s="160"/>
      <c r="AEU46" s="160"/>
      <c r="AEV46" s="160"/>
      <c r="AEW46" s="160"/>
      <c r="AEX46" s="160"/>
      <c r="AEY46" s="160"/>
      <c r="AEZ46" s="160"/>
      <c r="AFA46" s="160"/>
      <c r="AFB46" s="160"/>
      <c r="AFC46" s="160"/>
      <c r="AFD46" s="160"/>
      <c r="AFE46" s="160"/>
      <c r="AFF46" s="160"/>
      <c r="AFG46" s="160"/>
      <c r="AFH46" s="160"/>
      <c r="AFI46" s="160"/>
      <c r="AFJ46" s="160"/>
      <c r="AFK46" s="160"/>
      <c r="AFL46" s="160"/>
      <c r="AFM46" s="160"/>
      <c r="AFN46" s="160"/>
      <c r="AFO46" s="160"/>
      <c r="AFP46" s="160"/>
      <c r="AFQ46" s="160"/>
      <c r="AFR46" s="160"/>
      <c r="AFS46" s="160"/>
      <c r="AFT46" s="160"/>
      <c r="AFU46" s="160"/>
      <c r="AFV46" s="160"/>
      <c r="AFW46" s="160"/>
      <c r="AFX46" s="160"/>
      <c r="AFY46" s="160"/>
      <c r="AFZ46" s="160"/>
      <c r="AGA46" s="160"/>
      <c r="AGB46" s="160"/>
      <c r="AGC46" s="160"/>
      <c r="AGD46" s="160"/>
      <c r="AGE46" s="160"/>
      <c r="AGF46" s="160"/>
      <c r="AGG46" s="160"/>
      <c r="AGH46" s="160"/>
      <c r="AGI46" s="160"/>
      <c r="AGJ46" s="160"/>
      <c r="AGK46" s="160"/>
      <c r="AGL46" s="160"/>
      <c r="AGM46" s="160"/>
      <c r="AGN46" s="160"/>
      <c r="AGO46" s="160"/>
      <c r="AGP46" s="160"/>
      <c r="AGQ46" s="160"/>
      <c r="AGR46" s="160"/>
      <c r="AGS46" s="160"/>
      <c r="AGT46" s="160"/>
      <c r="AGU46" s="160"/>
      <c r="AGV46" s="160"/>
      <c r="AGW46" s="160"/>
      <c r="AGX46" s="160"/>
      <c r="AGY46" s="160"/>
      <c r="AGZ46" s="160"/>
      <c r="AHA46" s="160"/>
      <c r="AHB46" s="160"/>
      <c r="AHC46" s="160"/>
      <c r="AHD46" s="160"/>
      <c r="AHE46" s="160"/>
      <c r="AHF46" s="160"/>
      <c r="AHG46" s="160"/>
      <c r="AHH46" s="160"/>
      <c r="AHI46" s="160"/>
      <c r="AHJ46" s="160"/>
      <c r="AHK46" s="160"/>
      <c r="AHL46" s="160"/>
      <c r="AHM46" s="160"/>
      <c r="AHN46" s="160"/>
      <c r="AHO46" s="160"/>
      <c r="AHP46" s="160"/>
      <c r="AHQ46" s="160"/>
      <c r="AHR46" s="160"/>
      <c r="AHS46" s="160"/>
      <c r="AHT46" s="160"/>
      <c r="AHU46" s="160"/>
      <c r="AHV46" s="160"/>
      <c r="AHW46" s="160"/>
      <c r="AHX46" s="160"/>
      <c r="AHY46" s="160"/>
      <c r="AHZ46" s="160"/>
      <c r="AIA46" s="160"/>
      <c r="AIB46" s="160"/>
      <c r="AIC46" s="160"/>
      <c r="AID46" s="160"/>
      <c r="AIE46" s="160"/>
      <c r="AIF46" s="160"/>
      <c r="AIG46" s="160"/>
      <c r="AIH46" s="160"/>
      <c r="AII46" s="160"/>
      <c r="AIJ46" s="160"/>
      <c r="AIK46" s="160"/>
      <c r="AIL46" s="160"/>
      <c r="AIM46" s="160"/>
      <c r="AIN46" s="160"/>
      <c r="AIO46" s="160"/>
      <c r="AIP46" s="160"/>
      <c r="AIQ46" s="160"/>
      <c r="AIR46" s="160"/>
      <c r="AIS46" s="160"/>
      <c r="AIT46" s="160"/>
      <c r="AIU46" s="160"/>
      <c r="AIV46" s="160"/>
      <c r="AIW46" s="160"/>
      <c r="AIX46" s="160"/>
      <c r="AIY46" s="160"/>
      <c r="AIZ46" s="160"/>
      <c r="AJA46" s="160"/>
      <c r="AJB46" s="160"/>
      <c r="AJC46" s="160"/>
      <c r="AJD46" s="160"/>
      <c r="AJE46" s="160"/>
      <c r="AJF46" s="160"/>
      <c r="AJG46" s="160"/>
      <c r="AJH46" s="160"/>
      <c r="AJI46" s="160"/>
      <c r="AJJ46" s="160"/>
      <c r="AJK46" s="160"/>
      <c r="AJL46" s="160"/>
      <c r="AJM46" s="160"/>
      <c r="AJN46" s="160"/>
      <c r="AJO46" s="160"/>
      <c r="AJP46" s="160"/>
      <c r="AJQ46" s="160"/>
      <c r="AJR46" s="160"/>
      <c r="AJS46" s="160"/>
      <c r="AJT46" s="160"/>
      <c r="AJU46" s="160"/>
      <c r="AJV46" s="160"/>
      <c r="AJW46" s="160"/>
      <c r="AJX46" s="160"/>
      <c r="AJY46" s="160"/>
      <c r="AJZ46" s="160"/>
      <c r="AKA46" s="160"/>
      <c r="AKB46" s="160"/>
      <c r="AKC46" s="160"/>
      <c r="AKD46" s="160"/>
      <c r="AKE46" s="160"/>
      <c r="AKF46" s="160"/>
      <c r="AKG46" s="160"/>
      <c r="AKH46" s="160"/>
      <c r="AKI46" s="160"/>
      <c r="AKJ46" s="160"/>
      <c r="AKK46" s="160"/>
      <c r="AKL46" s="160"/>
      <c r="AKM46" s="160"/>
      <c r="AKN46" s="160"/>
      <c r="AKO46" s="160"/>
      <c r="AKP46" s="160"/>
      <c r="AKQ46" s="160"/>
      <c r="AKR46" s="160"/>
      <c r="AKS46" s="160"/>
      <c r="AKT46" s="160"/>
      <c r="AKU46" s="160"/>
      <c r="AKV46" s="160"/>
      <c r="AKW46" s="160"/>
      <c r="AKX46" s="160"/>
      <c r="AKY46" s="160"/>
      <c r="AKZ46" s="160"/>
      <c r="ALA46" s="160"/>
      <c r="ALB46" s="160"/>
      <c r="ALC46" s="160"/>
      <c r="ALD46" s="160"/>
      <c r="ALE46" s="160"/>
      <c r="ALF46" s="160"/>
      <c r="ALG46" s="160"/>
      <c r="ALH46" s="160"/>
      <c r="ALI46" s="160"/>
      <c r="ALJ46" s="160"/>
      <c r="ALK46" s="160"/>
      <c r="ALL46" s="160"/>
      <c r="ALM46" s="160"/>
      <c r="ALN46" s="160"/>
      <c r="ALO46" s="160"/>
      <c r="ALP46" s="160"/>
      <c r="ALQ46" s="160"/>
      <c r="ALR46" s="160"/>
      <c r="ALS46" s="160"/>
      <c r="ALT46" s="160"/>
      <c r="ALU46" s="160"/>
      <c r="ALV46" s="160"/>
      <c r="ALW46" s="160"/>
      <c r="ALX46" s="160"/>
      <c r="ALY46" s="160"/>
      <c r="ALZ46" s="160"/>
      <c r="AMA46" s="160"/>
      <c r="AMB46" s="160"/>
      <c r="AMC46" s="160"/>
      <c r="AMD46" s="160"/>
      <c r="AME46" s="160"/>
      <c r="AMF46" s="160"/>
      <c r="AMG46" s="160"/>
      <c r="AMH46" s="160"/>
      <c r="AMI46" s="160"/>
      <c r="AMJ46" s="160"/>
      <c r="AMK46" s="160"/>
      <c r="AML46" s="160"/>
      <c r="AMM46" s="160"/>
      <c r="AMN46" s="160"/>
      <c r="AMO46" s="160"/>
      <c r="AMP46" s="160"/>
      <c r="AMQ46" s="160"/>
      <c r="AMR46" s="160"/>
      <c r="AMS46" s="160"/>
      <c r="AMT46" s="160"/>
      <c r="AMU46" s="160"/>
      <c r="AMV46" s="160"/>
      <c r="AMW46" s="160"/>
      <c r="AMX46" s="160"/>
      <c r="AMY46" s="160"/>
      <c r="AMZ46" s="160"/>
      <c r="ANA46" s="160"/>
      <c r="ANB46" s="160"/>
      <c r="ANC46" s="160"/>
      <c r="AND46" s="160"/>
      <c r="ANE46" s="160"/>
      <c r="ANF46" s="160"/>
      <c r="ANG46" s="160"/>
      <c r="ANH46" s="160"/>
      <c r="ANI46" s="160"/>
      <c r="ANJ46" s="160"/>
      <c r="ANK46" s="160"/>
      <c r="ANL46" s="160"/>
      <c r="ANM46" s="160"/>
      <c r="ANN46" s="160"/>
      <c r="ANO46" s="160"/>
      <c r="ANP46" s="160"/>
      <c r="ANQ46" s="160"/>
      <c r="ANR46" s="160"/>
      <c r="ANS46" s="160"/>
      <c r="ANT46" s="160"/>
      <c r="ANU46" s="160"/>
      <c r="ANV46" s="160"/>
      <c r="ANW46" s="160"/>
      <c r="ANX46" s="160"/>
      <c r="ANY46" s="160"/>
      <c r="ANZ46" s="160"/>
      <c r="AOA46" s="160"/>
      <c r="AOB46" s="160"/>
      <c r="AOC46" s="160"/>
      <c r="AOD46" s="160"/>
      <c r="AOE46" s="160"/>
      <c r="AOF46" s="160"/>
      <c r="AOG46" s="160"/>
      <c r="AOH46" s="160"/>
      <c r="AOI46" s="160"/>
      <c r="AOJ46" s="160"/>
      <c r="AOK46" s="160"/>
      <c r="AOL46" s="160"/>
      <c r="AOM46" s="160"/>
      <c r="AON46" s="160"/>
      <c r="AOO46" s="160"/>
      <c r="AOP46" s="160"/>
      <c r="AOQ46" s="160"/>
      <c r="AOR46" s="160"/>
      <c r="AOS46" s="160"/>
      <c r="AOT46" s="160"/>
      <c r="AOU46" s="160"/>
      <c r="AOV46" s="160"/>
      <c r="AOW46" s="160"/>
      <c r="AOX46" s="160"/>
      <c r="AOY46" s="160"/>
      <c r="AOZ46" s="160"/>
      <c r="APA46" s="160"/>
      <c r="APB46" s="160"/>
      <c r="APC46" s="160"/>
      <c r="APD46" s="160"/>
      <c r="APE46" s="160"/>
      <c r="APF46" s="160"/>
      <c r="APG46" s="160"/>
      <c r="APH46" s="160"/>
      <c r="API46" s="160"/>
      <c r="APJ46" s="160"/>
      <c r="APK46" s="160"/>
      <c r="APL46" s="160"/>
      <c r="APM46" s="160"/>
      <c r="APN46" s="160"/>
      <c r="APO46" s="160"/>
      <c r="APP46" s="160"/>
      <c r="APQ46" s="160"/>
      <c r="APR46" s="160"/>
      <c r="APS46" s="160"/>
      <c r="APT46" s="160"/>
      <c r="APU46" s="160"/>
      <c r="APV46" s="160"/>
      <c r="APW46" s="160"/>
      <c r="APX46" s="160"/>
      <c r="APY46" s="160"/>
      <c r="APZ46" s="160"/>
      <c r="AQA46" s="160"/>
      <c r="AQB46" s="160"/>
      <c r="AQC46" s="160"/>
      <c r="AQD46" s="160"/>
      <c r="AQE46" s="160"/>
      <c r="AQF46" s="160"/>
      <c r="AQG46" s="160"/>
      <c r="AQH46" s="160"/>
      <c r="AQI46" s="160"/>
      <c r="AQJ46" s="160"/>
      <c r="AQK46" s="160"/>
      <c r="AQL46" s="160"/>
      <c r="AQM46" s="160"/>
      <c r="AQN46" s="160"/>
      <c r="AQO46" s="160"/>
      <c r="AQP46" s="160"/>
      <c r="AQQ46" s="160"/>
      <c r="AQR46" s="160"/>
      <c r="AQS46" s="160"/>
      <c r="AQT46" s="160"/>
      <c r="AQU46" s="160"/>
      <c r="AQV46" s="160"/>
      <c r="AQW46" s="160"/>
      <c r="AQX46" s="160"/>
      <c r="AQY46" s="160"/>
      <c r="AQZ46" s="160"/>
      <c r="ARA46" s="160"/>
      <c r="ARB46" s="160"/>
      <c r="ARC46" s="160"/>
      <c r="ARD46" s="160"/>
      <c r="ARE46" s="160"/>
      <c r="ARF46" s="160"/>
      <c r="ARG46" s="160"/>
      <c r="ARH46" s="160"/>
      <c r="ARI46" s="160"/>
      <c r="ARJ46" s="160"/>
      <c r="ARK46" s="160"/>
      <c r="ARL46" s="160"/>
      <c r="ARM46" s="160"/>
      <c r="ARN46" s="160"/>
      <c r="ARO46" s="160"/>
      <c r="ARP46" s="160"/>
      <c r="ARQ46" s="160"/>
      <c r="ARR46" s="160"/>
      <c r="ARS46" s="160"/>
      <c r="ART46" s="160"/>
      <c r="ARU46" s="160"/>
      <c r="ARV46" s="160"/>
      <c r="ARW46" s="160"/>
      <c r="ARX46" s="160"/>
      <c r="ARY46" s="160"/>
      <c r="ARZ46" s="160"/>
      <c r="ASA46" s="160"/>
      <c r="ASB46" s="160"/>
      <c r="ASC46" s="160"/>
      <c r="ASD46" s="160"/>
      <c r="ASE46" s="160"/>
      <c r="ASF46" s="160"/>
      <c r="ASG46" s="160"/>
      <c r="ASH46" s="160"/>
      <c r="ASI46" s="160"/>
      <c r="ASJ46" s="160"/>
      <c r="ASK46" s="160"/>
      <c r="ASL46" s="160"/>
      <c r="ASM46" s="160"/>
      <c r="ASN46" s="160"/>
      <c r="ASO46" s="160"/>
      <c r="ASP46" s="160"/>
      <c r="ASQ46" s="160"/>
      <c r="ASR46" s="160"/>
      <c r="ASS46" s="160"/>
      <c r="AST46" s="160"/>
      <c r="ASU46" s="160"/>
      <c r="ASV46" s="160"/>
      <c r="ASW46" s="160"/>
      <c r="ASX46" s="160"/>
      <c r="ASY46" s="160"/>
      <c r="ASZ46" s="160"/>
      <c r="ATA46" s="160"/>
      <c r="ATB46" s="160"/>
      <c r="ATC46" s="160"/>
      <c r="ATD46" s="160"/>
      <c r="ATE46" s="160"/>
      <c r="ATF46" s="160"/>
      <c r="ATG46" s="160"/>
      <c r="ATH46" s="160"/>
      <c r="ATI46" s="160"/>
      <c r="ATJ46" s="160"/>
      <c r="ATK46" s="160"/>
      <c r="ATL46" s="160"/>
      <c r="ATM46" s="160"/>
      <c r="ATN46" s="160"/>
      <c r="ATO46" s="160"/>
      <c r="ATP46" s="160"/>
      <c r="ATQ46" s="160"/>
      <c r="ATR46" s="160"/>
      <c r="ATS46" s="160"/>
      <c r="ATT46" s="160"/>
      <c r="ATU46" s="160"/>
      <c r="ATV46" s="160"/>
      <c r="ATW46" s="160"/>
      <c r="ATX46" s="160"/>
      <c r="ATY46" s="160"/>
      <c r="ATZ46" s="160"/>
      <c r="AUA46" s="160"/>
      <c r="AUB46" s="160"/>
      <c r="AUC46" s="160"/>
      <c r="AUD46" s="160"/>
      <c r="AUE46" s="160"/>
      <c r="AUF46" s="160"/>
      <c r="AUG46" s="160"/>
      <c r="AUH46" s="160"/>
      <c r="AUI46" s="160"/>
      <c r="AUJ46" s="160"/>
      <c r="AUK46" s="160"/>
      <c r="AUL46" s="160"/>
      <c r="AUM46" s="160"/>
      <c r="AUN46" s="160"/>
      <c r="AUO46" s="160"/>
      <c r="AUP46" s="160"/>
      <c r="AUQ46" s="160"/>
      <c r="AUR46" s="160"/>
      <c r="AUS46" s="160"/>
      <c r="AUT46" s="160"/>
      <c r="AUU46" s="160"/>
      <c r="AUV46" s="160"/>
      <c r="AUW46" s="160"/>
      <c r="AUX46" s="160"/>
      <c r="AUY46" s="160"/>
      <c r="AUZ46" s="160"/>
      <c r="AVA46" s="160"/>
      <c r="AVB46" s="160"/>
      <c r="AVC46" s="160"/>
      <c r="AVD46" s="160"/>
      <c r="AVE46" s="160"/>
      <c r="AVF46" s="160"/>
      <c r="AVG46" s="160"/>
      <c r="AVH46" s="160"/>
      <c r="AVI46" s="160"/>
      <c r="AVJ46" s="160"/>
      <c r="AVK46" s="160"/>
      <c r="AVL46" s="160"/>
      <c r="AVM46" s="160"/>
      <c r="AVN46" s="160"/>
      <c r="AVO46" s="160"/>
      <c r="AVP46" s="160"/>
      <c r="AVQ46" s="160"/>
      <c r="AVR46" s="160"/>
      <c r="AVS46" s="160"/>
      <c r="AVT46" s="160"/>
      <c r="AVU46" s="160"/>
      <c r="AVV46" s="160"/>
      <c r="AVW46" s="160"/>
      <c r="AVX46" s="160"/>
      <c r="AVY46" s="160"/>
      <c r="AVZ46" s="160"/>
      <c r="AWA46" s="160"/>
      <c r="AWB46" s="160"/>
      <c r="AWC46" s="160"/>
      <c r="AWD46" s="160"/>
      <c r="AWE46" s="160"/>
      <c r="AWF46" s="160"/>
      <c r="AWG46" s="160"/>
      <c r="AWH46" s="160"/>
      <c r="AWI46" s="160"/>
      <c r="AWJ46" s="160"/>
      <c r="AWK46" s="160"/>
      <c r="AWL46" s="160"/>
      <c r="AWM46" s="160"/>
      <c r="AWN46" s="160"/>
      <c r="AWO46" s="160"/>
      <c r="AWP46" s="160"/>
      <c r="AWQ46" s="160"/>
      <c r="AWR46" s="160"/>
      <c r="AWS46" s="160"/>
      <c r="AWT46" s="160"/>
      <c r="AWU46" s="160"/>
      <c r="AWV46" s="160"/>
      <c r="AWW46" s="160"/>
      <c r="AWX46" s="160"/>
      <c r="AWY46" s="160"/>
      <c r="AWZ46" s="160"/>
      <c r="AXA46" s="160"/>
      <c r="AXB46" s="160"/>
      <c r="AXC46" s="160"/>
      <c r="AXD46" s="160"/>
      <c r="AXE46" s="160"/>
      <c r="AXF46" s="160"/>
      <c r="AXG46" s="160"/>
      <c r="AXH46" s="160"/>
      <c r="AXI46" s="160"/>
      <c r="AXJ46" s="160"/>
      <c r="AXK46" s="160"/>
      <c r="AXL46" s="160"/>
      <c r="AXM46" s="160"/>
      <c r="AXN46" s="160"/>
      <c r="AXO46" s="160"/>
      <c r="AXP46" s="160"/>
      <c r="AXQ46" s="160"/>
      <c r="AXR46" s="160"/>
      <c r="AXS46" s="160"/>
      <c r="AXT46" s="160"/>
      <c r="AXU46" s="160"/>
      <c r="AXV46" s="160"/>
      <c r="AXW46" s="160"/>
      <c r="AXX46" s="160"/>
      <c r="AXY46" s="160"/>
      <c r="AXZ46" s="160"/>
      <c r="AYA46" s="160"/>
      <c r="AYB46" s="160"/>
      <c r="AYC46" s="160"/>
      <c r="AYD46" s="160"/>
      <c r="AYE46" s="160"/>
      <c r="AYF46" s="160"/>
      <c r="AYG46" s="160"/>
      <c r="AYH46" s="160"/>
      <c r="AYI46" s="160"/>
      <c r="AYJ46" s="160"/>
      <c r="AYK46" s="160"/>
      <c r="AYL46" s="160"/>
      <c r="AYM46" s="160"/>
      <c r="AYN46" s="160"/>
      <c r="AYO46" s="160"/>
      <c r="AYP46" s="160"/>
      <c r="AYQ46" s="160"/>
      <c r="AYR46" s="160"/>
      <c r="AYS46" s="160"/>
      <c r="AYT46" s="160"/>
      <c r="AYU46" s="160"/>
      <c r="AYV46" s="160"/>
      <c r="AYW46" s="160"/>
      <c r="AYX46" s="160"/>
      <c r="AYY46" s="160"/>
      <c r="AYZ46" s="160"/>
      <c r="AZA46" s="160"/>
      <c r="AZB46" s="160"/>
      <c r="AZC46" s="160"/>
      <c r="AZD46" s="160"/>
      <c r="AZE46" s="160"/>
      <c r="AZF46" s="160"/>
      <c r="AZG46" s="160"/>
      <c r="AZH46" s="160"/>
      <c r="AZI46" s="160"/>
      <c r="AZJ46" s="160"/>
      <c r="AZK46" s="160"/>
      <c r="AZL46" s="160"/>
      <c r="AZM46" s="160"/>
      <c r="AZN46" s="160"/>
      <c r="AZO46" s="160"/>
      <c r="AZP46" s="160"/>
      <c r="AZQ46" s="160"/>
      <c r="AZR46" s="160"/>
      <c r="AZS46" s="160"/>
      <c r="AZT46" s="160"/>
      <c r="AZU46" s="160"/>
      <c r="AZV46" s="160"/>
      <c r="AZW46" s="160"/>
      <c r="AZX46" s="160"/>
      <c r="AZY46" s="160"/>
      <c r="AZZ46" s="160"/>
      <c r="BAA46" s="160"/>
      <c r="BAB46" s="160"/>
      <c r="BAC46" s="160"/>
      <c r="BAD46" s="160"/>
      <c r="BAE46" s="160"/>
      <c r="BAF46" s="160"/>
      <c r="BAG46" s="160"/>
      <c r="BAH46" s="160"/>
      <c r="BAI46" s="160"/>
      <c r="BAJ46" s="160"/>
      <c r="BAK46" s="160"/>
      <c r="BAL46" s="160"/>
      <c r="BAM46" s="160"/>
      <c r="BAN46" s="160"/>
      <c r="BAO46" s="160"/>
      <c r="BAP46" s="160"/>
      <c r="BAQ46" s="160"/>
      <c r="BAR46" s="160"/>
      <c r="BAS46" s="160"/>
      <c r="BAT46" s="160"/>
      <c r="BAU46" s="160"/>
      <c r="BAV46" s="160"/>
      <c r="BAW46" s="160"/>
      <c r="BAX46" s="160"/>
      <c r="BAY46" s="160"/>
      <c r="BAZ46" s="160"/>
      <c r="BBA46" s="160"/>
      <c r="BBB46" s="160"/>
      <c r="BBC46" s="160"/>
      <c r="BBD46" s="160"/>
      <c r="BBE46" s="160"/>
      <c r="BBF46" s="160"/>
      <c r="BBG46" s="160"/>
      <c r="BBH46" s="160"/>
      <c r="BBI46" s="160"/>
      <c r="BBJ46" s="160"/>
      <c r="BBK46" s="160"/>
      <c r="BBL46" s="160"/>
      <c r="BBM46" s="160"/>
      <c r="BBN46" s="160"/>
      <c r="BBO46" s="160"/>
      <c r="BBP46" s="160"/>
      <c r="BBQ46" s="160"/>
      <c r="BBR46" s="160"/>
      <c r="BBS46" s="160"/>
      <c r="BBT46" s="160"/>
      <c r="BBU46" s="160"/>
      <c r="BBV46" s="160"/>
      <c r="BBW46" s="160"/>
      <c r="BBX46" s="160"/>
      <c r="BBY46" s="160"/>
      <c r="BBZ46" s="160"/>
      <c r="BCA46" s="160"/>
      <c r="BCB46" s="160"/>
      <c r="BCC46" s="160"/>
      <c r="BCD46" s="160"/>
      <c r="BCE46" s="160"/>
      <c r="BCF46" s="160"/>
      <c r="BCG46" s="160"/>
      <c r="BCH46" s="160"/>
      <c r="BCI46" s="160"/>
      <c r="BCJ46" s="160"/>
      <c r="BCK46" s="160"/>
      <c r="BCL46" s="160"/>
      <c r="BCM46" s="160"/>
      <c r="BCN46" s="160"/>
      <c r="BCO46" s="160"/>
      <c r="BCP46" s="160"/>
      <c r="BCQ46" s="160"/>
      <c r="BCR46" s="160"/>
      <c r="BCS46" s="160"/>
      <c r="BCT46" s="160"/>
      <c r="BCU46" s="160"/>
      <c r="BCV46" s="160"/>
      <c r="BCW46" s="160"/>
      <c r="BCX46" s="160"/>
      <c r="BCY46" s="160"/>
      <c r="BCZ46" s="160"/>
      <c r="BDA46" s="160"/>
      <c r="BDB46" s="160"/>
      <c r="BDC46" s="160"/>
      <c r="BDD46" s="160"/>
      <c r="BDE46" s="160"/>
      <c r="BDF46" s="160"/>
      <c r="BDG46" s="160"/>
      <c r="BDH46" s="160"/>
      <c r="BDI46" s="160"/>
      <c r="BDJ46" s="160"/>
      <c r="BDK46" s="160"/>
      <c r="BDL46" s="160"/>
      <c r="BDM46" s="160"/>
      <c r="BDN46" s="160"/>
      <c r="BDO46" s="160"/>
      <c r="BDP46" s="160"/>
      <c r="BDQ46" s="160"/>
      <c r="BDR46" s="160"/>
      <c r="BDS46" s="160"/>
      <c r="BDT46" s="160"/>
      <c r="BDU46" s="160"/>
      <c r="BDV46" s="160"/>
      <c r="BDW46" s="160"/>
      <c r="BDX46" s="160"/>
      <c r="BDY46" s="160"/>
      <c r="BDZ46" s="160"/>
      <c r="BEA46" s="160"/>
      <c r="BEB46" s="160"/>
      <c r="BEC46" s="160"/>
      <c r="BED46" s="160"/>
      <c r="BEE46" s="160"/>
      <c r="BEF46" s="160"/>
      <c r="BEG46" s="160"/>
      <c r="BEH46" s="160"/>
      <c r="BEI46" s="160"/>
      <c r="BEJ46" s="160"/>
      <c r="BEK46" s="160"/>
      <c r="BEL46" s="160"/>
      <c r="BEM46" s="160"/>
      <c r="BEN46" s="160"/>
      <c r="BEO46" s="160"/>
      <c r="BEP46" s="160"/>
      <c r="BEQ46" s="160"/>
      <c r="BER46" s="160"/>
      <c r="BES46" s="160"/>
      <c r="BET46" s="160"/>
      <c r="BEU46" s="160"/>
      <c r="BEV46" s="160"/>
      <c r="BEW46" s="160"/>
      <c r="BEX46" s="160"/>
      <c r="BEY46" s="160"/>
      <c r="BEZ46" s="160"/>
      <c r="BFA46" s="160"/>
      <c r="BFB46" s="160"/>
      <c r="BFC46" s="160"/>
      <c r="BFD46" s="160"/>
      <c r="BFE46" s="160"/>
      <c r="BFF46" s="160"/>
      <c r="BFG46" s="160"/>
      <c r="BFH46" s="160"/>
      <c r="BFI46" s="160"/>
      <c r="BFJ46" s="160"/>
      <c r="BFK46" s="160"/>
      <c r="BFL46" s="160"/>
      <c r="BFM46" s="160"/>
      <c r="BFN46" s="160"/>
      <c r="BFO46" s="160"/>
      <c r="BFP46" s="160"/>
      <c r="BFQ46" s="160"/>
      <c r="BFR46" s="160"/>
      <c r="BFS46" s="160"/>
      <c r="BFT46" s="160"/>
      <c r="BFU46" s="160"/>
      <c r="BFV46" s="160"/>
      <c r="BFW46" s="160"/>
      <c r="BFX46" s="160"/>
      <c r="BFY46" s="160"/>
      <c r="BFZ46" s="160"/>
      <c r="BGA46" s="160"/>
      <c r="BGB46" s="160"/>
      <c r="BGC46" s="160"/>
      <c r="BGD46" s="160"/>
      <c r="BGE46" s="160"/>
      <c r="BGF46" s="160"/>
      <c r="BGG46" s="160"/>
      <c r="BGH46" s="160"/>
      <c r="BGI46" s="160"/>
      <c r="BGJ46" s="160"/>
      <c r="BGK46" s="160"/>
      <c r="BGL46" s="160"/>
      <c r="BGM46" s="160"/>
      <c r="BGN46" s="160"/>
      <c r="BGO46" s="160"/>
      <c r="BGP46" s="160"/>
      <c r="BGQ46" s="160"/>
      <c r="BGR46" s="160"/>
      <c r="BGS46" s="160"/>
      <c r="BGT46" s="160"/>
      <c r="BGU46" s="160"/>
      <c r="BGV46" s="160"/>
      <c r="BGW46" s="160"/>
      <c r="BGX46" s="160"/>
      <c r="BGY46" s="160"/>
      <c r="BGZ46" s="160"/>
      <c r="BHA46" s="160"/>
      <c r="BHB46" s="160"/>
      <c r="BHC46" s="160"/>
      <c r="BHD46" s="160"/>
      <c r="BHE46" s="160"/>
      <c r="BHF46" s="160"/>
      <c r="BHG46" s="160"/>
      <c r="BHH46" s="160"/>
      <c r="BHI46" s="160"/>
      <c r="BHJ46" s="160"/>
      <c r="BHK46" s="160"/>
      <c r="BHL46" s="160"/>
      <c r="BHM46" s="160"/>
      <c r="BHN46" s="160"/>
      <c r="BHO46" s="160"/>
      <c r="BHP46" s="160"/>
      <c r="BHQ46" s="160"/>
      <c r="BHR46" s="160"/>
      <c r="BHS46" s="160"/>
      <c r="BHT46" s="160"/>
      <c r="BHU46" s="160"/>
      <c r="BHV46" s="160"/>
      <c r="BHW46" s="160"/>
      <c r="BHX46" s="160"/>
      <c r="BHY46" s="160"/>
      <c r="BHZ46" s="160"/>
      <c r="BIA46" s="160"/>
      <c r="BIB46" s="160"/>
      <c r="BIC46" s="160"/>
      <c r="BID46" s="160"/>
      <c r="BIE46" s="160"/>
      <c r="BIF46" s="160"/>
      <c r="BIG46" s="160"/>
      <c r="BIH46" s="160"/>
      <c r="BII46" s="160"/>
      <c r="BIJ46" s="160"/>
      <c r="BIK46" s="160"/>
      <c r="BIL46" s="160"/>
      <c r="BIM46" s="160"/>
      <c r="BIN46" s="160"/>
      <c r="BIO46" s="160"/>
      <c r="BIP46" s="160"/>
      <c r="BIQ46" s="160"/>
      <c r="BIR46" s="160"/>
      <c r="BIS46" s="160"/>
      <c r="BIT46" s="160"/>
      <c r="BIU46" s="160"/>
      <c r="BIV46" s="160"/>
      <c r="BIW46" s="160"/>
      <c r="BIX46" s="160"/>
      <c r="BIY46" s="160"/>
      <c r="BIZ46" s="160"/>
      <c r="BJA46" s="160"/>
      <c r="BJB46" s="160"/>
      <c r="BJC46" s="160"/>
      <c r="BJD46" s="160"/>
      <c r="BJE46" s="160"/>
      <c r="BJF46" s="160"/>
      <c r="BJG46" s="160"/>
      <c r="BJH46" s="160"/>
      <c r="BJI46" s="160"/>
      <c r="BJJ46" s="160"/>
      <c r="BJK46" s="160"/>
      <c r="BJL46" s="160"/>
      <c r="BJM46" s="160"/>
      <c r="BJN46" s="160"/>
      <c r="BJO46" s="160"/>
      <c r="BJP46" s="160"/>
      <c r="BJQ46" s="160"/>
      <c r="BJR46" s="160"/>
      <c r="BJS46" s="160"/>
      <c r="BJT46" s="160"/>
      <c r="BJU46" s="160"/>
      <c r="BJV46" s="160"/>
      <c r="BJW46" s="160"/>
      <c r="BJX46" s="160"/>
      <c r="BJY46" s="160"/>
      <c r="BJZ46" s="160"/>
      <c r="BKA46" s="160"/>
      <c r="BKB46" s="160"/>
      <c r="BKC46" s="160"/>
      <c r="BKD46" s="160"/>
      <c r="BKE46" s="160"/>
      <c r="BKF46" s="160"/>
      <c r="BKG46" s="160"/>
      <c r="BKH46" s="160"/>
      <c r="BKI46" s="160"/>
      <c r="BKJ46" s="160"/>
      <c r="BKK46" s="160"/>
      <c r="BKL46" s="160"/>
      <c r="BKM46" s="160"/>
      <c r="BKN46" s="160"/>
      <c r="BKO46" s="160"/>
      <c r="BKP46" s="160"/>
      <c r="BKQ46" s="160"/>
      <c r="BKR46" s="160"/>
      <c r="BKS46" s="160"/>
      <c r="BKT46" s="160"/>
      <c r="BKU46" s="160"/>
      <c r="BKV46" s="160"/>
      <c r="BKW46" s="160"/>
      <c r="BKX46" s="160"/>
      <c r="BKY46" s="160"/>
      <c r="BKZ46" s="160"/>
      <c r="BLA46" s="160"/>
      <c r="BLB46" s="160"/>
      <c r="BLC46" s="160"/>
      <c r="BLD46" s="160"/>
      <c r="BLE46" s="160"/>
      <c r="BLF46" s="160"/>
      <c r="BLG46" s="160"/>
      <c r="BLH46" s="160"/>
      <c r="BLI46" s="160"/>
      <c r="BLJ46" s="160"/>
      <c r="BLK46" s="160"/>
      <c r="BLL46" s="160"/>
      <c r="BLM46" s="160"/>
      <c r="BLN46" s="160"/>
      <c r="BLO46" s="160"/>
      <c r="BLP46" s="160"/>
      <c r="BLQ46" s="160"/>
      <c r="BLR46" s="160"/>
      <c r="BLS46" s="160"/>
      <c r="BLT46" s="160"/>
      <c r="BLU46" s="160"/>
      <c r="BLV46" s="160"/>
      <c r="BLW46" s="160"/>
      <c r="BLX46" s="160"/>
      <c r="BLY46" s="160"/>
      <c r="BLZ46" s="160"/>
      <c r="BMA46" s="160"/>
      <c r="BMB46" s="160"/>
      <c r="BMC46" s="160"/>
      <c r="BMD46" s="160"/>
      <c r="BME46" s="160"/>
      <c r="BMF46" s="160"/>
      <c r="BMG46" s="160"/>
      <c r="BMH46" s="160"/>
      <c r="BMI46" s="160"/>
      <c r="BMJ46" s="160"/>
      <c r="BMK46" s="160"/>
      <c r="BML46" s="160"/>
      <c r="BMM46" s="160"/>
      <c r="BMN46" s="160"/>
      <c r="BMO46" s="160"/>
      <c r="BMP46" s="160"/>
      <c r="BMQ46" s="160"/>
      <c r="BMR46" s="160"/>
      <c r="BMS46" s="160"/>
      <c r="BMT46" s="160"/>
      <c r="BMU46" s="160"/>
      <c r="BMV46" s="160"/>
      <c r="BMW46" s="160"/>
      <c r="BMX46" s="160"/>
      <c r="BMY46" s="160"/>
      <c r="BMZ46" s="160"/>
      <c r="BNA46" s="160"/>
      <c r="BNB46" s="160"/>
      <c r="BNC46" s="160"/>
      <c r="BND46" s="160"/>
      <c r="BNE46" s="160"/>
      <c r="BNF46" s="160"/>
      <c r="BNG46" s="160"/>
      <c r="BNH46" s="160"/>
      <c r="BNI46" s="160"/>
      <c r="BNJ46" s="160"/>
      <c r="BNK46" s="160"/>
      <c r="BNL46" s="160"/>
      <c r="BNM46" s="160"/>
      <c r="BNN46" s="160"/>
      <c r="BNO46" s="160"/>
      <c r="BNP46" s="160"/>
      <c r="BNQ46" s="160"/>
      <c r="BNR46" s="160"/>
      <c r="BNS46" s="160"/>
      <c r="BNT46" s="160"/>
      <c r="BNU46" s="160"/>
      <c r="BNV46" s="160"/>
      <c r="BNW46" s="160"/>
      <c r="BNX46" s="160"/>
      <c r="BNY46" s="160"/>
      <c r="BNZ46" s="160"/>
      <c r="BOA46" s="160"/>
      <c r="BOB46" s="160"/>
      <c r="BOC46" s="160"/>
      <c r="BOD46" s="160"/>
      <c r="BOE46" s="160"/>
      <c r="BOF46" s="160"/>
      <c r="BOG46" s="160"/>
      <c r="BOH46" s="160"/>
      <c r="BOI46" s="160"/>
      <c r="BOJ46" s="160"/>
      <c r="BOK46" s="160"/>
      <c r="BOL46" s="160"/>
      <c r="BOM46" s="160"/>
      <c r="BON46" s="160"/>
      <c r="BOO46" s="160"/>
      <c r="BOP46" s="160"/>
      <c r="BOQ46" s="160"/>
      <c r="BOR46" s="160"/>
      <c r="BOS46" s="160"/>
      <c r="BOT46" s="160"/>
      <c r="BOU46" s="160"/>
      <c r="BOV46" s="160"/>
      <c r="BOW46" s="160"/>
      <c r="BOX46" s="160"/>
      <c r="BOY46" s="160"/>
      <c r="BOZ46" s="160"/>
      <c r="BPA46" s="160"/>
      <c r="BPB46" s="160"/>
      <c r="BPC46" s="160"/>
      <c r="BPD46" s="160"/>
      <c r="BPE46" s="160"/>
      <c r="BPF46" s="160"/>
      <c r="BPG46" s="160"/>
      <c r="BPH46" s="160"/>
      <c r="BPI46" s="160"/>
      <c r="BPJ46" s="160"/>
      <c r="BPK46" s="160"/>
      <c r="BPL46" s="160"/>
      <c r="BPM46" s="160"/>
      <c r="BPN46" s="160"/>
      <c r="BPO46" s="160"/>
      <c r="BPP46" s="160"/>
      <c r="BPQ46" s="160"/>
      <c r="BPR46" s="160"/>
      <c r="BPS46" s="160"/>
      <c r="BPT46" s="160"/>
      <c r="BPU46" s="160"/>
      <c r="BPV46" s="160"/>
      <c r="BPW46" s="160"/>
      <c r="BPX46" s="160"/>
      <c r="BPY46" s="160"/>
      <c r="BPZ46" s="160"/>
      <c r="BQA46" s="160"/>
      <c r="BQB46" s="160"/>
      <c r="BQC46" s="160"/>
      <c r="BQD46" s="160"/>
      <c r="BQE46" s="160"/>
      <c r="BQF46" s="160"/>
      <c r="BQG46" s="160"/>
      <c r="BQH46" s="160"/>
      <c r="BQI46" s="160"/>
      <c r="BQJ46" s="160"/>
      <c r="BQK46" s="160"/>
      <c r="BQL46" s="160"/>
      <c r="BQM46" s="160"/>
      <c r="BQN46" s="160"/>
      <c r="BQO46" s="160"/>
      <c r="BQP46" s="160"/>
      <c r="BQQ46" s="160"/>
      <c r="BQR46" s="160"/>
      <c r="BQS46" s="160"/>
      <c r="BQT46" s="160"/>
      <c r="BQU46" s="160"/>
      <c r="BQV46" s="160"/>
      <c r="BQW46" s="160"/>
      <c r="BQX46" s="160"/>
      <c r="BQY46" s="160"/>
      <c r="BQZ46" s="160"/>
      <c r="BRA46" s="160"/>
      <c r="BRB46" s="160"/>
      <c r="BRC46" s="160"/>
      <c r="BRD46" s="160"/>
      <c r="BRE46" s="160"/>
      <c r="BRF46" s="160"/>
      <c r="BRG46" s="160"/>
      <c r="BRH46" s="160"/>
      <c r="BRI46" s="160"/>
      <c r="BRJ46" s="160"/>
      <c r="BRK46" s="160"/>
      <c r="BRL46" s="160"/>
      <c r="BRM46" s="160"/>
      <c r="BRN46" s="160"/>
      <c r="BRO46" s="160"/>
      <c r="BRP46" s="160"/>
      <c r="BRQ46" s="160"/>
      <c r="BRR46" s="160"/>
      <c r="BRS46" s="160"/>
      <c r="BRT46" s="160"/>
      <c r="BRU46" s="160"/>
      <c r="BRV46" s="160"/>
      <c r="BRW46" s="160"/>
      <c r="BRX46" s="160"/>
      <c r="BRY46" s="160"/>
      <c r="BRZ46" s="160"/>
      <c r="BSA46" s="160"/>
      <c r="BSB46" s="160"/>
      <c r="BSC46" s="160"/>
      <c r="BSD46" s="160"/>
      <c r="BSE46" s="160"/>
      <c r="BSF46" s="160"/>
      <c r="BSG46" s="160"/>
      <c r="BSH46" s="160"/>
      <c r="BSI46" s="160"/>
      <c r="BSJ46" s="160"/>
      <c r="BSK46" s="160"/>
      <c r="BSL46" s="160"/>
      <c r="BSM46" s="160"/>
      <c r="BSN46" s="160"/>
      <c r="BSO46" s="160"/>
      <c r="BSP46" s="160"/>
      <c r="BSQ46" s="160"/>
      <c r="BSR46" s="160"/>
      <c r="BSS46" s="160"/>
      <c r="BST46" s="160"/>
      <c r="BSU46" s="160"/>
      <c r="BSV46" s="160"/>
      <c r="BSW46" s="160"/>
      <c r="BSX46" s="160"/>
      <c r="BSY46" s="160"/>
      <c r="BSZ46" s="160"/>
      <c r="BTA46" s="160"/>
      <c r="BTB46" s="160"/>
      <c r="BTC46" s="160"/>
      <c r="BTD46" s="160"/>
      <c r="BTE46" s="160"/>
      <c r="BTF46" s="160"/>
      <c r="BTG46" s="160"/>
      <c r="BTH46" s="160"/>
      <c r="BTI46" s="160"/>
      <c r="BTJ46" s="160"/>
      <c r="BTK46" s="160"/>
      <c r="BTL46" s="160"/>
      <c r="BTM46" s="160"/>
      <c r="BTN46" s="160"/>
      <c r="BTO46" s="160"/>
      <c r="BTP46" s="160"/>
      <c r="BTQ46" s="160"/>
      <c r="BTR46" s="160"/>
      <c r="BTS46" s="160"/>
      <c r="BTT46" s="160"/>
      <c r="BTU46" s="160"/>
      <c r="BTV46" s="160"/>
      <c r="BTW46" s="160"/>
      <c r="BTX46" s="160"/>
      <c r="BTY46" s="160"/>
      <c r="BTZ46" s="160"/>
      <c r="BUA46" s="160"/>
      <c r="BUB46" s="160"/>
      <c r="BUC46" s="160"/>
      <c r="BUD46" s="160"/>
      <c r="BUE46" s="160"/>
      <c r="BUF46" s="160"/>
      <c r="BUG46" s="160"/>
      <c r="BUH46" s="160"/>
      <c r="BUI46" s="160"/>
      <c r="BUJ46" s="160"/>
      <c r="BUK46" s="160"/>
      <c r="BUL46" s="160"/>
      <c r="BUM46" s="160"/>
      <c r="BUN46" s="160"/>
      <c r="BUO46" s="160"/>
      <c r="BUP46" s="160"/>
      <c r="BUQ46" s="160"/>
      <c r="BUR46" s="160"/>
      <c r="BUS46" s="160"/>
      <c r="BUT46" s="160"/>
      <c r="BUU46" s="160"/>
      <c r="BUV46" s="160"/>
      <c r="BUW46" s="160"/>
      <c r="BUX46" s="160"/>
      <c r="BUY46" s="160"/>
      <c r="BUZ46" s="160"/>
      <c r="BVA46" s="160"/>
      <c r="BVB46" s="160"/>
      <c r="BVC46" s="160"/>
      <c r="BVD46" s="160"/>
      <c r="BVE46" s="160"/>
      <c r="BVF46" s="160"/>
      <c r="BVG46" s="160"/>
      <c r="BVH46" s="160"/>
      <c r="BVI46" s="160"/>
      <c r="BVJ46" s="160"/>
      <c r="BVK46" s="160"/>
      <c r="BVL46" s="160"/>
      <c r="BVM46" s="160"/>
      <c r="BVN46" s="160"/>
      <c r="BVO46" s="160"/>
      <c r="BVP46" s="160"/>
      <c r="BVQ46" s="160"/>
      <c r="BVR46" s="160"/>
      <c r="BVS46" s="160"/>
      <c r="BVT46" s="160"/>
      <c r="BVU46" s="160"/>
      <c r="BVV46" s="160"/>
      <c r="BVW46" s="160"/>
      <c r="BVX46" s="160"/>
      <c r="BVY46" s="160"/>
      <c r="BVZ46" s="160"/>
      <c r="BWA46" s="160"/>
      <c r="BWB46" s="160"/>
      <c r="BWC46" s="160"/>
      <c r="BWD46" s="160"/>
      <c r="BWE46" s="160"/>
      <c r="BWF46" s="160"/>
      <c r="BWG46" s="160"/>
      <c r="BWH46" s="160"/>
      <c r="BWI46" s="160"/>
      <c r="BWJ46" s="160"/>
      <c r="BWK46" s="160"/>
      <c r="BWL46" s="160"/>
      <c r="BWM46" s="160"/>
      <c r="BWN46" s="160"/>
      <c r="BWO46" s="160"/>
      <c r="BWP46" s="160"/>
      <c r="BWQ46" s="160"/>
      <c r="BWR46" s="160"/>
      <c r="BWS46" s="160"/>
      <c r="BWT46" s="160"/>
      <c r="BWU46" s="160"/>
      <c r="BWV46" s="160"/>
      <c r="BWW46" s="160"/>
      <c r="BWX46" s="160"/>
      <c r="BWY46" s="160"/>
      <c r="BWZ46" s="160"/>
      <c r="BXA46" s="160"/>
      <c r="BXB46" s="160"/>
      <c r="BXC46" s="160"/>
      <c r="BXD46" s="160"/>
      <c r="BXE46" s="160"/>
      <c r="BXF46" s="160"/>
      <c r="BXG46" s="160"/>
      <c r="BXH46" s="160"/>
      <c r="BXI46" s="160"/>
      <c r="BXJ46" s="160"/>
      <c r="BXK46" s="160"/>
      <c r="BXL46" s="160"/>
      <c r="BXM46" s="160"/>
      <c r="BXN46" s="160"/>
      <c r="BXO46" s="160"/>
      <c r="BXP46" s="160"/>
      <c r="BXQ46" s="160"/>
      <c r="BXR46" s="160"/>
      <c r="BXS46" s="160"/>
      <c r="BXT46" s="160"/>
      <c r="BXU46" s="160"/>
      <c r="BXV46" s="160"/>
      <c r="BXW46" s="160"/>
      <c r="BXX46" s="160"/>
      <c r="BXY46" s="160"/>
      <c r="BXZ46" s="160"/>
      <c r="BYA46" s="160"/>
      <c r="BYB46" s="160"/>
      <c r="BYC46" s="160"/>
      <c r="BYD46" s="160"/>
      <c r="BYE46" s="160"/>
      <c r="BYF46" s="160"/>
      <c r="BYG46" s="160"/>
      <c r="BYH46" s="160"/>
      <c r="BYI46" s="160"/>
      <c r="BYJ46" s="160"/>
      <c r="BYK46" s="160"/>
      <c r="BYL46" s="160"/>
      <c r="BYM46" s="160"/>
      <c r="BYN46" s="160"/>
      <c r="BYO46" s="160"/>
      <c r="BYP46" s="160"/>
      <c r="BYQ46" s="160"/>
      <c r="BYR46" s="160"/>
      <c r="BYS46" s="160"/>
      <c r="BYT46" s="160"/>
      <c r="BYU46" s="160"/>
      <c r="BYV46" s="160"/>
      <c r="BYW46" s="160"/>
      <c r="BYX46" s="160"/>
      <c r="BYY46" s="160"/>
      <c r="BYZ46" s="160"/>
      <c r="BZA46" s="160"/>
      <c r="BZB46" s="160"/>
      <c r="BZC46" s="160"/>
      <c r="BZD46" s="160"/>
      <c r="BZE46" s="160"/>
      <c r="BZF46" s="160"/>
      <c r="BZG46" s="160"/>
      <c r="BZH46" s="160"/>
      <c r="BZI46" s="160"/>
      <c r="BZJ46" s="160"/>
      <c r="BZK46" s="160"/>
      <c r="BZL46" s="160"/>
      <c r="BZM46" s="160"/>
      <c r="BZN46" s="160"/>
      <c r="BZO46" s="160"/>
      <c r="BZP46" s="160"/>
      <c r="BZQ46" s="160"/>
      <c r="BZR46" s="160"/>
      <c r="BZS46" s="160"/>
      <c r="BZT46" s="160"/>
      <c r="BZU46" s="160"/>
      <c r="BZV46" s="160"/>
      <c r="BZW46" s="160"/>
      <c r="BZX46" s="160"/>
      <c r="BZY46" s="160"/>
      <c r="BZZ46" s="160"/>
      <c r="CAA46" s="160"/>
      <c r="CAB46" s="160"/>
      <c r="CAC46" s="160"/>
      <c r="CAD46" s="160"/>
      <c r="CAE46" s="160"/>
      <c r="CAF46" s="160"/>
      <c r="CAG46" s="160"/>
      <c r="CAH46" s="160"/>
      <c r="CAI46" s="160"/>
      <c r="CAJ46" s="160"/>
      <c r="CAK46" s="160"/>
      <c r="CAL46" s="160"/>
      <c r="CAM46" s="160"/>
      <c r="CAN46" s="160"/>
      <c r="CAO46" s="160"/>
      <c r="CAP46" s="160"/>
      <c r="CAQ46" s="160"/>
      <c r="CAR46" s="160"/>
      <c r="CAS46" s="160"/>
      <c r="CAT46" s="160"/>
      <c r="CAU46" s="160"/>
      <c r="CAV46" s="160"/>
      <c r="CAW46" s="160"/>
      <c r="CAX46" s="160"/>
      <c r="CAY46" s="160"/>
      <c r="CAZ46" s="160"/>
      <c r="CBA46" s="160"/>
      <c r="CBB46" s="160"/>
      <c r="CBC46" s="160"/>
      <c r="CBD46" s="160"/>
      <c r="CBE46" s="160"/>
      <c r="CBF46" s="160"/>
      <c r="CBG46" s="160"/>
      <c r="CBH46" s="160"/>
      <c r="CBI46" s="160"/>
      <c r="CBJ46" s="160"/>
      <c r="CBK46" s="160"/>
      <c r="CBL46" s="160"/>
      <c r="CBM46" s="160"/>
      <c r="CBN46" s="160"/>
      <c r="CBO46" s="160"/>
      <c r="CBP46" s="160"/>
      <c r="CBQ46" s="160"/>
      <c r="CBR46" s="160"/>
      <c r="CBS46" s="160"/>
      <c r="CBT46" s="160"/>
      <c r="CBU46" s="160"/>
      <c r="CBV46" s="160"/>
      <c r="CBW46" s="160"/>
      <c r="CBX46" s="160"/>
      <c r="CBY46" s="160"/>
      <c r="CBZ46" s="160"/>
      <c r="CCA46" s="160"/>
      <c r="CCB46" s="160"/>
      <c r="CCC46" s="160"/>
      <c r="CCD46" s="160"/>
      <c r="CCE46" s="160"/>
      <c r="CCF46" s="160"/>
      <c r="CCG46" s="160"/>
      <c r="CCH46" s="160"/>
      <c r="CCI46" s="160"/>
      <c r="CCJ46" s="160"/>
      <c r="CCK46" s="160"/>
      <c r="CCL46" s="160"/>
      <c r="CCM46" s="160"/>
      <c r="CCN46" s="160"/>
      <c r="CCO46" s="160"/>
      <c r="CCP46" s="160"/>
      <c r="CCQ46" s="160"/>
      <c r="CCR46" s="160"/>
      <c r="CCS46" s="160"/>
      <c r="CCT46" s="160"/>
      <c r="CCU46" s="160"/>
      <c r="CCV46" s="160"/>
      <c r="CCW46" s="160"/>
      <c r="CCX46" s="160"/>
      <c r="CCY46" s="160"/>
      <c r="CCZ46" s="160"/>
      <c r="CDA46" s="160"/>
      <c r="CDB46" s="160"/>
      <c r="CDC46" s="160"/>
      <c r="CDD46" s="160"/>
      <c r="CDE46" s="160"/>
      <c r="CDF46" s="160"/>
      <c r="CDG46" s="160"/>
      <c r="CDH46" s="160"/>
      <c r="CDI46" s="160"/>
      <c r="CDJ46" s="160"/>
      <c r="CDK46" s="160"/>
      <c r="CDL46" s="160"/>
      <c r="CDM46" s="160"/>
      <c r="CDN46" s="160"/>
      <c r="CDO46" s="160"/>
      <c r="CDP46" s="160"/>
      <c r="CDQ46" s="160"/>
      <c r="CDR46" s="160"/>
      <c r="CDS46" s="160"/>
      <c r="CDT46" s="160"/>
      <c r="CDU46" s="160"/>
      <c r="CDV46" s="160"/>
      <c r="CDW46" s="160"/>
      <c r="CDX46" s="160"/>
      <c r="CDY46" s="160"/>
      <c r="CDZ46" s="160"/>
      <c r="CEA46" s="160"/>
      <c r="CEB46" s="160"/>
      <c r="CEC46" s="160"/>
      <c r="CED46" s="160"/>
      <c r="CEE46" s="160"/>
      <c r="CEF46" s="160"/>
      <c r="CEG46" s="160"/>
      <c r="CEH46" s="160"/>
      <c r="CEI46" s="160"/>
      <c r="CEJ46" s="160"/>
      <c r="CEK46" s="160"/>
      <c r="CEL46" s="160"/>
      <c r="CEM46" s="160"/>
      <c r="CEN46" s="160"/>
      <c r="CEO46" s="160"/>
      <c r="CEP46" s="160"/>
      <c r="CEQ46" s="160"/>
      <c r="CER46" s="160"/>
      <c r="CES46" s="160"/>
      <c r="CET46" s="160"/>
      <c r="CEU46" s="160"/>
      <c r="CEV46" s="160"/>
      <c r="CEW46" s="160"/>
      <c r="CEX46" s="160"/>
      <c r="CEY46" s="160"/>
      <c r="CEZ46" s="160"/>
      <c r="CFA46" s="160"/>
      <c r="CFB46" s="160"/>
      <c r="CFC46" s="160"/>
      <c r="CFD46" s="160"/>
      <c r="CFE46" s="160"/>
      <c r="CFF46" s="160"/>
      <c r="CFG46" s="160"/>
      <c r="CFH46" s="160"/>
      <c r="CFI46" s="160"/>
      <c r="CFJ46" s="160"/>
      <c r="CFK46" s="160"/>
      <c r="CFL46" s="160"/>
      <c r="CFM46" s="160"/>
      <c r="CFN46" s="160"/>
      <c r="CFO46" s="160"/>
      <c r="CFP46" s="160"/>
      <c r="CFQ46" s="160"/>
      <c r="CFR46" s="160"/>
      <c r="CFS46" s="160"/>
      <c r="CFT46" s="160"/>
      <c r="CFU46" s="160"/>
      <c r="CFV46" s="160"/>
      <c r="CFW46" s="160"/>
      <c r="CFX46" s="160"/>
      <c r="CFY46" s="160"/>
      <c r="CFZ46" s="160"/>
      <c r="CGA46" s="160"/>
      <c r="CGB46" s="160"/>
      <c r="CGC46" s="160"/>
      <c r="CGD46" s="160"/>
      <c r="CGE46" s="160"/>
      <c r="CGF46" s="160"/>
      <c r="CGG46" s="160"/>
      <c r="CGH46" s="160"/>
      <c r="CGI46" s="160"/>
      <c r="CGJ46" s="160"/>
      <c r="CGK46" s="160"/>
      <c r="CGL46" s="160"/>
      <c r="CGM46" s="160"/>
      <c r="CGN46" s="160"/>
      <c r="CGO46" s="160"/>
      <c r="CGP46" s="160"/>
      <c r="CGQ46" s="160"/>
      <c r="CGR46" s="160"/>
      <c r="CGS46" s="160"/>
      <c r="CGT46" s="160"/>
      <c r="CGU46" s="160"/>
      <c r="CGV46" s="160"/>
      <c r="CGW46" s="160"/>
      <c r="CGX46" s="160"/>
      <c r="CGY46" s="160"/>
      <c r="CGZ46" s="160"/>
      <c r="CHA46" s="160"/>
      <c r="CHB46" s="160"/>
      <c r="CHC46" s="160"/>
      <c r="CHD46" s="160"/>
      <c r="CHE46" s="160"/>
      <c r="CHF46" s="160"/>
      <c r="CHG46" s="160"/>
      <c r="CHH46" s="160"/>
      <c r="CHI46" s="160"/>
      <c r="CHJ46" s="160"/>
      <c r="CHK46" s="160"/>
      <c r="CHL46" s="160"/>
      <c r="CHM46" s="160"/>
      <c r="CHN46" s="160"/>
      <c r="CHO46" s="160"/>
      <c r="CHP46" s="160"/>
      <c r="CHQ46" s="160"/>
      <c r="CHR46" s="160"/>
      <c r="CHS46" s="160"/>
      <c r="CHT46" s="160"/>
      <c r="CHU46" s="160"/>
      <c r="CHV46" s="160"/>
      <c r="CHW46" s="160"/>
      <c r="CHX46" s="160"/>
      <c r="CHY46" s="160"/>
      <c r="CHZ46" s="160"/>
      <c r="CIA46" s="160"/>
      <c r="CIB46" s="160"/>
      <c r="CIC46" s="160"/>
      <c r="CID46" s="160"/>
      <c r="CIE46" s="160"/>
      <c r="CIF46" s="160"/>
      <c r="CIG46" s="160"/>
      <c r="CIH46" s="160"/>
      <c r="CII46" s="160"/>
      <c r="CIJ46" s="160"/>
      <c r="CIK46" s="160"/>
      <c r="CIL46" s="160"/>
      <c r="CIM46" s="160"/>
      <c r="CIN46" s="160"/>
      <c r="CIO46" s="160"/>
      <c r="CIP46" s="160"/>
      <c r="CIQ46" s="160"/>
      <c r="CIR46" s="160"/>
      <c r="CIS46" s="160"/>
      <c r="CIT46" s="160"/>
      <c r="CIU46" s="160"/>
      <c r="CIV46" s="160"/>
      <c r="CIW46" s="160"/>
      <c r="CIX46" s="160"/>
      <c r="CIY46" s="160"/>
      <c r="CIZ46" s="160"/>
      <c r="CJA46" s="160"/>
      <c r="CJB46" s="160"/>
      <c r="CJC46" s="160"/>
      <c r="CJD46" s="160"/>
      <c r="CJE46" s="160"/>
      <c r="CJF46" s="160"/>
      <c r="CJG46" s="160"/>
      <c r="CJH46" s="160"/>
      <c r="CJI46" s="160"/>
      <c r="CJJ46" s="160"/>
      <c r="CJK46" s="160"/>
      <c r="CJL46" s="160"/>
      <c r="CJM46" s="160"/>
      <c r="CJN46" s="160"/>
      <c r="CJO46" s="160"/>
      <c r="CJP46" s="160"/>
      <c r="CJQ46" s="160"/>
      <c r="CJR46" s="160"/>
      <c r="CJS46" s="160"/>
      <c r="CJT46" s="160"/>
      <c r="CJU46" s="160"/>
      <c r="CJV46" s="160"/>
      <c r="CJW46" s="160"/>
      <c r="CJX46" s="160"/>
      <c r="CJY46" s="160"/>
      <c r="CJZ46" s="160"/>
      <c r="CKA46" s="160"/>
      <c r="CKB46" s="160"/>
      <c r="CKC46" s="160"/>
      <c r="CKD46" s="160"/>
      <c r="CKE46" s="160"/>
      <c r="CKF46" s="160"/>
      <c r="CKG46" s="160"/>
      <c r="CKH46" s="160"/>
      <c r="CKI46" s="160"/>
      <c r="CKJ46" s="160"/>
      <c r="CKK46" s="160"/>
      <c r="CKL46" s="160"/>
      <c r="CKM46" s="160"/>
      <c r="CKN46" s="160"/>
      <c r="CKO46" s="160"/>
      <c r="CKP46" s="160"/>
      <c r="CKQ46" s="160"/>
      <c r="CKR46" s="160"/>
      <c r="CKS46" s="160"/>
      <c r="CKT46" s="160"/>
      <c r="CKU46" s="160"/>
      <c r="CKV46" s="160"/>
      <c r="CKW46" s="160"/>
      <c r="CKX46" s="160"/>
      <c r="CKY46" s="160"/>
      <c r="CKZ46" s="160"/>
      <c r="CLA46" s="160"/>
      <c r="CLB46" s="160"/>
      <c r="CLC46" s="160"/>
      <c r="CLD46" s="160"/>
      <c r="CLE46" s="160"/>
      <c r="CLF46" s="160"/>
      <c r="CLG46" s="160"/>
      <c r="CLH46" s="160"/>
      <c r="CLI46" s="160"/>
      <c r="CLJ46" s="160"/>
      <c r="CLK46" s="160"/>
      <c r="CLL46" s="160"/>
      <c r="CLM46" s="160"/>
      <c r="CLN46" s="160"/>
      <c r="CLO46" s="160"/>
      <c r="CLP46" s="160"/>
      <c r="CLQ46" s="160"/>
      <c r="CLR46" s="160"/>
      <c r="CLS46" s="160"/>
      <c r="CLT46" s="160"/>
      <c r="CLU46" s="160"/>
      <c r="CLV46" s="160"/>
      <c r="CLW46" s="160"/>
      <c r="CLX46" s="160"/>
      <c r="CLY46" s="160"/>
      <c r="CLZ46" s="160"/>
      <c r="CMA46" s="160"/>
      <c r="CMB46" s="160"/>
      <c r="CMC46" s="160"/>
      <c r="CMD46" s="160"/>
      <c r="CME46" s="160"/>
      <c r="CMF46" s="160"/>
      <c r="CMG46" s="160"/>
      <c r="CMH46" s="160"/>
      <c r="CMI46" s="160"/>
      <c r="CMJ46" s="160"/>
      <c r="CMK46" s="160"/>
      <c r="CML46" s="160"/>
      <c r="CMM46" s="160"/>
      <c r="CMN46" s="160"/>
      <c r="CMO46" s="160"/>
      <c r="CMP46" s="160"/>
      <c r="CMQ46" s="160"/>
      <c r="CMR46" s="160"/>
      <c r="CMS46" s="160"/>
      <c r="CMT46" s="160"/>
      <c r="CMU46" s="160"/>
      <c r="CMV46" s="160"/>
      <c r="CMW46" s="160"/>
      <c r="CMX46" s="160"/>
      <c r="CMY46" s="160"/>
      <c r="CMZ46" s="160"/>
      <c r="CNA46" s="160"/>
      <c r="CNB46" s="160"/>
      <c r="CNC46" s="160"/>
      <c r="CND46" s="160"/>
      <c r="CNE46" s="160"/>
      <c r="CNF46" s="160"/>
      <c r="CNG46" s="160"/>
      <c r="CNH46" s="160"/>
      <c r="CNI46" s="160"/>
      <c r="CNJ46" s="160"/>
      <c r="CNK46" s="160"/>
      <c r="CNL46" s="160"/>
      <c r="CNM46" s="160"/>
      <c r="CNN46" s="160"/>
      <c r="CNO46" s="160"/>
      <c r="CNP46" s="160"/>
      <c r="CNQ46" s="160"/>
      <c r="CNR46" s="160"/>
      <c r="CNS46" s="160"/>
      <c r="CNT46" s="160"/>
      <c r="CNU46" s="160"/>
      <c r="CNV46" s="160"/>
      <c r="CNW46" s="160"/>
      <c r="CNX46" s="160"/>
      <c r="CNY46" s="160"/>
      <c r="CNZ46" s="160"/>
      <c r="COA46" s="160"/>
      <c r="COB46" s="160"/>
      <c r="COC46" s="160"/>
      <c r="COD46" s="160"/>
      <c r="COE46" s="160"/>
      <c r="COF46" s="160"/>
      <c r="COG46" s="160"/>
      <c r="COH46" s="160"/>
      <c r="COI46" s="160"/>
      <c r="COJ46" s="160"/>
      <c r="COK46" s="160"/>
      <c r="COL46" s="160"/>
      <c r="COM46" s="160"/>
      <c r="CON46" s="160"/>
      <c r="COO46" s="160"/>
      <c r="COP46" s="160"/>
      <c r="COQ46" s="160"/>
      <c r="COR46" s="160"/>
      <c r="COS46" s="160"/>
      <c r="COT46" s="160"/>
      <c r="COU46" s="160"/>
      <c r="COV46" s="160"/>
      <c r="COW46" s="160"/>
      <c r="COX46" s="160"/>
      <c r="COY46" s="160"/>
      <c r="COZ46" s="160"/>
      <c r="CPA46" s="160"/>
      <c r="CPB46" s="160"/>
      <c r="CPC46" s="160"/>
      <c r="CPD46" s="160"/>
      <c r="CPE46" s="160"/>
      <c r="CPF46" s="160"/>
      <c r="CPG46" s="160"/>
      <c r="CPH46" s="160"/>
      <c r="CPI46" s="160"/>
      <c r="CPJ46" s="160"/>
      <c r="CPK46" s="160"/>
      <c r="CPL46" s="160"/>
      <c r="CPM46" s="160"/>
      <c r="CPN46" s="160"/>
      <c r="CPO46" s="160"/>
      <c r="CPP46" s="160"/>
      <c r="CPQ46" s="160"/>
      <c r="CPR46" s="160"/>
      <c r="CPS46" s="160"/>
      <c r="CPT46" s="160"/>
      <c r="CPU46" s="160"/>
      <c r="CPV46" s="160"/>
      <c r="CPW46" s="160"/>
      <c r="CPX46" s="160"/>
      <c r="CPY46" s="160"/>
      <c r="CPZ46" s="160"/>
      <c r="CQA46" s="160"/>
      <c r="CQB46" s="160"/>
      <c r="CQC46" s="160"/>
      <c r="CQD46" s="160"/>
      <c r="CQE46" s="160"/>
      <c r="CQF46" s="160"/>
      <c r="CQG46" s="160"/>
      <c r="CQH46" s="160"/>
      <c r="CQI46" s="160"/>
      <c r="CQJ46" s="160"/>
      <c r="CQK46" s="160"/>
      <c r="CQL46" s="160"/>
      <c r="CQM46" s="160"/>
      <c r="CQN46" s="160"/>
      <c r="CQO46" s="160"/>
      <c r="CQP46" s="160"/>
      <c r="CQQ46" s="160"/>
      <c r="CQR46" s="160"/>
      <c r="CQS46" s="160"/>
      <c r="CQT46" s="160"/>
      <c r="CQU46" s="160"/>
      <c r="CQV46" s="160"/>
      <c r="CQW46" s="160"/>
      <c r="CQX46" s="160"/>
      <c r="CQY46" s="160"/>
      <c r="CQZ46" s="160"/>
      <c r="CRA46" s="160"/>
      <c r="CRB46" s="160"/>
      <c r="CRC46" s="160"/>
      <c r="CRD46" s="160"/>
      <c r="CRE46" s="160"/>
      <c r="CRF46" s="160"/>
      <c r="CRG46" s="160"/>
      <c r="CRH46" s="160"/>
      <c r="CRI46" s="160"/>
      <c r="CRJ46" s="160"/>
      <c r="CRK46" s="160"/>
      <c r="CRL46" s="160"/>
      <c r="CRM46" s="160"/>
      <c r="CRN46" s="160"/>
      <c r="CRO46" s="160"/>
      <c r="CRP46" s="160"/>
      <c r="CRQ46" s="160"/>
      <c r="CRR46" s="160"/>
      <c r="CRS46" s="160"/>
      <c r="CRT46" s="160"/>
      <c r="CRU46" s="160"/>
      <c r="CRV46" s="160"/>
      <c r="CRW46" s="160"/>
      <c r="CRX46" s="160"/>
      <c r="CRY46" s="160"/>
      <c r="CRZ46" s="160"/>
      <c r="CSA46" s="160"/>
      <c r="CSB46" s="160"/>
      <c r="CSC46" s="160"/>
      <c r="CSD46" s="160"/>
      <c r="CSE46" s="160"/>
      <c r="CSF46" s="160"/>
      <c r="CSG46" s="160"/>
      <c r="CSH46" s="160"/>
      <c r="CSI46" s="160"/>
      <c r="CSJ46" s="160"/>
      <c r="CSK46" s="160"/>
      <c r="CSL46" s="160"/>
      <c r="CSM46" s="160"/>
      <c r="CSN46" s="160"/>
      <c r="CSO46" s="160"/>
      <c r="CSP46" s="160"/>
      <c r="CSQ46" s="160"/>
      <c r="CSR46" s="160"/>
      <c r="CSS46" s="160"/>
      <c r="CST46" s="160"/>
      <c r="CSU46" s="160"/>
      <c r="CSV46" s="160"/>
      <c r="CSW46" s="160"/>
      <c r="CSX46" s="160"/>
      <c r="CSY46" s="160"/>
      <c r="CSZ46" s="160"/>
      <c r="CTA46" s="160"/>
      <c r="CTB46" s="160"/>
      <c r="CTC46" s="160"/>
      <c r="CTD46" s="160"/>
      <c r="CTE46" s="160"/>
      <c r="CTF46" s="160"/>
      <c r="CTG46" s="160"/>
      <c r="CTH46" s="160"/>
      <c r="CTI46" s="160"/>
      <c r="CTJ46" s="160"/>
      <c r="CTK46" s="160"/>
      <c r="CTL46" s="160"/>
      <c r="CTM46" s="160"/>
      <c r="CTN46" s="160"/>
      <c r="CTO46" s="160"/>
      <c r="CTP46" s="160"/>
      <c r="CTQ46" s="160"/>
      <c r="CTR46" s="160"/>
      <c r="CTS46" s="160"/>
      <c r="CTT46" s="160"/>
      <c r="CTU46" s="160"/>
      <c r="CTV46" s="160"/>
      <c r="CTW46" s="160"/>
      <c r="CTX46" s="160"/>
      <c r="CTY46" s="160"/>
      <c r="CTZ46" s="160"/>
      <c r="CUA46" s="160"/>
      <c r="CUB46" s="160"/>
      <c r="CUC46" s="160"/>
      <c r="CUD46" s="160"/>
      <c r="CUE46" s="160"/>
      <c r="CUF46" s="160"/>
      <c r="CUG46" s="160"/>
      <c r="CUH46" s="160"/>
      <c r="CUI46" s="160"/>
      <c r="CUJ46" s="160"/>
      <c r="CUK46" s="160"/>
      <c r="CUL46" s="160"/>
      <c r="CUM46" s="160"/>
      <c r="CUN46" s="160"/>
      <c r="CUO46" s="160"/>
      <c r="CUP46" s="160"/>
      <c r="CUQ46" s="160"/>
      <c r="CUR46" s="160"/>
      <c r="CUS46" s="160"/>
      <c r="CUT46" s="160"/>
      <c r="CUU46" s="160"/>
      <c r="CUV46" s="160"/>
      <c r="CUW46" s="160"/>
      <c r="CUX46" s="160"/>
      <c r="CUY46" s="160"/>
      <c r="CUZ46" s="160"/>
      <c r="CVA46" s="160"/>
      <c r="CVB46" s="160"/>
      <c r="CVC46" s="160"/>
      <c r="CVD46" s="160"/>
      <c r="CVE46" s="160"/>
      <c r="CVF46" s="160"/>
      <c r="CVG46" s="160"/>
      <c r="CVH46" s="160"/>
      <c r="CVI46" s="160"/>
      <c r="CVJ46" s="160"/>
      <c r="CVK46" s="160"/>
      <c r="CVL46" s="160"/>
      <c r="CVM46" s="160"/>
      <c r="CVN46" s="160"/>
      <c r="CVO46" s="160"/>
      <c r="CVP46" s="160"/>
      <c r="CVQ46" s="160"/>
      <c r="CVR46" s="160"/>
      <c r="CVS46" s="160"/>
      <c r="CVT46" s="160"/>
      <c r="CVU46" s="160"/>
      <c r="CVV46" s="160"/>
      <c r="CVW46" s="160"/>
      <c r="CVX46" s="160"/>
      <c r="CVY46" s="160"/>
      <c r="CVZ46" s="160"/>
      <c r="CWA46" s="160"/>
      <c r="CWB46" s="160"/>
      <c r="CWC46" s="160"/>
      <c r="CWD46" s="160"/>
      <c r="CWE46" s="160"/>
      <c r="CWF46" s="160"/>
      <c r="CWG46" s="160"/>
      <c r="CWH46" s="160"/>
      <c r="CWI46" s="160"/>
      <c r="CWJ46" s="160"/>
      <c r="CWK46" s="160"/>
      <c r="CWL46" s="160"/>
      <c r="CWM46" s="160"/>
      <c r="CWN46" s="160"/>
      <c r="CWO46" s="160"/>
      <c r="CWP46" s="160"/>
      <c r="CWQ46" s="160"/>
      <c r="CWR46" s="160"/>
      <c r="CWS46" s="160"/>
      <c r="CWT46" s="160"/>
      <c r="CWU46" s="160"/>
      <c r="CWV46" s="160"/>
      <c r="CWW46" s="160"/>
      <c r="CWX46" s="160"/>
      <c r="CWY46" s="160"/>
      <c r="CWZ46" s="160"/>
      <c r="CXA46" s="160"/>
      <c r="CXB46" s="160"/>
      <c r="CXC46" s="160"/>
      <c r="CXD46" s="160"/>
      <c r="CXE46" s="160"/>
      <c r="CXF46" s="160"/>
      <c r="CXG46" s="160"/>
      <c r="CXH46" s="160"/>
      <c r="CXI46" s="160"/>
      <c r="CXJ46" s="160"/>
      <c r="CXK46" s="160"/>
      <c r="CXL46" s="160"/>
      <c r="CXM46" s="160"/>
      <c r="CXN46" s="160"/>
      <c r="CXO46" s="160"/>
      <c r="CXP46" s="160"/>
      <c r="CXQ46" s="160"/>
      <c r="CXR46" s="160"/>
      <c r="CXS46" s="160"/>
      <c r="CXT46" s="160"/>
      <c r="CXU46" s="160"/>
      <c r="CXV46" s="160"/>
      <c r="CXW46" s="160"/>
      <c r="CXX46" s="160"/>
      <c r="CXY46" s="160"/>
      <c r="CXZ46" s="160"/>
      <c r="CYA46" s="160"/>
      <c r="CYB46" s="160"/>
      <c r="CYC46" s="160"/>
      <c r="CYD46" s="160"/>
      <c r="CYE46" s="160"/>
      <c r="CYF46" s="160"/>
      <c r="CYG46" s="160"/>
      <c r="CYH46" s="160"/>
      <c r="CYI46" s="160"/>
      <c r="CYJ46" s="160"/>
      <c r="CYK46" s="160"/>
      <c r="CYL46" s="160"/>
      <c r="CYM46" s="160"/>
      <c r="CYN46" s="160"/>
      <c r="CYO46" s="160"/>
      <c r="CYP46" s="160"/>
      <c r="CYQ46" s="160"/>
      <c r="CYR46" s="160"/>
      <c r="CYS46" s="160"/>
      <c r="CYT46" s="160"/>
      <c r="CYU46" s="160"/>
      <c r="CYV46" s="160"/>
      <c r="CYW46" s="160"/>
      <c r="CYX46" s="160"/>
      <c r="CYY46" s="160"/>
      <c r="CYZ46" s="160"/>
      <c r="CZA46" s="160"/>
      <c r="CZB46" s="160"/>
      <c r="CZC46" s="160"/>
      <c r="CZD46" s="160"/>
      <c r="CZE46" s="160"/>
      <c r="CZF46" s="160"/>
      <c r="CZG46" s="160"/>
      <c r="CZH46" s="160"/>
      <c r="CZI46" s="160"/>
      <c r="CZJ46" s="160"/>
      <c r="CZK46" s="160"/>
      <c r="CZL46" s="160"/>
      <c r="CZM46" s="160"/>
      <c r="CZN46" s="160"/>
      <c r="CZO46" s="160"/>
      <c r="CZP46" s="160"/>
      <c r="CZQ46" s="160"/>
      <c r="CZR46" s="160"/>
      <c r="CZS46" s="160"/>
      <c r="CZT46" s="160"/>
      <c r="CZU46" s="160"/>
      <c r="CZV46" s="160"/>
      <c r="CZW46" s="160"/>
      <c r="CZX46" s="160"/>
      <c r="CZY46" s="160"/>
      <c r="CZZ46" s="160"/>
      <c r="DAA46" s="160"/>
      <c r="DAB46" s="160"/>
      <c r="DAC46" s="160"/>
      <c r="DAD46" s="160"/>
      <c r="DAE46" s="160"/>
      <c r="DAF46" s="160"/>
      <c r="DAG46" s="160"/>
      <c r="DAH46" s="160"/>
      <c r="DAI46" s="160"/>
      <c r="DAJ46" s="160"/>
      <c r="DAK46" s="160"/>
      <c r="DAL46" s="160"/>
      <c r="DAM46" s="160"/>
      <c r="DAN46" s="160"/>
      <c r="DAO46" s="160"/>
      <c r="DAP46" s="160"/>
      <c r="DAQ46" s="160"/>
      <c r="DAR46" s="160"/>
      <c r="DAS46" s="160"/>
      <c r="DAT46" s="160"/>
      <c r="DAU46" s="160"/>
      <c r="DAV46" s="160"/>
      <c r="DAW46" s="160"/>
      <c r="DAX46" s="160"/>
      <c r="DAY46" s="160"/>
      <c r="DAZ46" s="160"/>
      <c r="DBA46" s="160"/>
      <c r="DBB46" s="160"/>
      <c r="DBC46" s="160"/>
      <c r="DBD46" s="160"/>
      <c r="DBE46" s="160"/>
      <c r="DBF46" s="160"/>
      <c r="DBG46" s="160"/>
      <c r="DBH46" s="160"/>
      <c r="DBI46" s="160"/>
      <c r="DBJ46" s="160"/>
      <c r="DBK46" s="160"/>
      <c r="DBL46" s="160"/>
      <c r="DBM46" s="160"/>
      <c r="DBN46" s="160"/>
      <c r="DBO46" s="160"/>
      <c r="DBP46" s="160"/>
      <c r="DBQ46" s="160"/>
      <c r="DBR46" s="160"/>
      <c r="DBS46" s="160"/>
      <c r="DBT46" s="160"/>
      <c r="DBU46" s="160"/>
      <c r="DBV46" s="160"/>
      <c r="DBW46" s="160"/>
      <c r="DBX46" s="160"/>
      <c r="DBY46" s="160"/>
      <c r="DBZ46" s="160"/>
      <c r="DCA46" s="160"/>
      <c r="DCB46" s="160"/>
      <c r="DCC46" s="160"/>
      <c r="DCD46" s="160"/>
      <c r="DCE46" s="160"/>
      <c r="DCF46" s="160"/>
      <c r="DCG46" s="160"/>
      <c r="DCH46" s="160"/>
      <c r="DCI46" s="160"/>
      <c r="DCJ46" s="160"/>
      <c r="DCK46" s="160"/>
      <c r="DCL46" s="160"/>
      <c r="DCM46" s="160"/>
      <c r="DCN46" s="160"/>
      <c r="DCO46" s="160"/>
      <c r="DCP46" s="160"/>
      <c r="DCQ46" s="160"/>
      <c r="DCR46" s="160"/>
      <c r="DCS46" s="160"/>
      <c r="DCT46" s="160"/>
      <c r="DCU46" s="160"/>
      <c r="DCV46" s="160"/>
      <c r="DCW46" s="160"/>
      <c r="DCX46" s="160"/>
      <c r="DCY46" s="160"/>
      <c r="DCZ46" s="160"/>
      <c r="DDA46" s="160"/>
      <c r="DDB46" s="160"/>
      <c r="DDC46" s="160"/>
      <c r="DDD46" s="160"/>
      <c r="DDE46" s="160"/>
      <c r="DDF46" s="160"/>
      <c r="DDG46" s="160"/>
      <c r="DDH46" s="160"/>
      <c r="DDI46" s="160"/>
      <c r="DDJ46" s="160"/>
      <c r="DDK46" s="160"/>
      <c r="DDL46" s="160"/>
      <c r="DDM46" s="160"/>
      <c r="DDN46" s="160"/>
      <c r="DDO46" s="160"/>
      <c r="DDP46" s="160"/>
      <c r="DDQ46" s="160"/>
      <c r="DDR46" s="160"/>
      <c r="DDS46" s="160"/>
      <c r="DDT46" s="160"/>
      <c r="DDU46" s="160"/>
      <c r="DDV46" s="160"/>
      <c r="DDW46" s="160"/>
      <c r="DDX46" s="160"/>
      <c r="DDY46" s="160"/>
      <c r="DDZ46" s="160"/>
      <c r="DEA46" s="160"/>
      <c r="DEB46" s="160"/>
      <c r="DEC46" s="160"/>
      <c r="DED46" s="160"/>
      <c r="DEE46" s="160"/>
      <c r="DEF46" s="160"/>
      <c r="DEG46" s="160"/>
      <c r="DEH46" s="160"/>
      <c r="DEI46" s="160"/>
      <c r="DEJ46" s="160"/>
      <c r="DEK46" s="160"/>
      <c r="DEL46" s="160"/>
      <c r="DEM46" s="160"/>
      <c r="DEN46" s="160"/>
      <c r="DEO46" s="160"/>
      <c r="DEP46" s="160"/>
      <c r="DEQ46" s="160"/>
      <c r="DER46" s="160"/>
      <c r="DES46" s="160"/>
      <c r="DET46" s="160"/>
      <c r="DEU46" s="160"/>
      <c r="DEV46" s="160"/>
      <c r="DEW46" s="160"/>
      <c r="DEX46" s="160"/>
      <c r="DEY46" s="160"/>
      <c r="DEZ46" s="160"/>
      <c r="DFA46" s="160"/>
      <c r="DFB46" s="160"/>
      <c r="DFC46" s="160"/>
      <c r="DFD46" s="160"/>
      <c r="DFE46" s="160"/>
      <c r="DFF46" s="160"/>
      <c r="DFG46" s="160"/>
      <c r="DFH46" s="160"/>
      <c r="DFI46" s="160"/>
      <c r="DFJ46" s="160"/>
      <c r="DFK46" s="160"/>
      <c r="DFL46" s="160"/>
      <c r="DFM46" s="160"/>
      <c r="DFN46" s="160"/>
      <c r="DFO46" s="160"/>
      <c r="DFP46" s="160"/>
      <c r="DFQ46" s="160"/>
      <c r="DFR46" s="160"/>
      <c r="DFS46" s="160"/>
      <c r="DFT46" s="160"/>
      <c r="DFU46" s="160"/>
      <c r="DFV46" s="160"/>
      <c r="DFW46" s="160"/>
      <c r="DFX46" s="160"/>
      <c r="DFY46" s="160"/>
      <c r="DFZ46" s="160"/>
      <c r="DGA46" s="160"/>
      <c r="DGB46" s="160"/>
      <c r="DGC46" s="160"/>
      <c r="DGD46" s="160"/>
      <c r="DGE46" s="160"/>
      <c r="DGF46" s="160"/>
      <c r="DGG46" s="160"/>
      <c r="DGH46" s="160"/>
      <c r="DGI46" s="160"/>
      <c r="DGJ46" s="160"/>
      <c r="DGK46" s="160"/>
      <c r="DGL46" s="160"/>
      <c r="DGM46" s="160"/>
      <c r="DGN46" s="160"/>
      <c r="DGO46" s="160"/>
      <c r="DGP46" s="160"/>
      <c r="DGQ46" s="160"/>
      <c r="DGR46" s="160"/>
      <c r="DGS46" s="160"/>
      <c r="DGT46" s="160"/>
      <c r="DGU46" s="160"/>
      <c r="DGV46" s="160"/>
      <c r="DGW46" s="160"/>
      <c r="DGX46" s="160"/>
      <c r="DGY46" s="160"/>
      <c r="DGZ46" s="160"/>
      <c r="DHA46" s="160"/>
      <c r="DHB46" s="160"/>
      <c r="DHC46" s="160"/>
      <c r="DHD46" s="160"/>
      <c r="DHE46" s="160"/>
      <c r="DHF46" s="160"/>
      <c r="DHG46" s="160"/>
      <c r="DHH46" s="160"/>
      <c r="DHI46" s="160"/>
      <c r="DHJ46" s="160"/>
      <c r="DHK46" s="160"/>
      <c r="DHL46" s="160"/>
      <c r="DHM46" s="160"/>
      <c r="DHN46" s="160"/>
      <c r="DHO46" s="160"/>
      <c r="DHP46" s="160"/>
      <c r="DHQ46" s="160"/>
      <c r="DHR46" s="160"/>
      <c r="DHS46" s="160"/>
      <c r="DHT46" s="160"/>
      <c r="DHU46" s="160"/>
      <c r="DHV46" s="160"/>
      <c r="DHW46" s="160"/>
      <c r="DHX46" s="160"/>
      <c r="DHY46" s="160"/>
      <c r="DHZ46" s="160"/>
      <c r="DIA46" s="160"/>
      <c r="DIB46" s="160"/>
      <c r="DIC46" s="160"/>
      <c r="DID46" s="160"/>
      <c r="DIE46" s="160"/>
      <c r="DIF46" s="160"/>
      <c r="DIG46" s="160"/>
      <c r="DIH46" s="160"/>
      <c r="DII46" s="160"/>
      <c r="DIJ46" s="160"/>
      <c r="DIK46" s="160"/>
      <c r="DIL46" s="160"/>
      <c r="DIM46" s="160"/>
      <c r="DIN46" s="160"/>
      <c r="DIO46" s="160"/>
      <c r="DIP46" s="160"/>
      <c r="DIQ46" s="160"/>
      <c r="DIR46" s="160"/>
      <c r="DIS46" s="160"/>
      <c r="DIT46" s="160"/>
      <c r="DIU46" s="160"/>
      <c r="DIV46" s="160"/>
      <c r="DIW46" s="160"/>
      <c r="DIX46" s="160"/>
      <c r="DIY46" s="160"/>
      <c r="DIZ46" s="160"/>
      <c r="DJA46" s="160"/>
      <c r="DJB46" s="160"/>
      <c r="DJC46" s="160"/>
      <c r="DJD46" s="160"/>
      <c r="DJE46" s="160"/>
      <c r="DJF46" s="160"/>
      <c r="DJG46" s="160"/>
      <c r="DJH46" s="160"/>
      <c r="DJI46" s="160"/>
      <c r="DJJ46" s="160"/>
      <c r="DJK46" s="160"/>
      <c r="DJL46" s="160"/>
      <c r="DJM46" s="160"/>
      <c r="DJN46" s="160"/>
      <c r="DJO46" s="160"/>
      <c r="DJP46" s="160"/>
      <c r="DJQ46" s="160"/>
      <c r="DJR46" s="160"/>
      <c r="DJS46" s="160"/>
      <c r="DJT46" s="160"/>
      <c r="DJU46" s="160"/>
      <c r="DJV46" s="160"/>
      <c r="DJW46" s="160"/>
      <c r="DJX46" s="160"/>
      <c r="DJY46" s="160"/>
      <c r="DJZ46" s="160"/>
      <c r="DKA46" s="160"/>
      <c r="DKB46" s="160"/>
      <c r="DKC46" s="160"/>
      <c r="DKD46" s="160"/>
      <c r="DKE46" s="160"/>
      <c r="DKF46" s="160"/>
      <c r="DKG46" s="160"/>
      <c r="DKH46" s="160"/>
      <c r="DKI46" s="160"/>
      <c r="DKJ46" s="160"/>
      <c r="DKK46" s="160"/>
      <c r="DKL46" s="160"/>
      <c r="DKM46" s="160"/>
      <c r="DKN46" s="160"/>
      <c r="DKO46" s="160"/>
      <c r="DKP46" s="160"/>
      <c r="DKQ46" s="160"/>
      <c r="DKR46" s="160"/>
      <c r="DKS46" s="160"/>
      <c r="DKT46" s="160"/>
      <c r="DKU46" s="160"/>
      <c r="DKV46" s="160"/>
      <c r="DKW46" s="160"/>
      <c r="DKX46" s="160"/>
      <c r="DKY46" s="160"/>
      <c r="DKZ46" s="160"/>
      <c r="DLA46" s="160"/>
      <c r="DLB46" s="160"/>
      <c r="DLC46" s="160"/>
      <c r="DLD46" s="160"/>
      <c r="DLE46" s="160"/>
      <c r="DLF46" s="160"/>
      <c r="DLG46" s="160"/>
      <c r="DLH46" s="160"/>
      <c r="DLI46" s="160"/>
      <c r="DLJ46" s="160"/>
      <c r="DLK46" s="160"/>
      <c r="DLL46" s="160"/>
      <c r="DLM46" s="160"/>
      <c r="DLN46" s="160"/>
      <c r="DLO46" s="160"/>
      <c r="DLP46" s="160"/>
      <c r="DLQ46" s="160"/>
      <c r="DLR46" s="160"/>
      <c r="DLS46" s="160"/>
      <c r="DLT46" s="160"/>
      <c r="DLU46" s="160"/>
      <c r="DLV46" s="160"/>
      <c r="DLW46" s="160"/>
      <c r="DLX46" s="160"/>
      <c r="DLY46" s="160"/>
      <c r="DLZ46" s="160"/>
      <c r="DMA46" s="160"/>
      <c r="DMB46" s="160"/>
      <c r="DMC46" s="160"/>
      <c r="DMD46" s="160"/>
      <c r="DME46" s="160"/>
      <c r="DMF46" s="160"/>
      <c r="DMG46" s="160"/>
      <c r="DMH46" s="160"/>
      <c r="DMI46" s="160"/>
      <c r="DMJ46" s="160"/>
      <c r="DMK46" s="160"/>
      <c r="DML46" s="160"/>
      <c r="DMM46" s="160"/>
      <c r="DMN46" s="160"/>
      <c r="DMO46" s="160"/>
      <c r="DMP46" s="160"/>
      <c r="DMQ46" s="160"/>
      <c r="DMR46" s="160"/>
      <c r="DMS46" s="160"/>
      <c r="DMT46" s="160"/>
      <c r="DMU46" s="160"/>
      <c r="DMV46" s="160"/>
      <c r="DMW46" s="160"/>
      <c r="DMX46" s="160"/>
      <c r="DMY46" s="160"/>
      <c r="DMZ46" s="160"/>
      <c r="DNA46" s="160"/>
      <c r="DNB46" s="160"/>
      <c r="DNC46" s="160"/>
      <c r="DND46" s="160"/>
      <c r="DNE46" s="160"/>
      <c r="DNF46" s="160"/>
      <c r="DNG46" s="160"/>
      <c r="DNH46" s="160"/>
      <c r="DNI46" s="160"/>
      <c r="DNJ46" s="160"/>
      <c r="DNK46" s="160"/>
      <c r="DNL46" s="160"/>
      <c r="DNM46" s="160"/>
      <c r="DNN46" s="160"/>
      <c r="DNO46" s="160"/>
      <c r="DNP46" s="160"/>
      <c r="DNQ46" s="160"/>
      <c r="DNR46" s="160"/>
      <c r="DNS46" s="160"/>
      <c r="DNT46" s="160"/>
      <c r="DNU46" s="160"/>
      <c r="DNV46" s="160"/>
      <c r="DNW46" s="160"/>
      <c r="DNX46" s="160"/>
      <c r="DNY46" s="160"/>
      <c r="DNZ46" s="160"/>
      <c r="DOA46" s="160"/>
      <c r="DOB46" s="160"/>
      <c r="DOC46" s="160"/>
      <c r="DOD46" s="160"/>
      <c r="DOE46" s="160"/>
      <c r="DOF46" s="160"/>
      <c r="DOG46" s="160"/>
      <c r="DOH46" s="160"/>
      <c r="DOI46" s="160"/>
      <c r="DOJ46" s="160"/>
      <c r="DOK46" s="160"/>
      <c r="DOL46" s="160"/>
      <c r="DOM46" s="160"/>
      <c r="DON46" s="160"/>
      <c r="DOO46" s="160"/>
      <c r="DOP46" s="160"/>
      <c r="DOQ46" s="160"/>
      <c r="DOR46" s="160"/>
      <c r="DOS46" s="160"/>
      <c r="DOT46" s="160"/>
      <c r="DOU46" s="160"/>
      <c r="DOV46" s="160"/>
      <c r="DOW46" s="160"/>
      <c r="DOX46" s="160"/>
      <c r="DOY46" s="160"/>
      <c r="DOZ46" s="160"/>
      <c r="DPA46" s="160"/>
      <c r="DPB46" s="160"/>
      <c r="DPC46" s="160"/>
      <c r="DPD46" s="160"/>
      <c r="DPE46" s="160"/>
      <c r="DPF46" s="160"/>
      <c r="DPG46" s="160"/>
      <c r="DPH46" s="160"/>
      <c r="DPI46" s="160"/>
      <c r="DPJ46" s="160"/>
      <c r="DPK46" s="160"/>
      <c r="DPL46" s="160"/>
      <c r="DPM46" s="160"/>
      <c r="DPN46" s="160"/>
      <c r="DPO46" s="160"/>
      <c r="DPP46" s="160"/>
      <c r="DPQ46" s="160"/>
      <c r="DPR46" s="160"/>
      <c r="DPS46" s="160"/>
      <c r="DPT46" s="160"/>
      <c r="DPU46" s="160"/>
      <c r="DPV46" s="160"/>
      <c r="DPW46" s="160"/>
      <c r="DPX46" s="160"/>
      <c r="DPY46" s="160"/>
      <c r="DPZ46" s="160"/>
      <c r="DQA46" s="160"/>
      <c r="DQB46" s="160"/>
      <c r="DQC46" s="160"/>
      <c r="DQD46" s="160"/>
      <c r="DQE46" s="160"/>
      <c r="DQF46" s="160"/>
      <c r="DQG46" s="160"/>
      <c r="DQH46" s="160"/>
      <c r="DQI46" s="160"/>
      <c r="DQJ46" s="160"/>
      <c r="DQK46" s="160"/>
      <c r="DQL46" s="160"/>
      <c r="DQM46" s="160"/>
      <c r="DQN46" s="160"/>
      <c r="DQO46" s="160"/>
      <c r="DQP46" s="160"/>
      <c r="DQQ46" s="160"/>
      <c r="DQR46" s="160"/>
      <c r="DQS46" s="160"/>
      <c r="DQT46" s="160"/>
      <c r="DQU46" s="160"/>
      <c r="DQV46" s="160"/>
      <c r="DQW46" s="160"/>
      <c r="DQX46" s="160"/>
      <c r="DQY46" s="160"/>
      <c r="DQZ46" s="160"/>
      <c r="DRA46" s="160"/>
      <c r="DRB46" s="160"/>
      <c r="DRC46" s="160"/>
      <c r="DRD46" s="160"/>
      <c r="DRE46" s="160"/>
      <c r="DRF46" s="160"/>
      <c r="DRG46" s="160"/>
      <c r="DRH46" s="160"/>
      <c r="DRI46" s="160"/>
      <c r="DRJ46" s="160"/>
      <c r="DRK46" s="160"/>
      <c r="DRL46" s="160"/>
      <c r="DRM46" s="160"/>
      <c r="DRN46" s="160"/>
      <c r="DRO46" s="160"/>
      <c r="DRP46" s="160"/>
      <c r="DRQ46" s="160"/>
      <c r="DRR46" s="160"/>
      <c r="DRS46" s="160"/>
      <c r="DRT46" s="160"/>
      <c r="DRU46" s="160"/>
      <c r="DRV46" s="160"/>
      <c r="DRW46" s="160"/>
      <c r="DRX46" s="160"/>
      <c r="DRY46" s="160"/>
      <c r="DRZ46" s="160"/>
      <c r="DSA46" s="160"/>
      <c r="DSB46" s="160"/>
      <c r="DSC46" s="160"/>
      <c r="DSD46" s="160"/>
      <c r="DSE46" s="160"/>
      <c r="DSF46" s="160"/>
      <c r="DSG46" s="160"/>
      <c r="DSH46" s="160"/>
      <c r="DSI46" s="160"/>
      <c r="DSJ46" s="160"/>
      <c r="DSK46" s="160"/>
      <c r="DSL46" s="160"/>
      <c r="DSM46" s="160"/>
      <c r="DSN46" s="160"/>
      <c r="DSO46" s="160"/>
      <c r="DSP46" s="160"/>
      <c r="DSQ46" s="160"/>
      <c r="DSR46" s="160"/>
      <c r="DSS46" s="160"/>
      <c r="DST46" s="160"/>
      <c r="DSU46" s="160"/>
      <c r="DSV46" s="160"/>
      <c r="DSW46" s="160"/>
      <c r="DSX46" s="160"/>
      <c r="DSY46" s="160"/>
      <c r="DSZ46" s="160"/>
      <c r="DTA46" s="160"/>
      <c r="DTB46" s="160"/>
      <c r="DTC46" s="160"/>
      <c r="DTD46" s="160"/>
      <c r="DTE46" s="160"/>
      <c r="DTF46" s="160"/>
      <c r="DTG46" s="160"/>
      <c r="DTH46" s="160"/>
      <c r="DTI46" s="160"/>
      <c r="DTJ46" s="160"/>
      <c r="DTK46" s="160"/>
      <c r="DTL46" s="160"/>
      <c r="DTM46" s="160"/>
      <c r="DTN46" s="160"/>
      <c r="DTO46" s="160"/>
      <c r="DTP46" s="160"/>
      <c r="DTQ46" s="160"/>
      <c r="DTR46" s="160"/>
      <c r="DTS46" s="160"/>
      <c r="DTT46" s="160"/>
      <c r="DTU46" s="160"/>
      <c r="DTV46" s="160"/>
      <c r="DTW46" s="160"/>
      <c r="DTX46" s="160"/>
      <c r="DTY46" s="160"/>
      <c r="DTZ46" s="160"/>
      <c r="DUA46" s="160"/>
      <c r="DUB46" s="160"/>
      <c r="DUC46" s="160"/>
      <c r="DUD46" s="160"/>
      <c r="DUE46" s="160"/>
      <c r="DUF46" s="160"/>
      <c r="DUG46" s="160"/>
      <c r="DUH46" s="160"/>
      <c r="DUI46" s="160"/>
      <c r="DUJ46" s="160"/>
      <c r="DUK46" s="160"/>
      <c r="DUL46" s="160"/>
      <c r="DUM46" s="160"/>
      <c r="DUN46" s="160"/>
      <c r="DUO46" s="160"/>
      <c r="DUP46" s="160"/>
      <c r="DUQ46" s="160"/>
      <c r="DUR46" s="160"/>
      <c r="DUS46" s="160"/>
      <c r="DUT46" s="160"/>
      <c r="DUU46" s="160"/>
      <c r="DUV46" s="160"/>
      <c r="DUW46" s="160"/>
      <c r="DUX46" s="160"/>
      <c r="DUY46" s="160"/>
      <c r="DUZ46" s="160"/>
      <c r="DVA46" s="160"/>
      <c r="DVB46" s="160"/>
      <c r="DVC46" s="160"/>
      <c r="DVD46" s="160"/>
      <c r="DVE46" s="160"/>
      <c r="DVF46" s="160"/>
      <c r="DVG46" s="160"/>
      <c r="DVH46" s="160"/>
      <c r="DVI46" s="160"/>
      <c r="DVJ46" s="160"/>
      <c r="DVK46" s="160"/>
      <c r="DVL46" s="160"/>
      <c r="DVM46" s="160"/>
      <c r="DVN46" s="160"/>
      <c r="DVO46" s="160"/>
      <c r="DVP46" s="160"/>
      <c r="DVQ46" s="160"/>
      <c r="DVR46" s="160"/>
      <c r="DVS46" s="160"/>
      <c r="DVT46" s="160"/>
      <c r="DVU46" s="160"/>
      <c r="DVV46" s="160"/>
      <c r="DVW46" s="160"/>
      <c r="DVX46" s="160"/>
      <c r="DVY46" s="160"/>
      <c r="DVZ46" s="160"/>
      <c r="DWA46" s="160"/>
      <c r="DWB46" s="160"/>
      <c r="DWC46" s="160"/>
      <c r="DWD46" s="160"/>
      <c r="DWE46" s="160"/>
      <c r="DWF46" s="160"/>
      <c r="DWG46" s="160"/>
      <c r="DWH46" s="160"/>
      <c r="DWI46" s="160"/>
      <c r="DWJ46" s="160"/>
      <c r="DWK46" s="160"/>
      <c r="DWL46" s="160"/>
      <c r="DWM46" s="160"/>
      <c r="DWN46" s="160"/>
      <c r="DWO46" s="160"/>
      <c r="DWP46" s="160"/>
      <c r="DWQ46" s="160"/>
      <c r="DWR46" s="160"/>
      <c r="DWS46" s="160"/>
      <c r="DWT46" s="160"/>
      <c r="DWU46" s="160"/>
      <c r="DWV46" s="160"/>
      <c r="DWW46" s="160"/>
      <c r="DWX46" s="160"/>
      <c r="DWY46" s="160"/>
      <c r="DWZ46" s="160"/>
      <c r="DXA46" s="160"/>
      <c r="DXB46" s="160"/>
      <c r="DXC46" s="160"/>
      <c r="DXD46" s="160"/>
      <c r="DXE46" s="160"/>
      <c r="DXF46" s="160"/>
      <c r="DXG46" s="160"/>
      <c r="DXH46" s="160"/>
      <c r="DXI46" s="160"/>
      <c r="DXJ46" s="160"/>
      <c r="DXK46" s="160"/>
      <c r="DXL46" s="160"/>
      <c r="DXM46" s="160"/>
      <c r="DXN46" s="160"/>
      <c r="DXO46" s="160"/>
      <c r="DXP46" s="160"/>
      <c r="DXQ46" s="160"/>
      <c r="DXR46" s="160"/>
      <c r="DXS46" s="160"/>
      <c r="DXT46" s="160"/>
      <c r="DXU46" s="160"/>
      <c r="DXV46" s="160"/>
      <c r="DXW46" s="160"/>
      <c r="DXX46" s="160"/>
      <c r="DXY46" s="160"/>
      <c r="DXZ46" s="160"/>
      <c r="DYA46" s="160"/>
      <c r="DYB46" s="160"/>
      <c r="DYC46" s="160"/>
      <c r="DYD46" s="160"/>
      <c r="DYE46" s="160"/>
      <c r="DYF46" s="160"/>
      <c r="DYG46" s="160"/>
      <c r="DYH46" s="160"/>
      <c r="DYI46" s="160"/>
      <c r="DYJ46" s="160"/>
      <c r="DYK46" s="160"/>
      <c r="DYL46" s="160"/>
      <c r="DYM46" s="160"/>
      <c r="DYN46" s="160"/>
      <c r="DYO46" s="160"/>
      <c r="DYP46" s="160"/>
      <c r="DYQ46" s="160"/>
      <c r="DYR46" s="160"/>
      <c r="DYS46" s="160"/>
      <c r="DYT46" s="160"/>
      <c r="DYU46" s="160"/>
      <c r="DYV46" s="160"/>
      <c r="DYW46" s="160"/>
      <c r="DYX46" s="160"/>
      <c r="DYY46" s="160"/>
      <c r="DYZ46" s="160"/>
      <c r="DZA46" s="160"/>
      <c r="DZB46" s="160"/>
      <c r="DZC46" s="160"/>
      <c r="DZD46" s="160"/>
      <c r="DZE46" s="160"/>
      <c r="DZF46" s="160"/>
      <c r="DZG46" s="160"/>
      <c r="DZH46" s="160"/>
      <c r="DZI46" s="160"/>
      <c r="DZJ46" s="160"/>
      <c r="DZK46" s="160"/>
      <c r="DZL46" s="160"/>
      <c r="DZM46" s="160"/>
      <c r="DZN46" s="160"/>
      <c r="DZO46" s="160"/>
      <c r="DZP46" s="160"/>
      <c r="DZQ46" s="160"/>
      <c r="DZR46" s="160"/>
      <c r="DZS46" s="160"/>
      <c r="DZT46" s="160"/>
      <c r="DZU46" s="160"/>
      <c r="DZV46" s="160"/>
      <c r="DZW46" s="160"/>
      <c r="DZX46" s="160"/>
      <c r="DZY46" s="160"/>
      <c r="DZZ46" s="160"/>
      <c r="EAA46" s="160"/>
      <c r="EAB46" s="160"/>
      <c r="EAC46" s="160"/>
      <c r="EAD46" s="160"/>
      <c r="EAE46" s="160"/>
      <c r="EAF46" s="160"/>
      <c r="EAG46" s="160"/>
      <c r="EAH46" s="160"/>
      <c r="EAI46" s="160"/>
      <c r="EAJ46" s="160"/>
      <c r="EAK46" s="160"/>
      <c r="EAL46" s="160"/>
      <c r="EAM46" s="160"/>
      <c r="EAN46" s="160"/>
      <c r="EAO46" s="160"/>
      <c r="EAP46" s="160"/>
      <c r="EAQ46" s="160"/>
      <c r="EAR46" s="160"/>
      <c r="EAS46" s="160"/>
      <c r="EAT46" s="160"/>
      <c r="EAU46" s="160"/>
      <c r="EAV46" s="160"/>
      <c r="EAW46" s="160"/>
      <c r="EAX46" s="160"/>
      <c r="EAY46" s="160"/>
      <c r="EAZ46" s="160"/>
      <c r="EBA46" s="160"/>
      <c r="EBB46" s="160"/>
      <c r="EBC46" s="160"/>
      <c r="EBD46" s="160"/>
      <c r="EBE46" s="160"/>
      <c r="EBF46" s="160"/>
      <c r="EBG46" s="160"/>
      <c r="EBH46" s="160"/>
      <c r="EBI46" s="160"/>
      <c r="EBJ46" s="160"/>
      <c r="EBK46" s="160"/>
      <c r="EBL46" s="160"/>
      <c r="EBM46" s="160"/>
      <c r="EBN46" s="160"/>
      <c r="EBO46" s="160"/>
      <c r="EBP46" s="160"/>
      <c r="EBQ46" s="160"/>
      <c r="EBR46" s="160"/>
      <c r="EBS46" s="160"/>
      <c r="EBT46" s="160"/>
      <c r="EBU46" s="160"/>
      <c r="EBV46" s="160"/>
      <c r="EBW46" s="160"/>
      <c r="EBX46" s="160"/>
      <c r="EBY46" s="160"/>
      <c r="EBZ46" s="160"/>
      <c r="ECA46" s="160"/>
      <c r="ECB46" s="160"/>
      <c r="ECC46" s="160"/>
      <c r="ECD46" s="160"/>
      <c r="ECE46" s="160"/>
      <c r="ECF46" s="160"/>
      <c r="ECG46" s="160"/>
      <c r="ECH46" s="160"/>
      <c r="ECI46" s="160"/>
      <c r="ECJ46" s="160"/>
      <c r="ECK46" s="160"/>
      <c r="ECL46" s="160"/>
      <c r="ECM46" s="160"/>
      <c r="ECN46" s="160"/>
      <c r="ECO46" s="160"/>
      <c r="ECP46" s="160"/>
      <c r="ECQ46" s="160"/>
      <c r="ECR46" s="160"/>
      <c r="ECS46" s="160"/>
      <c r="ECT46" s="160"/>
      <c r="ECU46" s="160"/>
      <c r="ECV46" s="160"/>
      <c r="ECW46" s="160"/>
      <c r="ECX46" s="160"/>
      <c r="ECY46" s="160"/>
      <c r="ECZ46" s="160"/>
      <c r="EDA46" s="160"/>
      <c r="EDB46" s="160"/>
      <c r="EDC46" s="160"/>
      <c r="EDD46" s="160"/>
      <c r="EDE46" s="160"/>
      <c r="EDF46" s="160"/>
      <c r="EDG46" s="160"/>
      <c r="EDH46" s="160"/>
      <c r="EDI46" s="160"/>
      <c r="EDJ46" s="160"/>
      <c r="EDK46" s="160"/>
      <c r="EDL46" s="160"/>
      <c r="EDM46" s="160"/>
      <c r="EDN46" s="160"/>
      <c r="EDO46" s="160"/>
      <c r="EDP46" s="160"/>
      <c r="EDQ46" s="160"/>
      <c r="EDR46" s="160"/>
      <c r="EDS46" s="160"/>
      <c r="EDT46" s="160"/>
      <c r="EDU46" s="160"/>
      <c r="EDV46" s="160"/>
      <c r="EDW46" s="160"/>
      <c r="EDX46" s="160"/>
      <c r="EDY46" s="160"/>
      <c r="EDZ46" s="160"/>
      <c r="EEA46" s="160"/>
      <c r="EEB46" s="160"/>
      <c r="EEC46" s="160"/>
      <c r="EED46" s="160"/>
      <c r="EEE46" s="160"/>
      <c r="EEF46" s="160"/>
      <c r="EEG46" s="160"/>
      <c r="EEH46" s="160"/>
      <c r="EEI46" s="160"/>
      <c r="EEJ46" s="160"/>
      <c r="EEK46" s="160"/>
      <c r="EEL46" s="160"/>
      <c r="EEM46" s="160"/>
      <c r="EEN46" s="160"/>
      <c r="EEO46" s="160"/>
      <c r="EEP46" s="160"/>
      <c r="EEQ46" s="160"/>
      <c r="EER46" s="160"/>
      <c r="EES46" s="160"/>
      <c r="EET46" s="160"/>
      <c r="EEU46" s="160"/>
      <c r="EEV46" s="160"/>
      <c r="EEW46" s="160"/>
      <c r="EEX46" s="160"/>
      <c r="EEY46" s="160"/>
      <c r="EEZ46" s="160"/>
      <c r="EFA46" s="160"/>
      <c r="EFB46" s="160"/>
      <c r="EFC46" s="160"/>
      <c r="EFD46" s="160"/>
      <c r="EFE46" s="160"/>
      <c r="EFF46" s="160"/>
      <c r="EFG46" s="160"/>
      <c r="EFH46" s="160"/>
      <c r="EFI46" s="160"/>
      <c r="EFJ46" s="160"/>
      <c r="EFK46" s="160"/>
      <c r="EFL46" s="160"/>
      <c r="EFM46" s="160"/>
      <c r="EFN46" s="160"/>
      <c r="EFO46" s="160"/>
      <c r="EFP46" s="160"/>
      <c r="EFQ46" s="160"/>
      <c r="EFR46" s="160"/>
      <c r="EFS46" s="160"/>
      <c r="EFT46" s="160"/>
      <c r="EFU46" s="160"/>
      <c r="EFV46" s="160"/>
      <c r="EFW46" s="160"/>
      <c r="EFX46" s="160"/>
      <c r="EFY46" s="160"/>
      <c r="EFZ46" s="160"/>
      <c r="EGA46" s="160"/>
      <c r="EGB46" s="160"/>
      <c r="EGC46" s="160"/>
      <c r="EGD46" s="160"/>
      <c r="EGE46" s="160"/>
      <c r="EGF46" s="160"/>
      <c r="EGG46" s="160"/>
      <c r="EGH46" s="160"/>
      <c r="EGI46" s="160"/>
      <c r="EGJ46" s="160"/>
      <c r="EGK46" s="160"/>
      <c r="EGL46" s="160"/>
      <c r="EGM46" s="160"/>
      <c r="EGN46" s="160"/>
      <c r="EGO46" s="160"/>
      <c r="EGP46" s="160"/>
      <c r="EGQ46" s="160"/>
      <c r="EGR46" s="160"/>
      <c r="EGS46" s="160"/>
      <c r="EGT46" s="160"/>
      <c r="EGU46" s="160"/>
      <c r="EGV46" s="160"/>
      <c r="EGW46" s="160"/>
      <c r="EGX46" s="160"/>
      <c r="EGY46" s="160"/>
      <c r="EGZ46" s="160"/>
      <c r="EHA46" s="160"/>
      <c r="EHB46" s="160"/>
      <c r="EHC46" s="160"/>
      <c r="EHD46" s="160"/>
      <c r="EHE46" s="160"/>
      <c r="EHF46" s="160"/>
      <c r="EHG46" s="160"/>
      <c r="EHH46" s="160"/>
      <c r="EHI46" s="160"/>
      <c r="EHJ46" s="160"/>
      <c r="EHK46" s="160"/>
      <c r="EHL46" s="160"/>
      <c r="EHM46" s="160"/>
      <c r="EHN46" s="160"/>
      <c r="EHO46" s="160"/>
      <c r="EHP46" s="160"/>
      <c r="EHQ46" s="160"/>
      <c r="EHR46" s="160"/>
      <c r="EHS46" s="160"/>
      <c r="EHT46" s="160"/>
      <c r="EHU46" s="160"/>
      <c r="EHV46" s="160"/>
      <c r="EHW46" s="160"/>
      <c r="EHX46" s="160"/>
      <c r="EHY46" s="160"/>
      <c r="EHZ46" s="160"/>
      <c r="EIA46" s="160"/>
      <c r="EIB46" s="160"/>
      <c r="EIC46" s="160"/>
      <c r="EID46" s="160"/>
      <c r="EIE46" s="160"/>
      <c r="EIF46" s="160"/>
      <c r="EIG46" s="160"/>
      <c r="EIH46" s="160"/>
      <c r="EII46" s="160"/>
      <c r="EIJ46" s="160"/>
      <c r="EIK46" s="160"/>
      <c r="EIL46" s="160"/>
      <c r="EIM46" s="160"/>
      <c r="EIN46" s="160"/>
      <c r="EIO46" s="160"/>
      <c r="EIP46" s="160"/>
      <c r="EIQ46" s="160"/>
      <c r="EIR46" s="160"/>
      <c r="EIS46" s="160"/>
      <c r="EIT46" s="160"/>
      <c r="EIU46" s="160"/>
      <c r="EIV46" s="160"/>
      <c r="EIW46" s="160"/>
      <c r="EIX46" s="160"/>
      <c r="EIY46" s="160"/>
      <c r="EIZ46" s="160"/>
      <c r="EJA46" s="160"/>
      <c r="EJB46" s="160"/>
      <c r="EJC46" s="160"/>
      <c r="EJD46" s="160"/>
      <c r="EJE46" s="160"/>
      <c r="EJF46" s="160"/>
      <c r="EJG46" s="160"/>
      <c r="EJH46" s="160"/>
      <c r="EJI46" s="160"/>
      <c r="EJJ46" s="160"/>
      <c r="EJK46" s="160"/>
      <c r="EJL46" s="160"/>
      <c r="EJM46" s="160"/>
      <c r="EJN46" s="160"/>
      <c r="EJO46" s="160"/>
      <c r="EJP46" s="160"/>
      <c r="EJQ46" s="160"/>
      <c r="EJR46" s="160"/>
      <c r="EJS46" s="160"/>
      <c r="EJT46" s="160"/>
      <c r="EJU46" s="160"/>
      <c r="EJV46" s="160"/>
      <c r="EJW46" s="160"/>
      <c r="EJX46" s="160"/>
      <c r="EJY46" s="160"/>
      <c r="EJZ46" s="160"/>
      <c r="EKA46" s="160"/>
      <c r="EKB46" s="160"/>
      <c r="EKC46" s="160"/>
      <c r="EKD46" s="160"/>
      <c r="EKE46" s="160"/>
      <c r="EKF46" s="160"/>
      <c r="EKG46" s="160"/>
      <c r="EKH46" s="160"/>
      <c r="EKI46" s="160"/>
      <c r="EKJ46" s="160"/>
      <c r="EKK46" s="160"/>
      <c r="EKL46" s="160"/>
      <c r="EKM46" s="160"/>
      <c r="EKN46" s="160"/>
      <c r="EKO46" s="160"/>
      <c r="EKP46" s="160"/>
      <c r="EKQ46" s="160"/>
      <c r="EKR46" s="160"/>
      <c r="EKS46" s="160"/>
      <c r="EKT46" s="160"/>
      <c r="EKU46" s="160"/>
      <c r="EKV46" s="160"/>
      <c r="EKW46" s="160"/>
      <c r="EKX46" s="160"/>
      <c r="EKY46" s="160"/>
      <c r="EKZ46" s="160"/>
      <c r="ELA46" s="160"/>
      <c r="ELB46" s="160"/>
      <c r="ELC46" s="160"/>
      <c r="ELD46" s="160"/>
      <c r="ELE46" s="160"/>
      <c r="ELF46" s="160"/>
      <c r="ELG46" s="160"/>
      <c r="ELH46" s="160"/>
      <c r="ELI46" s="160"/>
      <c r="ELJ46" s="160"/>
      <c r="ELK46" s="160"/>
      <c r="ELL46" s="160"/>
      <c r="ELM46" s="160"/>
      <c r="ELN46" s="160"/>
      <c r="ELO46" s="160"/>
      <c r="ELP46" s="160"/>
      <c r="ELQ46" s="160"/>
      <c r="ELR46" s="160"/>
      <c r="ELS46" s="160"/>
      <c r="ELT46" s="160"/>
      <c r="ELU46" s="160"/>
      <c r="ELV46" s="160"/>
      <c r="ELW46" s="160"/>
      <c r="ELX46" s="160"/>
      <c r="ELY46" s="160"/>
      <c r="ELZ46" s="160"/>
      <c r="EMA46" s="160"/>
      <c r="EMB46" s="160"/>
      <c r="EMC46" s="160"/>
      <c r="EMD46" s="160"/>
      <c r="EME46" s="160"/>
      <c r="EMF46" s="160"/>
      <c r="EMG46" s="160"/>
      <c r="EMH46" s="160"/>
      <c r="EMI46" s="160"/>
      <c r="EMJ46" s="160"/>
      <c r="EMK46" s="160"/>
      <c r="EML46" s="160"/>
      <c r="EMM46" s="160"/>
      <c r="EMN46" s="160"/>
      <c r="EMO46" s="160"/>
      <c r="EMP46" s="160"/>
      <c r="EMQ46" s="160"/>
      <c r="EMR46" s="160"/>
      <c r="EMS46" s="160"/>
      <c r="EMT46" s="160"/>
      <c r="EMU46" s="160"/>
      <c r="EMV46" s="160"/>
      <c r="EMW46" s="160"/>
      <c r="EMX46" s="160"/>
      <c r="EMY46" s="160"/>
      <c r="EMZ46" s="160"/>
      <c r="ENA46" s="160"/>
      <c r="ENB46" s="160"/>
      <c r="ENC46" s="160"/>
      <c r="END46" s="160"/>
      <c r="ENE46" s="160"/>
      <c r="ENF46" s="160"/>
      <c r="ENG46" s="160"/>
      <c r="ENH46" s="160"/>
      <c r="ENI46" s="160"/>
      <c r="ENJ46" s="160"/>
      <c r="ENK46" s="160"/>
      <c r="ENL46" s="160"/>
      <c r="ENM46" s="160"/>
      <c r="ENN46" s="160"/>
      <c r="ENO46" s="160"/>
      <c r="ENP46" s="160"/>
      <c r="ENQ46" s="160"/>
      <c r="ENR46" s="160"/>
      <c r="ENS46" s="160"/>
      <c r="ENT46" s="160"/>
      <c r="ENU46" s="160"/>
      <c r="ENV46" s="160"/>
      <c r="ENW46" s="160"/>
      <c r="ENX46" s="160"/>
      <c r="ENY46" s="160"/>
      <c r="ENZ46" s="160"/>
      <c r="EOA46" s="160"/>
      <c r="EOB46" s="160"/>
      <c r="EOC46" s="160"/>
      <c r="EOD46" s="160"/>
      <c r="EOE46" s="160"/>
      <c r="EOF46" s="160"/>
      <c r="EOG46" s="160"/>
      <c r="EOH46" s="160"/>
      <c r="EOI46" s="160"/>
      <c r="EOJ46" s="160"/>
      <c r="EOK46" s="160"/>
      <c r="EOL46" s="160"/>
      <c r="EOM46" s="160"/>
      <c r="EON46" s="160"/>
      <c r="EOO46" s="160"/>
      <c r="EOP46" s="160"/>
      <c r="EOQ46" s="160"/>
      <c r="EOR46" s="160"/>
      <c r="EOS46" s="160"/>
      <c r="EOT46" s="160"/>
      <c r="EOU46" s="160"/>
      <c r="EOV46" s="160"/>
      <c r="EOW46" s="160"/>
      <c r="EOX46" s="160"/>
      <c r="EOY46" s="160"/>
      <c r="EOZ46" s="160"/>
      <c r="EPA46" s="160"/>
      <c r="EPB46" s="160"/>
      <c r="EPC46" s="160"/>
      <c r="EPD46" s="160"/>
      <c r="EPE46" s="160"/>
      <c r="EPF46" s="160"/>
      <c r="EPG46" s="160"/>
      <c r="EPH46" s="160"/>
      <c r="EPI46" s="160"/>
      <c r="EPJ46" s="160"/>
      <c r="EPK46" s="160"/>
      <c r="EPL46" s="160"/>
      <c r="EPM46" s="160"/>
      <c r="EPN46" s="160"/>
      <c r="EPO46" s="160"/>
      <c r="EPP46" s="160"/>
      <c r="EPQ46" s="160"/>
      <c r="EPR46" s="160"/>
      <c r="EPS46" s="160"/>
      <c r="EPT46" s="160"/>
      <c r="EPU46" s="160"/>
      <c r="EPV46" s="160"/>
      <c r="EPW46" s="160"/>
      <c r="EPX46" s="160"/>
      <c r="EPY46" s="160"/>
      <c r="EPZ46" s="160"/>
      <c r="EQA46" s="160"/>
      <c r="EQB46" s="160"/>
      <c r="EQC46" s="160"/>
      <c r="EQD46" s="160"/>
      <c r="EQE46" s="160"/>
      <c r="EQF46" s="160"/>
      <c r="EQG46" s="160"/>
      <c r="EQH46" s="160"/>
      <c r="EQI46" s="160"/>
      <c r="EQJ46" s="160"/>
      <c r="EQK46" s="160"/>
      <c r="EQL46" s="160"/>
      <c r="EQM46" s="160"/>
      <c r="EQN46" s="160"/>
      <c r="EQO46" s="160"/>
      <c r="EQP46" s="160"/>
      <c r="EQQ46" s="160"/>
      <c r="EQR46" s="160"/>
      <c r="EQS46" s="160"/>
      <c r="EQT46" s="160"/>
      <c r="EQU46" s="160"/>
      <c r="EQV46" s="160"/>
      <c r="EQW46" s="160"/>
      <c r="EQX46" s="160"/>
      <c r="EQY46" s="160"/>
      <c r="EQZ46" s="160"/>
      <c r="ERA46" s="160"/>
      <c r="ERB46" s="160"/>
      <c r="ERC46" s="160"/>
      <c r="ERD46" s="160"/>
      <c r="ERE46" s="160"/>
      <c r="ERF46" s="160"/>
      <c r="ERG46" s="160"/>
      <c r="ERH46" s="160"/>
      <c r="ERI46" s="160"/>
      <c r="ERJ46" s="160"/>
      <c r="ERK46" s="160"/>
      <c r="ERL46" s="160"/>
      <c r="ERM46" s="160"/>
      <c r="ERN46" s="160"/>
      <c r="ERO46" s="160"/>
      <c r="ERP46" s="160"/>
      <c r="ERQ46" s="160"/>
      <c r="ERR46" s="160"/>
      <c r="ERS46" s="160"/>
      <c r="ERT46" s="160"/>
      <c r="ERU46" s="160"/>
      <c r="ERV46" s="160"/>
      <c r="ERW46" s="160"/>
      <c r="ERX46" s="160"/>
      <c r="ERY46" s="160"/>
      <c r="ERZ46" s="160"/>
      <c r="ESA46" s="160"/>
      <c r="ESB46" s="160"/>
      <c r="ESC46" s="160"/>
      <c r="ESD46" s="160"/>
      <c r="ESE46" s="160"/>
      <c r="ESF46" s="160"/>
      <c r="ESG46" s="160"/>
      <c r="ESH46" s="160"/>
      <c r="ESI46" s="160"/>
      <c r="ESJ46" s="160"/>
      <c r="ESK46" s="160"/>
      <c r="ESL46" s="160"/>
      <c r="ESM46" s="160"/>
      <c r="ESN46" s="160"/>
      <c r="ESO46" s="160"/>
      <c r="ESP46" s="160"/>
      <c r="ESQ46" s="160"/>
      <c r="ESR46" s="160"/>
      <c r="ESS46" s="160"/>
      <c r="EST46" s="160"/>
      <c r="ESU46" s="160"/>
      <c r="ESV46" s="160"/>
      <c r="ESW46" s="160"/>
      <c r="ESX46" s="160"/>
      <c r="ESY46" s="160"/>
      <c r="ESZ46" s="160"/>
      <c r="ETA46" s="160"/>
      <c r="ETB46" s="160"/>
      <c r="ETC46" s="160"/>
      <c r="ETD46" s="160"/>
      <c r="ETE46" s="160"/>
      <c r="ETF46" s="160"/>
      <c r="ETG46" s="160"/>
      <c r="ETH46" s="160"/>
      <c r="ETI46" s="160"/>
      <c r="ETJ46" s="160"/>
      <c r="ETK46" s="160"/>
      <c r="ETL46" s="160"/>
      <c r="ETM46" s="160"/>
      <c r="ETN46" s="160"/>
      <c r="ETO46" s="160"/>
      <c r="ETP46" s="160"/>
      <c r="ETQ46" s="160"/>
      <c r="ETR46" s="160"/>
      <c r="ETS46" s="160"/>
      <c r="ETT46" s="160"/>
      <c r="ETU46" s="160"/>
      <c r="ETV46" s="160"/>
      <c r="ETW46" s="160"/>
      <c r="ETX46" s="160"/>
      <c r="ETY46" s="160"/>
      <c r="ETZ46" s="160"/>
      <c r="EUA46" s="160"/>
      <c r="EUB46" s="160"/>
      <c r="EUC46" s="160"/>
      <c r="EUD46" s="160"/>
      <c r="EUE46" s="160"/>
      <c r="EUF46" s="160"/>
      <c r="EUG46" s="160"/>
      <c r="EUH46" s="160"/>
      <c r="EUI46" s="160"/>
      <c r="EUJ46" s="160"/>
      <c r="EUK46" s="160"/>
      <c r="EUL46" s="160"/>
      <c r="EUM46" s="160"/>
      <c r="EUN46" s="160"/>
      <c r="EUO46" s="160"/>
      <c r="EUP46" s="160"/>
      <c r="EUQ46" s="160"/>
      <c r="EUR46" s="160"/>
      <c r="EUS46" s="160"/>
      <c r="EUT46" s="160"/>
      <c r="EUU46" s="160"/>
      <c r="EUV46" s="160"/>
      <c r="EUW46" s="160"/>
      <c r="EUX46" s="160"/>
      <c r="EUY46" s="160"/>
      <c r="EUZ46" s="160"/>
      <c r="EVA46" s="160"/>
      <c r="EVB46" s="160"/>
      <c r="EVC46" s="160"/>
      <c r="EVD46" s="160"/>
      <c r="EVE46" s="160"/>
      <c r="EVF46" s="160"/>
      <c r="EVG46" s="160"/>
      <c r="EVH46" s="160"/>
      <c r="EVI46" s="160"/>
      <c r="EVJ46" s="160"/>
      <c r="EVK46" s="160"/>
      <c r="EVL46" s="160"/>
      <c r="EVM46" s="160"/>
      <c r="EVN46" s="160"/>
      <c r="EVO46" s="160"/>
      <c r="EVP46" s="160"/>
      <c r="EVQ46" s="160"/>
      <c r="EVR46" s="160"/>
      <c r="EVS46" s="160"/>
      <c r="EVT46" s="160"/>
      <c r="EVU46" s="160"/>
      <c r="EVV46" s="160"/>
      <c r="EVW46" s="160"/>
      <c r="EVX46" s="160"/>
      <c r="EVY46" s="160"/>
      <c r="EVZ46" s="160"/>
      <c r="EWA46" s="160"/>
      <c r="EWB46" s="160"/>
      <c r="EWC46" s="160"/>
      <c r="EWD46" s="160"/>
      <c r="EWE46" s="160"/>
      <c r="EWF46" s="160"/>
      <c r="EWG46" s="160"/>
      <c r="EWH46" s="160"/>
      <c r="EWI46" s="160"/>
      <c r="EWJ46" s="160"/>
      <c r="EWK46" s="160"/>
      <c r="EWL46" s="160"/>
      <c r="EWM46" s="160"/>
      <c r="EWN46" s="160"/>
      <c r="EWO46" s="160"/>
      <c r="EWP46" s="160"/>
      <c r="EWQ46" s="160"/>
      <c r="EWR46" s="160"/>
      <c r="EWS46" s="160"/>
      <c r="EWT46" s="160"/>
      <c r="EWU46" s="160"/>
      <c r="EWV46" s="160"/>
      <c r="EWW46" s="160"/>
      <c r="EWX46" s="160"/>
      <c r="EWY46" s="160"/>
      <c r="EWZ46" s="160"/>
      <c r="EXA46" s="160"/>
      <c r="EXB46" s="160"/>
      <c r="EXC46" s="160"/>
      <c r="EXD46" s="160"/>
      <c r="EXE46" s="160"/>
      <c r="EXF46" s="160"/>
      <c r="EXG46" s="160"/>
      <c r="EXH46" s="160"/>
      <c r="EXI46" s="160"/>
      <c r="EXJ46" s="160"/>
      <c r="EXK46" s="160"/>
      <c r="EXL46" s="160"/>
      <c r="EXM46" s="160"/>
      <c r="EXN46" s="160"/>
      <c r="EXO46" s="160"/>
      <c r="EXP46" s="160"/>
      <c r="EXQ46" s="160"/>
      <c r="EXR46" s="160"/>
      <c r="EXS46" s="160"/>
      <c r="EXT46" s="160"/>
      <c r="EXU46" s="160"/>
      <c r="EXV46" s="160"/>
      <c r="EXW46" s="160"/>
      <c r="EXX46" s="160"/>
      <c r="EXY46" s="160"/>
      <c r="EXZ46" s="160"/>
      <c r="EYA46" s="160"/>
      <c r="EYB46" s="160"/>
      <c r="EYC46" s="160"/>
      <c r="EYD46" s="160"/>
      <c r="EYE46" s="160"/>
      <c r="EYF46" s="160"/>
      <c r="EYG46" s="160"/>
      <c r="EYH46" s="160"/>
      <c r="EYI46" s="160"/>
      <c r="EYJ46" s="160"/>
      <c r="EYK46" s="160"/>
      <c r="EYL46" s="160"/>
      <c r="EYM46" s="160"/>
      <c r="EYN46" s="160"/>
      <c r="EYO46" s="160"/>
      <c r="EYP46" s="160"/>
      <c r="EYQ46" s="160"/>
      <c r="EYR46" s="160"/>
      <c r="EYS46" s="160"/>
      <c r="EYT46" s="160"/>
      <c r="EYU46" s="160"/>
      <c r="EYV46" s="160"/>
      <c r="EYW46" s="160"/>
      <c r="EYX46" s="160"/>
      <c r="EYY46" s="160"/>
      <c r="EYZ46" s="160"/>
      <c r="EZA46" s="160"/>
      <c r="EZB46" s="160"/>
      <c r="EZC46" s="160"/>
      <c r="EZD46" s="160"/>
      <c r="EZE46" s="160"/>
      <c r="EZF46" s="160"/>
      <c r="EZG46" s="160"/>
      <c r="EZH46" s="160"/>
      <c r="EZI46" s="160"/>
      <c r="EZJ46" s="160"/>
      <c r="EZK46" s="160"/>
      <c r="EZL46" s="160"/>
      <c r="EZM46" s="160"/>
      <c r="EZN46" s="160"/>
      <c r="EZO46" s="160"/>
      <c r="EZP46" s="160"/>
      <c r="EZQ46" s="160"/>
      <c r="EZR46" s="160"/>
      <c r="EZS46" s="160"/>
      <c r="EZT46" s="160"/>
      <c r="EZU46" s="160"/>
      <c r="EZV46" s="160"/>
      <c r="EZW46" s="160"/>
      <c r="EZX46" s="160"/>
      <c r="EZY46" s="160"/>
      <c r="EZZ46" s="160"/>
      <c r="FAA46" s="160"/>
      <c r="FAB46" s="160"/>
      <c r="FAC46" s="160"/>
      <c r="FAD46" s="160"/>
      <c r="FAE46" s="160"/>
      <c r="FAF46" s="160"/>
      <c r="FAG46" s="160"/>
      <c r="FAH46" s="160"/>
      <c r="FAI46" s="160"/>
      <c r="FAJ46" s="160"/>
      <c r="FAK46" s="160"/>
      <c r="FAL46" s="160"/>
      <c r="FAM46" s="160"/>
      <c r="FAN46" s="160"/>
      <c r="FAO46" s="160"/>
      <c r="FAP46" s="160"/>
      <c r="FAQ46" s="160"/>
      <c r="FAR46" s="160"/>
      <c r="FAS46" s="160"/>
      <c r="FAT46" s="160"/>
      <c r="FAU46" s="160"/>
      <c r="FAV46" s="160"/>
      <c r="FAW46" s="160"/>
      <c r="FAX46" s="160"/>
      <c r="FAY46" s="160"/>
      <c r="FAZ46" s="160"/>
      <c r="FBA46" s="160"/>
      <c r="FBB46" s="160"/>
      <c r="FBC46" s="160"/>
      <c r="FBD46" s="160"/>
      <c r="FBE46" s="160"/>
      <c r="FBF46" s="160"/>
      <c r="FBG46" s="160"/>
      <c r="FBH46" s="160"/>
      <c r="FBI46" s="160"/>
      <c r="FBJ46" s="160"/>
      <c r="FBK46" s="160"/>
      <c r="FBL46" s="160"/>
      <c r="FBM46" s="160"/>
      <c r="FBN46" s="160"/>
      <c r="FBO46" s="160"/>
      <c r="FBP46" s="160"/>
      <c r="FBQ46" s="160"/>
      <c r="FBR46" s="160"/>
      <c r="FBS46" s="160"/>
      <c r="FBT46" s="160"/>
      <c r="FBU46" s="160"/>
      <c r="FBV46" s="160"/>
      <c r="FBW46" s="160"/>
      <c r="FBX46" s="160"/>
      <c r="FBY46" s="160"/>
      <c r="FBZ46" s="160"/>
      <c r="FCA46" s="160"/>
      <c r="FCB46" s="160"/>
      <c r="FCC46" s="160"/>
      <c r="FCD46" s="160"/>
      <c r="FCE46" s="160"/>
      <c r="FCF46" s="160"/>
      <c r="FCG46" s="160"/>
      <c r="FCH46" s="160"/>
      <c r="FCI46" s="160"/>
      <c r="FCJ46" s="160"/>
      <c r="FCK46" s="160"/>
      <c r="FCL46" s="160"/>
      <c r="FCM46" s="160"/>
      <c r="FCN46" s="160"/>
      <c r="FCO46" s="160"/>
      <c r="FCP46" s="160"/>
      <c r="FCQ46" s="160"/>
      <c r="FCR46" s="160"/>
      <c r="FCS46" s="160"/>
      <c r="FCT46" s="160"/>
      <c r="FCU46" s="160"/>
      <c r="FCV46" s="160"/>
      <c r="FCW46" s="160"/>
      <c r="FCX46" s="160"/>
      <c r="FCY46" s="160"/>
      <c r="FCZ46" s="160"/>
      <c r="FDA46" s="160"/>
      <c r="FDB46" s="160"/>
      <c r="FDC46" s="160"/>
      <c r="FDD46" s="160"/>
      <c r="FDE46" s="160"/>
      <c r="FDF46" s="160"/>
      <c r="FDG46" s="160"/>
      <c r="FDH46" s="160"/>
      <c r="FDI46" s="160"/>
      <c r="FDJ46" s="160"/>
      <c r="FDK46" s="160"/>
      <c r="FDL46" s="160"/>
      <c r="FDM46" s="160"/>
      <c r="FDN46" s="160"/>
      <c r="FDO46" s="160"/>
      <c r="FDP46" s="160"/>
      <c r="FDQ46" s="160"/>
      <c r="FDR46" s="160"/>
      <c r="FDS46" s="160"/>
      <c r="FDT46" s="160"/>
      <c r="FDU46" s="160"/>
      <c r="FDV46" s="160"/>
      <c r="FDW46" s="160"/>
      <c r="FDX46" s="160"/>
      <c r="FDY46" s="160"/>
      <c r="FDZ46" s="160"/>
      <c r="FEA46" s="160"/>
      <c r="FEB46" s="160"/>
      <c r="FEC46" s="160"/>
      <c r="FED46" s="160"/>
      <c r="FEE46" s="160"/>
      <c r="FEF46" s="160"/>
      <c r="FEG46" s="160"/>
      <c r="FEH46" s="160"/>
      <c r="FEI46" s="160"/>
      <c r="FEJ46" s="160"/>
      <c r="FEK46" s="160"/>
      <c r="FEL46" s="160"/>
      <c r="FEM46" s="160"/>
      <c r="FEN46" s="160"/>
      <c r="FEO46" s="160"/>
      <c r="FEP46" s="160"/>
      <c r="FEQ46" s="160"/>
      <c r="FER46" s="160"/>
      <c r="FES46" s="160"/>
      <c r="FET46" s="160"/>
      <c r="FEU46" s="160"/>
      <c r="FEV46" s="160"/>
      <c r="FEW46" s="160"/>
      <c r="FEX46" s="160"/>
      <c r="FEY46" s="160"/>
      <c r="FEZ46" s="160"/>
      <c r="FFA46" s="160"/>
      <c r="FFB46" s="160"/>
      <c r="FFC46" s="160"/>
      <c r="FFD46" s="160"/>
      <c r="FFE46" s="160"/>
      <c r="FFF46" s="160"/>
      <c r="FFG46" s="160"/>
      <c r="FFH46" s="160"/>
      <c r="FFI46" s="160"/>
      <c r="FFJ46" s="160"/>
      <c r="FFK46" s="160"/>
      <c r="FFL46" s="160"/>
      <c r="FFM46" s="160"/>
      <c r="FFN46" s="160"/>
      <c r="FFO46" s="160"/>
      <c r="FFP46" s="160"/>
      <c r="FFQ46" s="160"/>
      <c r="FFR46" s="160"/>
      <c r="FFS46" s="160"/>
      <c r="FFT46" s="160"/>
      <c r="FFU46" s="160"/>
      <c r="FFV46" s="160"/>
      <c r="FFW46" s="160"/>
      <c r="FFX46" s="160"/>
      <c r="FFY46" s="160"/>
      <c r="FFZ46" s="160"/>
      <c r="FGA46" s="160"/>
      <c r="FGB46" s="160"/>
      <c r="FGC46" s="160"/>
      <c r="FGD46" s="160"/>
      <c r="FGE46" s="160"/>
      <c r="FGF46" s="160"/>
      <c r="FGG46" s="160"/>
      <c r="FGH46" s="160"/>
      <c r="FGI46" s="160"/>
      <c r="FGJ46" s="160"/>
      <c r="FGK46" s="160"/>
      <c r="FGL46" s="160"/>
      <c r="FGM46" s="160"/>
      <c r="FGN46" s="160"/>
      <c r="FGO46" s="160"/>
      <c r="FGP46" s="160"/>
      <c r="FGQ46" s="160"/>
      <c r="FGR46" s="160"/>
      <c r="FGS46" s="160"/>
      <c r="FGT46" s="160"/>
      <c r="FGU46" s="160"/>
      <c r="FGV46" s="160"/>
      <c r="FGW46" s="160"/>
      <c r="FGX46" s="160"/>
      <c r="FGY46" s="160"/>
      <c r="FGZ46" s="160"/>
      <c r="FHA46" s="160"/>
      <c r="FHB46" s="160"/>
      <c r="FHC46" s="160"/>
      <c r="FHD46" s="160"/>
      <c r="FHE46" s="160"/>
      <c r="FHF46" s="160"/>
      <c r="FHG46" s="160"/>
      <c r="FHH46" s="160"/>
      <c r="FHI46" s="160"/>
      <c r="FHJ46" s="160"/>
      <c r="FHK46" s="160"/>
      <c r="FHL46" s="160"/>
      <c r="FHM46" s="160"/>
      <c r="FHN46" s="160"/>
      <c r="FHO46" s="160"/>
      <c r="FHP46" s="160"/>
      <c r="FHQ46" s="160"/>
      <c r="FHR46" s="160"/>
      <c r="FHS46" s="160"/>
      <c r="FHT46" s="160"/>
      <c r="FHU46" s="160"/>
      <c r="FHV46" s="160"/>
      <c r="FHW46" s="160"/>
      <c r="FHX46" s="160"/>
      <c r="FHY46" s="160"/>
      <c r="FHZ46" s="160"/>
      <c r="FIA46" s="160"/>
      <c r="FIB46" s="160"/>
      <c r="FIC46" s="160"/>
      <c r="FID46" s="160"/>
      <c r="FIE46" s="160"/>
      <c r="FIF46" s="160"/>
      <c r="FIG46" s="160"/>
      <c r="FIH46" s="160"/>
      <c r="FII46" s="160"/>
      <c r="FIJ46" s="160"/>
      <c r="FIK46" s="160"/>
      <c r="FIL46" s="160"/>
      <c r="FIM46" s="160"/>
      <c r="FIN46" s="160"/>
      <c r="FIO46" s="160"/>
      <c r="FIP46" s="160"/>
      <c r="FIQ46" s="160"/>
      <c r="FIR46" s="160"/>
      <c r="FIS46" s="160"/>
      <c r="FIT46" s="160"/>
      <c r="FIU46" s="160"/>
      <c r="FIV46" s="160"/>
      <c r="FIW46" s="160"/>
      <c r="FIX46" s="160"/>
      <c r="FIY46" s="160"/>
      <c r="FIZ46" s="160"/>
      <c r="FJA46" s="160"/>
      <c r="FJB46" s="160"/>
      <c r="FJC46" s="160"/>
      <c r="FJD46" s="160"/>
      <c r="FJE46" s="160"/>
      <c r="FJF46" s="160"/>
      <c r="FJG46" s="160"/>
      <c r="FJH46" s="160"/>
      <c r="FJI46" s="160"/>
      <c r="FJJ46" s="160"/>
      <c r="FJK46" s="160"/>
      <c r="FJL46" s="160"/>
      <c r="FJM46" s="160"/>
      <c r="FJN46" s="160"/>
      <c r="FJO46" s="160"/>
      <c r="FJP46" s="160"/>
      <c r="FJQ46" s="160"/>
      <c r="FJR46" s="160"/>
      <c r="FJS46" s="160"/>
      <c r="FJT46" s="160"/>
      <c r="FJU46" s="160"/>
      <c r="FJV46" s="160"/>
      <c r="FJW46" s="160"/>
      <c r="FJX46" s="160"/>
      <c r="FJY46" s="160"/>
      <c r="FJZ46" s="160"/>
      <c r="FKA46" s="160"/>
      <c r="FKB46" s="160"/>
      <c r="FKC46" s="160"/>
      <c r="FKD46" s="160"/>
      <c r="FKE46" s="160"/>
      <c r="FKF46" s="160"/>
      <c r="FKG46" s="160"/>
      <c r="FKH46" s="160"/>
      <c r="FKI46" s="160"/>
      <c r="FKJ46" s="160"/>
      <c r="FKK46" s="160"/>
      <c r="FKL46" s="160"/>
      <c r="FKM46" s="160"/>
      <c r="FKN46" s="160"/>
      <c r="FKO46" s="160"/>
      <c r="FKP46" s="160"/>
      <c r="FKQ46" s="160"/>
      <c r="FKR46" s="160"/>
      <c r="FKS46" s="160"/>
      <c r="FKT46" s="160"/>
      <c r="FKU46" s="160"/>
      <c r="FKV46" s="160"/>
      <c r="FKW46" s="160"/>
      <c r="FKX46" s="160"/>
      <c r="FKY46" s="160"/>
      <c r="FKZ46" s="160"/>
      <c r="FLA46" s="160"/>
      <c r="FLB46" s="160"/>
      <c r="FLC46" s="160"/>
      <c r="FLD46" s="160"/>
      <c r="FLE46" s="160"/>
      <c r="FLF46" s="160"/>
      <c r="FLG46" s="160"/>
      <c r="FLH46" s="160"/>
      <c r="FLI46" s="160"/>
      <c r="FLJ46" s="160"/>
      <c r="FLK46" s="160"/>
      <c r="FLL46" s="160"/>
      <c r="FLM46" s="160"/>
      <c r="FLN46" s="160"/>
      <c r="FLO46" s="160"/>
      <c r="FLP46" s="160"/>
      <c r="FLQ46" s="160"/>
      <c r="FLR46" s="160"/>
      <c r="FLS46" s="160"/>
      <c r="FLT46" s="160"/>
      <c r="FLU46" s="160"/>
      <c r="FLV46" s="160"/>
      <c r="FLW46" s="160"/>
      <c r="FLX46" s="160"/>
      <c r="FLY46" s="160"/>
      <c r="FLZ46" s="160"/>
      <c r="FMA46" s="160"/>
      <c r="FMB46" s="160"/>
      <c r="FMC46" s="160"/>
      <c r="FMD46" s="160"/>
      <c r="FME46" s="160"/>
      <c r="FMF46" s="160"/>
      <c r="FMG46" s="160"/>
      <c r="FMH46" s="160"/>
      <c r="FMI46" s="160"/>
      <c r="FMJ46" s="160"/>
      <c r="FMK46" s="160"/>
      <c r="FML46" s="160"/>
      <c r="FMM46" s="160"/>
      <c r="FMN46" s="160"/>
      <c r="FMO46" s="160"/>
      <c r="FMP46" s="160"/>
      <c r="FMQ46" s="160"/>
      <c r="FMR46" s="160"/>
      <c r="FMS46" s="160"/>
      <c r="FMT46" s="160"/>
      <c r="FMU46" s="160"/>
      <c r="FMV46" s="160"/>
      <c r="FMW46" s="160"/>
      <c r="FMX46" s="160"/>
      <c r="FMY46" s="160"/>
      <c r="FMZ46" s="160"/>
      <c r="FNA46" s="160"/>
      <c r="FNB46" s="160"/>
      <c r="FNC46" s="160"/>
      <c r="FND46" s="160"/>
      <c r="FNE46" s="160"/>
      <c r="FNF46" s="160"/>
      <c r="FNG46" s="160"/>
      <c r="FNH46" s="160"/>
      <c r="FNI46" s="160"/>
      <c r="FNJ46" s="160"/>
      <c r="FNK46" s="160"/>
      <c r="FNL46" s="160"/>
      <c r="FNM46" s="160"/>
      <c r="FNN46" s="160"/>
      <c r="FNO46" s="160"/>
      <c r="FNP46" s="160"/>
      <c r="FNQ46" s="160"/>
      <c r="FNR46" s="160"/>
      <c r="FNS46" s="160"/>
      <c r="FNT46" s="160"/>
      <c r="FNU46" s="160"/>
      <c r="FNV46" s="160"/>
      <c r="FNW46" s="160"/>
      <c r="FNX46" s="160"/>
      <c r="FNY46" s="160"/>
      <c r="FNZ46" s="160"/>
      <c r="FOA46" s="160"/>
      <c r="FOB46" s="160"/>
      <c r="FOC46" s="160"/>
      <c r="FOD46" s="160"/>
      <c r="FOE46" s="160"/>
      <c r="FOF46" s="160"/>
      <c r="FOG46" s="160"/>
      <c r="FOH46" s="160"/>
      <c r="FOI46" s="160"/>
      <c r="FOJ46" s="160"/>
      <c r="FOK46" s="160"/>
      <c r="FOL46" s="160"/>
      <c r="FOM46" s="160"/>
      <c r="FON46" s="160"/>
      <c r="FOO46" s="160"/>
      <c r="FOP46" s="160"/>
      <c r="FOQ46" s="160"/>
      <c r="FOR46" s="160"/>
      <c r="FOS46" s="160"/>
      <c r="FOT46" s="160"/>
      <c r="FOU46" s="160"/>
      <c r="FOV46" s="160"/>
      <c r="FOW46" s="160"/>
      <c r="FOX46" s="160"/>
      <c r="FOY46" s="160"/>
      <c r="FOZ46" s="160"/>
      <c r="FPA46" s="160"/>
      <c r="FPB46" s="160"/>
      <c r="FPC46" s="160"/>
      <c r="FPD46" s="160"/>
      <c r="FPE46" s="160"/>
      <c r="FPF46" s="160"/>
      <c r="FPG46" s="160"/>
      <c r="FPH46" s="160"/>
      <c r="FPI46" s="160"/>
      <c r="FPJ46" s="160"/>
      <c r="FPK46" s="160"/>
      <c r="FPL46" s="160"/>
      <c r="FPM46" s="160"/>
      <c r="FPN46" s="160"/>
      <c r="FPO46" s="160"/>
      <c r="FPP46" s="160"/>
      <c r="FPQ46" s="160"/>
      <c r="FPR46" s="160"/>
      <c r="FPS46" s="160"/>
      <c r="FPT46" s="160"/>
      <c r="FPU46" s="160"/>
      <c r="FPV46" s="160"/>
      <c r="FPW46" s="160"/>
      <c r="FPX46" s="160"/>
      <c r="FPY46" s="160"/>
      <c r="FPZ46" s="160"/>
      <c r="FQA46" s="160"/>
      <c r="FQB46" s="160"/>
      <c r="FQC46" s="160"/>
      <c r="FQD46" s="160"/>
      <c r="FQE46" s="160"/>
      <c r="FQF46" s="160"/>
      <c r="FQG46" s="160"/>
      <c r="FQH46" s="160"/>
      <c r="FQI46" s="160"/>
      <c r="FQJ46" s="160"/>
      <c r="FQK46" s="160"/>
      <c r="FQL46" s="160"/>
      <c r="FQM46" s="160"/>
      <c r="FQN46" s="160"/>
      <c r="FQO46" s="160"/>
      <c r="FQP46" s="160"/>
      <c r="FQQ46" s="160"/>
      <c r="FQR46" s="160"/>
      <c r="FQS46" s="160"/>
      <c r="FQT46" s="160"/>
      <c r="FQU46" s="160"/>
      <c r="FQV46" s="160"/>
      <c r="FQW46" s="160"/>
      <c r="FQX46" s="160"/>
      <c r="FQY46" s="160"/>
      <c r="FQZ46" s="160"/>
      <c r="FRA46" s="160"/>
      <c r="FRB46" s="160"/>
      <c r="FRC46" s="160"/>
      <c r="FRD46" s="160"/>
      <c r="FRE46" s="160"/>
      <c r="FRF46" s="160"/>
      <c r="FRG46" s="160"/>
      <c r="FRH46" s="160"/>
      <c r="FRI46" s="160"/>
      <c r="FRJ46" s="160"/>
      <c r="FRK46" s="160"/>
      <c r="FRL46" s="160"/>
      <c r="FRM46" s="160"/>
      <c r="FRN46" s="160"/>
      <c r="FRO46" s="160"/>
      <c r="FRP46" s="160"/>
      <c r="FRQ46" s="160"/>
      <c r="FRR46" s="160"/>
      <c r="FRS46" s="160"/>
      <c r="FRT46" s="160"/>
      <c r="FRU46" s="160"/>
      <c r="FRV46" s="160"/>
      <c r="FRW46" s="160"/>
      <c r="FRX46" s="160"/>
      <c r="FRY46" s="160"/>
      <c r="FRZ46" s="160"/>
      <c r="FSA46" s="160"/>
      <c r="FSB46" s="160"/>
      <c r="FSC46" s="160"/>
      <c r="FSD46" s="160"/>
      <c r="FSE46" s="160"/>
      <c r="FSF46" s="160"/>
      <c r="FSG46" s="160"/>
      <c r="FSH46" s="160"/>
      <c r="FSI46" s="160"/>
      <c r="FSJ46" s="160"/>
      <c r="FSK46" s="160"/>
      <c r="FSL46" s="160"/>
      <c r="FSM46" s="160"/>
      <c r="FSN46" s="160"/>
      <c r="FSO46" s="160"/>
      <c r="FSP46" s="160"/>
      <c r="FSQ46" s="160"/>
      <c r="FSR46" s="160"/>
      <c r="FSS46" s="160"/>
      <c r="FST46" s="160"/>
      <c r="FSU46" s="160"/>
      <c r="FSV46" s="160"/>
      <c r="FSW46" s="160"/>
      <c r="FSX46" s="160"/>
      <c r="FSY46" s="160"/>
      <c r="FSZ46" s="160"/>
      <c r="FTA46" s="160"/>
      <c r="FTB46" s="160"/>
      <c r="FTC46" s="160"/>
      <c r="FTD46" s="160"/>
      <c r="FTE46" s="160"/>
      <c r="FTF46" s="160"/>
      <c r="FTG46" s="160"/>
      <c r="FTH46" s="160"/>
      <c r="FTI46" s="160"/>
      <c r="FTJ46" s="160"/>
      <c r="FTK46" s="160"/>
      <c r="FTL46" s="160"/>
      <c r="FTM46" s="160"/>
      <c r="FTN46" s="160"/>
      <c r="FTO46" s="160"/>
      <c r="FTP46" s="160"/>
      <c r="FTQ46" s="160"/>
      <c r="FTR46" s="160"/>
      <c r="FTS46" s="160"/>
      <c r="FTT46" s="160"/>
      <c r="FTU46" s="160"/>
      <c r="FTV46" s="160"/>
      <c r="FTW46" s="160"/>
      <c r="FTX46" s="160"/>
      <c r="FTY46" s="160"/>
      <c r="FTZ46" s="160"/>
      <c r="FUA46" s="160"/>
      <c r="FUB46" s="160"/>
      <c r="FUC46" s="160"/>
      <c r="FUD46" s="160"/>
      <c r="FUE46" s="160"/>
      <c r="FUF46" s="160"/>
      <c r="FUG46" s="160"/>
      <c r="FUH46" s="160"/>
      <c r="FUI46" s="160"/>
      <c r="FUJ46" s="160"/>
      <c r="FUK46" s="160"/>
      <c r="FUL46" s="160"/>
      <c r="FUM46" s="160"/>
      <c r="FUN46" s="160"/>
      <c r="FUO46" s="160"/>
      <c r="FUP46" s="160"/>
      <c r="FUQ46" s="160"/>
      <c r="FUR46" s="160"/>
      <c r="FUS46" s="160"/>
      <c r="FUT46" s="160"/>
      <c r="FUU46" s="160"/>
      <c r="FUV46" s="160"/>
      <c r="FUW46" s="160"/>
      <c r="FUX46" s="160"/>
      <c r="FUY46" s="160"/>
      <c r="FUZ46" s="160"/>
      <c r="FVA46" s="160"/>
      <c r="FVB46" s="160"/>
      <c r="FVC46" s="160"/>
      <c r="FVD46" s="160"/>
      <c r="FVE46" s="160"/>
      <c r="FVF46" s="160"/>
      <c r="FVG46" s="160"/>
      <c r="FVH46" s="160"/>
      <c r="FVI46" s="160"/>
      <c r="FVJ46" s="160"/>
      <c r="FVK46" s="160"/>
      <c r="FVL46" s="160"/>
      <c r="FVM46" s="160"/>
      <c r="FVN46" s="160"/>
      <c r="FVO46" s="160"/>
      <c r="FVP46" s="160"/>
      <c r="FVQ46" s="160"/>
      <c r="FVR46" s="160"/>
      <c r="FVS46" s="160"/>
      <c r="FVT46" s="160"/>
      <c r="FVU46" s="160"/>
      <c r="FVV46" s="160"/>
      <c r="FVW46" s="160"/>
      <c r="FVX46" s="160"/>
      <c r="FVY46" s="160"/>
      <c r="FVZ46" s="160"/>
      <c r="FWA46" s="160"/>
      <c r="FWB46" s="160"/>
      <c r="FWC46" s="160"/>
      <c r="FWD46" s="160"/>
      <c r="FWE46" s="160"/>
      <c r="FWF46" s="160"/>
      <c r="FWG46" s="160"/>
      <c r="FWH46" s="160"/>
      <c r="FWI46" s="160"/>
      <c r="FWJ46" s="160"/>
      <c r="FWK46" s="160"/>
      <c r="FWL46" s="160"/>
      <c r="FWM46" s="160"/>
      <c r="FWN46" s="160"/>
      <c r="FWO46" s="160"/>
      <c r="FWP46" s="160"/>
      <c r="FWQ46" s="160"/>
      <c r="FWR46" s="160"/>
      <c r="FWS46" s="160"/>
      <c r="FWT46" s="160"/>
      <c r="FWU46" s="160"/>
      <c r="FWV46" s="160"/>
      <c r="FWW46" s="160"/>
      <c r="FWX46" s="160"/>
      <c r="FWY46" s="160"/>
      <c r="FWZ46" s="160"/>
      <c r="FXA46" s="160"/>
      <c r="FXB46" s="160"/>
      <c r="FXC46" s="160"/>
      <c r="FXD46" s="160"/>
      <c r="FXE46" s="160"/>
      <c r="FXF46" s="160"/>
      <c r="FXG46" s="160"/>
      <c r="FXH46" s="160"/>
      <c r="FXI46" s="160"/>
      <c r="FXJ46" s="160"/>
      <c r="FXK46" s="160"/>
      <c r="FXL46" s="160"/>
      <c r="FXM46" s="160"/>
      <c r="FXN46" s="160"/>
      <c r="FXO46" s="160"/>
      <c r="FXP46" s="160"/>
      <c r="FXQ46" s="160"/>
      <c r="FXR46" s="160"/>
      <c r="FXS46" s="160"/>
      <c r="FXT46" s="160"/>
      <c r="FXU46" s="160"/>
      <c r="FXV46" s="160"/>
      <c r="FXW46" s="160"/>
      <c r="FXX46" s="160"/>
      <c r="FXY46" s="160"/>
      <c r="FXZ46" s="160"/>
      <c r="FYA46" s="160"/>
      <c r="FYB46" s="160"/>
      <c r="FYC46" s="160"/>
      <c r="FYD46" s="160"/>
      <c r="FYE46" s="160"/>
      <c r="FYF46" s="160"/>
      <c r="FYG46" s="160"/>
      <c r="FYH46" s="160"/>
      <c r="FYI46" s="160"/>
      <c r="FYJ46" s="160"/>
      <c r="FYK46" s="160"/>
      <c r="FYL46" s="160"/>
      <c r="FYM46" s="160"/>
      <c r="FYN46" s="160"/>
      <c r="FYO46" s="160"/>
      <c r="FYP46" s="160"/>
      <c r="FYQ46" s="160"/>
      <c r="FYR46" s="160"/>
      <c r="FYS46" s="160"/>
      <c r="FYT46" s="160"/>
      <c r="FYU46" s="160"/>
      <c r="FYV46" s="160"/>
      <c r="FYW46" s="160"/>
      <c r="FYX46" s="160"/>
      <c r="FYY46" s="160"/>
      <c r="FYZ46" s="160"/>
      <c r="FZA46" s="160"/>
      <c r="FZB46" s="160"/>
      <c r="FZC46" s="160"/>
      <c r="FZD46" s="160"/>
      <c r="FZE46" s="160"/>
      <c r="FZF46" s="160"/>
      <c r="FZG46" s="160"/>
      <c r="FZH46" s="160"/>
      <c r="FZI46" s="160"/>
      <c r="FZJ46" s="160"/>
      <c r="FZK46" s="160"/>
      <c r="FZL46" s="160"/>
      <c r="FZM46" s="160"/>
      <c r="FZN46" s="160"/>
      <c r="FZO46" s="160"/>
      <c r="FZP46" s="160"/>
      <c r="FZQ46" s="160"/>
      <c r="FZR46" s="160"/>
      <c r="FZS46" s="160"/>
      <c r="FZT46" s="160"/>
      <c r="FZU46" s="160"/>
      <c r="FZV46" s="160"/>
      <c r="FZW46" s="160"/>
      <c r="FZX46" s="160"/>
      <c r="FZY46" s="160"/>
      <c r="FZZ46" s="160"/>
      <c r="GAA46" s="160"/>
      <c r="GAB46" s="160"/>
      <c r="GAC46" s="160"/>
      <c r="GAD46" s="160"/>
      <c r="GAE46" s="160"/>
      <c r="GAF46" s="160"/>
      <c r="GAG46" s="160"/>
      <c r="GAH46" s="160"/>
      <c r="GAI46" s="160"/>
      <c r="GAJ46" s="160"/>
      <c r="GAK46" s="160"/>
      <c r="GAL46" s="160"/>
      <c r="GAM46" s="160"/>
      <c r="GAN46" s="160"/>
      <c r="GAO46" s="160"/>
      <c r="GAP46" s="160"/>
      <c r="GAQ46" s="160"/>
      <c r="GAR46" s="160"/>
      <c r="GAS46" s="160"/>
      <c r="GAT46" s="160"/>
      <c r="GAU46" s="160"/>
      <c r="GAV46" s="160"/>
      <c r="GAW46" s="160"/>
      <c r="GAX46" s="160"/>
      <c r="GAY46" s="160"/>
      <c r="GAZ46" s="160"/>
      <c r="GBA46" s="160"/>
      <c r="GBB46" s="160"/>
      <c r="GBC46" s="160"/>
      <c r="GBD46" s="160"/>
      <c r="GBE46" s="160"/>
      <c r="GBF46" s="160"/>
      <c r="GBG46" s="160"/>
      <c r="GBH46" s="160"/>
      <c r="GBI46" s="160"/>
      <c r="GBJ46" s="160"/>
      <c r="GBK46" s="160"/>
      <c r="GBL46" s="160"/>
      <c r="GBM46" s="160"/>
      <c r="GBN46" s="160"/>
      <c r="GBO46" s="160"/>
      <c r="GBP46" s="160"/>
      <c r="GBQ46" s="160"/>
      <c r="GBR46" s="160"/>
      <c r="GBS46" s="160"/>
      <c r="GBT46" s="160"/>
      <c r="GBU46" s="160"/>
      <c r="GBV46" s="160"/>
      <c r="GBW46" s="160"/>
      <c r="GBX46" s="160"/>
      <c r="GBY46" s="160"/>
      <c r="GBZ46" s="160"/>
      <c r="GCA46" s="160"/>
      <c r="GCB46" s="160"/>
      <c r="GCC46" s="160"/>
      <c r="GCD46" s="160"/>
      <c r="GCE46" s="160"/>
      <c r="GCF46" s="160"/>
      <c r="GCG46" s="160"/>
      <c r="GCH46" s="160"/>
      <c r="GCI46" s="160"/>
      <c r="GCJ46" s="160"/>
      <c r="GCK46" s="160"/>
      <c r="GCL46" s="160"/>
      <c r="GCM46" s="160"/>
      <c r="GCN46" s="160"/>
      <c r="GCO46" s="160"/>
      <c r="GCP46" s="160"/>
      <c r="GCQ46" s="160"/>
      <c r="GCR46" s="160"/>
      <c r="GCS46" s="160"/>
      <c r="GCT46" s="160"/>
      <c r="GCU46" s="160"/>
      <c r="GCV46" s="160"/>
      <c r="GCW46" s="160"/>
      <c r="GCX46" s="160"/>
      <c r="GCY46" s="160"/>
      <c r="GCZ46" s="160"/>
      <c r="GDA46" s="160"/>
      <c r="GDB46" s="160"/>
      <c r="GDC46" s="160"/>
      <c r="GDD46" s="160"/>
      <c r="GDE46" s="160"/>
      <c r="GDF46" s="160"/>
      <c r="GDG46" s="160"/>
      <c r="GDH46" s="160"/>
      <c r="GDI46" s="160"/>
      <c r="GDJ46" s="160"/>
      <c r="GDK46" s="160"/>
      <c r="GDL46" s="160"/>
      <c r="GDM46" s="160"/>
      <c r="GDN46" s="160"/>
      <c r="GDO46" s="160"/>
      <c r="GDP46" s="160"/>
      <c r="GDQ46" s="160"/>
      <c r="GDR46" s="160"/>
      <c r="GDS46" s="160"/>
      <c r="GDT46" s="160"/>
      <c r="GDU46" s="160"/>
      <c r="GDV46" s="160"/>
      <c r="GDW46" s="160"/>
      <c r="GDX46" s="160"/>
      <c r="GDY46" s="160"/>
      <c r="GDZ46" s="160"/>
      <c r="GEA46" s="160"/>
      <c r="GEB46" s="160"/>
      <c r="GEC46" s="160"/>
      <c r="GED46" s="160"/>
      <c r="GEE46" s="160"/>
      <c r="GEF46" s="160"/>
      <c r="GEG46" s="160"/>
      <c r="GEH46" s="160"/>
      <c r="GEI46" s="160"/>
      <c r="GEJ46" s="160"/>
      <c r="GEK46" s="160"/>
      <c r="GEL46" s="160"/>
      <c r="GEM46" s="160"/>
      <c r="GEN46" s="160"/>
      <c r="GEO46" s="160"/>
      <c r="GEP46" s="160"/>
      <c r="GEQ46" s="160"/>
      <c r="GER46" s="160"/>
      <c r="GES46" s="160"/>
      <c r="GET46" s="160"/>
      <c r="GEU46" s="160"/>
      <c r="GEV46" s="160"/>
      <c r="GEW46" s="160"/>
      <c r="GEX46" s="160"/>
      <c r="GEY46" s="160"/>
      <c r="GEZ46" s="160"/>
      <c r="GFA46" s="160"/>
      <c r="GFB46" s="160"/>
      <c r="GFC46" s="160"/>
      <c r="GFD46" s="160"/>
      <c r="GFE46" s="160"/>
      <c r="GFF46" s="160"/>
      <c r="GFG46" s="160"/>
      <c r="GFH46" s="160"/>
      <c r="GFI46" s="160"/>
      <c r="GFJ46" s="160"/>
      <c r="GFK46" s="160"/>
      <c r="GFL46" s="160"/>
      <c r="GFM46" s="160"/>
      <c r="GFN46" s="160"/>
      <c r="GFO46" s="160"/>
      <c r="GFP46" s="160"/>
      <c r="GFQ46" s="160"/>
      <c r="GFR46" s="160"/>
      <c r="GFS46" s="160"/>
      <c r="GFT46" s="160"/>
      <c r="GFU46" s="160"/>
      <c r="GFV46" s="160"/>
      <c r="GFW46" s="160"/>
      <c r="GFX46" s="160"/>
      <c r="GFY46" s="160"/>
      <c r="GFZ46" s="160"/>
      <c r="GGA46" s="160"/>
      <c r="GGB46" s="160"/>
      <c r="GGC46" s="160"/>
      <c r="GGD46" s="160"/>
      <c r="GGE46" s="160"/>
      <c r="GGF46" s="160"/>
      <c r="GGG46" s="160"/>
      <c r="GGH46" s="160"/>
      <c r="GGI46" s="160"/>
      <c r="GGJ46" s="160"/>
      <c r="GGK46" s="160"/>
      <c r="GGL46" s="160"/>
      <c r="GGM46" s="160"/>
      <c r="GGN46" s="160"/>
      <c r="GGO46" s="160"/>
      <c r="GGP46" s="160"/>
      <c r="GGQ46" s="160"/>
      <c r="GGR46" s="160"/>
      <c r="GGS46" s="160"/>
      <c r="GGT46" s="160"/>
      <c r="GGU46" s="160"/>
      <c r="GGV46" s="160"/>
      <c r="GGW46" s="160"/>
      <c r="GGX46" s="160"/>
      <c r="GGY46" s="160"/>
      <c r="GGZ46" s="160"/>
      <c r="GHA46" s="160"/>
      <c r="GHB46" s="160"/>
      <c r="GHC46" s="160"/>
      <c r="GHD46" s="160"/>
      <c r="GHE46" s="160"/>
      <c r="GHF46" s="160"/>
      <c r="GHG46" s="160"/>
      <c r="GHH46" s="160"/>
      <c r="GHI46" s="160"/>
      <c r="GHJ46" s="160"/>
      <c r="GHK46" s="160"/>
      <c r="GHL46" s="160"/>
      <c r="GHM46" s="160"/>
      <c r="GHN46" s="160"/>
      <c r="GHO46" s="160"/>
      <c r="GHP46" s="160"/>
      <c r="GHQ46" s="160"/>
      <c r="GHR46" s="160"/>
      <c r="GHS46" s="160"/>
      <c r="GHT46" s="160"/>
      <c r="GHU46" s="160"/>
      <c r="GHV46" s="160"/>
      <c r="GHW46" s="160"/>
      <c r="GHX46" s="160"/>
      <c r="GHY46" s="160"/>
      <c r="GHZ46" s="160"/>
      <c r="GIA46" s="160"/>
      <c r="GIB46" s="160"/>
      <c r="GIC46" s="160"/>
      <c r="GID46" s="160"/>
      <c r="GIE46" s="160"/>
      <c r="GIF46" s="160"/>
      <c r="GIG46" s="160"/>
      <c r="GIH46" s="160"/>
      <c r="GII46" s="160"/>
      <c r="GIJ46" s="160"/>
      <c r="GIK46" s="160"/>
      <c r="GIL46" s="160"/>
      <c r="GIM46" s="160"/>
      <c r="GIN46" s="160"/>
      <c r="GIO46" s="160"/>
      <c r="GIP46" s="160"/>
      <c r="GIQ46" s="160"/>
      <c r="GIR46" s="160"/>
      <c r="GIS46" s="160"/>
      <c r="GIT46" s="160"/>
      <c r="GIU46" s="160"/>
      <c r="GIV46" s="160"/>
      <c r="GIW46" s="160"/>
      <c r="GIX46" s="160"/>
      <c r="GIY46" s="160"/>
      <c r="GIZ46" s="160"/>
      <c r="GJA46" s="160"/>
      <c r="GJB46" s="160"/>
      <c r="GJC46" s="160"/>
      <c r="GJD46" s="160"/>
      <c r="GJE46" s="160"/>
      <c r="GJF46" s="160"/>
      <c r="GJG46" s="160"/>
      <c r="GJH46" s="160"/>
      <c r="GJI46" s="160"/>
      <c r="GJJ46" s="160"/>
      <c r="GJK46" s="160"/>
      <c r="GJL46" s="160"/>
      <c r="GJM46" s="160"/>
      <c r="GJN46" s="160"/>
      <c r="GJO46" s="160"/>
      <c r="GJP46" s="160"/>
      <c r="GJQ46" s="160"/>
      <c r="GJR46" s="160"/>
      <c r="GJS46" s="160"/>
      <c r="GJT46" s="160"/>
      <c r="GJU46" s="160"/>
      <c r="GJV46" s="160"/>
      <c r="GJW46" s="160"/>
      <c r="GJX46" s="160"/>
      <c r="GJY46" s="160"/>
      <c r="GJZ46" s="160"/>
      <c r="GKA46" s="160"/>
      <c r="GKB46" s="160"/>
      <c r="GKC46" s="160"/>
      <c r="GKD46" s="160"/>
      <c r="GKE46" s="160"/>
      <c r="GKF46" s="160"/>
      <c r="GKG46" s="160"/>
      <c r="GKH46" s="160"/>
      <c r="GKI46" s="160"/>
      <c r="GKJ46" s="160"/>
      <c r="GKK46" s="160"/>
      <c r="GKL46" s="160"/>
      <c r="GKM46" s="160"/>
      <c r="GKN46" s="160"/>
      <c r="GKO46" s="160"/>
      <c r="GKP46" s="160"/>
      <c r="GKQ46" s="160"/>
      <c r="GKR46" s="160"/>
      <c r="GKS46" s="160"/>
      <c r="GKT46" s="160"/>
      <c r="GKU46" s="160"/>
      <c r="GKV46" s="160"/>
      <c r="GKW46" s="160"/>
      <c r="GKX46" s="160"/>
      <c r="GKY46" s="160"/>
      <c r="GKZ46" s="160"/>
      <c r="GLA46" s="160"/>
      <c r="GLB46" s="160"/>
      <c r="GLC46" s="160"/>
      <c r="GLD46" s="160"/>
      <c r="GLE46" s="160"/>
      <c r="GLF46" s="160"/>
      <c r="GLG46" s="160"/>
      <c r="GLH46" s="160"/>
      <c r="GLI46" s="160"/>
      <c r="GLJ46" s="160"/>
      <c r="GLK46" s="160"/>
      <c r="GLL46" s="160"/>
      <c r="GLM46" s="160"/>
      <c r="GLN46" s="160"/>
      <c r="GLO46" s="160"/>
      <c r="GLP46" s="160"/>
      <c r="GLQ46" s="160"/>
      <c r="GLR46" s="160"/>
      <c r="GLS46" s="160"/>
      <c r="GLT46" s="160"/>
      <c r="GLU46" s="160"/>
      <c r="GLV46" s="160"/>
      <c r="GLW46" s="160"/>
      <c r="GLX46" s="160"/>
      <c r="GLY46" s="160"/>
      <c r="GLZ46" s="160"/>
      <c r="GMA46" s="160"/>
      <c r="GMB46" s="160"/>
      <c r="GMC46" s="160"/>
      <c r="GMD46" s="160"/>
      <c r="GME46" s="160"/>
      <c r="GMF46" s="160"/>
      <c r="GMG46" s="160"/>
      <c r="GMH46" s="160"/>
      <c r="GMI46" s="160"/>
      <c r="GMJ46" s="160"/>
      <c r="GMK46" s="160"/>
      <c r="GML46" s="160"/>
      <c r="GMM46" s="160"/>
      <c r="GMN46" s="160"/>
      <c r="GMO46" s="160"/>
      <c r="GMP46" s="160"/>
      <c r="GMQ46" s="160"/>
      <c r="GMR46" s="160"/>
      <c r="GMS46" s="160"/>
      <c r="GMT46" s="160"/>
      <c r="GMU46" s="160"/>
      <c r="GMV46" s="160"/>
      <c r="GMW46" s="160"/>
      <c r="GMX46" s="160"/>
      <c r="GMY46" s="160"/>
      <c r="GMZ46" s="160"/>
      <c r="GNA46" s="160"/>
      <c r="GNB46" s="160"/>
      <c r="GNC46" s="160"/>
      <c r="GND46" s="160"/>
      <c r="GNE46" s="160"/>
      <c r="GNF46" s="160"/>
      <c r="GNG46" s="160"/>
      <c r="GNH46" s="160"/>
      <c r="GNI46" s="160"/>
      <c r="GNJ46" s="160"/>
      <c r="GNK46" s="160"/>
      <c r="GNL46" s="160"/>
      <c r="GNM46" s="160"/>
      <c r="GNN46" s="160"/>
      <c r="GNO46" s="160"/>
      <c r="GNP46" s="160"/>
      <c r="GNQ46" s="160"/>
      <c r="GNR46" s="160"/>
      <c r="GNS46" s="160"/>
      <c r="GNT46" s="160"/>
      <c r="GNU46" s="160"/>
      <c r="GNV46" s="160"/>
      <c r="GNW46" s="160"/>
      <c r="GNX46" s="160"/>
      <c r="GNY46" s="160"/>
      <c r="GNZ46" s="160"/>
      <c r="GOA46" s="160"/>
      <c r="GOB46" s="160"/>
      <c r="GOC46" s="160"/>
      <c r="GOD46" s="160"/>
      <c r="GOE46" s="160"/>
      <c r="GOF46" s="160"/>
      <c r="GOG46" s="160"/>
      <c r="GOH46" s="160"/>
      <c r="GOI46" s="160"/>
      <c r="GOJ46" s="160"/>
      <c r="GOK46" s="160"/>
      <c r="GOL46" s="160"/>
      <c r="GOM46" s="160"/>
      <c r="GON46" s="160"/>
      <c r="GOO46" s="160"/>
      <c r="GOP46" s="160"/>
      <c r="GOQ46" s="160"/>
      <c r="GOR46" s="160"/>
      <c r="GOS46" s="160"/>
      <c r="GOT46" s="160"/>
      <c r="GOU46" s="160"/>
      <c r="GOV46" s="160"/>
      <c r="GOW46" s="160"/>
      <c r="GOX46" s="160"/>
      <c r="GOY46" s="160"/>
      <c r="GOZ46" s="160"/>
      <c r="GPA46" s="160"/>
      <c r="GPB46" s="160"/>
      <c r="GPC46" s="160"/>
      <c r="GPD46" s="160"/>
      <c r="GPE46" s="160"/>
      <c r="GPF46" s="160"/>
      <c r="GPG46" s="160"/>
      <c r="GPH46" s="160"/>
      <c r="GPI46" s="160"/>
      <c r="GPJ46" s="160"/>
      <c r="GPK46" s="160"/>
      <c r="GPL46" s="160"/>
      <c r="GPM46" s="160"/>
      <c r="GPN46" s="160"/>
      <c r="GPO46" s="160"/>
      <c r="GPP46" s="160"/>
      <c r="GPQ46" s="160"/>
      <c r="GPR46" s="160"/>
      <c r="GPS46" s="160"/>
      <c r="GPT46" s="160"/>
      <c r="GPU46" s="160"/>
      <c r="GPV46" s="160"/>
      <c r="GPW46" s="160"/>
      <c r="GPX46" s="160"/>
      <c r="GPY46" s="160"/>
      <c r="GPZ46" s="160"/>
      <c r="GQA46" s="160"/>
      <c r="GQB46" s="160"/>
      <c r="GQC46" s="160"/>
      <c r="GQD46" s="160"/>
      <c r="GQE46" s="160"/>
      <c r="GQF46" s="160"/>
      <c r="GQG46" s="160"/>
      <c r="GQH46" s="160"/>
      <c r="GQI46" s="160"/>
      <c r="GQJ46" s="160"/>
      <c r="GQK46" s="160"/>
      <c r="GQL46" s="160"/>
      <c r="GQM46" s="160"/>
      <c r="GQN46" s="160"/>
      <c r="GQO46" s="160"/>
      <c r="GQP46" s="160"/>
      <c r="GQQ46" s="160"/>
      <c r="GQR46" s="160"/>
      <c r="GQS46" s="160"/>
      <c r="GQT46" s="160"/>
      <c r="GQU46" s="160"/>
      <c r="GQV46" s="160"/>
      <c r="GQW46" s="160"/>
      <c r="GQX46" s="160"/>
      <c r="GQY46" s="160"/>
      <c r="GQZ46" s="160"/>
      <c r="GRA46" s="160"/>
      <c r="GRB46" s="160"/>
      <c r="GRC46" s="160"/>
      <c r="GRD46" s="160"/>
      <c r="GRE46" s="160"/>
      <c r="GRF46" s="160"/>
      <c r="GRG46" s="160"/>
      <c r="GRH46" s="160"/>
      <c r="GRI46" s="160"/>
      <c r="GRJ46" s="160"/>
      <c r="GRK46" s="160"/>
      <c r="GRL46" s="160"/>
      <c r="GRM46" s="160"/>
      <c r="GRN46" s="160"/>
      <c r="GRO46" s="160"/>
      <c r="GRP46" s="160"/>
      <c r="GRQ46" s="160"/>
      <c r="GRR46" s="160"/>
      <c r="GRS46" s="160"/>
      <c r="GRT46" s="160"/>
      <c r="GRU46" s="160"/>
      <c r="GRV46" s="160"/>
      <c r="GRW46" s="160"/>
      <c r="GRX46" s="160"/>
      <c r="GRY46" s="160"/>
      <c r="GRZ46" s="160"/>
      <c r="GSA46" s="160"/>
      <c r="GSB46" s="160"/>
      <c r="GSC46" s="160"/>
      <c r="GSD46" s="160"/>
      <c r="GSE46" s="160"/>
      <c r="GSF46" s="160"/>
      <c r="GSG46" s="160"/>
      <c r="GSH46" s="160"/>
      <c r="GSI46" s="160"/>
      <c r="GSJ46" s="160"/>
      <c r="GSK46" s="160"/>
      <c r="GSL46" s="160"/>
      <c r="GSM46" s="160"/>
      <c r="GSN46" s="160"/>
      <c r="GSO46" s="160"/>
      <c r="GSP46" s="160"/>
      <c r="GSQ46" s="160"/>
      <c r="GSR46" s="160"/>
      <c r="GSS46" s="160"/>
      <c r="GST46" s="160"/>
      <c r="GSU46" s="160"/>
      <c r="GSV46" s="160"/>
      <c r="GSW46" s="160"/>
      <c r="GSX46" s="160"/>
      <c r="GSY46" s="160"/>
      <c r="GSZ46" s="160"/>
      <c r="GTA46" s="160"/>
      <c r="GTB46" s="160"/>
      <c r="GTC46" s="160"/>
      <c r="GTD46" s="160"/>
      <c r="GTE46" s="160"/>
      <c r="GTF46" s="160"/>
      <c r="GTG46" s="160"/>
      <c r="GTH46" s="160"/>
      <c r="GTI46" s="160"/>
      <c r="GTJ46" s="160"/>
      <c r="GTK46" s="160"/>
      <c r="GTL46" s="160"/>
      <c r="GTM46" s="160"/>
      <c r="GTN46" s="160"/>
      <c r="GTO46" s="160"/>
      <c r="GTP46" s="160"/>
      <c r="GTQ46" s="160"/>
      <c r="GTR46" s="160"/>
      <c r="GTS46" s="160"/>
      <c r="GTT46" s="160"/>
      <c r="GTU46" s="160"/>
      <c r="GTV46" s="160"/>
      <c r="GTW46" s="160"/>
      <c r="GTX46" s="160"/>
      <c r="GTY46" s="160"/>
      <c r="GTZ46" s="160"/>
      <c r="GUA46" s="160"/>
      <c r="GUB46" s="160"/>
      <c r="GUC46" s="160"/>
      <c r="GUD46" s="160"/>
      <c r="GUE46" s="160"/>
      <c r="GUF46" s="160"/>
      <c r="GUG46" s="160"/>
      <c r="GUH46" s="160"/>
      <c r="GUI46" s="160"/>
      <c r="GUJ46" s="160"/>
      <c r="GUK46" s="160"/>
      <c r="GUL46" s="160"/>
      <c r="GUM46" s="160"/>
      <c r="GUN46" s="160"/>
      <c r="GUO46" s="160"/>
      <c r="GUP46" s="160"/>
      <c r="GUQ46" s="160"/>
      <c r="GUR46" s="160"/>
      <c r="GUS46" s="160"/>
      <c r="GUT46" s="160"/>
      <c r="GUU46" s="160"/>
      <c r="GUV46" s="160"/>
      <c r="GUW46" s="160"/>
      <c r="GUX46" s="160"/>
      <c r="GUY46" s="160"/>
      <c r="GUZ46" s="160"/>
      <c r="GVA46" s="160"/>
      <c r="GVB46" s="160"/>
      <c r="GVC46" s="160"/>
      <c r="GVD46" s="160"/>
      <c r="GVE46" s="160"/>
      <c r="GVF46" s="160"/>
      <c r="GVG46" s="160"/>
      <c r="GVH46" s="160"/>
      <c r="GVI46" s="160"/>
      <c r="GVJ46" s="160"/>
      <c r="GVK46" s="160"/>
      <c r="GVL46" s="160"/>
      <c r="GVM46" s="160"/>
      <c r="GVN46" s="160"/>
      <c r="GVO46" s="160"/>
      <c r="GVP46" s="160"/>
      <c r="GVQ46" s="160"/>
      <c r="GVR46" s="160"/>
      <c r="GVS46" s="160"/>
      <c r="GVT46" s="160"/>
      <c r="GVU46" s="160"/>
      <c r="GVV46" s="160"/>
      <c r="GVW46" s="160"/>
      <c r="GVX46" s="160"/>
      <c r="GVY46" s="160"/>
      <c r="GVZ46" s="160"/>
      <c r="GWA46" s="160"/>
      <c r="GWB46" s="160"/>
      <c r="GWC46" s="160"/>
      <c r="GWD46" s="160"/>
      <c r="GWE46" s="160"/>
      <c r="GWF46" s="160"/>
      <c r="GWG46" s="160"/>
      <c r="GWH46" s="160"/>
      <c r="GWI46" s="160"/>
      <c r="GWJ46" s="160"/>
      <c r="GWK46" s="160"/>
      <c r="GWL46" s="160"/>
      <c r="GWM46" s="160"/>
      <c r="GWN46" s="160"/>
      <c r="GWO46" s="160"/>
      <c r="GWP46" s="160"/>
      <c r="GWQ46" s="160"/>
      <c r="GWR46" s="160"/>
      <c r="GWS46" s="160"/>
      <c r="GWT46" s="160"/>
      <c r="GWU46" s="160"/>
      <c r="GWV46" s="160"/>
      <c r="GWW46" s="160"/>
      <c r="GWX46" s="160"/>
      <c r="GWY46" s="160"/>
      <c r="GWZ46" s="160"/>
      <c r="GXA46" s="160"/>
      <c r="GXB46" s="160"/>
      <c r="GXC46" s="160"/>
      <c r="GXD46" s="160"/>
      <c r="GXE46" s="160"/>
      <c r="GXF46" s="160"/>
      <c r="GXG46" s="160"/>
      <c r="GXH46" s="160"/>
      <c r="GXI46" s="160"/>
      <c r="GXJ46" s="160"/>
      <c r="GXK46" s="160"/>
      <c r="GXL46" s="160"/>
      <c r="GXM46" s="160"/>
      <c r="GXN46" s="160"/>
      <c r="GXO46" s="160"/>
      <c r="GXP46" s="160"/>
      <c r="GXQ46" s="160"/>
      <c r="GXR46" s="160"/>
      <c r="GXS46" s="160"/>
      <c r="GXT46" s="160"/>
      <c r="GXU46" s="160"/>
      <c r="GXV46" s="160"/>
      <c r="GXW46" s="160"/>
      <c r="GXX46" s="160"/>
      <c r="GXY46" s="160"/>
      <c r="GXZ46" s="160"/>
      <c r="GYA46" s="160"/>
      <c r="GYB46" s="160"/>
      <c r="GYC46" s="160"/>
      <c r="GYD46" s="160"/>
      <c r="GYE46" s="160"/>
      <c r="GYF46" s="160"/>
      <c r="GYG46" s="160"/>
      <c r="GYH46" s="160"/>
      <c r="GYI46" s="160"/>
      <c r="GYJ46" s="160"/>
      <c r="GYK46" s="160"/>
      <c r="GYL46" s="160"/>
      <c r="GYM46" s="160"/>
      <c r="GYN46" s="160"/>
      <c r="GYO46" s="160"/>
      <c r="GYP46" s="160"/>
      <c r="GYQ46" s="160"/>
      <c r="GYR46" s="160"/>
      <c r="GYS46" s="160"/>
      <c r="GYT46" s="160"/>
      <c r="GYU46" s="160"/>
      <c r="GYV46" s="160"/>
      <c r="GYW46" s="160"/>
      <c r="GYX46" s="160"/>
      <c r="GYY46" s="160"/>
      <c r="GYZ46" s="160"/>
      <c r="GZA46" s="160"/>
      <c r="GZB46" s="160"/>
      <c r="GZC46" s="160"/>
      <c r="GZD46" s="160"/>
      <c r="GZE46" s="160"/>
      <c r="GZF46" s="160"/>
      <c r="GZG46" s="160"/>
      <c r="GZH46" s="160"/>
      <c r="GZI46" s="160"/>
      <c r="GZJ46" s="160"/>
      <c r="GZK46" s="160"/>
      <c r="GZL46" s="160"/>
      <c r="GZM46" s="160"/>
      <c r="GZN46" s="160"/>
      <c r="GZO46" s="160"/>
      <c r="GZP46" s="160"/>
      <c r="GZQ46" s="160"/>
      <c r="GZR46" s="160"/>
      <c r="GZS46" s="160"/>
      <c r="GZT46" s="160"/>
      <c r="GZU46" s="160"/>
      <c r="GZV46" s="160"/>
      <c r="GZW46" s="160"/>
      <c r="GZX46" s="160"/>
      <c r="GZY46" s="160"/>
      <c r="GZZ46" s="160"/>
      <c r="HAA46" s="160"/>
      <c r="HAB46" s="160"/>
      <c r="HAC46" s="160"/>
      <c r="HAD46" s="160"/>
      <c r="HAE46" s="160"/>
      <c r="HAF46" s="160"/>
      <c r="HAG46" s="160"/>
      <c r="HAH46" s="160"/>
      <c r="HAI46" s="160"/>
      <c r="HAJ46" s="160"/>
      <c r="HAK46" s="160"/>
      <c r="HAL46" s="160"/>
      <c r="HAM46" s="160"/>
      <c r="HAN46" s="160"/>
      <c r="HAO46" s="160"/>
      <c r="HAP46" s="160"/>
      <c r="HAQ46" s="160"/>
      <c r="HAR46" s="160"/>
      <c r="HAS46" s="160"/>
      <c r="HAT46" s="160"/>
      <c r="HAU46" s="160"/>
      <c r="HAV46" s="160"/>
      <c r="HAW46" s="160"/>
      <c r="HAX46" s="160"/>
      <c r="HAY46" s="160"/>
      <c r="HAZ46" s="160"/>
      <c r="HBA46" s="160"/>
      <c r="HBB46" s="160"/>
      <c r="HBC46" s="160"/>
      <c r="HBD46" s="160"/>
      <c r="HBE46" s="160"/>
      <c r="HBF46" s="160"/>
      <c r="HBG46" s="160"/>
      <c r="HBH46" s="160"/>
      <c r="HBI46" s="160"/>
      <c r="HBJ46" s="160"/>
      <c r="HBK46" s="160"/>
      <c r="HBL46" s="160"/>
      <c r="HBM46" s="160"/>
      <c r="HBN46" s="160"/>
      <c r="HBO46" s="160"/>
      <c r="HBP46" s="160"/>
      <c r="HBQ46" s="160"/>
      <c r="HBR46" s="160"/>
      <c r="HBS46" s="160"/>
      <c r="HBT46" s="160"/>
      <c r="HBU46" s="160"/>
      <c r="HBV46" s="160"/>
      <c r="HBW46" s="160"/>
      <c r="HBX46" s="160"/>
      <c r="HBY46" s="160"/>
      <c r="HBZ46" s="160"/>
      <c r="HCA46" s="160"/>
      <c r="HCB46" s="160"/>
      <c r="HCC46" s="160"/>
      <c r="HCD46" s="160"/>
      <c r="HCE46" s="160"/>
      <c r="HCF46" s="160"/>
      <c r="HCG46" s="160"/>
      <c r="HCH46" s="160"/>
      <c r="HCI46" s="160"/>
      <c r="HCJ46" s="160"/>
      <c r="HCK46" s="160"/>
      <c r="HCL46" s="160"/>
      <c r="HCM46" s="160"/>
      <c r="HCN46" s="160"/>
      <c r="HCO46" s="160"/>
      <c r="HCP46" s="160"/>
      <c r="HCQ46" s="160"/>
      <c r="HCR46" s="160"/>
      <c r="HCS46" s="160"/>
      <c r="HCT46" s="160"/>
      <c r="HCU46" s="160"/>
      <c r="HCV46" s="160"/>
      <c r="HCW46" s="160"/>
      <c r="HCX46" s="160"/>
      <c r="HCY46" s="160"/>
      <c r="HCZ46" s="160"/>
      <c r="HDA46" s="160"/>
      <c r="HDB46" s="160"/>
      <c r="HDC46" s="160"/>
      <c r="HDD46" s="160"/>
      <c r="HDE46" s="160"/>
      <c r="HDF46" s="160"/>
      <c r="HDG46" s="160"/>
      <c r="HDH46" s="160"/>
      <c r="HDI46" s="160"/>
      <c r="HDJ46" s="160"/>
      <c r="HDK46" s="160"/>
      <c r="HDL46" s="160"/>
      <c r="HDM46" s="160"/>
      <c r="HDN46" s="160"/>
      <c r="HDO46" s="160"/>
      <c r="HDP46" s="160"/>
      <c r="HDQ46" s="160"/>
      <c r="HDR46" s="160"/>
      <c r="HDS46" s="160"/>
      <c r="HDT46" s="160"/>
      <c r="HDU46" s="160"/>
      <c r="HDV46" s="160"/>
      <c r="HDW46" s="160"/>
      <c r="HDX46" s="160"/>
      <c r="HDY46" s="160"/>
      <c r="HDZ46" s="160"/>
      <c r="HEA46" s="160"/>
      <c r="HEB46" s="160"/>
      <c r="HEC46" s="160"/>
      <c r="HED46" s="160"/>
      <c r="HEE46" s="160"/>
      <c r="HEF46" s="160"/>
      <c r="HEG46" s="160"/>
      <c r="HEH46" s="160"/>
      <c r="HEI46" s="160"/>
      <c r="HEJ46" s="160"/>
      <c r="HEK46" s="160"/>
      <c r="HEL46" s="160"/>
      <c r="HEM46" s="160"/>
      <c r="HEN46" s="160"/>
      <c r="HEO46" s="160"/>
      <c r="HEP46" s="160"/>
      <c r="HEQ46" s="160"/>
      <c r="HER46" s="160"/>
      <c r="HES46" s="160"/>
      <c r="HET46" s="160"/>
      <c r="HEU46" s="160"/>
      <c r="HEV46" s="160"/>
      <c r="HEW46" s="160"/>
      <c r="HEX46" s="160"/>
      <c r="HEY46" s="160"/>
      <c r="HEZ46" s="160"/>
      <c r="HFA46" s="160"/>
      <c r="HFB46" s="160"/>
      <c r="HFC46" s="160"/>
      <c r="HFD46" s="160"/>
      <c r="HFE46" s="160"/>
      <c r="HFF46" s="160"/>
      <c r="HFG46" s="160"/>
      <c r="HFH46" s="160"/>
      <c r="HFI46" s="160"/>
      <c r="HFJ46" s="160"/>
      <c r="HFK46" s="160"/>
      <c r="HFL46" s="160"/>
      <c r="HFM46" s="160"/>
      <c r="HFN46" s="160"/>
      <c r="HFO46" s="160"/>
      <c r="HFP46" s="160"/>
      <c r="HFQ46" s="160"/>
      <c r="HFR46" s="160"/>
      <c r="HFS46" s="160"/>
      <c r="HFT46" s="160"/>
      <c r="HFU46" s="160"/>
      <c r="HFV46" s="160"/>
      <c r="HFW46" s="160"/>
      <c r="HFX46" s="160"/>
      <c r="HFY46" s="160"/>
      <c r="HFZ46" s="160"/>
      <c r="HGA46" s="160"/>
      <c r="HGB46" s="160"/>
      <c r="HGC46" s="160"/>
      <c r="HGD46" s="160"/>
      <c r="HGE46" s="160"/>
      <c r="HGF46" s="160"/>
      <c r="HGG46" s="160"/>
      <c r="HGH46" s="160"/>
      <c r="HGI46" s="160"/>
      <c r="HGJ46" s="160"/>
      <c r="HGK46" s="160"/>
      <c r="HGL46" s="160"/>
      <c r="HGM46" s="160"/>
      <c r="HGN46" s="160"/>
      <c r="HGO46" s="160"/>
      <c r="HGP46" s="160"/>
      <c r="HGQ46" s="160"/>
      <c r="HGR46" s="160"/>
      <c r="HGS46" s="160"/>
      <c r="HGT46" s="160"/>
      <c r="HGU46" s="160"/>
      <c r="HGV46" s="160"/>
      <c r="HGW46" s="160"/>
      <c r="HGX46" s="160"/>
      <c r="HGY46" s="160"/>
      <c r="HGZ46" s="160"/>
      <c r="HHA46" s="160"/>
      <c r="HHB46" s="160"/>
      <c r="HHC46" s="160"/>
      <c r="HHD46" s="160"/>
      <c r="HHE46" s="160"/>
      <c r="HHF46" s="160"/>
      <c r="HHG46" s="160"/>
      <c r="HHH46" s="160"/>
      <c r="HHI46" s="160"/>
      <c r="HHJ46" s="160"/>
      <c r="HHK46" s="160"/>
      <c r="HHL46" s="160"/>
      <c r="HHM46" s="160"/>
      <c r="HHN46" s="160"/>
      <c r="HHO46" s="160"/>
      <c r="HHP46" s="160"/>
      <c r="HHQ46" s="160"/>
      <c r="HHR46" s="160"/>
      <c r="HHS46" s="160"/>
      <c r="HHT46" s="160"/>
      <c r="HHU46" s="160"/>
      <c r="HHV46" s="160"/>
      <c r="HHW46" s="160"/>
      <c r="HHX46" s="160"/>
      <c r="HHY46" s="160"/>
      <c r="HHZ46" s="160"/>
      <c r="HIA46" s="160"/>
      <c r="HIB46" s="160"/>
      <c r="HIC46" s="160"/>
      <c r="HID46" s="160"/>
      <c r="HIE46" s="160"/>
      <c r="HIF46" s="160"/>
      <c r="HIG46" s="160"/>
      <c r="HIH46" s="160"/>
      <c r="HII46" s="160"/>
      <c r="HIJ46" s="160"/>
      <c r="HIK46" s="160"/>
      <c r="HIL46" s="160"/>
      <c r="HIM46" s="160"/>
      <c r="HIN46" s="160"/>
      <c r="HIO46" s="160"/>
      <c r="HIP46" s="160"/>
      <c r="HIQ46" s="160"/>
      <c r="HIR46" s="160"/>
      <c r="HIS46" s="160"/>
      <c r="HIT46" s="160"/>
      <c r="HIU46" s="160"/>
      <c r="HIV46" s="160"/>
      <c r="HIW46" s="160"/>
      <c r="HIX46" s="160"/>
      <c r="HIY46" s="160"/>
      <c r="HIZ46" s="160"/>
      <c r="HJA46" s="160"/>
      <c r="HJB46" s="160"/>
      <c r="HJC46" s="160"/>
      <c r="HJD46" s="160"/>
      <c r="HJE46" s="160"/>
      <c r="HJF46" s="160"/>
      <c r="HJG46" s="160"/>
      <c r="HJH46" s="160"/>
      <c r="HJI46" s="160"/>
      <c r="HJJ46" s="160"/>
      <c r="HJK46" s="160"/>
      <c r="HJL46" s="160"/>
      <c r="HJM46" s="160"/>
      <c r="HJN46" s="160"/>
      <c r="HJO46" s="160"/>
      <c r="HJP46" s="160"/>
      <c r="HJQ46" s="160"/>
      <c r="HJR46" s="160"/>
      <c r="HJS46" s="160"/>
      <c r="HJT46" s="160"/>
      <c r="HJU46" s="160"/>
      <c r="HJV46" s="160"/>
      <c r="HJW46" s="160"/>
      <c r="HJX46" s="160"/>
      <c r="HJY46" s="160"/>
      <c r="HJZ46" s="160"/>
      <c r="HKA46" s="160"/>
      <c r="HKB46" s="160"/>
      <c r="HKC46" s="160"/>
      <c r="HKD46" s="160"/>
      <c r="HKE46" s="160"/>
      <c r="HKF46" s="160"/>
      <c r="HKG46" s="160"/>
      <c r="HKH46" s="160"/>
      <c r="HKI46" s="160"/>
      <c r="HKJ46" s="160"/>
      <c r="HKK46" s="160"/>
      <c r="HKL46" s="160"/>
      <c r="HKM46" s="160"/>
      <c r="HKN46" s="160"/>
      <c r="HKO46" s="160"/>
      <c r="HKP46" s="160"/>
      <c r="HKQ46" s="160"/>
      <c r="HKR46" s="160"/>
      <c r="HKS46" s="160"/>
      <c r="HKT46" s="160"/>
      <c r="HKU46" s="160"/>
      <c r="HKV46" s="160"/>
      <c r="HKW46" s="160"/>
      <c r="HKX46" s="160"/>
      <c r="HKY46" s="160"/>
      <c r="HKZ46" s="160"/>
      <c r="HLA46" s="160"/>
      <c r="HLB46" s="160"/>
      <c r="HLC46" s="160"/>
      <c r="HLD46" s="160"/>
      <c r="HLE46" s="160"/>
      <c r="HLF46" s="160"/>
      <c r="HLG46" s="160"/>
      <c r="HLH46" s="160"/>
      <c r="HLI46" s="160"/>
      <c r="HLJ46" s="160"/>
      <c r="HLK46" s="160"/>
      <c r="HLL46" s="160"/>
      <c r="HLM46" s="160"/>
      <c r="HLN46" s="160"/>
      <c r="HLO46" s="160"/>
      <c r="HLP46" s="160"/>
      <c r="HLQ46" s="160"/>
      <c r="HLR46" s="160"/>
      <c r="HLS46" s="160"/>
      <c r="HLT46" s="160"/>
      <c r="HLU46" s="160"/>
      <c r="HLV46" s="160"/>
      <c r="HLW46" s="160"/>
      <c r="HLX46" s="160"/>
      <c r="HLY46" s="160"/>
      <c r="HLZ46" s="160"/>
      <c r="HMA46" s="160"/>
      <c r="HMB46" s="160"/>
      <c r="HMC46" s="160"/>
      <c r="HMD46" s="160"/>
      <c r="HME46" s="160"/>
      <c r="HMF46" s="160"/>
      <c r="HMG46" s="160"/>
      <c r="HMH46" s="160"/>
      <c r="HMI46" s="160"/>
      <c r="HMJ46" s="160"/>
      <c r="HMK46" s="160"/>
      <c r="HML46" s="160"/>
      <c r="HMM46" s="160"/>
      <c r="HMN46" s="160"/>
      <c r="HMO46" s="160"/>
      <c r="HMP46" s="160"/>
      <c r="HMQ46" s="160"/>
      <c r="HMR46" s="160"/>
      <c r="HMS46" s="160"/>
      <c r="HMT46" s="160"/>
      <c r="HMU46" s="160"/>
      <c r="HMV46" s="160"/>
      <c r="HMW46" s="160"/>
      <c r="HMX46" s="160"/>
      <c r="HMY46" s="160"/>
      <c r="HMZ46" s="160"/>
      <c r="HNA46" s="160"/>
      <c r="HNB46" s="160"/>
      <c r="HNC46" s="160"/>
      <c r="HND46" s="160"/>
      <c r="HNE46" s="160"/>
      <c r="HNF46" s="160"/>
      <c r="HNG46" s="160"/>
      <c r="HNH46" s="160"/>
      <c r="HNI46" s="160"/>
      <c r="HNJ46" s="160"/>
      <c r="HNK46" s="160"/>
      <c r="HNL46" s="160"/>
      <c r="HNM46" s="160"/>
      <c r="HNN46" s="160"/>
      <c r="HNO46" s="160"/>
      <c r="HNP46" s="160"/>
      <c r="HNQ46" s="160"/>
      <c r="HNR46" s="160"/>
      <c r="HNS46" s="160"/>
      <c r="HNT46" s="160"/>
      <c r="HNU46" s="160"/>
      <c r="HNV46" s="160"/>
      <c r="HNW46" s="160"/>
      <c r="HNX46" s="160"/>
      <c r="HNY46" s="160"/>
      <c r="HNZ46" s="160"/>
      <c r="HOA46" s="160"/>
      <c r="HOB46" s="160"/>
      <c r="HOC46" s="160"/>
      <c r="HOD46" s="160"/>
      <c r="HOE46" s="160"/>
      <c r="HOF46" s="160"/>
      <c r="HOG46" s="160"/>
      <c r="HOH46" s="160"/>
      <c r="HOI46" s="160"/>
      <c r="HOJ46" s="160"/>
      <c r="HOK46" s="160"/>
      <c r="HOL46" s="160"/>
      <c r="HOM46" s="160"/>
      <c r="HON46" s="160"/>
      <c r="HOO46" s="160"/>
      <c r="HOP46" s="160"/>
      <c r="HOQ46" s="160"/>
      <c r="HOR46" s="160"/>
      <c r="HOS46" s="160"/>
      <c r="HOT46" s="160"/>
      <c r="HOU46" s="160"/>
      <c r="HOV46" s="160"/>
      <c r="HOW46" s="160"/>
      <c r="HOX46" s="160"/>
      <c r="HOY46" s="160"/>
      <c r="HOZ46" s="160"/>
      <c r="HPA46" s="160"/>
      <c r="HPB46" s="160"/>
      <c r="HPC46" s="160"/>
      <c r="HPD46" s="160"/>
      <c r="HPE46" s="160"/>
      <c r="HPF46" s="160"/>
      <c r="HPG46" s="160"/>
      <c r="HPH46" s="160"/>
      <c r="HPI46" s="160"/>
      <c r="HPJ46" s="160"/>
      <c r="HPK46" s="160"/>
      <c r="HPL46" s="160"/>
      <c r="HPM46" s="160"/>
      <c r="HPN46" s="160"/>
      <c r="HPO46" s="160"/>
      <c r="HPP46" s="160"/>
      <c r="HPQ46" s="160"/>
      <c r="HPR46" s="160"/>
      <c r="HPS46" s="160"/>
      <c r="HPT46" s="160"/>
      <c r="HPU46" s="160"/>
      <c r="HPV46" s="160"/>
      <c r="HPW46" s="160"/>
      <c r="HPX46" s="160"/>
      <c r="HPY46" s="160"/>
      <c r="HPZ46" s="160"/>
      <c r="HQA46" s="160"/>
      <c r="HQB46" s="160"/>
      <c r="HQC46" s="160"/>
      <c r="HQD46" s="160"/>
      <c r="HQE46" s="160"/>
      <c r="HQF46" s="160"/>
      <c r="HQG46" s="160"/>
      <c r="HQH46" s="160"/>
      <c r="HQI46" s="160"/>
      <c r="HQJ46" s="160"/>
      <c r="HQK46" s="160"/>
      <c r="HQL46" s="160"/>
      <c r="HQM46" s="160"/>
      <c r="HQN46" s="160"/>
      <c r="HQO46" s="160"/>
      <c r="HQP46" s="160"/>
      <c r="HQQ46" s="160"/>
      <c r="HQR46" s="160"/>
      <c r="HQS46" s="160"/>
      <c r="HQT46" s="160"/>
      <c r="HQU46" s="160"/>
      <c r="HQV46" s="160"/>
      <c r="HQW46" s="160"/>
      <c r="HQX46" s="160"/>
      <c r="HQY46" s="160"/>
      <c r="HQZ46" s="160"/>
      <c r="HRA46" s="160"/>
      <c r="HRB46" s="160"/>
      <c r="HRC46" s="160"/>
      <c r="HRD46" s="160"/>
      <c r="HRE46" s="160"/>
      <c r="HRF46" s="160"/>
      <c r="HRG46" s="160"/>
      <c r="HRH46" s="160"/>
      <c r="HRI46" s="160"/>
      <c r="HRJ46" s="160"/>
      <c r="HRK46" s="160"/>
      <c r="HRL46" s="160"/>
      <c r="HRM46" s="160"/>
      <c r="HRN46" s="160"/>
      <c r="HRO46" s="160"/>
      <c r="HRP46" s="160"/>
      <c r="HRQ46" s="160"/>
      <c r="HRR46" s="160"/>
      <c r="HRS46" s="160"/>
      <c r="HRT46" s="160"/>
      <c r="HRU46" s="160"/>
      <c r="HRV46" s="160"/>
      <c r="HRW46" s="160"/>
      <c r="HRX46" s="160"/>
      <c r="HRY46" s="160"/>
      <c r="HRZ46" s="160"/>
      <c r="HSA46" s="160"/>
      <c r="HSB46" s="160"/>
      <c r="HSC46" s="160"/>
      <c r="HSD46" s="160"/>
      <c r="HSE46" s="160"/>
      <c r="HSF46" s="160"/>
      <c r="HSG46" s="160"/>
      <c r="HSH46" s="160"/>
      <c r="HSI46" s="160"/>
      <c r="HSJ46" s="160"/>
      <c r="HSK46" s="160"/>
      <c r="HSL46" s="160"/>
      <c r="HSM46" s="160"/>
      <c r="HSN46" s="160"/>
      <c r="HSO46" s="160"/>
      <c r="HSP46" s="160"/>
      <c r="HSQ46" s="160"/>
      <c r="HSR46" s="160"/>
      <c r="HSS46" s="160"/>
      <c r="HST46" s="160"/>
      <c r="HSU46" s="160"/>
      <c r="HSV46" s="160"/>
      <c r="HSW46" s="160"/>
      <c r="HSX46" s="160"/>
      <c r="HSY46" s="160"/>
      <c r="HSZ46" s="160"/>
      <c r="HTA46" s="160"/>
      <c r="HTB46" s="160"/>
      <c r="HTC46" s="160"/>
      <c r="HTD46" s="160"/>
      <c r="HTE46" s="160"/>
      <c r="HTF46" s="160"/>
      <c r="HTG46" s="160"/>
      <c r="HTH46" s="160"/>
      <c r="HTI46" s="160"/>
      <c r="HTJ46" s="160"/>
      <c r="HTK46" s="160"/>
      <c r="HTL46" s="160"/>
      <c r="HTM46" s="160"/>
      <c r="HTN46" s="160"/>
      <c r="HTO46" s="160"/>
      <c r="HTP46" s="160"/>
      <c r="HTQ46" s="160"/>
      <c r="HTR46" s="160"/>
      <c r="HTS46" s="160"/>
      <c r="HTT46" s="160"/>
      <c r="HTU46" s="160"/>
      <c r="HTV46" s="160"/>
      <c r="HTW46" s="160"/>
      <c r="HTX46" s="160"/>
      <c r="HTY46" s="160"/>
      <c r="HTZ46" s="160"/>
      <c r="HUA46" s="160"/>
      <c r="HUB46" s="160"/>
      <c r="HUC46" s="160"/>
      <c r="HUD46" s="160"/>
      <c r="HUE46" s="160"/>
      <c r="HUF46" s="160"/>
      <c r="HUG46" s="160"/>
      <c r="HUH46" s="160"/>
      <c r="HUI46" s="160"/>
      <c r="HUJ46" s="160"/>
      <c r="HUK46" s="160"/>
      <c r="HUL46" s="160"/>
      <c r="HUM46" s="160"/>
      <c r="HUN46" s="160"/>
      <c r="HUO46" s="160"/>
      <c r="HUP46" s="160"/>
      <c r="HUQ46" s="160"/>
      <c r="HUR46" s="160"/>
      <c r="HUS46" s="160"/>
      <c r="HUT46" s="160"/>
      <c r="HUU46" s="160"/>
      <c r="HUV46" s="160"/>
      <c r="HUW46" s="160"/>
      <c r="HUX46" s="160"/>
      <c r="HUY46" s="160"/>
      <c r="HUZ46" s="160"/>
      <c r="HVA46" s="160"/>
      <c r="HVB46" s="160"/>
      <c r="HVC46" s="160"/>
      <c r="HVD46" s="160"/>
      <c r="HVE46" s="160"/>
      <c r="HVF46" s="160"/>
      <c r="HVG46" s="160"/>
      <c r="HVH46" s="160"/>
      <c r="HVI46" s="160"/>
      <c r="HVJ46" s="160"/>
      <c r="HVK46" s="160"/>
      <c r="HVL46" s="160"/>
      <c r="HVM46" s="160"/>
      <c r="HVN46" s="160"/>
      <c r="HVO46" s="160"/>
      <c r="HVP46" s="160"/>
      <c r="HVQ46" s="160"/>
      <c r="HVR46" s="160"/>
      <c r="HVS46" s="160"/>
      <c r="HVT46" s="160"/>
      <c r="HVU46" s="160"/>
      <c r="HVV46" s="160"/>
      <c r="HVW46" s="160"/>
      <c r="HVX46" s="160"/>
      <c r="HVY46" s="160"/>
      <c r="HVZ46" s="160"/>
      <c r="HWA46" s="160"/>
      <c r="HWB46" s="160"/>
      <c r="HWC46" s="160"/>
      <c r="HWD46" s="160"/>
      <c r="HWE46" s="160"/>
      <c r="HWF46" s="160"/>
      <c r="HWG46" s="160"/>
      <c r="HWH46" s="160"/>
      <c r="HWI46" s="160"/>
      <c r="HWJ46" s="160"/>
      <c r="HWK46" s="160"/>
      <c r="HWL46" s="160"/>
      <c r="HWM46" s="160"/>
      <c r="HWN46" s="160"/>
      <c r="HWO46" s="160"/>
      <c r="HWP46" s="160"/>
      <c r="HWQ46" s="160"/>
      <c r="HWR46" s="160"/>
      <c r="HWS46" s="160"/>
      <c r="HWT46" s="160"/>
      <c r="HWU46" s="160"/>
      <c r="HWV46" s="160"/>
      <c r="HWW46" s="160"/>
      <c r="HWX46" s="160"/>
      <c r="HWY46" s="160"/>
      <c r="HWZ46" s="160"/>
      <c r="HXA46" s="160"/>
      <c r="HXB46" s="160"/>
      <c r="HXC46" s="160"/>
      <c r="HXD46" s="160"/>
      <c r="HXE46" s="160"/>
      <c r="HXF46" s="160"/>
      <c r="HXG46" s="160"/>
      <c r="HXH46" s="160"/>
      <c r="HXI46" s="160"/>
      <c r="HXJ46" s="160"/>
      <c r="HXK46" s="160"/>
      <c r="HXL46" s="160"/>
      <c r="HXM46" s="160"/>
      <c r="HXN46" s="160"/>
      <c r="HXO46" s="160"/>
      <c r="HXP46" s="160"/>
      <c r="HXQ46" s="160"/>
      <c r="HXR46" s="160"/>
      <c r="HXS46" s="160"/>
      <c r="HXT46" s="160"/>
      <c r="HXU46" s="160"/>
      <c r="HXV46" s="160"/>
      <c r="HXW46" s="160"/>
      <c r="HXX46" s="160"/>
      <c r="HXY46" s="160"/>
      <c r="HXZ46" s="160"/>
      <c r="HYA46" s="160"/>
      <c r="HYB46" s="160"/>
      <c r="HYC46" s="160"/>
      <c r="HYD46" s="160"/>
      <c r="HYE46" s="160"/>
      <c r="HYF46" s="160"/>
      <c r="HYG46" s="160"/>
      <c r="HYH46" s="160"/>
      <c r="HYI46" s="160"/>
      <c r="HYJ46" s="160"/>
      <c r="HYK46" s="160"/>
      <c r="HYL46" s="160"/>
      <c r="HYM46" s="160"/>
      <c r="HYN46" s="160"/>
      <c r="HYO46" s="160"/>
      <c r="HYP46" s="160"/>
      <c r="HYQ46" s="160"/>
      <c r="HYR46" s="160"/>
      <c r="HYS46" s="160"/>
      <c r="HYT46" s="160"/>
      <c r="HYU46" s="160"/>
      <c r="HYV46" s="160"/>
      <c r="HYW46" s="160"/>
      <c r="HYX46" s="160"/>
      <c r="HYY46" s="160"/>
      <c r="HYZ46" s="160"/>
      <c r="HZA46" s="160"/>
      <c r="HZB46" s="160"/>
      <c r="HZC46" s="160"/>
      <c r="HZD46" s="160"/>
      <c r="HZE46" s="160"/>
      <c r="HZF46" s="160"/>
      <c r="HZG46" s="160"/>
      <c r="HZH46" s="160"/>
      <c r="HZI46" s="160"/>
      <c r="HZJ46" s="160"/>
      <c r="HZK46" s="160"/>
      <c r="HZL46" s="160"/>
      <c r="HZM46" s="160"/>
      <c r="HZN46" s="160"/>
      <c r="HZO46" s="160"/>
      <c r="HZP46" s="160"/>
      <c r="HZQ46" s="160"/>
      <c r="HZR46" s="160"/>
      <c r="HZS46" s="160"/>
      <c r="HZT46" s="160"/>
      <c r="HZU46" s="160"/>
      <c r="HZV46" s="160"/>
      <c r="HZW46" s="160"/>
      <c r="HZX46" s="160"/>
      <c r="HZY46" s="160"/>
      <c r="HZZ46" s="160"/>
      <c r="IAA46" s="160"/>
      <c r="IAB46" s="160"/>
      <c r="IAC46" s="160"/>
      <c r="IAD46" s="160"/>
      <c r="IAE46" s="160"/>
      <c r="IAF46" s="160"/>
      <c r="IAG46" s="160"/>
      <c r="IAH46" s="160"/>
      <c r="IAI46" s="160"/>
      <c r="IAJ46" s="160"/>
      <c r="IAK46" s="160"/>
      <c r="IAL46" s="160"/>
      <c r="IAM46" s="160"/>
      <c r="IAN46" s="160"/>
      <c r="IAO46" s="160"/>
      <c r="IAP46" s="160"/>
      <c r="IAQ46" s="160"/>
      <c r="IAR46" s="160"/>
      <c r="IAS46" s="160"/>
      <c r="IAT46" s="160"/>
      <c r="IAU46" s="160"/>
      <c r="IAV46" s="160"/>
      <c r="IAW46" s="160"/>
      <c r="IAX46" s="160"/>
      <c r="IAY46" s="160"/>
      <c r="IAZ46" s="160"/>
      <c r="IBA46" s="160"/>
      <c r="IBB46" s="160"/>
      <c r="IBC46" s="160"/>
      <c r="IBD46" s="160"/>
      <c r="IBE46" s="160"/>
      <c r="IBF46" s="160"/>
      <c r="IBG46" s="160"/>
      <c r="IBH46" s="160"/>
      <c r="IBI46" s="160"/>
      <c r="IBJ46" s="160"/>
      <c r="IBK46" s="160"/>
      <c r="IBL46" s="160"/>
      <c r="IBM46" s="160"/>
      <c r="IBN46" s="160"/>
      <c r="IBO46" s="160"/>
      <c r="IBP46" s="160"/>
      <c r="IBQ46" s="160"/>
      <c r="IBR46" s="160"/>
      <c r="IBS46" s="160"/>
      <c r="IBT46" s="160"/>
      <c r="IBU46" s="160"/>
      <c r="IBV46" s="160"/>
      <c r="IBW46" s="160"/>
      <c r="IBX46" s="160"/>
      <c r="IBY46" s="160"/>
      <c r="IBZ46" s="160"/>
      <c r="ICA46" s="160"/>
      <c r="ICB46" s="160"/>
      <c r="ICC46" s="160"/>
      <c r="ICD46" s="160"/>
      <c r="ICE46" s="160"/>
      <c r="ICF46" s="160"/>
      <c r="ICG46" s="160"/>
      <c r="ICH46" s="160"/>
      <c r="ICI46" s="160"/>
      <c r="ICJ46" s="160"/>
      <c r="ICK46" s="160"/>
      <c r="ICL46" s="160"/>
      <c r="ICM46" s="160"/>
      <c r="ICN46" s="160"/>
      <c r="ICO46" s="160"/>
      <c r="ICP46" s="160"/>
      <c r="ICQ46" s="160"/>
      <c r="ICR46" s="160"/>
      <c r="ICS46" s="160"/>
      <c r="ICT46" s="160"/>
      <c r="ICU46" s="160"/>
      <c r="ICV46" s="160"/>
      <c r="ICW46" s="160"/>
      <c r="ICX46" s="160"/>
      <c r="ICY46" s="160"/>
      <c r="ICZ46" s="160"/>
      <c r="IDA46" s="160"/>
      <c r="IDB46" s="160"/>
      <c r="IDC46" s="160"/>
      <c r="IDD46" s="160"/>
      <c r="IDE46" s="160"/>
      <c r="IDF46" s="160"/>
      <c r="IDG46" s="160"/>
      <c r="IDH46" s="160"/>
      <c r="IDI46" s="160"/>
      <c r="IDJ46" s="160"/>
      <c r="IDK46" s="160"/>
      <c r="IDL46" s="160"/>
      <c r="IDM46" s="160"/>
      <c r="IDN46" s="160"/>
      <c r="IDO46" s="160"/>
      <c r="IDP46" s="160"/>
      <c r="IDQ46" s="160"/>
      <c r="IDR46" s="160"/>
      <c r="IDS46" s="160"/>
      <c r="IDT46" s="160"/>
      <c r="IDU46" s="160"/>
      <c r="IDV46" s="160"/>
      <c r="IDW46" s="160"/>
      <c r="IDX46" s="160"/>
      <c r="IDY46" s="160"/>
      <c r="IDZ46" s="160"/>
      <c r="IEA46" s="160"/>
      <c r="IEB46" s="160"/>
      <c r="IEC46" s="160"/>
      <c r="IED46" s="160"/>
      <c r="IEE46" s="160"/>
      <c r="IEF46" s="160"/>
      <c r="IEG46" s="160"/>
      <c r="IEH46" s="160"/>
      <c r="IEI46" s="160"/>
      <c r="IEJ46" s="160"/>
      <c r="IEK46" s="160"/>
      <c r="IEL46" s="160"/>
      <c r="IEM46" s="160"/>
      <c r="IEN46" s="160"/>
      <c r="IEO46" s="160"/>
      <c r="IEP46" s="160"/>
      <c r="IEQ46" s="160"/>
      <c r="IER46" s="160"/>
      <c r="IES46" s="160"/>
      <c r="IET46" s="160"/>
      <c r="IEU46" s="160"/>
      <c r="IEV46" s="160"/>
      <c r="IEW46" s="160"/>
      <c r="IEX46" s="160"/>
      <c r="IEY46" s="160"/>
      <c r="IEZ46" s="160"/>
      <c r="IFA46" s="160"/>
      <c r="IFB46" s="160"/>
      <c r="IFC46" s="160"/>
      <c r="IFD46" s="160"/>
      <c r="IFE46" s="160"/>
      <c r="IFF46" s="160"/>
      <c r="IFG46" s="160"/>
      <c r="IFH46" s="160"/>
      <c r="IFI46" s="160"/>
      <c r="IFJ46" s="160"/>
      <c r="IFK46" s="160"/>
      <c r="IFL46" s="160"/>
      <c r="IFM46" s="160"/>
      <c r="IFN46" s="160"/>
      <c r="IFO46" s="160"/>
      <c r="IFP46" s="160"/>
      <c r="IFQ46" s="160"/>
      <c r="IFR46" s="160"/>
      <c r="IFS46" s="160"/>
      <c r="IFT46" s="160"/>
      <c r="IFU46" s="160"/>
      <c r="IFV46" s="160"/>
      <c r="IFW46" s="160"/>
      <c r="IFX46" s="160"/>
      <c r="IFY46" s="160"/>
      <c r="IFZ46" s="160"/>
      <c r="IGA46" s="160"/>
      <c r="IGB46" s="160"/>
      <c r="IGC46" s="160"/>
      <c r="IGD46" s="160"/>
      <c r="IGE46" s="160"/>
      <c r="IGF46" s="160"/>
      <c r="IGG46" s="160"/>
      <c r="IGH46" s="160"/>
      <c r="IGI46" s="160"/>
      <c r="IGJ46" s="160"/>
      <c r="IGK46" s="160"/>
      <c r="IGL46" s="160"/>
      <c r="IGM46" s="160"/>
      <c r="IGN46" s="160"/>
      <c r="IGO46" s="160"/>
      <c r="IGP46" s="160"/>
      <c r="IGQ46" s="160"/>
      <c r="IGR46" s="160"/>
      <c r="IGS46" s="160"/>
      <c r="IGT46" s="160"/>
      <c r="IGU46" s="160"/>
      <c r="IGV46" s="160"/>
      <c r="IGW46" s="160"/>
      <c r="IGX46" s="160"/>
      <c r="IGY46" s="160"/>
      <c r="IGZ46" s="160"/>
      <c r="IHA46" s="160"/>
      <c r="IHB46" s="160"/>
      <c r="IHC46" s="160"/>
      <c r="IHD46" s="160"/>
      <c r="IHE46" s="160"/>
      <c r="IHF46" s="160"/>
      <c r="IHG46" s="160"/>
      <c r="IHH46" s="160"/>
      <c r="IHI46" s="160"/>
      <c r="IHJ46" s="160"/>
      <c r="IHK46" s="160"/>
      <c r="IHL46" s="160"/>
      <c r="IHM46" s="160"/>
      <c r="IHN46" s="160"/>
      <c r="IHO46" s="160"/>
      <c r="IHP46" s="160"/>
      <c r="IHQ46" s="160"/>
      <c r="IHR46" s="160"/>
      <c r="IHS46" s="160"/>
      <c r="IHT46" s="160"/>
      <c r="IHU46" s="160"/>
      <c r="IHV46" s="160"/>
      <c r="IHW46" s="160"/>
      <c r="IHX46" s="160"/>
      <c r="IHY46" s="160"/>
      <c r="IHZ46" s="160"/>
      <c r="IIA46" s="160"/>
      <c r="IIB46" s="160"/>
      <c r="IIC46" s="160"/>
      <c r="IID46" s="160"/>
      <c r="IIE46" s="160"/>
      <c r="IIF46" s="160"/>
      <c r="IIG46" s="160"/>
      <c r="IIH46" s="160"/>
      <c r="III46" s="160"/>
      <c r="IIJ46" s="160"/>
      <c r="IIK46" s="160"/>
      <c r="IIL46" s="160"/>
      <c r="IIM46" s="160"/>
      <c r="IIN46" s="160"/>
      <c r="IIO46" s="160"/>
      <c r="IIP46" s="160"/>
      <c r="IIQ46" s="160"/>
      <c r="IIR46" s="160"/>
      <c r="IIS46" s="160"/>
      <c r="IIT46" s="160"/>
      <c r="IIU46" s="160"/>
      <c r="IIV46" s="160"/>
      <c r="IIW46" s="160"/>
      <c r="IIX46" s="160"/>
      <c r="IIY46" s="160"/>
      <c r="IIZ46" s="160"/>
      <c r="IJA46" s="160"/>
      <c r="IJB46" s="160"/>
      <c r="IJC46" s="160"/>
      <c r="IJD46" s="160"/>
      <c r="IJE46" s="160"/>
      <c r="IJF46" s="160"/>
      <c r="IJG46" s="160"/>
      <c r="IJH46" s="160"/>
      <c r="IJI46" s="160"/>
      <c r="IJJ46" s="160"/>
      <c r="IJK46" s="160"/>
      <c r="IJL46" s="160"/>
      <c r="IJM46" s="160"/>
      <c r="IJN46" s="160"/>
      <c r="IJO46" s="160"/>
      <c r="IJP46" s="160"/>
      <c r="IJQ46" s="160"/>
      <c r="IJR46" s="160"/>
      <c r="IJS46" s="160"/>
      <c r="IJT46" s="160"/>
      <c r="IJU46" s="160"/>
      <c r="IJV46" s="160"/>
      <c r="IJW46" s="160"/>
      <c r="IJX46" s="160"/>
      <c r="IJY46" s="160"/>
      <c r="IJZ46" s="160"/>
      <c r="IKA46" s="160"/>
      <c r="IKB46" s="160"/>
      <c r="IKC46" s="160"/>
      <c r="IKD46" s="160"/>
      <c r="IKE46" s="160"/>
      <c r="IKF46" s="160"/>
      <c r="IKG46" s="160"/>
      <c r="IKH46" s="160"/>
      <c r="IKI46" s="160"/>
      <c r="IKJ46" s="160"/>
      <c r="IKK46" s="160"/>
      <c r="IKL46" s="160"/>
      <c r="IKM46" s="160"/>
      <c r="IKN46" s="160"/>
      <c r="IKO46" s="160"/>
      <c r="IKP46" s="160"/>
      <c r="IKQ46" s="160"/>
      <c r="IKR46" s="160"/>
      <c r="IKS46" s="160"/>
      <c r="IKT46" s="160"/>
      <c r="IKU46" s="160"/>
      <c r="IKV46" s="160"/>
      <c r="IKW46" s="160"/>
      <c r="IKX46" s="160"/>
      <c r="IKY46" s="160"/>
      <c r="IKZ46" s="160"/>
      <c r="ILA46" s="160"/>
      <c r="ILB46" s="160"/>
      <c r="ILC46" s="160"/>
      <c r="ILD46" s="160"/>
      <c r="ILE46" s="160"/>
      <c r="ILF46" s="160"/>
      <c r="ILG46" s="160"/>
      <c r="ILH46" s="160"/>
      <c r="ILI46" s="160"/>
      <c r="ILJ46" s="160"/>
      <c r="ILK46" s="160"/>
      <c r="ILL46" s="160"/>
      <c r="ILM46" s="160"/>
      <c r="ILN46" s="160"/>
      <c r="ILO46" s="160"/>
      <c r="ILP46" s="160"/>
      <c r="ILQ46" s="160"/>
      <c r="ILR46" s="160"/>
      <c r="ILS46" s="160"/>
      <c r="ILT46" s="160"/>
      <c r="ILU46" s="160"/>
      <c r="ILV46" s="160"/>
      <c r="ILW46" s="160"/>
      <c r="ILX46" s="160"/>
      <c r="ILY46" s="160"/>
      <c r="ILZ46" s="160"/>
      <c r="IMA46" s="160"/>
      <c r="IMB46" s="160"/>
      <c r="IMC46" s="160"/>
      <c r="IMD46" s="160"/>
      <c r="IME46" s="160"/>
      <c r="IMF46" s="160"/>
      <c r="IMG46" s="160"/>
      <c r="IMH46" s="160"/>
      <c r="IMI46" s="160"/>
      <c r="IMJ46" s="160"/>
      <c r="IMK46" s="160"/>
      <c r="IML46" s="160"/>
      <c r="IMM46" s="160"/>
      <c r="IMN46" s="160"/>
      <c r="IMO46" s="160"/>
      <c r="IMP46" s="160"/>
      <c r="IMQ46" s="160"/>
      <c r="IMR46" s="160"/>
      <c r="IMS46" s="160"/>
      <c r="IMT46" s="160"/>
      <c r="IMU46" s="160"/>
      <c r="IMV46" s="160"/>
      <c r="IMW46" s="160"/>
      <c r="IMX46" s="160"/>
      <c r="IMY46" s="160"/>
      <c r="IMZ46" s="160"/>
      <c r="INA46" s="160"/>
      <c r="INB46" s="160"/>
      <c r="INC46" s="160"/>
      <c r="IND46" s="160"/>
      <c r="INE46" s="160"/>
      <c r="INF46" s="160"/>
      <c r="ING46" s="160"/>
      <c r="INH46" s="160"/>
      <c r="INI46" s="160"/>
      <c r="INJ46" s="160"/>
      <c r="INK46" s="160"/>
      <c r="INL46" s="160"/>
      <c r="INM46" s="160"/>
      <c r="INN46" s="160"/>
      <c r="INO46" s="160"/>
      <c r="INP46" s="160"/>
      <c r="INQ46" s="160"/>
      <c r="INR46" s="160"/>
      <c r="INS46" s="160"/>
      <c r="INT46" s="160"/>
      <c r="INU46" s="160"/>
      <c r="INV46" s="160"/>
      <c r="INW46" s="160"/>
      <c r="INX46" s="160"/>
      <c r="INY46" s="160"/>
      <c r="INZ46" s="160"/>
      <c r="IOA46" s="160"/>
      <c r="IOB46" s="160"/>
      <c r="IOC46" s="160"/>
      <c r="IOD46" s="160"/>
      <c r="IOE46" s="160"/>
      <c r="IOF46" s="160"/>
      <c r="IOG46" s="160"/>
      <c r="IOH46" s="160"/>
      <c r="IOI46" s="160"/>
      <c r="IOJ46" s="160"/>
      <c r="IOK46" s="160"/>
      <c r="IOL46" s="160"/>
      <c r="IOM46" s="160"/>
      <c r="ION46" s="160"/>
      <c r="IOO46" s="160"/>
      <c r="IOP46" s="160"/>
      <c r="IOQ46" s="160"/>
      <c r="IOR46" s="160"/>
      <c r="IOS46" s="160"/>
      <c r="IOT46" s="160"/>
      <c r="IOU46" s="160"/>
      <c r="IOV46" s="160"/>
      <c r="IOW46" s="160"/>
      <c r="IOX46" s="160"/>
      <c r="IOY46" s="160"/>
      <c r="IOZ46" s="160"/>
      <c r="IPA46" s="160"/>
      <c r="IPB46" s="160"/>
      <c r="IPC46" s="160"/>
      <c r="IPD46" s="160"/>
      <c r="IPE46" s="160"/>
      <c r="IPF46" s="160"/>
      <c r="IPG46" s="160"/>
      <c r="IPH46" s="160"/>
      <c r="IPI46" s="160"/>
      <c r="IPJ46" s="160"/>
      <c r="IPK46" s="160"/>
      <c r="IPL46" s="160"/>
      <c r="IPM46" s="160"/>
      <c r="IPN46" s="160"/>
      <c r="IPO46" s="160"/>
      <c r="IPP46" s="160"/>
      <c r="IPQ46" s="160"/>
      <c r="IPR46" s="160"/>
      <c r="IPS46" s="160"/>
      <c r="IPT46" s="160"/>
      <c r="IPU46" s="160"/>
      <c r="IPV46" s="160"/>
      <c r="IPW46" s="160"/>
      <c r="IPX46" s="160"/>
      <c r="IPY46" s="160"/>
      <c r="IPZ46" s="160"/>
      <c r="IQA46" s="160"/>
      <c r="IQB46" s="160"/>
      <c r="IQC46" s="160"/>
      <c r="IQD46" s="160"/>
      <c r="IQE46" s="160"/>
      <c r="IQF46" s="160"/>
      <c r="IQG46" s="160"/>
      <c r="IQH46" s="160"/>
      <c r="IQI46" s="160"/>
      <c r="IQJ46" s="160"/>
      <c r="IQK46" s="160"/>
      <c r="IQL46" s="160"/>
      <c r="IQM46" s="160"/>
      <c r="IQN46" s="160"/>
      <c r="IQO46" s="160"/>
      <c r="IQP46" s="160"/>
      <c r="IQQ46" s="160"/>
      <c r="IQR46" s="160"/>
      <c r="IQS46" s="160"/>
      <c r="IQT46" s="160"/>
      <c r="IQU46" s="160"/>
      <c r="IQV46" s="160"/>
      <c r="IQW46" s="160"/>
      <c r="IQX46" s="160"/>
      <c r="IQY46" s="160"/>
      <c r="IQZ46" s="160"/>
      <c r="IRA46" s="160"/>
      <c r="IRB46" s="160"/>
      <c r="IRC46" s="160"/>
      <c r="IRD46" s="160"/>
      <c r="IRE46" s="160"/>
      <c r="IRF46" s="160"/>
      <c r="IRG46" s="160"/>
      <c r="IRH46" s="160"/>
      <c r="IRI46" s="160"/>
      <c r="IRJ46" s="160"/>
      <c r="IRK46" s="160"/>
      <c r="IRL46" s="160"/>
      <c r="IRM46" s="160"/>
      <c r="IRN46" s="160"/>
      <c r="IRO46" s="160"/>
      <c r="IRP46" s="160"/>
      <c r="IRQ46" s="160"/>
      <c r="IRR46" s="160"/>
      <c r="IRS46" s="160"/>
      <c r="IRT46" s="160"/>
      <c r="IRU46" s="160"/>
      <c r="IRV46" s="160"/>
      <c r="IRW46" s="160"/>
      <c r="IRX46" s="160"/>
      <c r="IRY46" s="160"/>
      <c r="IRZ46" s="160"/>
      <c r="ISA46" s="160"/>
      <c r="ISB46" s="160"/>
      <c r="ISC46" s="160"/>
      <c r="ISD46" s="160"/>
      <c r="ISE46" s="160"/>
      <c r="ISF46" s="160"/>
      <c r="ISG46" s="160"/>
      <c r="ISH46" s="160"/>
      <c r="ISI46" s="160"/>
      <c r="ISJ46" s="160"/>
      <c r="ISK46" s="160"/>
      <c r="ISL46" s="160"/>
      <c r="ISM46" s="160"/>
      <c r="ISN46" s="160"/>
      <c r="ISO46" s="160"/>
      <c r="ISP46" s="160"/>
      <c r="ISQ46" s="160"/>
      <c r="ISR46" s="160"/>
      <c r="ISS46" s="160"/>
      <c r="IST46" s="160"/>
      <c r="ISU46" s="160"/>
      <c r="ISV46" s="160"/>
      <c r="ISW46" s="160"/>
      <c r="ISX46" s="160"/>
      <c r="ISY46" s="160"/>
      <c r="ISZ46" s="160"/>
      <c r="ITA46" s="160"/>
      <c r="ITB46" s="160"/>
      <c r="ITC46" s="160"/>
      <c r="ITD46" s="160"/>
      <c r="ITE46" s="160"/>
      <c r="ITF46" s="160"/>
      <c r="ITG46" s="160"/>
      <c r="ITH46" s="160"/>
      <c r="ITI46" s="160"/>
      <c r="ITJ46" s="160"/>
      <c r="ITK46" s="160"/>
      <c r="ITL46" s="160"/>
      <c r="ITM46" s="160"/>
      <c r="ITN46" s="160"/>
      <c r="ITO46" s="160"/>
      <c r="ITP46" s="160"/>
      <c r="ITQ46" s="160"/>
      <c r="ITR46" s="160"/>
      <c r="ITS46" s="160"/>
      <c r="ITT46" s="160"/>
      <c r="ITU46" s="160"/>
      <c r="ITV46" s="160"/>
      <c r="ITW46" s="160"/>
      <c r="ITX46" s="160"/>
      <c r="ITY46" s="160"/>
      <c r="ITZ46" s="160"/>
      <c r="IUA46" s="160"/>
      <c r="IUB46" s="160"/>
      <c r="IUC46" s="160"/>
      <c r="IUD46" s="160"/>
      <c r="IUE46" s="160"/>
      <c r="IUF46" s="160"/>
      <c r="IUG46" s="160"/>
      <c r="IUH46" s="160"/>
      <c r="IUI46" s="160"/>
      <c r="IUJ46" s="160"/>
      <c r="IUK46" s="160"/>
      <c r="IUL46" s="160"/>
      <c r="IUM46" s="160"/>
      <c r="IUN46" s="160"/>
      <c r="IUO46" s="160"/>
      <c r="IUP46" s="160"/>
      <c r="IUQ46" s="160"/>
      <c r="IUR46" s="160"/>
      <c r="IUS46" s="160"/>
      <c r="IUT46" s="160"/>
      <c r="IUU46" s="160"/>
      <c r="IUV46" s="160"/>
      <c r="IUW46" s="160"/>
      <c r="IUX46" s="160"/>
      <c r="IUY46" s="160"/>
      <c r="IUZ46" s="160"/>
      <c r="IVA46" s="160"/>
      <c r="IVB46" s="160"/>
      <c r="IVC46" s="160"/>
      <c r="IVD46" s="160"/>
      <c r="IVE46" s="160"/>
      <c r="IVF46" s="160"/>
      <c r="IVG46" s="160"/>
      <c r="IVH46" s="160"/>
      <c r="IVI46" s="160"/>
      <c r="IVJ46" s="160"/>
      <c r="IVK46" s="160"/>
      <c r="IVL46" s="160"/>
      <c r="IVM46" s="160"/>
      <c r="IVN46" s="160"/>
      <c r="IVO46" s="160"/>
      <c r="IVP46" s="160"/>
      <c r="IVQ46" s="160"/>
      <c r="IVR46" s="160"/>
      <c r="IVS46" s="160"/>
      <c r="IVT46" s="160"/>
      <c r="IVU46" s="160"/>
      <c r="IVV46" s="160"/>
      <c r="IVW46" s="160"/>
      <c r="IVX46" s="160"/>
      <c r="IVY46" s="160"/>
      <c r="IVZ46" s="160"/>
      <c r="IWA46" s="160"/>
      <c r="IWB46" s="160"/>
      <c r="IWC46" s="160"/>
      <c r="IWD46" s="160"/>
      <c r="IWE46" s="160"/>
      <c r="IWF46" s="160"/>
      <c r="IWG46" s="160"/>
      <c r="IWH46" s="160"/>
      <c r="IWI46" s="160"/>
      <c r="IWJ46" s="160"/>
      <c r="IWK46" s="160"/>
      <c r="IWL46" s="160"/>
      <c r="IWM46" s="160"/>
      <c r="IWN46" s="160"/>
      <c r="IWO46" s="160"/>
      <c r="IWP46" s="160"/>
      <c r="IWQ46" s="160"/>
      <c r="IWR46" s="160"/>
      <c r="IWS46" s="160"/>
      <c r="IWT46" s="160"/>
      <c r="IWU46" s="160"/>
      <c r="IWV46" s="160"/>
      <c r="IWW46" s="160"/>
      <c r="IWX46" s="160"/>
      <c r="IWY46" s="160"/>
      <c r="IWZ46" s="160"/>
      <c r="IXA46" s="160"/>
      <c r="IXB46" s="160"/>
      <c r="IXC46" s="160"/>
      <c r="IXD46" s="160"/>
      <c r="IXE46" s="160"/>
      <c r="IXF46" s="160"/>
      <c r="IXG46" s="160"/>
      <c r="IXH46" s="160"/>
      <c r="IXI46" s="160"/>
      <c r="IXJ46" s="160"/>
      <c r="IXK46" s="160"/>
      <c r="IXL46" s="160"/>
      <c r="IXM46" s="160"/>
      <c r="IXN46" s="160"/>
      <c r="IXO46" s="160"/>
      <c r="IXP46" s="160"/>
      <c r="IXQ46" s="160"/>
      <c r="IXR46" s="160"/>
      <c r="IXS46" s="160"/>
      <c r="IXT46" s="160"/>
      <c r="IXU46" s="160"/>
      <c r="IXV46" s="160"/>
      <c r="IXW46" s="160"/>
      <c r="IXX46" s="160"/>
      <c r="IXY46" s="160"/>
      <c r="IXZ46" s="160"/>
      <c r="IYA46" s="160"/>
      <c r="IYB46" s="160"/>
      <c r="IYC46" s="160"/>
      <c r="IYD46" s="160"/>
      <c r="IYE46" s="160"/>
      <c r="IYF46" s="160"/>
      <c r="IYG46" s="160"/>
      <c r="IYH46" s="160"/>
      <c r="IYI46" s="160"/>
      <c r="IYJ46" s="160"/>
      <c r="IYK46" s="160"/>
      <c r="IYL46" s="160"/>
      <c r="IYM46" s="160"/>
      <c r="IYN46" s="160"/>
      <c r="IYO46" s="160"/>
      <c r="IYP46" s="160"/>
      <c r="IYQ46" s="160"/>
      <c r="IYR46" s="160"/>
      <c r="IYS46" s="160"/>
      <c r="IYT46" s="160"/>
      <c r="IYU46" s="160"/>
      <c r="IYV46" s="160"/>
      <c r="IYW46" s="160"/>
      <c r="IYX46" s="160"/>
      <c r="IYY46" s="160"/>
      <c r="IYZ46" s="160"/>
      <c r="IZA46" s="160"/>
      <c r="IZB46" s="160"/>
      <c r="IZC46" s="160"/>
      <c r="IZD46" s="160"/>
      <c r="IZE46" s="160"/>
      <c r="IZF46" s="160"/>
      <c r="IZG46" s="160"/>
      <c r="IZH46" s="160"/>
      <c r="IZI46" s="160"/>
      <c r="IZJ46" s="160"/>
      <c r="IZK46" s="160"/>
      <c r="IZL46" s="160"/>
      <c r="IZM46" s="160"/>
      <c r="IZN46" s="160"/>
      <c r="IZO46" s="160"/>
      <c r="IZP46" s="160"/>
      <c r="IZQ46" s="160"/>
      <c r="IZR46" s="160"/>
      <c r="IZS46" s="160"/>
      <c r="IZT46" s="160"/>
      <c r="IZU46" s="160"/>
      <c r="IZV46" s="160"/>
      <c r="IZW46" s="160"/>
      <c r="IZX46" s="160"/>
      <c r="IZY46" s="160"/>
      <c r="IZZ46" s="160"/>
      <c r="JAA46" s="160"/>
      <c r="JAB46" s="160"/>
      <c r="JAC46" s="160"/>
      <c r="JAD46" s="160"/>
      <c r="JAE46" s="160"/>
      <c r="JAF46" s="160"/>
      <c r="JAG46" s="160"/>
      <c r="JAH46" s="160"/>
      <c r="JAI46" s="160"/>
      <c r="JAJ46" s="160"/>
      <c r="JAK46" s="160"/>
      <c r="JAL46" s="160"/>
      <c r="JAM46" s="160"/>
      <c r="JAN46" s="160"/>
      <c r="JAO46" s="160"/>
      <c r="JAP46" s="160"/>
      <c r="JAQ46" s="160"/>
      <c r="JAR46" s="160"/>
      <c r="JAS46" s="160"/>
      <c r="JAT46" s="160"/>
      <c r="JAU46" s="160"/>
      <c r="JAV46" s="160"/>
      <c r="JAW46" s="160"/>
      <c r="JAX46" s="160"/>
      <c r="JAY46" s="160"/>
      <c r="JAZ46" s="160"/>
      <c r="JBA46" s="160"/>
      <c r="JBB46" s="160"/>
      <c r="JBC46" s="160"/>
      <c r="JBD46" s="160"/>
      <c r="JBE46" s="160"/>
      <c r="JBF46" s="160"/>
      <c r="JBG46" s="160"/>
      <c r="JBH46" s="160"/>
      <c r="JBI46" s="160"/>
      <c r="JBJ46" s="160"/>
      <c r="JBK46" s="160"/>
      <c r="JBL46" s="160"/>
      <c r="JBM46" s="160"/>
      <c r="JBN46" s="160"/>
      <c r="JBO46" s="160"/>
      <c r="JBP46" s="160"/>
      <c r="JBQ46" s="160"/>
      <c r="JBR46" s="160"/>
      <c r="JBS46" s="160"/>
      <c r="JBT46" s="160"/>
      <c r="JBU46" s="160"/>
      <c r="JBV46" s="160"/>
      <c r="JBW46" s="160"/>
      <c r="JBX46" s="160"/>
      <c r="JBY46" s="160"/>
      <c r="JBZ46" s="160"/>
      <c r="JCA46" s="160"/>
      <c r="JCB46" s="160"/>
      <c r="JCC46" s="160"/>
      <c r="JCD46" s="160"/>
      <c r="JCE46" s="160"/>
      <c r="JCF46" s="160"/>
      <c r="JCG46" s="160"/>
      <c r="JCH46" s="160"/>
      <c r="JCI46" s="160"/>
      <c r="JCJ46" s="160"/>
      <c r="JCK46" s="160"/>
      <c r="JCL46" s="160"/>
      <c r="JCM46" s="160"/>
      <c r="JCN46" s="160"/>
      <c r="JCO46" s="160"/>
      <c r="JCP46" s="160"/>
      <c r="JCQ46" s="160"/>
      <c r="JCR46" s="160"/>
      <c r="JCS46" s="160"/>
      <c r="JCT46" s="160"/>
      <c r="JCU46" s="160"/>
      <c r="JCV46" s="160"/>
      <c r="JCW46" s="160"/>
      <c r="JCX46" s="160"/>
      <c r="JCY46" s="160"/>
      <c r="JCZ46" s="160"/>
      <c r="JDA46" s="160"/>
      <c r="JDB46" s="160"/>
      <c r="JDC46" s="160"/>
      <c r="JDD46" s="160"/>
      <c r="JDE46" s="160"/>
      <c r="JDF46" s="160"/>
      <c r="JDG46" s="160"/>
      <c r="JDH46" s="160"/>
      <c r="JDI46" s="160"/>
      <c r="JDJ46" s="160"/>
      <c r="JDK46" s="160"/>
      <c r="JDL46" s="160"/>
      <c r="JDM46" s="160"/>
      <c r="JDN46" s="160"/>
      <c r="JDO46" s="160"/>
      <c r="JDP46" s="160"/>
      <c r="JDQ46" s="160"/>
      <c r="JDR46" s="160"/>
      <c r="JDS46" s="160"/>
      <c r="JDT46" s="160"/>
      <c r="JDU46" s="160"/>
      <c r="JDV46" s="160"/>
      <c r="JDW46" s="160"/>
      <c r="JDX46" s="160"/>
      <c r="JDY46" s="160"/>
      <c r="JDZ46" s="160"/>
      <c r="JEA46" s="160"/>
      <c r="JEB46" s="160"/>
      <c r="JEC46" s="160"/>
      <c r="JED46" s="160"/>
      <c r="JEE46" s="160"/>
      <c r="JEF46" s="160"/>
      <c r="JEG46" s="160"/>
      <c r="JEH46" s="160"/>
      <c r="JEI46" s="160"/>
      <c r="JEJ46" s="160"/>
      <c r="JEK46" s="160"/>
      <c r="JEL46" s="160"/>
      <c r="JEM46" s="160"/>
      <c r="JEN46" s="160"/>
      <c r="JEO46" s="160"/>
      <c r="JEP46" s="160"/>
      <c r="JEQ46" s="160"/>
      <c r="JER46" s="160"/>
      <c r="JES46" s="160"/>
      <c r="JET46" s="160"/>
      <c r="JEU46" s="160"/>
      <c r="JEV46" s="160"/>
      <c r="JEW46" s="160"/>
      <c r="JEX46" s="160"/>
      <c r="JEY46" s="160"/>
      <c r="JEZ46" s="160"/>
      <c r="JFA46" s="160"/>
      <c r="JFB46" s="160"/>
      <c r="JFC46" s="160"/>
      <c r="JFD46" s="160"/>
      <c r="JFE46" s="160"/>
      <c r="JFF46" s="160"/>
      <c r="JFG46" s="160"/>
      <c r="JFH46" s="160"/>
      <c r="JFI46" s="160"/>
      <c r="JFJ46" s="160"/>
      <c r="JFK46" s="160"/>
      <c r="JFL46" s="160"/>
      <c r="JFM46" s="160"/>
      <c r="JFN46" s="160"/>
      <c r="JFO46" s="160"/>
      <c r="JFP46" s="160"/>
      <c r="JFQ46" s="160"/>
      <c r="JFR46" s="160"/>
      <c r="JFS46" s="160"/>
      <c r="JFT46" s="160"/>
      <c r="JFU46" s="160"/>
      <c r="JFV46" s="160"/>
      <c r="JFW46" s="160"/>
      <c r="JFX46" s="160"/>
      <c r="JFY46" s="160"/>
      <c r="JFZ46" s="160"/>
      <c r="JGA46" s="160"/>
      <c r="JGB46" s="160"/>
      <c r="JGC46" s="160"/>
      <c r="JGD46" s="160"/>
      <c r="JGE46" s="160"/>
      <c r="JGF46" s="160"/>
      <c r="JGG46" s="160"/>
      <c r="JGH46" s="160"/>
      <c r="JGI46" s="160"/>
      <c r="JGJ46" s="160"/>
      <c r="JGK46" s="160"/>
      <c r="JGL46" s="160"/>
      <c r="JGM46" s="160"/>
      <c r="JGN46" s="160"/>
      <c r="JGO46" s="160"/>
      <c r="JGP46" s="160"/>
      <c r="JGQ46" s="160"/>
      <c r="JGR46" s="160"/>
      <c r="JGS46" s="160"/>
      <c r="JGT46" s="160"/>
      <c r="JGU46" s="160"/>
      <c r="JGV46" s="160"/>
      <c r="JGW46" s="160"/>
      <c r="JGX46" s="160"/>
      <c r="JGY46" s="160"/>
      <c r="JGZ46" s="160"/>
      <c r="JHA46" s="160"/>
      <c r="JHB46" s="160"/>
      <c r="JHC46" s="160"/>
      <c r="JHD46" s="160"/>
      <c r="JHE46" s="160"/>
      <c r="JHF46" s="160"/>
      <c r="JHG46" s="160"/>
      <c r="JHH46" s="160"/>
      <c r="JHI46" s="160"/>
      <c r="JHJ46" s="160"/>
      <c r="JHK46" s="160"/>
      <c r="JHL46" s="160"/>
      <c r="JHM46" s="160"/>
      <c r="JHN46" s="160"/>
      <c r="JHO46" s="160"/>
      <c r="JHP46" s="160"/>
      <c r="JHQ46" s="160"/>
      <c r="JHR46" s="160"/>
      <c r="JHS46" s="160"/>
      <c r="JHT46" s="160"/>
      <c r="JHU46" s="160"/>
      <c r="JHV46" s="160"/>
      <c r="JHW46" s="160"/>
      <c r="JHX46" s="160"/>
      <c r="JHY46" s="160"/>
      <c r="JHZ46" s="160"/>
      <c r="JIA46" s="160"/>
      <c r="JIB46" s="160"/>
      <c r="JIC46" s="160"/>
      <c r="JID46" s="160"/>
      <c r="JIE46" s="160"/>
      <c r="JIF46" s="160"/>
      <c r="JIG46" s="160"/>
      <c r="JIH46" s="160"/>
      <c r="JII46" s="160"/>
      <c r="JIJ46" s="160"/>
      <c r="JIK46" s="160"/>
      <c r="JIL46" s="160"/>
      <c r="JIM46" s="160"/>
      <c r="JIN46" s="160"/>
      <c r="JIO46" s="160"/>
      <c r="JIP46" s="160"/>
      <c r="JIQ46" s="160"/>
      <c r="JIR46" s="160"/>
      <c r="JIS46" s="160"/>
      <c r="JIT46" s="160"/>
      <c r="JIU46" s="160"/>
      <c r="JIV46" s="160"/>
      <c r="JIW46" s="160"/>
      <c r="JIX46" s="160"/>
      <c r="JIY46" s="160"/>
      <c r="JIZ46" s="160"/>
      <c r="JJA46" s="160"/>
      <c r="JJB46" s="160"/>
      <c r="JJC46" s="160"/>
      <c r="JJD46" s="160"/>
      <c r="JJE46" s="160"/>
      <c r="JJF46" s="160"/>
      <c r="JJG46" s="160"/>
    </row>
    <row r="47" spans="1:7027" s="159" customFormat="1" ht="14.25" customHeight="1" x14ac:dyDescent="0.25">
      <c r="A47" s="76" t="s">
        <v>138</v>
      </c>
      <c r="B47" s="179">
        <v>1</v>
      </c>
      <c r="C47" s="173">
        <v>78000</v>
      </c>
      <c r="D47" s="178">
        <v>0.45</v>
      </c>
      <c r="E47" s="170">
        <f t="shared" si="0"/>
        <v>78000</v>
      </c>
      <c r="F47" s="170">
        <f t="shared" si="1"/>
        <v>35100</v>
      </c>
      <c r="G47" s="174">
        <f t="shared" si="2"/>
        <v>113100</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c r="CX47" s="160"/>
      <c r="CY47" s="160"/>
      <c r="CZ47" s="160"/>
      <c r="DA47" s="160"/>
      <c r="DB47" s="160"/>
      <c r="DC47" s="160"/>
      <c r="DD47" s="160"/>
      <c r="DE47" s="160"/>
      <c r="DF47" s="160"/>
      <c r="DG47" s="160"/>
      <c r="DH47" s="160"/>
      <c r="DI47" s="160"/>
      <c r="DJ47" s="160"/>
      <c r="DK47" s="160"/>
      <c r="DL47" s="160"/>
      <c r="DM47" s="160"/>
      <c r="DN47" s="160"/>
      <c r="DO47" s="160"/>
      <c r="DP47" s="160"/>
      <c r="DQ47" s="160"/>
      <c r="DR47" s="160"/>
      <c r="DS47" s="160"/>
      <c r="DT47" s="160"/>
      <c r="DU47" s="160"/>
      <c r="DV47" s="160"/>
      <c r="DW47" s="160"/>
      <c r="DX47" s="160"/>
      <c r="DY47" s="160"/>
      <c r="DZ47" s="160"/>
      <c r="EA47" s="160"/>
      <c r="EB47" s="160"/>
      <c r="EC47" s="160"/>
      <c r="ED47" s="160"/>
      <c r="EE47" s="160"/>
      <c r="EF47" s="160"/>
      <c r="EG47" s="160"/>
      <c r="EH47" s="160"/>
      <c r="EI47" s="160"/>
      <c r="EJ47" s="160"/>
      <c r="EK47" s="160"/>
      <c r="EL47" s="160"/>
      <c r="EM47" s="160"/>
      <c r="EN47" s="160"/>
      <c r="EO47" s="160"/>
      <c r="EP47" s="160"/>
      <c r="EQ47" s="160"/>
      <c r="ER47" s="160"/>
      <c r="ES47" s="160"/>
      <c r="ET47" s="160"/>
      <c r="EU47" s="160"/>
      <c r="EV47" s="160"/>
      <c r="EW47" s="160"/>
      <c r="EX47" s="160"/>
      <c r="EY47" s="160"/>
      <c r="EZ47" s="160"/>
      <c r="FA47" s="160"/>
      <c r="FB47" s="160"/>
      <c r="FC47" s="160"/>
      <c r="FD47" s="160"/>
      <c r="FE47" s="160"/>
      <c r="FF47" s="160"/>
      <c r="FG47" s="160"/>
      <c r="FH47" s="160"/>
      <c r="FI47" s="160"/>
      <c r="FJ47" s="160"/>
      <c r="FK47" s="160"/>
      <c r="FL47" s="160"/>
      <c r="FM47" s="160"/>
      <c r="FN47" s="160"/>
      <c r="FO47" s="160"/>
      <c r="FP47" s="160"/>
      <c r="FQ47" s="160"/>
      <c r="FR47" s="160"/>
      <c r="FS47" s="160"/>
      <c r="FT47" s="160"/>
      <c r="FU47" s="160"/>
      <c r="FV47" s="160"/>
      <c r="FW47" s="160"/>
      <c r="FX47" s="160"/>
      <c r="FY47" s="160"/>
      <c r="FZ47" s="160"/>
      <c r="GA47" s="160"/>
      <c r="GB47" s="160"/>
      <c r="GC47" s="160"/>
      <c r="GD47" s="160"/>
      <c r="GE47" s="160"/>
      <c r="GF47" s="160"/>
      <c r="GG47" s="160"/>
      <c r="GH47" s="160"/>
      <c r="GI47" s="160"/>
      <c r="GJ47" s="160"/>
      <c r="GK47" s="160"/>
      <c r="GL47" s="160"/>
      <c r="GM47" s="160"/>
      <c r="GN47" s="160"/>
      <c r="GO47" s="160"/>
      <c r="GP47" s="160"/>
      <c r="GQ47" s="160"/>
      <c r="GR47" s="160"/>
      <c r="GS47" s="160"/>
      <c r="GT47" s="160"/>
      <c r="GU47" s="160"/>
      <c r="GV47" s="160"/>
      <c r="GW47" s="160"/>
      <c r="GX47" s="160"/>
      <c r="GY47" s="160"/>
      <c r="GZ47" s="160"/>
      <c r="HA47" s="160"/>
      <c r="HB47" s="160"/>
      <c r="HC47" s="160"/>
      <c r="HD47" s="160"/>
      <c r="HE47" s="160"/>
      <c r="HF47" s="160"/>
      <c r="HG47" s="160"/>
      <c r="HH47" s="160"/>
      <c r="HI47" s="160"/>
      <c r="HJ47" s="160"/>
      <c r="HK47" s="160"/>
      <c r="HL47" s="160"/>
      <c r="HM47" s="160"/>
      <c r="HN47" s="160"/>
      <c r="HO47" s="160"/>
      <c r="HP47" s="160"/>
      <c r="HQ47" s="160"/>
      <c r="HR47" s="160"/>
      <c r="HS47" s="160"/>
      <c r="HT47" s="160"/>
      <c r="HU47" s="160"/>
      <c r="HV47" s="160"/>
      <c r="HW47" s="160"/>
      <c r="HX47" s="160"/>
      <c r="HY47" s="160"/>
      <c r="HZ47" s="160"/>
      <c r="IA47" s="160"/>
      <c r="IB47" s="160"/>
      <c r="IC47" s="160"/>
      <c r="ID47" s="160"/>
      <c r="IE47" s="160"/>
      <c r="IF47" s="160"/>
      <c r="IG47" s="160"/>
      <c r="IH47" s="160"/>
      <c r="II47" s="160"/>
      <c r="IJ47" s="160"/>
      <c r="IK47" s="160"/>
      <c r="IL47" s="160"/>
      <c r="IM47" s="160"/>
      <c r="IN47" s="160"/>
      <c r="IO47" s="160"/>
      <c r="IP47" s="160"/>
      <c r="IQ47" s="160"/>
      <c r="IR47" s="160"/>
      <c r="IS47" s="160"/>
      <c r="IT47" s="160"/>
      <c r="IU47" s="160"/>
      <c r="IV47" s="160"/>
      <c r="IW47" s="160"/>
      <c r="IX47" s="160"/>
      <c r="IY47" s="160"/>
      <c r="IZ47" s="160"/>
      <c r="JA47" s="160"/>
      <c r="JB47" s="160"/>
      <c r="JC47" s="160"/>
      <c r="JD47" s="160"/>
      <c r="JE47" s="160"/>
      <c r="JF47" s="160"/>
      <c r="JG47" s="160"/>
      <c r="JH47" s="160"/>
      <c r="JI47" s="160"/>
      <c r="JJ47" s="160"/>
      <c r="JK47" s="160"/>
      <c r="JL47" s="160"/>
      <c r="JM47" s="160"/>
      <c r="JN47" s="160"/>
      <c r="JO47" s="160"/>
      <c r="JP47" s="160"/>
      <c r="JQ47" s="160"/>
      <c r="JR47" s="160"/>
      <c r="JS47" s="160"/>
      <c r="JT47" s="160"/>
      <c r="JU47" s="160"/>
      <c r="JV47" s="160"/>
      <c r="JW47" s="160"/>
      <c r="JX47" s="160"/>
      <c r="JY47" s="160"/>
      <c r="JZ47" s="160"/>
      <c r="KA47" s="160"/>
      <c r="KB47" s="160"/>
      <c r="KC47" s="160"/>
      <c r="KD47" s="160"/>
      <c r="KE47" s="160"/>
      <c r="KF47" s="160"/>
      <c r="KG47" s="160"/>
      <c r="KH47" s="160"/>
      <c r="KI47" s="160"/>
      <c r="KJ47" s="160"/>
      <c r="KK47" s="160"/>
      <c r="KL47" s="160"/>
      <c r="KM47" s="160"/>
      <c r="KN47" s="160"/>
      <c r="KO47" s="160"/>
      <c r="KP47" s="160"/>
      <c r="KQ47" s="160"/>
      <c r="KR47" s="160"/>
      <c r="KS47" s="160"/>
      <c r="KT47" s="160"/>
      <c r="KU47" s="160"/>
      <c r="KV47" s="160"/>
      <c r="KW47" s="160"/>
      <c r="KX47" s="160"/>
      <c r="KY47" s="160"/>
      <c r="KZ47" s="160"/>
      <c r="LA47" s="160"/>
      <c r="LB47" s="160"/>
      <c r="LC47" s="160"/>
      <c r="LD47" s="160"/>
      <c r="LE47" s="160"/>
      <c r="LF47" s="160"/>
      <c r="LG47" s="160"/>
      <c r="LH47" s="160"/>
      <c r="LI47" s="160"/>
      <c r="LJ47" s="160"/>
      <c r="LK47" s="160"/>
      <c r="LL47" s="160"/>
      <c r="LM47" s="160"/>
      <c r="LN47" s="160"/>
      <c r="LO47" s="160"/>
      <c r="LP47" s="160"/>
      <c r="LQ47" s="160"/>
      <c r="LR47" s="160"/>
      <c r="LS47" s="160"/>
      <c r="LT47" s="160"/>
      <c r="LU47" s="160"/>
      <c r="LV47" s="160"/>
      <c r="LW47" s="160"/>
      <c r="LX47" s="160"/>
      <c r="LY47" s="160"/>
      <c r="LZ47" s="160"/>
      <c r="MA47" s="160"/>
      <c r="MB47" s="160"/>
      <c r="MC47" s="160"/>
      <c r="MD47" s="160"/>
      <c r="ME47" s="160"/>
      <c r="MF47" s="160"/>
      <c r="MG47" s="160"/>
      <c r="MH47" s="160"/>
      <c r="MI47" s="160"/>
      <c r="MJ47" s="160"/>
      <c r="MK47" s="160"/>
      <c r="ML47" s="160"/>
      <c r="MM47" s="160"/>
      <c r="MN47" s="160"/>
      <c r="MO47" s="160"/>
      <c r="MP47" s="160"/>
      <c r="MQ47" s="160"/>
      <c r="MR47" s="160"/>
      <c r="MS47" s="160"/>
      <c r="MT47" s="160"/>
      <c r="MU47" s="160"/>
      <c r="MV47" s="160"/>
      <c r="MW47" s="160"/>
      <c r="MX47" s="160"/>
      <c r="MY47" s="160"/>
      <c r="MZ47" s="160"/>
      <c r="NA47" s="160"/>
      <c r="NB47" s="160"/>
      <c r="NC47" s="160"/>
      <c r="ND47" s="160"/>
      <c r="NE47" s="160"/>
      <c r="NF47" s="160"/>
      <c r="NG47" s="160"/>
      <c r="NH47" s="160"/>
      <c r="NI47" s="160"/>
      <c r="NJ47" s="160"/>
      <c r="NK47" s="160"/>
      <c r="NL47" s="160"/>
      <c r="NM47" s="160"/>
      <c r="NN47" s="160"/>
      <c r="NO47" s="160"/>
      <c r="NP47" s="160"/>
      <c r="NQ47" s="160"/>
      <c r="NR47" s="160"/>
      <c r="NS47" s="160"/>
      <c r="NT47" s="160"/>
      <c r="NU47" s="160"/>
      <c r="NV47" s="160"/>
      <c r="NW47" s="160"/>
      <c r="NX47" s="160"/>
      <c r="NY47" s="160"/>
      <c r="NZ47" s="160"/>
      <c r="OA47" s="160"/>
      <c r="OB47" s="160"/>
      <c r="OC47" s="160"/>
      <c r="OD47" s="160"/>
      <c r="OE47" s="160"/>
      <c r="OF47" s="160"/>
      <c r="OG47" s="160"/>
      <c r="OH47" s="160"/>
      <c r="OI47" s="160"/>
      <c r="OJ47" s="160"/>
      <c r="OK47" s="160"/>
      <c r="OL47" s="160"/>
      <c r="OM47" s="160"/>
      <c r="ON47" s="160"/>
      <c r="OO47" s="160"/>
      <c r="OP47" s="160"/>
      <c r="OQ47" s="160"/>
      <c r="OR47" s="160"/>
      <c r="OS47" s="160"/>
      <c r="OT47" s="160"/>
      <c r="OU47" s="160"/>
      <c r="OV47" s="160"/>
      <c r="OW47" s="160"/>
      <c r="OX47" s="160"/>
      <c r="OY47" s="160"/>
      <c r="OZ47" s="160"/>
      <c r="PA47" s="160"/>
      <c r="PB47" s="160"/>
      <c r="PC47" s="160"/>
      <c r="PD47" s="160"/>
      <c r="PE47" s="160"/>
      <c r="PF47" s="160"/>
      <c r="PG47" s="160"/>
      <c r="PH47" s="160"/>
      <c r="PI47" s="160"/>
      <c r="PJ47" s="160"/>
      <c r="PK47" s="160"/>
      <c r="PL47" s="160"/>
      <c r="PM47" s="160"/>
      <c r="PN47" s="160"/>
      <c r="PO47" s="160"/>
      <c r="PP47" s="160"/>
      <c r="PQ47" s="160"/>
      <c r="PR47" s="160"/>
      <c r="PS47" s="160"/>
      <c r="PT47" s="160"/>
      <c r="PU47" s="160"/>
      <c r="PV47" s="160"/>
      <c r="PW47" s="160"/>
      <c r="PX47" s="160"/>
      <c r="PY47" s="160"/>
      <c r="PZ47" s="160"/>
      <c r="QA47" s="160"/>
      <c r="QB47" s="160"/>
      <c r="QC47" s="160"/>
      <c r="QD47" s="160"/>
      <c r="QE47" s="160"/>
      <c r="QF47" s="160"/>
      <c r="QG47" s="160"/>
      <c r="QH47" s="160"/>
      <c r="QI47" s="160"/>
      <c r="QJ47" s="160"/>
      <c r="QK47" s="160"/>
      <c r="QL47" s="160"/>
      <c r="QM47" s="160"/>
      <c r="QN47" s="160"/>
      <c r="QO47" s="160"/>
      <c r="QP47" s="160"/>
      <c r="QQ47" s="160"/>
      <c r="QR47" s="160"/>
      <c r="QS47" s="160"/>
      <c r="QT47" s="160"/>
      <c r="QU47" s="160"/>
      <c r="QV47" s="160"/>
      <c r="QW47" s="160"/>
      <c r="QX47" s="160"/>
      <c r="QY47" s="160"/>
      <c r="QZ47" s="160"/>
      <c r="RA47" s="160"/>
      <c r="RB47" s="160"/>
      <c r="RC47" s="160"/>
      <c r="RD47" s="160"/>
      <c r="RE47" s="160"/>
      <c r="RF47" s="160"/>
      <c r="RG47" s="160"/>
      <c r="RH47" s="160"/>
      <c r="RI47" s="160"/>
      <c r="RJ47" s="160"/>
      <c r="RK47" s="160"/>
      <c r="RL47" s="160"/>
      <c r="RM47" s="160"/>
      <c r="RN47" s="160"/>
      <c r="RO47" s="160"/>
      <c r="RP47" s="160"/>
      <c r="RQ47" s="160"/>
      <c r="RR47" s="160"/>
      <c r="RS47" s="160"/>
      <c r="RT47" s="160"/>
      <c r="RU47" s="160"/>
      <c r="RV47" s="160"/>
      <c r="RW47" s="160"/>
      <c r="RX47" s="160"/>
      <c r="RY47" s="160"/>
      <c r="RZ47" s="160"/>
      <c r="SA47" s="160"/>
      <c r="SB47" s="160"/>
      <c r="SC47" s="160"/>
      <c r="SD47" s="160"/>
      <c r="SE47" s="160"/>
      <c r="SF47" s="160"/>
      <c r="SG47" s="160"/>
      <c r="SH47" s="160"/>
      <c r="SI47" s="160"/>
      <c r="SJ47" s="160"/>
      <c r="SK47" s="160"/>
      <c r="SL47" s="160"/>
      <c r="SM47" s="160"/>
      <c r="SN47" s="160"/>
      <c r="SO47" s="160"/>
      <c r="SP47" s="160"/>
      <c r="SQ47" s="160"/>
      <c r="SR47" s="160"/>
      <c r="SS47" s="160"/>
      <c r="ST47" s="160"/>
      <c r="SU47" s="160"/>
      <c r="SV47" s="160"/>
      <c r="SW47" s="160"/>
      <c r="SX47" s="160"/>
      <c r="SY47" s="160"/>
      <c r="SZ47" s="160"/>
      <c r="TA47" s="160"/>
      <c r="TB47" s="160"/>
      <c r="TC47" s="160"/>
      <c r="TD47" s="160"/>
      <c r="TE47" s="160"/>
      <c r="TF47" s="160"/>
      <c r="TG47" s="160"/>
      <c r="TH47" s="160"/>
      <c r="TI47" s="160"/>
      <c r="TJ47" s="160"/>
      <c r="TK47" s="160"/>
      <c r="TL47" s="160"/>
      <c r="TM47" s="160"/>
      <c r="TN47" s="160"/>
      <c r="TO47" s="160"/>
      <c r="TP47" s="160"/>
      <c r="TQ47" s="160"/>
      <c r="TR47" s="160"/>
      <c r="TS47" s="160"/>
      <c r="TT47" s="160"/>
      <c r="TU47" s="160"/>
      <c r="TV47" s="160"/>
      <c r="TW47" s="160"/>
      <c r="TX47" s="160"/>
      <c r="TY47" s="160"/>
      <c r="TZ47" s="160"/>
      <c r="UA47" s="160"/>
      <c r="UB47" s="160"/>
      <c r="UC47" s="160"/>
      <c r="UD47" s="160"/>
      <c r="UE47" s="160"/>
      <c r="UF47" s="160"/>
      <c r="UG47" s="160"/>
      <c r="UH47" s="160"/>
      <c r="UI47" s="160"/>
      <c r="UJ47" s="160"/>
      <c r="UK47" s="160"/>
      <c r="UL47" s="160"/>
      <c r="UM47" s="160"/>
      <c r="UN47" s="160"/>
      <c r="UO47" s="160"/>
      <c r="UP47" s="160"/>
      <c r="UQ47" s="160"/>
      <c r="UR47" s="160"/>
      <c r="US47" s="160"/>
      <c r="UT47" s="160"/>
      <c r="UU47" s="160"/>
      <c r="UV47" s="160"/>
      <c r="UW47" s="160"/>
      <c r="UX47" s="160"/>
      <c r="UY47" s="160"/>
      <c r="UZ47" s="160"/>
      <c r="VA47" s="160"/>
      <c r="VB47" s="160"/>
      <c r="VC47" s="160"/>
      <c r="VD47" s="160"/>
      <c r="VE47" s="160"/>
      <c r="VF47" s="160"/>
      <c r="VG47" s="160"/>
      <c r="VH47" s="160"/>
      <c r="VI47" s="160"/>
      <c r="VJ47" s="160"/>
      <c r="VK47" s="160"/>
      <c r="VL47" s="160"/>
      <c r="VM47" s="160"/>
      <c r="VN47" s="160"/>
      <c r="VO47" s="160"/>
      <c r="VP47" s="160"/>
      <c r="VQ47" s="160"/>
      <c r="VR47" s="160"/>
      <c r="VS47" s="160"/>
      <c r="VT47" s="160"/>
      <c r="VU47" s="160"/>
      <c r="VV47" s="160"/>
      <c r="VW47" s="160"/>
      <c r="VX47" s="160"/>
      <c r="VY47" s="160"/>
      <c r="VZ47" s="160"/>
      <c r="WA47" s="160"/>
      <c r="WB47" s="160"/>
      <c r="WC47" s="160"/>
      <c r="WD47" s="160"/>
      <c r="WE47" s="160"/>
      <c r="WF47" s="160"/>
      <c r="WG47" s="160"/>
      <c r="WH47" s="160"/>
      <c r="WI47" s="160"/>
      <c r="WJ47" s="160"/>
      <c r="WK47" s="160"/>
      <c r="WL47" s="160"/>
      <c r="WM47" s="160"/>
      <c r="WN47" s="160"/>
      <c r="WO47" s="160"/>
      <c r="WP47" s="160"/>
      <c r="WQ47" s="160"/>
      <c r="WR47" s="160"/>
      <c r="WS47" s="160"/>
      <c r="WT47" s="160"/>
      <c r="WU47" s="160"/>
      <c r="WV47" s="160"/>
      <c r="WW47" s="160"/>
      <c r="WX47" s="160"/>
      <c r="WY47" s="160"/>
      <c r="WZ47" s="160"/>
      <c r="XA47" s="160"/>
      <c r="XB47" s="160"/>
      <c r="XC47" s="160"/>
      <c r="XD47" s="160"/>
      <c r="XE47" s="160"/>
      <c r="XF47" s="160"/>
      <c r="XG47" s="160"/>
      <c r="XH47" s="160"/>
      <c r="XI47" s="160"/>
      <c r="XJ47" s="160"/>
      <c r="XK47" s="160"/>
      <c r="XL47" s="160"/>
      <c r="XM47" s="160"/>
      <c r="XN47" s="160"/>
      <c r="XO47" s="160"/>
      <c r="XP47" s="160"/>
      <c r="XQ47" s="160"/>
      <c r="XR47" s="160"/>
      <c r="XS47" s="160"/>
      <c r="XT47" s="160"/>
      <c r="XU47" s="160"/>
      <c r="XV47" s="160"/>
      <c r="XW47" s="160"/>
      <c r="XX47" s="160"/>
      <c r="XY47" s="160"/>
      <c r="XZ47" s="160"/>
      <c r="YA47" s="160"/>
      <c r="YB47" s="160"/>
      <c r="YC47" s="160"/>
      <c r="YD47" s="160"/>
      <c r="YE47" s="160"/>
      <c r="YF47" s="160"/>
      <c r="YG47" s="160"/>
      <c r="YH47" s="160"/>
      <c r="YI47" s="160"/>
      <c r="YJ47" s="160"/>
      <c r="YK47" s="160"/>
      <c r="YL47" s="160"/>
      <c r="YM47" s="160"/>
      <c r="YN47" s="160"/>
      <c r="YO47" s="160"/>
      <c r="YP47" s="160"/>
      <c r="YQ47" s="160"/>
      <c r="YR47" s="160"/>
      <c r="YS47" s="160"/>
      <c r="YT47" s="160"/>
      <c r="YU47" s="160"/>
      <c r="YV47" s="160"/>
      <c r="YW47" s="160"/>
      <c r="YX47" s="160"/>
      <c r="YY47" s="160"/>
      <c r="YZ47" s="160"/>
      <c r="ZA47" s="160"/>
      <c r="ZB47" s="160"/>
      <c r="ZC47" s="160"/>
      <c r="ZD47" s="160"/>
      <c r="ZE47" s="160"/>
      <c r="ZF47" s="160"/>
      <c r="ZG47" s="160"/>
      <c r="ZH47" s="160"/>
      <c r="ZI47" s="160"/>
      <c r="ZJ47" s="160"/>
      <c r="ZK47" s="160"/>
      <c r="ZL47" s="160"/>
      <c r="ZM47" s="160"/>
      <c r="ZN47" s="160"/>
      <c r="ZO47" s="160"/>
      <c r="ZP47" s="160"/>
      <c r="ZQ47" s="160"/>
      <c r="ZR47" s="160"/>
      <c r="ZS47" s="160"/>
      <c r="ZT47" s="160"/>
      <c r="ZU47" s="160"/>
      <c r="ZV47" s="160"/>
      <c r="ZW47" s="160"/>
      <c r="ZX47" s="160"/>
      <c r="ZY47" s="160"/>
      <c r="ZZ47" s="160"/>
      <c r="AAA47" s="160"/>
      <c r="AAB47" s="160"/>
      <c r="AAC47" s="160"/>
      <c r="AAD47" s="160"/>
      <c r="AAE47" s="160"/>
      <c r="AAF47" s="160"/>
      <c r="AAG47" s="160"/>
      <c r="AAH47" s="160"/>
      <c r="AAI47" s="160"/>
      <c r="AAJ47" s="160"/>
      <c r="AAK47" s="160"/>
      <c r="AAL47" s="160"/>
      <c r="AAM47" s="160"/>
      <c r="AAN47" s="160"/>
      <c r="AAO47" s="160"/>
      <c r="AAP47" s="160"/>
      <c r="AAQ47" s="160"/>
      <c r="AAR47" s="160"/>
      <c r="AAS47" s="160"/>
      <c r="AAT47" s="160"/>
      <c r="AAU47" s="160"/>
      <c r="AAV47" s="160"/>
      <c r="AAW47" s="160"/>
      <c r="AAX47" s="160"/>
      <c r="AAY47" s="160"/>
      <c r="AAZ47" s="160"/>
      <c r="ABA47" s="160"/>
      <c r="ABB47" s="160"/>
      <c r="ABC47" s="160"/>
      <c r="ABD47" s="160"/>
      <c r="ABE47" s="160"/>
      <c r="ABF47" s="160"/>
      <c r="ABG47" s="160"/>
      <c r="ABH47" s="160"/>
      <c r="ABI47" s="160"/>
      <c r="ABJ47" s="160"/>
      <c r="ABK47" s="160"/>
      <c r="ABL47" s="160"/>
      <c r="ABM47" s="160"/>
      <c r="ABN47" s="160"/>
      <c r="ABO47" s="160"/>
      <c r="ABP47" s="160"/>
      <c r="ABQ47" s="160"/>
      <c r="ABR47" s="160"/>
      <c r="ABS47" s="160"/>
      <c r="ABT47" s="160"/>
      <c r="ABU47" s="160"/>
      <c r="ABV47" s="160"/>
      <c r="ABW47" s="160"/>
      <c r="ABX47" s="160"/>
      <c r="ABY47" s="160"/>
      <c r="ABZ47" s="160"/>
      <c r="ACA47" s="160"/>
      <c r="ACB47" s="160"/>
      <c r="ACC47" s="160"/>
      <c r="ACD47" s="160"/>
      <c r="ACE47" s="160"/>
      <c r="ACF47" s="160"/>
      <c r="ACG47" s="160"/>
      <c r="ACH47" s="160"/>
      <c r="ACI47" s="160"/>
      <c r="ACJ47" s="160"/>
      <c r="ACK47" s="160"/>
      <c r="ACL47" s="160"/>
      <c r="ACM47" s="160"/>
      <c r="ACN47" s="160"/>
      <c r="ACO47" s="160"/>
      <c r="ACP47" s="160"/>
      <c r="ACQ47" s="160"/>
      <c r="ACR47" s="160"/>
      <c r="ACS47" s="160"/>
      <c r="ACT47" s="160"/>
      <c r="ACU47" s="160"/>
      <c r="ACV47" s="160"/>
      <c r="ACW47" s="160"/>
      <c r="ACX47" s="160"/>
      <c r="ACY47" s="160"/>
      <c r="ACZ47" s="160"/>
      <c r="ADA47" s="160"/>
      <c r="ADB47" s="160"/>
      <c r="ADC47" s="160"/>
      <c r="ADD47" s="160"/>
      <c r="ADE47" s="160"/>
      <c r="ADF47" s="160"/>
      <c r="ADG47" s="160"/>
      <c r="ADH47" s="160"/>
      <c r="ADI47" s="160"/>
      <c r="ADJ47" s="160"/>
      <c r="ADK47" s="160"/>
      <c r="ADL47" s="160"/>
      <c r="ADM47" s="160"/>
      <c r="ADN47" s="160"/>
      <c r="ADO47" s="160"/>
      <c r="ADP47" s="160"/>
      <c r="ADQ47" s="160"/>
      <c r="ADR47" s="160"/>
      <c r="ADS47" s="160"/>
      <c r="ADT47" s="160"/>
      <c r="ADU47" s="160"/>
      <c r="ADV47" s="160"/>
      <c r="ADW47" s="160"/>
      <c r="ADX47" s="160"/>
      <c r="ADY47" s="160"/>
      <c r="ADZ47" s="160"/>
      <c r="AEA47" s="160"/>
      <c r="AEB47" s="160"/>
      <c r="AEC47" s="160"/>
      <c r="AED47" s="160"/>
      <c r="AEE47" s="160"/>
      <c r="AEF47" s="160"/>
      <c r="AEG47" s="160"/>
      <c r="AEH47" s="160"/>
      <c r="AEI47" s="160"/>
      <c r="AEJ47" s="160"/>
      <c r="AEK47" s="160"/>
      <c r="AEL47" s="160"/>
      <c r="AEM47" s="160"/>
      <c r="AEN47" s="160"/>
      <c r="AEO47" s="160"/>
      <c r="AEP47" s="160"/>
      <c r="AEQ47" s="160"/>
      <c r="AER47" s="160"/>
      <c r="AES47" s="160"/>
      <c r="AET47" s="160"/>
      <c r="AEU47" s="160"/>
      <c r="AEV47" s="160"/>
      <c r="AEW47" s="160"/>
      <c r="AEX47" s="160"/>
      <c r="AEY47" s="160"/>
      <c r="AEZ47" s="160"/>
      <c r="AFA47" s="160"/>
      <c r="AFB47" s="160"/>
      <c r="AFC47" s="160"/>
      <c r="AFD47" s="160"/>
      <c r="AFE47" s="160"/>
      <c r="AFF47" s="160"/>
      <c r="AFG47" s="160"/>
      <c r="AFH47" s="160"/>
      <c r="AFI47" s="160"/>
      <c r="AFJ47" s="160"/>
      <c r="AFK47" s="160"/>
      <c r="AFL47" s="160"/>
      <c r="AFM47" s="160"/>
      <c r="AFN47" s="160"/>
      <c r="AFO47" s="160"/>
      <c r="AFP47" s="160"/>
      <c r="AFQ47" s="160"/>
      <c r="AFR47" s="160"/>
      <c r="AFS47" s="160"/>
      <c r="AFT47" s="160"/>
      <c r="AFU47" s="160"/>
      <c r="AFV47" s="160"/>
      <c r="AFW47" s="160"/>
      <c r="AFX47" s="160"/>
      <c r="AFY47" s="160"/>
      <c r="AFZ47" s="160"/>
      <c r="AGA47" s="160"/>
      <c r="AGB47" s="160"/>
      <c r="AGC47" s="160"/>
      <c r="AGD47" s="160"/>
      <c r="AGE47" s="160"/>
      <c r="AGF47" s="160"/>
      <c r="AGG47" s="160"/>
      <c r="AGH47" s="160"/>
      <c r="AGI47" s="160"/>
      <c r="AGJ47" s="160"/>
      <c r="AGK47" s="160"/>
      <c r="AGL47" s="160"/>
      <c r="AGM47" s="160"/>
      <c r="AGN47" s="160"/>
      <c r="AGO47" s="160"/>
      <c r="AGP47" s="160"/>
      <c r="AGQ47" s="160"/>
      <c r="AGR47" s="160"/>
      <c r="AGS47" s="160"/>
      <c r="AGT47" s="160"/>
      <c r="AGU47" s="160"/>
      <c r="AGV47" s="160"/>
      <c r="AGW47" s="160"/>
      <c r="AGX47" s="160"/>
      <c r="AGY47" s="160"/>
      <c r="AGZ47" s="160"/>
      <c r="AHA47" s="160"/>
      <c r="AHB47" s="160"/>
      <c r="AHC47" s="160"/>
      <c r="AHD47" s="160"/>
      <c r="AHE47" s="160"/>
      <c r="AHF47" s="160"/>
      <c r="AHG47" s="160"/>
      <c r="AHH47" s="160"/>
      <c r="AHI47" s="160"/>
      <c r="AHJ47" s="160"/>
      <c r="AHK47" s="160"/>
      <c r="AHL47" s="160"/>
      <c r="AHM47" s="160"/>
      <c r="AHN47" s="160"/>
      <c r="AHO47" s="160"/>
      <c r="AHP47" s="160"/>
      <c r="AHQ47" s="160"/>
      <c r="AHR47" s="160"/>
      <c r="AHS47" s="160"/>
      <c r="AHT47" s="160"/>
      <c r="AHU47" s="160"/>
      <c r="AHV47" s="160"/>
      <c r="AHW47" s="160"/>
      <c r="AHX47" s="160"/>
      <c r="AHY47" s="160"/>
      <c r="AHZ47" s="160"/>
      <c r="AIA47" s="160"/>
      <c r="AIB47" s="160"/>
      <c r="AIC47" s="160"/>
      <c r="AID47" s="160"/>
      <c r="AIE47" s="160"/>
      <c r="AIF47" s="160"/>
      <c r="AIG47" s="160"/>
      <c r="AIH47" s="160"/>
      <c r="AII47" s="160"/>
      <c r="AIJ47" s="160"/>
      <c r="AIK47" s="160"/>
      <c r="AIL47" s="160"/>
      <c r="AIM47" s="160"/>
      <c r="AIN47" s="160"/>
      <c r="AIO47" s="160"/>
      <c r="AIP47" s="160"/>
      <c r="AIQ47" s="160"/>
      <c r="AIR47" s="160"/>
      <c r="AIS47" s="160"/>
      <c r="AIT47" s="160"/>
      <c r="AIU47" s="160"/>
      <c r="AIV47" s="160"/>
      <c r="AIW47" s="160"/>
      <c r="AIX47" s="160"/>
      <c r="AIY47" s="160"/>
      <c r="AIZ47" s="160"/>
      <c r="AJA47" s="160"/>
      <c r="AJB47" s="160"/>
      <c r="AJC47" s="160"/>
      <c r="AJD47" s="160"/>
      <c r="AJE47" s="160"/>
      <c r="AJF47" s="160"/>
      <c r="AJG47" s="160"/>
      <c r="AJH47" s="160"/>
      <c r="AJI47" s="160"/>
      <c r="AJJ47" s="160"/>
      <c r="AJK47" s="160"/>
      <c r="AJL47" s="160"/>
      <c r="AJM47" s="160"/>
      <c r="AJN47" s="160"/>
      <c r="AJO47" s="160"/>
      <c r="AJP47" s="160"/>
      <c r="AJQ47" s="160"/>
      <c r="AJR47" s="160"/>
      <c r="AJS47" s="160"/>
      <c r="AJT47" s="160"/>
      <c r="AJU47" s="160"/>
      <c r="AJV47" s="160"/>
      <c r="AJW47" s="160"/>
      <c r="AJX47" s="160"/>
      <c r="AJY47" s="160"/>
      <c r="AJZ47" s="160"/>
      <c r="AKA47" s="160"/>
      <c r="AKB47" s="160"/>
      <c r="AKC47" s="160"/>
      <c r="AKD47" s="160"/>
      <c r="AKE47" s="160"/>
      <c r="AKF47" s="160"/>
      <c r="AKG47" s="160"/>
      <c r="AKH47" s="160"/>
      <c r="AKI47" s="160"/>
      <c r="AKJ47" s="160"/>
      <c r="AKK47" s="160"/>
      <c r="AKL47" s="160"/>
      <c r="AKM47" s="160"/>
      <c r="AKN47" s="160"/>
      <c r="AKO47" s="160"/>
      <c r="AKP47" s="160"/>
      <c r="AKQ47" s="160"/>
      <c r="AKR47" s="160"/>
      <c r="AKS47" s="160"/>
      <c r="AKT47" s="160"/>
      <c r="AKU47" s="160"/>
      <c r="AKV47" s="160"/>
      <c r="AKW47" s="160"/>
      <c r="AKX47" s="160"/>
      <c r="AKY47" s="160"/>
      <c r="AKZ47" s="160"/>
      <c r="ALA47" s="160"/>
      <c r="ALB47" s="160"/>
      <c r="ALC47" s="160"/>
      <c r="ALD47" s="160"/>
      <c r="ALE47" s="160"/>
      <c r="ALF47" s="160"/>
      <c r="ALG47" s="160"/>
      <c r="ALH47" s="160"/>
      <c r="ALI47" s="160"/>
      <c r="ALJ47" s="160"/>
      <c r="ALK47" s="160"/>
      <c r="ALL47" s="160"/>
      <c r="ALM47" s="160"/>
      <c r="ALN47" s="160"/>
      <c r="ALO47" s="160"/>
      <c r="ALP47" s="160"/>
      <c r="ALQ47" s="160"/>
      <c r="ALR47" s="160"/>
      <c r="ALS47" s="160"/>
      <c r="ALT47" s="160"/>
      <c r="ALU47" s="160"/>
      <c r="ALV47" s="160"/>
      <c r="ALW47" s="160"/>
      <c r="ALX47" s="160"/>
      <c r="ALY47" s="160"/>
      <c r="ALZ47" s="160"/>
      <c r="AMA47" s="160"/>
      <c r="AMB47" s="160"/>
      <c r="AMC47" s="160"/>
      <c r="AMD47" s="160"/>
      <c r="AME47" s="160"/>
      <c r="AMF47" s="160"/>
      <c r="AMG47" s="160"/>
      <c r="AMH47" s="160"/>
      <c r="AMI47" s="160"/>
      <c r="AMJ47" s="160"/>
      <c r="AMK47" s="160"/>
      <c r="AML47" s="160"/>
      <c r="AMM47" s="160"/>
      <c r="AMN47" s="160"/>
      <c r="AMO47" s="160"/>
      <c r="AMP47" s="160"/>
      <c r="AMQ47" s="160"/>
      <c r="AMR47" s="160"/>
      <c r="AMS47" s="160"/>
      <c r="AMT47" s="160"/>
      <c r="AMU47" s="160"/>
      <c r="AMV47" s="160"/>
      <c r="AMW47" s="160"/>
      <c r="AMX47" s="160"/>
      <c r="AMY47" s="160"/>
      <c r="AMZ47" s="160"/>
      <c r="ANA47" s="160"/>
      <c r="ANB47" s="160"/>
      <c r="ANC47" s="160"/>
      <c r="AND47" s="160"/>
      <c r="ANE47" s="160"/>
      <c r="ANF47" s="160"/>
      <c r="ANG47" s="160"/>
      <c r="ANH47" s="160"/>
      <c r="ANI47" s="160"/>
      <c r="ANJ47" s="160"/>
      <c r="ANK47" s="160"/>
      <c r="ANL47" s="160"/>
      <c r="ANM47" s="160"/>
      <c r="ANN47" s="160"/>
      <c r="ANO47" s="160"/>
      <c r="ANP47" s="160"/>
      <c r="ANQ47" s="160"/>
      <c r="ANR47" s="160"/>
      <c r="ANS47" s="160"/>
      <c r="ANT47" s="160"/>
      <c r="ANU47" s="160"/>
      <c r="ANV47" s="160"/>
      <c r="ANW47" s="160"/>
      <c r="ANX47" s="160"/>
      <c r="ANY47" s="160"/>
      <c r="ANZ47" s="160"/>
      <c r="AOA47" s="160"/>
      <c r="AOB47" s="160"/>
      <c r="AOC47" s="160"/>
      <c r="AOD47" s="160"/>
      <c r="AOE47" s="160"/>
      <c r="AOF47" s="160"/>
      <c r="AOG47" s="160"/>
      <c r="AOH47" s="160"/>
      <c r="AOI47" s="160"/>
      <c r="AOJ47" s="160"/>
      <c r="AOK47" s="160"/>
      <c r="AOL47" s="160"/>
      <c r="AOM47" s="160"/>
      <c r="AON47" s="160"/>
      <c r="AOO47" s="160"/>
      <c r="AOP47" s="160"/>
      <c r="AOQ47" s="160"/>
      <c r="AOR47" s="160"/>
      <c r="AOS47" s="160"/>
      <c r="AOT47" s="160"/>
      <c r="AOU47" s="160"/>
      <c r="AOV47" s="160"/>
      <c r="AOW47" s="160"/>
      <c r="AOX47" s="160"/>
      <c r="AOY47" s="160"/>
      <c r="AOZ47" s="160"/>
      <c r="APA47" s="160"/>
      <c r="APB47" s="160"/>
      <c r="APC47" s="160"/>
      <c r="APD47" s="160"/>
      <c r="APE47" s="160"/>
      <c r="APF47" s="160"/>
      <c r="APG47" s="160"/>
      <c r="APH47" s="160"/>
      <c r="API47" s="160"/>
      <c r="APJ47" s="160"/>
      <c r="APK47" s="160"/>
      <c r="APL47" s="160"/>
      <c r="APM47" s="160"/>
      <c r="APN47" s="160"/>
      <c r="APO47" s="160"/>
      <c r="APP47" s="160"/>
      <c r="APQ47" s="160"/>
      <c r="APR47" s="160"/>
      <c r="APS47" s="160"/>
      <c r="APT47" s="160"/>
      <c r="APU47" s="160"/>
      <c r="APV47" s="160"/>
      <c r="APW47" s="160"/>
      <c r="APX47" s="160"/>
      <c r="APY47" s="160"/>
      <c r="APZ47" s="160"/>
      <c r="AQA47" s="160"/>
      <c r="AQB47" s="160"/>
      <c r="AQC47" s="160"/>
      <c r="AQD47" s="160"/>
      <c r="AQE47" s="160"/>
      <c r="AQF47" s="160"/>
      <c r="AQG47" s="160"/>
      <c r="AQH47" s="160"/>
      <c r="AQI47" s="160"/>
      <c r="AQJ47" s="160"/>
      <c r="AQK47" s="160"/>
      <c r="AQL47" s="160"/>
      <c r="AQM47" s="160"/>
      <c r="AQN47" s="160"/>
      <c r="AQO47" s="160"/>
      <c r="AQP47" s="160"/>
      <c r="AQQ47" s="160"/>
      <c r="AQR47" s="160"/>
      <c r="AQS47" s="160"/>
      <c r="AQT47" s="160"/>
      <c r="AQU47" s="160"/>
      <c r="AQV47" s="160"/>
      <c r="AQW47" s="160"/>
      <c r="AQX47" s="160"/>
      <c r="AQY47" s="160"/>
      <c r="AQZ47" s="160"/>
      <c r="ARA47" s="160"/>
      <c r="ARB47" s="160"/>
      <c r="ARC47" s="160"/>
      <c r="ARD47" s="160"/>
      <c r="ARE47" s="160"/>
      <c r="ARF47" s="160"/>
      <c r="ARG47" s="160"/>
      <c r="ARH47" s="160"/>
      <c r="ARI47" s="160"/>
      <c r="ARJ47" s="160"/>
      <c r="ARK47" s="160"/>
      <c r="ARL47" s="160"/>
      <c r="ARM47" s="160"/>
      <c r="ARN47" s="160"/>
      <c r="ARO47" s="160"/>
      <c r="ARP47" s="160"/>
      <c r="ARQ47" s="160"/>
      <c r="ARR47" s="160"/>
      <c r="ARS47" s="160"/>
      <c r="ART47" s="160"/>
      <c r="ARU47" s="160"/>
      <c r="ARV47" s="160"/>
      <c r="ARW47" s="160"/>
      <c r="ARX47" s="160"/>
      <c r="ARY47" s="160"/>
      <c r="ARZ47" s="160"/>
      <c r="ASA47" s="160"/>
      <c r="ASB47" s="160"/>
      <c r="ASC47" s="160"/>
      <c r="ASD47" s="160"/>
      <c r="ASE47" s="160"/>
      <c r="ASF47" s="160"/>
      <c r="ASG47" s="160"/>
      <c r="ASH47" s="160"/>
      <c r="ASI47" s="160"/>
      <c r="ASJ47" s="160"/>
      <c r="ASK47" s="160"/>
      <c r="ASL47" s="160"/>
      <c r="ASM47" s="160"/>
      <c r="ASN47" s="160"/>
      <c r="ASO47" s="160"/>
      <c r="ASP47" s="160"/>
      <c r="ASQ47" s="160"/>
      <c r="ASR47" s="160"/>
      <c r="ASS47" s="160"/>
      <c r="AST47" s="160"/>
      <c r="ASU47" s="160"/>
      <c r="ASV47" s="160"/>
      <c r="ASW47" s="160"/>
      <c r="ASX47" s="160"/>
      <c r="ASY47" s="160"/>
      <c r="ASZ47" s="160"/>
      <c r="ATA47" s="160"/>
      <c r="ATB47" s="160"/>
      <c r="ATC47" s="160"/>
      <c r="ATD47" s="160"/>
      <c r="ATE47" s="160"/>
      <c r="ATF47" s="160"/>
      <c r="ATG47" s="160"/>
      <c r="ATH47" s="160"/>
      <c r="ATI47" s="160"/>
      <c r="ATJ47" s="160"/>
      <c r="ATK47" s="160"/>
      <c r="ATL47" s="160"/>
      <c r="ATM47" s="160"/>
      <c r="ATN47" s="160"/>
      <c r="ATO47" s="160"/>
      <c r="ATP47" s="160"/>
      <c r="ATQ47" s="160"/>
      <c r="ATR47" s="160"/>
      <c r="ATS47" s="160"/>
      <c r="ATT47" s="160"/>
      <c r="ATU47" s="160"/>
      <c r="ATV47" s="160"/>
      <c r="ATW47" s="160"/>
      <c r="ATX47" s="160"/>
      <c r="ATY47" s="160"/>
      <c r="ATZ47" s="160"/>
      <c r="AUA47" s="160"/>
      <c r="AUB47" s="160"/>
      <c r="AUC47" s="160"/>
      <c r="AUD47" s="160"/>
      <c r="AUE47" s="160"/>
      <c r="AUF47" s="160"/>
      <c r="AUG47" s="160"/>
      <c r="AUH47" s="160"/>
      <c r="AUI47" s="160"/>
      <c r="AUJ47" s="160"/>
      <c r="AUK47" s="160"/>
      <c r="AUL47" s="160"/>
      <c r="AUM47" s="160"/>
      <c r="AUN47" s="160"/>
      <c r="AUO47" s="160"/>
      <c r="AUP47" s="160"/>
      <c r="AUQ47" s="160"/>
      <c r="AUR47" s="160"/>
      <c r="AUS47" s="160"/>
      <c r="AUT47" s="160"/>
      <c r="AUU47" s="160"/>
      <c r="AUV47" s="160"/>
      <c r="AUW47" s="160"/>
      <c r="AUX47" s="160"/>
      <c r="AUY47" s="160"/>
      <c r="AUZ47" s="160"/>
      <c r="AVA47" s="160"/>
      <c r="AVB47" s="160"/>
      <c r="AVC47" s="160"/>
      <c r="AVD47" s="160"/>
      <c r="AVE47" s="160"/>
      <c r="AVF47" s="160"/>
      <c r="AVG47" s="160"/>
      <c r="AVH47" s="160"/>
      <c r="AVI47" s="160"/>
      <c r="AVJ47" s="160"/>
      <c r="AVK47" s="160"/>
      <c r="AVL47" s="160"/>
      <c r="AVM47" s="160"/>
      <c r="AVN47" s="160"/>
      <c r="AVO47" s="160"/>
      <c r="AVP47" s="160"/>
      <c r="AVQ47" s="160"/>
      <c r="AVR47" s="160"/>
      <c r="AVS47" s="160"/>
      <c r="AVT47" s="160"/>
      <c r="AVU47" s="160"/>
      <c r="AVV47" s="160"/>
      <c r="AVW47" s="160"/>
      <c r="AVX47" s="160"/>
      <c r="AVY47" s="160"/>
      <c r="AVZ47" s="160"/>
      <c r="AWA47" s="160"/>
      <c r="AWB47" s="160"/>
      <c r="AWC47" s="160"/>
      <c r="AWD47" s="160"/>
      <c r="AWE47" s="160"/>
      <c r="AWF47" s="160"/>
      <c r="AWG47" s="160"/>
      <c r="AWH47" s="160"/>
      <c r="AWI47" s="160"/>
      <c r="AWJ47" s="160"/>
      <c r="AWK47" s="160"/>
      <c r="AWL47" s="160"/>
      <c r="AWM47" s="160"/>
      <c r="AWN47" s="160"/>
      <c r="AWO47" s="160"/>
      <c r="AWP47" s="160"/>
      <c r="AWQ47" s="160"/>
      <c r="AWR47" s="160"/>
      <c r="AWS47" s="160"/>
      <c r="AWT47" s="160"/>
      <c r="AWU47" s="160"/>
      <c r="AWV47" s="160"/>
      <c r="AWW47" s="160"/>
      <c r="AWX47" s="160"/>
      <c r="AWY47" s="160"/>
      <c r="AWZ47" s="160"/>
      <c r="AXA47" s="160"/>
      <c r="AXB47" s="160"/>
      <c r="AXC47" s="160"/>
      <c r="AXD47" s="160"/>
      <c r="AXE47" s="160"/>
      <c r="AXF47" s="160"/>
      <c r="AXG47" s="160"/>
      <c r="AXH47" s="160"/>
      <c r="AXI47" s="160"/>
      <c r="AXJ47" s="160"/>
      <c r="AXK47" s="160"/>
      <c r="AXL47" s="160"/>
      <c r="AXM47" s="160"/>
      <c r="AXN47" s="160"/>
      <c r="AXO47" s="160"/>
      <c r="AXP47" s="160"/>
      <c r="AXQ47" s="160"/>
      <c r="AXR47" s="160"/>
      <c r="AXS47" s="160"/>
      <c r="AXT47" s="160"/>
      <c r="AXU47" s="160"/>
      <c r="AXV47" s="160"/>
      <c r="AXW47" s="160"/>
      <c r="AXX47" s="160"/>
      <c r="AXY47" s="160"/>
      <c r="AXZ47" s="160"/>
      <c r="AYA47" s="160"/>
      <c r="AYB47" s="160"/>
      <c r="AYC47" s="160"/>
      <c r="AYD47" s="160"/>
      <c r="AYE47" s="160"/>
      <c r="AYF47" s="160"/>
      <c r="AYG47" s="160"/>
      <c r="AYH47" s="160"/>
      <c r="AYI47" s="160"/>
      <c r="AYJ47" s="160"/>
      <c r="AYK47" s="160"/>
      <c r="AYL47" s="160"/>
      <c r="AYM47" s="160"/>
      <c r="AYN47" s="160"/>
      <c r="AYO47" s="160"/>
      <c r="AYP47" s="160"/>
      <c r="AYQ47" s="160"/>
      <c r="AYR47" s="160"/>
      <c r="AYS47" s="160"/>
      <c r="AYT47" s="160"/>
      <c r="AYU47" s="160"/>
      <c r="AYV47" s="160"/>
      <c r="AYW47" s="160"/>
      <c r="AYX47" s="160"/>
      <c r="AYY47" s="160"/>
      <c r="AYZ47" s="160"/>
      <c r="AZA47" s="160"/>
      <c r="AZB47" s="160"/>
      <c r="AZC47" s="160"/>
      <c r="AZD47" s="160"/>
      <c r="AZE47" s="160"/>
      <c r="AZF47" s="160"/>
      <c r="AZG47" s="160"/>
      <c r="AZH47" s="160"/>
      <c r="AZI47" s="160"/>
      <c r="AZJ47" s="160"/>
      <c r="AZK47" s="160"/>
      <c r="AZL47" s="160"/>
      <c r="AZM47" s="160"/>
      <c r="AZN47" s="160"/>
      <c r="AZO47" s="160"/>
      <c r="AZP47" s="160"/>
      <c r="AZQ47" s="160"/>
      <c r="AZR47" s="160"/>
      <c r="AZS47" s="160"/>
      <c r="AZT47" s="160"/>
      <c r="AZU47" s="160"/>
      <c r="AZV47" s="160"/>
      <c r="AZW47" s="160"/>
      <c r="AZX47" s="160"/>
      <c r="AZY47" s="160"/>
      <c r="AZZ47" s="160"/>
      <c r="BAA47" s="160"/>
      <c r="BAB47" s="160"/>
      <c r="BAC47" s="160"/>
      <c r="BAD47" s="160"/>
      <c r="BAE47" s="160"/>
      <c r="BAF47" s="160"/>
      <c r="BAG47" s="160"/>
      <c r="BAH47" s="160"/>
      <c r="BAI47" s="160"/>
      <c r="BAJ47" s="160"/>
      <c r="BAK47" s="160"/>
      <c r="BAL47" s="160"/>
      <c r="BAM47" s="160"/>
      <c r="BAN47" s="160"/>
      <c r="BAO47" s="160"/>
      <c r="BAP47" s="160"/>
      <c r="BAQ47" s="160"/>
      <c r="BAR47" s="160"/>
      <c r="BAS47" s="160"/>
      <c r="BAT47" s="160"/>
      <c r="BAU47" s="160"/>
      <c r="BAV47" s="160"/>
      <c r="BAW47" s="160"/>
      <c r="BAX47" s="160"/>
      <c r="BAY47" s="160"/>
      <c r="BAZ47" s="160"/>
      <c r="BBA47" s="160"/>
      <c r="BBB47" s="160"/>
      <c r="BBC47" s="160"/>
      <c r="BBD47" s="160"/>
      <c r="BBE47" s="160"/>
      <c r="BBF47" s="160"/>
      <c r="BBG47" s="160"/>
      <c r="BBH47" s="160"/>
      <c r="BBI47" s="160"/>
      <c r="BBJ47" s="160"/>
      <c r="BBK47" s="160"/>
      <c r="BBL47" s="160"/>
      <c r="BBM47" s="160"/>
      <c r="BBN47" s="160"/>
      <c r="BBO47" s="160"/>
      <c r="BBP47" s="160"/>
      <c r="BBQ47" s="160"/>
      <c r="BBR47" s="160"/>
      <c r="BBS47" s="160"/>
      <c r="BBT47" s="160"/>
      <c r="BBU47" s="160"/>
      <c r="BBV47" s="160"/>
      <c r="BBW47" s="160"/>
      <c r="BBX47" s="160"/>
      <c r="BBY47" s="160"/>
      <c r="BBZ47" s="160"/>
      <c r="BCA47" s="160"/>
      <c r="BCB47" s="160"/>
      <c r="BCC47" s="160"/>
      <c r="BCD47" s="160"/>
      <c r="BCE47" s="160"/>
      <c r="BCF47" s="160"/>
      <c r="BCG47" s="160"/>
      <c r="BCH47" s="160"/>
      <c r="BCI47" s="160"/>
      <c r="BCJ47" s="160"/>
      <c r="BCK47" s="160"/>
      <c r="BCL47" s="160"/>
      <c r="BCM47" s="160"/>
      <c r="BCN47" s="160"/>
      <c r="BCO47" s="160"/>
      <c r="BCP47" s="160"/>
      <c r="BCQ47" s="160"/>
      <c r="BCR47" s="160"/>
      <c r="BCS47" s="160"/>
      <c r="BCT47" s="160"/>
      <c r="BCU47" s="160"/>
      <c r="BCV47" s="160"/>
      <c r="BCW47" s="160"/>
      <c r="BCX47" s="160"/>
      <c r="BCY47" s="160"/>
      <c r="BCZ47" s="160"/>
      <c r="BDA47" s="160"/>
      <c r="BDB47" s="160"/>
      <c r="BDC47" s="160"/>
      <c r="BDD47" s="160"/>
      <c r="BDE47" s="160"/>
      <c r="BDF47" s="160"/>
      <c r="BDG47" s="160"/>
      <c r="BDH47" s="160"/>
      <c r="BDI47" s="160"/>
      <c r="BDJ47" s="160"/>
      <c r="BDK47" s="160"/>
      <c r="BDL47" s="160"/>
      <c r="BDM47" s="160"/>
      <c r="BDN47" s="160"/>
      <c r="BDO47" s="160"/>
      <c r="BDP47" s="160"/>
      <c r="BDQ47" s="160"/>
      <c r="BDR47" s="160"/>
      <c r="BDS47" s="160"/>
      <c r="BDT47" s="160"/>
      <c r="BDU47" s="160"/>
      <c r="BDV47" s="160"/>
      <c r="BDW47" s="160"/>
      <c r="BDX47" s="160"/>
      <c r="BDY47" s="160"/>
      <c r="BDZ47" s="160"/>
      <c r="BEA47" s="160"/>
      <c r="BEB47" s="160"/>
      <c r="BEC47" s="160"/>
      <c r="BED47" s="160"/>
      <c r="BEE47" s="160"/>
      <c r="BEF47" s="160"/>
      <c r="BEG47" s="160"/>
      <c r="BEH47" s="160"/>
      <c r="BEI47" s="160"/>
      <c r="BEJ47" s="160"/>
      <c r="BEK47" s="160"/>
      <c r="BEL47" s="160"/>
      <c r="BEM47" s="160"/>
      <c r="BEN47" s="160"/>
      <c r="BEO47" s="160"/>
      <c r="BEP47" s="160"/>
      <c r="BEQ47" s="160"/>
      <c r="BER47" s="160"/>
      <c r="BES47" s="160"/>
      <c r="BET47" s="160"/>
      <c r="BEU47" s="160"/>
      <c r="BEV47" s="160"/>
      <c r="BEW47" s="160"/>
      <c r="BEX47" s="160"/>
      <c r="BEY47" s="160"/>
      <c r="BEZ47" s="160"/>
      <c r="BFA47" s="160"/>
      <c r="BFB47" s="160"/>
      <c r="BFC47" s="160"/>
      <c r="BFD47" s="160"/>
      <c r="BFE47" s="160"/>
      <c r="BFF47" s="160"/>
      <c r="BFG47" s="160"/>
      <c r="BFH47" s="160"/>
      <c r="BFI47" s="160"/>
      <c r="BFJ47" s="160"/>
      <c r="BFK47" s="160"/>
      <c r="BFL47" s="160"/>
      <c r="BFM47" s="160"/>
      <c r="BFN47" s="160"/>
      <c r="BFO47" s="160"/>
      <c r="BFP47" s="160"/>
      <c r="BFQ47" s="160"/>
      <c r="BFR47" s="160"/>
      <c r="BFS47" s="160"/>
      <c r="BFT47" s="160"/>
      <c r="BFU47" s="160"/>
      <c r="BFV47" s="160"/>
      <c r="BFW47" s="160"/>
      <c r="BFX47" s="160"/>
      <c r="BFY47" s="160"/>
      <c r="BFZ47" s="160"/>
      <c r="BGA47" s="160"/>
      <c r="BGB47" s="160"/>
      <c r="BGC47" s="160"/>
      <c r="BGD47" s="160"/>
      <c r="BGE47" s="160"/>
      <c r="BGF47" s="160"/>
      <c r="BGG47" s="160"/>
      <c r="BGH47" s="160"/>
      <c r="BGI47" s="160"/>
      <c r="BGJ47" s="160"/>
      <c r="BGK47" s="160"/>
      <c r="BGL47" s="160"/>
      <c r="BGM47" s="160"/>
      <c r="BGN47" s="160"/>
      <c r="BGO47" s="160"/>
      <c r="BGP47" s="160"/>
      <c r="BGQ47" s="160"/>
      <c r="BGR47" s="160"/>
      <c r="BGS47" s="160"/>
      <c r="BGT47" s="160"/>
      <c r="BGU47" s="160"/>
      <c r="BGV47" s="160"/>
      <c r="BGW47" s="160"/>
      <c r="BGX47" s="160"/>
      <c r="BGY47" s="160"/>
      <c r="BGZ47" s="160"/>
      <c r="BHA47" s="160"/>
      <c r="BHB47" s="160"/>
      <c r="BHC47" s="160"/>
      <c r="BHD47" s="160"/>
      <c r="BHE47" s="160"/>
      <c r="BHF47" s="160"/>
      <c r="BHG47" s="160"/>
      <c r="BHH47" s="160"/>
      <c r="BHI47" s="160"/>
      <c r="BHJ47" s="160"/>
      <c r="BHK47" s="160"/>
      <c r="BHL47" s="160"/>
      <c r="BHM47" s="160"/>
      <c r="BHN47" s="160"/>
      <c r="BHO47" s="160"/>
      <c r="BHP47" s="160"/>
      <c r="BHQ47" s="160"/>
      <c r="BHR47" s="160"/>
      <c r="BHS47" s="160"/>
      <c r="BHT47" s="160"/>
      <c r="BHU47" s="160"/>
      <c r="BHV47" s="160"/>
      <c r="BHW47" s="160"/>
      <c r="BHX47" s="160"/>
      <c r="BHY47" s="160"/>
      <c r="BHZ47" s="160"/>
      <c r="BIA47" s="160"/>
      <c r="BIB47" s="160"/>
      <c r="BIC47" s="160"/>
      <c r="BID47" s="160"/>
      <c r="BIE47" s="160"/>
      <c r="BIF47" s="160"/>
      <c r="BIG47" s="160"/>
      <c r="BIH47" s="160"/>
      <c r="BII47" s="160"/>
      <c r="BIJ47" s="160"/>
      <c r="BIK47" s="160"/>
      <c r="BIL47" s="160"/>
      <c r="BIM47" s="160"/>
      <c r="BIN47" s="160"/>
      <c r="BIO47" s="160"/>
      <c r="BIP47" s="160"/>
      <c r="BIQ47" s="160"/>
      <c r="BIR47" s="160"/>
      <c r="BIS47" s="160"/>
      <c r="BIT47" s="160"/>
      <c r="BIU47" s="160"/>
      <c r="BIV47" s="160"/>
      <c r="BIW47" s="160"/>
      <c r="BIX47" s="160"/>
      <c r="BIY47" s="160"/>
      <c r="BIZ47" s="160"/>
      <c r="BJA47" s="160"/>
      <c r="BJB47" s="160"/>
      <c r="BJC47" s="160"/>
      <c r="BJD47" s="160"/>
      <c r="BJE47" s="160"/>
      <c r="BJF47" s="160"/>
      <c r="BJG47" s="160"/>
      <c r="BJH47" s="160"/>
      <c r="BJI47" s="160"/>
      <c r="BJJ47" s="160"/>
      <c r="BJK47" s="160"/>
      <c r="BJL47" s="160"/>
      <c r="BJM47" s="160"/>
      <c r="BJN47" s="160"/>
      <c r="BJO47" s="160"/>
      <c r="BJP47" s="160"/>
      <c r="BJQ47" s="160"/>
      <c r="BJR47" s="160"/>
      <c r="BJS47" s="160"/>
      <c r="BJT47" s="160"/>
      <c r="BJU47" s="160"/>
      <c r="BJV47" s="160"/>
      <c r="BJW47" s="160"/>
      <c r="BJX47" s="160"/>
      <c r="BJY47" s="160"/>
      <c r="BJZ47" s="160"/>
      <c r="BKA47" s="160"/>
      <c r="BKB47" s="160"/>
      <c r="BKC47" s="160"/>
      <c r="BKD47" s="160"/>
      <c r="BKE47" s="160"/>
      <c r="BKF47" s="160"/>
      <c r="BKG47" s="160"/>
      <c r="BKH47" s="160"/>
      <c r="BKI47" s="160"/>
      <c r="BKJ47" s="160"/>
      <c r="BKK47" s="160"/>
      <c r="BKL47" s="160"/>
      <c r="BKM47" s="160"/>
      <c r="BKN47" s="160"/>
      <c r="BKO47" s="160"/>
      <c r="BKP47" s="160"/>
      <c r="BKQ47" s="160"/>
      <c r="BKR47" s="160"/>
      <c r="BKS47" s="160"/>
      <c r="BKT47" s="160"/>
      <c r="BKU47" s="160"/>
      <c r="BKV47" s="160"/>
      <c r="BKW47" s="160"/>
      <c r="BKX47" s="160"/>
      <c r="BKY47" s="160"/>
      <c r="BKZ47" s="160"/>
      <c r="BLA47" s="160"/>
      <c r="BLB47" s="160"/>
      <c r="BLC47" s="160"/>
      <c r="BLD47" s="160"/>
      <c r="BLE47" s="160"/>
      <c r="BLF47" s="160"/>
      <c r="BLG47" s="160"/>
      <c r="BLH47" s="160"/>
      <c r="BLI47" s="160"/>
      <c r="BLJ47" s="160"/>
      <c r="BLK47" s="160"/>
      <c r="BLL47" s="160"/>
      <c r="BLM47" s="160"/>
      <c r="BLN47" s="160"/>
      <c r="BLO47" s="160"/>
      <c r="BLP47" s="160"/>
      <c r="BLQ47" s="160"/>
      <c r="BLR47" s="160"/>
      <c r="BLS47" s="160"/>
      <c r="BLT47" s="160"/>
      <c r="BLU47" s="160"/>
      <c r="BLV47" s="160"/>
      <c r="BLW47" s="160"/>
      <c r="BLX47" s="160"/>
      <c r="BLY47" s="160"/>
      <c r="BLZ47" s="160"/>
      <c r="BMA47" s="160"/>
      <c r="BMB47" s="160"/>
      <c r="BMC47" s="160"/>
      <c r="BMD47" s="160"/>
      <c r="BME47" s="160"/>
      <c r="BMF47" s="160"/>
      <c r="BMG47" s="160"/>
      <c r="BMH47" s="160"/>
      <c r="BMI47" s="160"/>
      <c r="BMJ47" s="160"/>
      <c r="BMK47" s="160"/>
      <c r="BML47" s="160"/>
      <c r="BMM47" s="160"/>
      <c r="BMN47" s="160"/>
      <c r="BMO47" s="160"/>
      <c r="BMP47" s="160"/>
      <c r="BMQ47" s="160"/>
      <c r="BMR47" s="160"/>
      <c r="BMS47" s="160"/>
      <c r="BMT47" s="160"/>
      <c r="BMU47" s="160"/>
      <c r="BMV47" s="160"/>
      <c r="BMW47" s="160"/>
      <c r="BMX47" s="160"/>
      <c r="BMY47" s="160"/>
      <c r="BMZ47" s="160"/>
      <c r="BNA47" s="160"/>
      <c r="BNB47" s="160"/>
      <c r="BNC47" s="160"/>
      <c r="BND47" s="160"/>
      <c r="BNE47" s="160"/>
      <c r="BNF47" s="160"/>
      <c r="BNG47" s="160"/>
      <c r="BNH47" s="160"/>
      <c r="BNI47" s="160"/>
      <c r="BNJ47" s="160"/>
      <c r="BNK47" s="160"/>
      <c r="BNL47" s="160"/>
      <c r="BNM47" s="160"/>
      <c r="BNN47" s="160"/>
      <c r="BNO47" s="160"/>
      <c r="BNP47" s="160"/>
      <c r="BNQ47" s="160"/>
      <c r="BNR47" s="160"/>
      <c r="BNS47" s="160"/>
      <c r="BNT47" s="160"/>
      <c r="BNU47" s="160"/>
      <c r="BNV47" s="160"/>
      <c r="BNW47" s="160"/>
      <c r="BNX47" s="160"/>
      <c r="BNY47" s="160"/>
      <c r="BNZ47" s="160"/>
      <c r="BOA47" s="160"/>
      <c r="BOB47" s="160"/>
      <c r="BOC47" s="160"/>
      <c r="BOD47" s="160"/>
      <c r="BOE47" s="160"/>
      <c r="BOF47" s="160"/>
      <c r="BOG47" s="160"/>
      <c r="BOH47" s="160"/>
      <c r="BOI47" s="160"/>
      <c r="BOJ47" s="160"/>
      <c r="BOK47" s="160"/>
      <c r="BOL47" s="160"/>
      <c r="BOM47" s="160"/>
      <c r="BON47" s="160"/>
      <c r="BOO47" s="160"/>
      <c r="BOP47" s="160"/>
      <c r="BOQ47" s="160"/>
      <c r="BOR47" s="160"/>
      <c r="BOS47" s="160"/>
      <c r="BOT47" s="160"/>
      <c r="BOU47" s="160"/>
      <c r="BOV47" s="160"/>
      <c r="BOW47" s="160"/>
      <c r="BOX47" s="160"/>
      <c r="BOY47" s="160"/>
      <c r="BOZ47" s="160"/>
      <c r="BPA47" s="160"/>
      <c r="BPB47" s="160"/>
      <c r="BPC47" s="160"/>
      <c r="BPD47" s="160"/>
      <c r="BPE47" s="160"/>
      <c r="BPF47" s="160"/>
      <c r="BPG47" s="160"/>
      <c r="BPH47" s="160"/>
      <c r="BPI47" s="160"/>
      <c r="BPJ47" s="160"/>
      <c r="BPK47" s="160"/>
      <c r="BPL47" s="160"/>
      <c r="BPM47" s="160"/>
      <c r="BPN47" s="160"/>
      <c r="BPO47" s="160"/>
      <c r="BPP47" s="160"/>
      <c r="BPQ47" s="160"/>
      <c r="BPR47" s="160"/>
      <c r="BPS47" s="160"/>
      <c r="BPT47" s="160"/>
      <c r="BPU47" s="160"/>
      <c r="BPV47" s="160"/>
      <c r="BPW47" s="160"/>
      <c r="BPX47" s="160"/>
      <c r="BPY47" s="160"/>
      <c r="BPZ47" s="160"/>
      <c r="BQA47" s="160"/>
      <c r="BQB47" s="160"/>
      <c r="BQC47" s="160"/>
      <c r="BQD47" s="160"/>
      <c r="BQE47" s="160"/>
      <c r="BQF47" s="160"/>
      <c r="BQG47" s="160"/>
      <c r="BQH47" s="160"/>
      <c r="BQI47" s="160"/>
      <c r="BQJ47" s="160"/>
      <c r="BQK47" s="160"/>
      <c r="BQL47" s="160"/>
      <c r="BQM47" s="160"/>
      <c r="BQN47" s="160"/>
      <c r="BQO47" s="160"/>
      <c r="BQP47" s="160"/>
      <c r="BQQ47" s="160"/>
      <c r="BQR47" s="160"/>
      <c r="BQS47" s="160"/>
      <c r="BQT47" s="160"/>
      <c r="BQU47" s="160"/>
      <c r="BQV47" s="160"/>
      <c r="BQW47" s="160"/>
      <c r="BQX47" s="160"/>
      <c r="BQY47" s="160"/>
      <c r="BQZ47" s="160"/>
      <c r="BRA47" s="160"/>
      <c r="BRB47" s="160"/>
      <c r="BRC47" s="160"/>
      <c r="BRD47" s="160"/>
      <c r="BRE47" s="160"/>
      <c r="BRF47" s="160"/>
      <c r="BRG47" s="160"/>
      <c r="BRH47" s="160"/>
      <c r="BRI47" s="160"/>
      <c r="BRJ47" s="160"/>
      <c r="BRK47" s="160"/>
      <c r="BRL47" s="160"/>
      <c r="BRM47" s="160"/>
      <c r="BRN47" s="160"/>
      <c r="BRO47" s="160"/>
      <c r="BRP47" s="160"/>
      <c r="BRQ47" s="160"/>
      <c r="BRR47" s="160"/>
      <c r="BRS47" s="160"/>
      <c r="BRT47" s="160"/>
      <c r="BRU47" s="160"/>
      <c r="BRV47" s="160"/>
      <c r="BRW47" s="160"/>
      <c r="BRX47" s="160"/>
      <c r="BRY47" s="160"/>
      <c r="BRZ47" s="160"/>
      <c r="BSA47" s="160"/>
      <c r="BSB47" s="160"/>
      <c r="BSC47" s="160"/>
      <c r="BSD47" s="160"/>
      <c r="BSE47" s="160"/>
      <c r="BSF47" s="160"/>
      <c r="BSG47" s="160"/>
      <c r="BSH47" s="160"/>
      <c r="BSI47" s="160"/>
      <c r="BSJ47" s="160"/>
      <c r="BSK47" s="160"/>
      <c r="BSL47" s="160"/>
      <c r="BSM47" s="160"/>
      <c r="BSN47" s="160"/>
      <c r="BSO47" s="160"/>
      <c r="BSP47" s="160"/>
      <c r="BSQ47" s="160"/>
      <c r="BSR47" s="160"/>
      <c r="BSS47" s="160"/>
      <c r="BST47" s="160"/>
      <c r="BSU47" s="160"/>
      <c r="BSV47" s="160"/>
      <c r="BSW47" s="160"/>
      <c r="BSX47" s="160"/>
      <c r="BSY47" s="160"/>
      <c r="BSZ47" s="160"/>
      <c r="BTA47" s="160"/>
      <c r="BTB47" s="160"/>
      <c r="BTC47" s="160"/>
      <c r="BTD47" s="160"/>
      <c r="BTE47" s="160"/>
      <c r="BTF47" s="160"/>
      <c r="BTG47" s="160"/>
      <c r="BTH47" s="160"/>
      <c r="BTI47" s="160"/>
      <c r="BTJ47" s="160"/>
      <c r="BTK47" s="160"/>
      <c r="BTL47" s="160"/>
      <c r="BTM47" s="160"/>
      <c r="BTN47" s="160"/>
      <c r="BTO47" s="160"/>
      <c r="BTP47" s="160"/>
      <c r="BTQ47" s="160"/>
      <c r="BTR47" s="160"/>
      <c r="BTS47" s="160"/>
      <c r="BTT47" s="160"/>
      <c r="BTU47" s="160"/>
      <c r="BTV47" s="160"/>
      <c r="BTW47" s="160"/>
      <c r="BTX47" s="160"/>
      <c r="BTY47" s="160"/>
      <c r="BTZ47" s="160"/>
      <c r="BUA47" s="160"/>
      <c r="BUB47" s="160"/>
      <c r="BUC47" s="160"/>
      <c r="BUD47" s="160"/>
      <c r="BUE47" s="160"/>
      <c r="BUF47" s="160"/>
      <c r="BUG47" s="160"/>
      <c r="BUH47" s="160"/>
      <c r="BUI47" s="160"/>
      <c r="BUJ47" s="160"/>
      <c r="BUK47" s="160"/>
      <c r="BUL47" s="160"/>
      <c r="BUM47" s="160"/>
      <c r="BUN47" s="160"/>
      <c r="BUO47" s="160"/>
      <c r="BUP47" s="160"/>
      <c r="BUQ47" s="160"/>
      <c r="BUR47" s="160"/>
      <c r="BUS47" s="160"/>
      <c r="BUT47" s="160"/>
      <c r="BUU47" s="160"/>
      <c r="BUV47" s="160"/>
      <c r="BUW47" s="160"/>
      <c r="BUX47" s="160"/>
      <c r="BUY47" s="160"/>
      <c r="BUZ47" s="160"/>
      <c r="BVA47" s="160"/>
      <c r="BVB47" s="160"/>
      <c r="BVC47" s="160"/>
      <c r="BVD47" s="160"/>
      <c r="BVE47" s="160"/>
      <c r="BVF47" s="160"/>
      <c r="BVG47" s="160"/>
      <c r="BVH47" s="160"/>
      <c r="BVI47" s="160"/>
      <c r="BVJ47" s="160"/>
      <c r="BVK47" s="160"/>
      <c r="BVL47" s="160"/>
      <c r="BVM47" s="160"/>
      <c r="BVN47" s="160"/>
      <c r="BVO47" s="160"/>
      <c r="BVP47" s="160"/>
      <c r="BVQ47" s="160"/>
      <c r="BVR47" s="160"/>
      <c r="BVS47" s="160"/>
      <c r="BVT47" s="160"/>
      <c r="BVU47" s="160"/>
      <c r="BVV47" s="160"/>
      <c r="BVW47" s="160"/>
      <c r="BVX47" s="160"/>
      <c r="BVY47" s="160"/>
      <c r="BVZ47" s="160"/>
      <c r="BWA47" s="160"/>
      <c r="BWB47" s="160"/>
      <c r="BWC47" s="160"/>
      <c r="BWD47" s="160"/>
      <c r="BWE47" s="160"/>
      <c r="BWF47" s="160"/>
      <c r="BWG47" s="160"/>
      <c r="BWH47" s="160"/>
      <c r="BWI47" s="160"/>
      <c r="BWJ47" s="160"/>
      <c r="BWK47" s="160"/>
      <c r="BWL47" s="160"/>
      <c r="BWM47" s="160"/>
      <c r="BWN47" s="160"/>
      <c r="BWO47" s="160"/>
      <c r="BWP47" s="160"/>
      <c r="BWQ47" s="160"/>
      <c r="BWR47" s="160"/>
      <c r="BWS47" s="160"/>
      <c r="BWT47" s="160"/>
      <c r="BWU47" s="160"/>
      <c r="BWV47" s="160"/>
      <c r="BWW47" s="160"/>
      <c r="BWX47" s="160"/>
      <c r="BWY47" s="160"/>
      <c r="BWZ47" s="160"/>
      <c r="BXA47" s="160"/>
      <c r="BXB47" s="160"/>
      <c r="BXC47" s="160"/>
      <c r="BXD47" s="160"/>
      <c r="BXE47" s="160"/>
      <c r="BXF47" s="160"/>
      <c r="BXG47" s="160"/>
      <c r="BXH47" s="160"/>
      <c r="BXI47" s="160"/>
      <c r="BXJ47" s="160"/>
      <c r="BXK47" s="160"/>
      <c r="BXL47" s="160"/>
      <c r="BXM47" s="160"/>
      <c r="BXN47" s="160"/>
      <c r="BXO47" s="160"/>
      <c r="BXP47" s="160"/>
      <c r="BXQ47" s="160"/>
      <c r="BXR47" s="160"/>
      <c r="BXS47" s="160"/>
      <c r="BXT47" s="160"/>
      <c r="BXU47" s="160"/>
      <c r="BXV47" s="160"/>
      <c r="BXW47" s="160"/>
      <c r="BXX47" s="160"/>
      <c r="BXY47" s="160"/>
      <c r="BXZ47" s="160"/>
      <c r="BYA47" s="160"/>
      <c r="BYB47" s="160"/>
      <c r="BYC47" s="160"/>
      <c r="BYD47" s="160"/>
      <c r="BYE47" s="160"/>
      <c r="BYF47" s="160"/>
      <c r="BYG47" s="160"/>
      <c r="BYH47" s="160"/>
      <c r="BYI47" s="160"/>
      <c r="BYJ47" s="160"/>
      <c r="BYK47" s="160"/>
      <c r="BYL47" s="160"/>
      <c r="BYM47" s="160"/>
      <c r="BYN47" s="160"/>
      <c r="BYO47" s="160"/>
      <c r="BYP47" s="160"/>
      <c r="BYQ47" s="160"/>
      <c r="BYR47" s="160"/>
      <c r="BYS47" s="160"/>
      <c r="BYT47" s="160"/>
      <c r="BYU47" s="160"/>
      <c r="BYV47" s="160"/>
      <c r="BYW47" s="160"/>
      <c r="BYX47" s="160"/>
      <c r="BYY47" s="160"/>
      <c r="BYZ47" s="160"/>
      <c r="BZA47" s="160"/>
      <c r="BZB47" s="160"/>
      <c r="BZC47" s="160"/>
      <c r="BZD47" s="160"/>
      <c r="BZE47" s="160"/>
      <c r="BZF47" s="160"/>
      <c r="BZG47" s="160"/>
      <c r="BZH47" s="160"/>
      <c r="BZI47" s="160"/>
      <c r="BZJ47" s="160"/>
      <c r="BZK47" s="160"/>
      <c r="BZL47" s="160"/>
      <c r="BZM47" s="160"/>
      <c r="BZN47" s="160"/>
      <c r="BZO47" s="160"/>
      <c r="BZP47" s="160"/>
      <c r="BZQ47" s="160"/>
      <c r="BZR47" s="160"/>
      <c r="BZS47" s="160"/>
      <c r="BZT47" s="160"/>
      <c r="BZU47" s="160"/>
      <c r="BZV47" s="160"/>
      <c r="BZW47" s="160"/>
      <c r="BZX47" s="160"/>
      <c r="BZY47" s="160"/>
      <c r="BZZ47" s="160"/>
      <c r="CAA47" s="160"/>
      <c r="CAB47" s="160"/>
      <c r="CAC47" s="160"/>
      <c r="CAD47" s="160"/>
      <c r="CAE47" s="160"/>
      <c r="CAF47" s="160"/>
      <c r="CAG47" s="160"/>
      <c r="CAH47" s="160"/>
      <c r="CAI47" s="160"/>
      <c r="CAJ47" s="160"/>
      <c r="CAK47" s="160"/>
      <c r="CAL47" s="160"/>
      <c r="CAM47" s="160"/>
      <c r="CAN47" s="160"/>
      <c r="CAO47" s="160"/>
      <c r="CAP47" s="160"/>
      <c r="CAQ47" s="160"/>
      <c r="CAR47" s="160"/>
      <c r="CAS47" s="160"/>
      <c r="CAT47" s="160"/>
      <c r="CAU47" s="160"/>
      <c r="CAV47" s="160"/>
      <c r="CAW47" s="160"/>
      <c r="CAX47" s="160"/>
      <c r="CAY47" s="160"/>
      <c r="CAZ47" s="160"/>
      <c r="CBA47" s="160"/>
      <c r="CBB47" s="160"/>
      <c r="CBC47" s="160"/>
      <c r="CBD47" s="160"/>
      <c r="CBE47" s="160"/>
      <c r="CBF47" s="160"/>
      <c r="CBG47" s="160"/>
      <c r="CBH47" s="160"/>
      <c r="CBI47" s="160"/>
      <c r="CBJ47" s="160"/>
      <c r="CBK47" s="160"/>
      <c r="CBL47" s="160"/>
      <c r="CBM47" s="160"/>
      <c r="CBN47" s="160"/>
      <c r="CBO47" s="160"/>
      <c r="CBP47" s="160"/>
      <c r="CBQ47" s="160"/>
      <c r="CBR47" s="160"/>
      <c r="CBS47" s="160"/>
      <c r="CBT47" s="160"/>
      <c r="CBU47" s="160"/>
      <c r="CBV47" s="160"/>
      <c r="CBW47" s="160"/>
      <c r="CBX47" s="160"/>
      <c r="CBY47" s="160"/>
      <c r="CBZ47" s="160"/>
      <c r="CCA47" s="160"/>
      <c r="CCB47" s="160"/>
      <c r="CCC47" s="160"/>
      <c r="CCD47" s="160"/>
      <c r="CCE47" s="160"/>
      <c r="CCF47" s="160"/>
      <c r="CCG47" s="160"/>
      <c r="CCH47" s="160"/>
      <c r="CCI47" s="160"/>
      <c r="CCJ47" s="160"/>
      <c r="CCK47" s="160"/>
      <c r="CCL47" s="160"/>
      <c r="CCM47" s="160"/>
      <c r="CCN47" s="160"/>
      <c r="CCO47" s="160"/>
      <c r="CCP47" s="160"/>
      <c r="CCQ47" s="160"/>
      <c r="CCR47" s="160"/>
      <c r="CCS47" s="160"/>
      <c r="CCT47" s="160"/>
      <c r="CCU47" s="160"/>
      <c r="CCV47" s="160"/>
      <c r="CCW47" s="160"/>
      <c r="CCX47" s="160"/>
      <c r="CCY47" s="160"/>
      <c r="CCZ47" s="160"/>
      <c r="CDA47" s="160"/>
      <c r="CDB47" s="160"/>
      <c r="CDC47" s="160"/>
      <c r="CDD47" s="160"/>
      <c r="CDE47" s="160"/>
      <c r="CDF47" s="160"/>
      <c r="CDG47" s="160"/>
      <c r="CDH47" s="160"/>
      <c r="CDI47" s="160"/>
      <c r="CDJ47" s="160"/>
      <c r="CDK47" s="160"/>
      <c r="CDL47" s="160"/>
      <c r="CDM47" s="160"/>
      <c r="CDN47" s="160"/>
      <c r="CDO47" s="160"/>
      <c r="CDP47" s="160"/>
      <c r="CDQ47" s="160"/>
      <c r="CDR47" s="160"/>
      <c r="CDS47" s="160"/>
      <c r="CDT47" s="160"/>
      <c r="CDU47" s="160"/>
      <c r="CDV47" s="160"/>
      <c r="CDW47" s="160"/>
      <c r="CDX47" s="160"/>
      <c r="CDY47" s="160"/>
      <c r="CDZ47" s="160"/>
      <c r="CEA47" s="160"/>
      <c r="CEB47" s="160"/>
      <c r="CEC47" s="160"/>
      <c r="CED47" s="160"/>
      <c r="CEE47" s="160"/>
      <c r="CEF47" s="160"/>
      <c r="CEG47" s="160"/>
      <c r="CEH47" s="160"/>
      <c r="CEI47" s="160"/>
      <c r="CEJ47" s="160"/>
      <c r="CEK47" s="160"/>
      <c r="CEL47" s="160"/>
      <c r="CEM47" s="160"/>
      <c r="CEN47" s="160"/>
      <c r="CEO47" s="160"/>
      <c r="CEP47" s="160"/>
      <c r="CEQ47" s="160"/>
      <c r="CER47" s="160"/>
      <c r="CES47" s="160"/>
      <c r="CET47" s="160"/>
      <c r="CEU47" s="160"/>
      <c r="CEV47" s="160"/>
      <c r="CEW47" s="160"/>
      <c r="CEX47" s="160"/>
      <c r="CEY47" s="160"/>
      <c r="CEZ47" s="160"/>
      <c r="CFA47" s="160"/>
      <c r="CFB47" s="160"/>
      <c r="CFC47" s="160"/>
      <c r="CFD47" s="160"/>
      <c r="CFE47" s="160"/>
      <c r="CFF47" s="160"/>
      <c r="CFG47" s="160"/>
      <c r="CFH47" s="160"/>
      <c r="CFI47" s="160"/>
      <c r="CFJ47" s="160"/>
      <c r="CFK47" s="160"/>
      <c r="CFL47" s="160"/>
      <c r="CFM47" s="160"/>
      <c r="CFN47" s="160"/>
      <c r="CFO47" s="160"/>
      <c r="CFP47" s="160"/>
      <c r="CFQ47" s="160"/>
      <c r="CFR47" s="160"/>
      <c r="CFS47" s="160"/>
      <c r="CFT47" s="160"/>
      <c r="CFU47" s="160"/>
      <c r="CFV47" s="160"/>
      <c r="CFW47" s="160"/>
      <c r="CFX47" s="160"/>
      <c r="CFY47" s="160"/>
      <c r="CFZ47" s="160"/>
      <c r="CGA47" s="160"/>
      <c r="CGB47" s="160"/>
      <c r="CGC47" s="160"/>
      <c r="CGD47" s="160"/>
      <c r="CGE47" s="160"/>
      <c r="CGF47" s="160"/>
      <c r="CGG47" s="160"/>
      <c r="CGH47" s="160"/>
      <c r="CGI47" s="160"/>
      <c r="CGJ47" s="160"/>
      <c r="CGK47" s="160"/>
      <c r="CGL47" s="160"/>
      <c r="CGM47" s="160"/>
      <c r="CGN47" s="160"/>
      <c r="CGO47" s="160"/>
      <c r="CGP47" s="160"/>
      <c r="CGQ47" s="160"/>
      <c r="CGR47" s="160"/>
      <c r="CGS47" s="160"/>
      <c r="CGT47" s="160"/>
      <c r="CGU47" s="160"/>
      <c r="CGV47" s="160"/>
      <c r="CGW47" s="160"/>
      <c r="CGX47" s="160"/>
      <c r="CGY47" s="160"/>
      <c r="CGZ47" s="160"/>
      <c r="CHA47" s="160"/>
      <c r="CHB47" s="160"/>
      <c r="CHC47" s="160"/>
      <c r="CHD47" s="160"/>
      <c r="CHE47" s="160"/>
      <c r="CHF47" s="160"/>
      <c r="CHG47" s="160"/>
      <c r="CHH47" s="160"/>
      <c r="CHI47" s="160"/>
      <c r="CHJ47" s="160"/>
      <c r="CHK47" s="160"/>
      <c r="CHL47" s="160"/>
      <c r="CHM47" s="160"/>
      <c r="CHN47" s="160"/>
      <c r="CHO47" s="160"/>
      <c r="CHP47" s="160"/>
      <c r="CHQ47" s="160"/>
      <c r="CHR47" s="160"/>
      <c r="CHS47" s="160"/>
      <c r="CHT47" s="160"/>
      <c r="CHU47" s="160"/>
      <c r="CHV47" s="160"/>
      <c r="CHW47" s="160"/>
      <c r="CHX47" s="160"/>
      <c r="CHY47" s="160"/>
      <c r="CHZ47" s="160"/>
      <c r="CIA47" s="160"/>
      <c r="CIB47" s="160"/>
      <c r="CIC47" s="160"/>
      <c r="CID47" s="160"/>
      <c r="CIE47" s="160"/>
      <c r="CIF47" s="160"/>
      <c r="CIG47" s="160"/>
      <c r="CIH47" s="160"/>
      <c r="CII47" s="160"/>
      <c r="CIJ47" s="160"/>
      <c r="CIK47" s="160"/>
      <c r="CIL47" s="160"/>
      <c r="CIM47" s="160"/>
      <c r="CIN47" s="160"/>
      <c r="CIO47" s="160"/>
      <c r="CIP47" s="160"/>
      <c r="CIQ47" s="160"/>
      <c r="CIR47" s="160"/>
      <c r="CIS47" s="160"/>
      <c r="CIT47" s="160"/>
      <c r="CIU47" s="160"/>
      <c r="CIV47" s="160"/>
      <c r="CIW47" s="160"/>
      <c r="CIX47" s="160"/>
      <c r="CIY47" s="160"/>
      <c r="CIZ47" s="160"/>
      <c r="CJA47" s="160"/>
      <c r="CJB47" s="160"/>
      <c r="CJC47" s="160"/>
      <c r="CJD47" s="160"/>
      <c r="CJE47" s="160"/>
      <c r="CJF47" s="160"/>
      <c r="CJG47" s="160"/>
      <c r="CJH47" s="160"/>
      <c r="CJI47" s="160"/>
      <c r="CJJ47" s="160"/>
      <c r="CJK47" s="160"/>
      <c r="CJL47" s="160"/>
      <c r="CJM47" s="160"/>
      <c r="CJN47" s="160"/>
      <c r="CJO47" s="160"/>
      <c r="CJP47" s="160"/>
      <c r="CJQ47" s="160"/>
      <c r="CJR47" s="160"/>
      <c r="CJS47" s="160"/>
      <c r="CJT47" s="160"/>
      <c r="CJU47" s="160"/>
      <c r="CJV47" s="160"/>
      <c r="CJW47" s="160"/>
      <c r="CJX47" s="160"/>
      <c r="CJY47" s="160"/>
      <c r="CJZ47" s="160"/>
      <c r="CKA47" s="160"/>
      <c r="CKB47" s="160"/>
      <c r="CKC47" s="160"/>
      <c r="CKD47" s="160"/>
      <c r="CKE47" s="160"/>
      <c r="CKF47" s="160"/>
      <c r="CKG47" s="160"/>
      <c r="CKH47" s="160"/>
      <c r="CKI47" s="160"/>
      <c r="CKJ47" s="160"/>
      <c r="CKK47" s="160"/>
      <c r="CKL47" s="160"/>
      <c r="CKM47" s="160"/>
      <c r="CKN47" s="160"/>
      <c r="CKO47" s="160"/>
      <c r="CKP47" s="160"/>
      <c r="CKQ47" s="160"/>
      <c r="CKR47" s="160"/>
      <c r="CKS47" s="160"/>
      <c r="CKT47" s="160"/>
      <c r="CKU47" s="160"/>
      <c r="CKV47" s="160"/>
      <c r="CKW47" s="160"/>
      <c r="CKX47" s="160"/>
      <c r="CKY47" s="160"/>
      <c r="CKZ47" s="160"/>
      <c r="CLA47" s="160"/>
      <c r="CLB47" s="160"/>
      <c r="CLC47" s="160"/>
      <c r="CLD47" s="160"/>
      <c r="CLE47" s="160"/>
      <c r="CLF47" s="160"/>
      <c r="CLG47" s="160"/>
      <c r="CLH47" s="160"/>
      <c r="CLI47" s="160"/>
      <c r="CLJ47" s="160"/>
      <c r="CLK47" s="160"/>
      <c r="CLL47" s="160"/>
      <c r="CLM47" s="160"/>
      <c r="CLN47" s="160"/>
      <c r="CLO47" s="160"/>
      <c r="CLP47" s="160"/>
      <c r="CLQ47" s="160"/>
      <c r="CLR47" s="160"/>
      <c r="CLS47" s="160"/>
      <c r="CLT47" s="160"/>
      <c r="CLU47" s="160"/>
      <c r="CLV47" s="160"/>
      <c r="CLW47" s="160"/>
      <c r="CLX47" s="160"/>
      <c r="CLY47" s="160"/>
      <c r="CLZ47" s="160"/>
      <c r="CMA47" s="160"/>
      <c r="CMB47" s="160"/>
      <c r="CMC47" s="160"/>
      <c r="CMD47" s="160"/>
      <c r="CME47" s="160"/>
      <c r="CMF47" s="160"/>
      <c r="CMG47" s="160"/>
      <c r="CMH47" s="160"/>
      <c r="CMI47" s="160"/>
      <c r="CMJ47" s="160"/>
      <c r="CMK47" s="160"/>
      <c r="CML47" s="160"/>
      <c r="CMM47" s="160"/>
      <c r="CMN47" s="160"/>
      <c r="CMO47" s="160"/>
      <c r="CMP47" s="160"/>
      <c r="CMQ47" s="160"/>
      <c r="CMR47" s="160"/>
      <c r="CMS47" s="160"/>
      <c r="CMT47" s="160"/>
      <c r="CMU47" s="160"/>
      <c r="CMV47" s="160"/>
      <c r="CMW47" s="160"/>
      <c r="CMX47" s="160"/>
      <c r="CMY47" s="160"/>
      <c r="CMZ47" s="160"/>
      <c r="CNA47" s="160"/>
      <c r="CNB47" s="160"/>
      <c r="CNC47" s="160"/>
      <c r="CND47" s="160"/>
      <c r="CNE47" s="160"/>
      <c r="CNF47" s="160"/>
      <c r="CNG47" s="160"/>
      <c r="CNH47" s="160"/>
      <c r="CNI47" s="160"/>
      <c r="CNJ47" s="160"/>
      <c r="CNK47" s="160"/>
      <c r="CNL47" s="160"/>
      <c r="CNM47" s="160"/>
      <c r="CNN47" s="160"/>
      <c r="CNO47" s="160"/>
      <c r="CNP47" s="160"/>
      <c r="CNQ47" s="160"/>
      <c r="CNR47" s="160"/>
      <c r="CNS47" s="160"/>
      <c r="CNT47" s="160"/>
      <c r="CNU47" s="160"/>
      <c r="CNV47" s="160"/>
      <c r="CNW47" s="160"/>
      <c r="CNX47" s="160"/>
      <c r="CNY47" s="160"/>
      <c r="CNZ47" s="160"/>
      <c r="COA47" s="160"/>
      <c r="COB47" s="160"/>
      <c r="COC47" s="160"/>
      <c r="COD47" s="160"/>
      <c r="COE47" s="160"/>
      <c r="COF47" s="160"/>
      <c r="COG47" s="160"/>
      <c r="COH47" s="160"/>
      <c r="COI47" s="160"/>
      <c r="COJ47" s="160"/>
      <c r="COK47" s="160"/>
      <c r="COL47" s="160"/>
      <c r="COM47" s="160"/>
      <c r="CON47" s="160"/>
      <c r="COO47" s="160"/>
      <c r="COP47" s="160"/>
      <c r="COQ47" s="160"/>
      <c r="COR47" s="160"/>
      <c r="COS47" s="160"/>
      <c r="COT47" s="160"/>
      <c r="COU47" s="160"/>
      <c r="COV47" s="160"/>
      <c r="COW47" s="160"/>
      <c r="COX47" s="160"/>
      <c r="COY47" s="160"/>
      <c r="COZ47" s="160"/>
      <c r="CPA47" s="160"/>
      <c r="CPB47" s="160"/>
      <c r="CPC47" s="160"/>
      <c r="CPD47" s="160"/>
      <c r="CPE47" s="160"/>
      <c r="CPF47" s="160"/>
      <c r="CPG47" s="160"/>
      <c r="CPH47" s="160"/>
      <c r="CPI47" s="160"/>
      <c r="CPJ47" s="160"/>
      <c r="CPK47" s="160"/>
      <c r="CPL47" s="160"/>
      <c r="CPM47" s="160"/>
      <c r="CPN47" s="160"/>
      <c r="CPO47" s="160"/>
      <c r="CPP47" s="160"/>
      <c r="CPQ47" s="160"/>
      <c r="CPR47" s="160"/>
      <c r="CPS47" s="160"/>
      <c r="CPT47" s="160"/>
      <c r="CPU47" s="160"/>
      <c r="CPV47" s="160"/>
      <c r="CPW47" s="160"/>
      <c r="CPX47" s="160"/>
      <c r="CPY47" s="160"/>
      <c r="CPZ47" s="160"/>
      <c r="CQA47" s="160"/>
      <c r="CQB47" s="160"/>
      <c r="CQC47" s="160"/>
      <c r="CQD47" s="160"/>
      <c r="CQE47" s="160"/>
      <c r="CQF47" s="160"/>
      <c r="CQG47" s="160"/>
      <c r="CQH47" s="160"/>
      <c r="CQI47" s="160"/>
      <c r="CQJ47" s="160"/>
      <c r="CQK47" s="160"/>
      <c r="CQL47" s="160"/>
      <c r="CQM47" s="160"/>
      <c r="CQN47" s="160"/>
      <c r="CQO47" s="160"/>
      <c r="CQP47" s="160"/>
      <c r="CQQ47" s="160"/>
      <c r="CQR47" s="160"/>
      <c r="CQS47" s="160"/>
      <c r="CQT47" s="160"/>
      <c r="CQU47" s="160"/>
      <c r="CQV47" s="160"/>
      <c r="CQW47" s="160"/>
      <c r="CQX47" s="160"/>
      <c r="CQY47" s="160"/>
      <c r="CQZ47" s="160"/>
      <c r="CRA47" s="160"/>
      <c r="CRB47" s="160"/>
      <c r="CRC47" s="160"/>
      <c r="CRD47" s="160"/>
      <c r="CRE47" s="160"/>
      <c r="CRF47" s="160"/>
      <c r="CRG47" s="160"/>
      <c r="CRH47" s="160"/>
      <c r="CRI47" s="160"/>
      <c r="CRJ47" s="160"/>
      <c r="CRK47" s="160"/>
      <c r="CRL47" s="160"/>
      <c r="CRM47" s="160"/>
      <c r="CRN47" s="160"/>
      <c r="CRO47" s="160"/>
      <c r="CRP47" s="160"/>
      <c r="CRQ47" s="160"/>
      <c r="CRR47" s="160"/>
      <c r="CRS47" s="160"/>
      <c r="CRT47" s="160"/>
      <c r="CRU47" s="160"/>
      <c r="CRV47" s="160"/>
      <c r="CRW47" s="160"/>
      <c r="CRX47" s="160"/>
      <c r="CRY47" s="160"/>
      <c r="CRZ47" s="160"/>
      <c r="CSA47" s="160"/>
      <c r="CSB47" s="160"/>
      <c r="CSC47" s="160"/>
      <c r="CSD47" s="160"/>
      <c r="CSE47" s="160"/>
      <c r="CSF47" s="160"/>
      <c r="CSG47" s="160"/>
      <c r="CSH47" s="160"/>
      <c r="CSI47" s="160"/>
      <c r="CSJ47" s="160"/>
      <c r="CSK47" s="160"/>
      <c r="CSL47" s="160"/>
      <c r="CSM47" s="160"/>
      <c r="CSN47" s="160"/>
      <c r="CSO47" s="160"/>
      <c r="CSP47" s="160"/>
      <c r="CSQ47" s="160"/>
      <c r="CSR47" s="160"/>
      <c r="CSS47" s="160"/>
      <c r="CST47" s="160"/>
      <c r="CSU47" s="160"/>
      <c r="CSV47" s="160"/>
      <c r="CSW47" s="160"/>
      <c r="CSX47" s="160"/>
      <c r="CSY47" s="160"/>
      <c r="CSZ47" s="160"/>
      <c r="CTA47" s="160"/>
      <c r="CTB47" s="160"/>
      <c r="CTC47" s="160"/>
      <c r="CTD47" s="160"/>
      <c r="CTE47" s="160"/>
      <c r="CTF47" s="160"/>
      <c r="CTG47" s="160"/>
      <c r="CTH47" s="160"/>
      <c r="CTI47" s="160"/>
      <c r="CTJ47" s="160"/>
      <c r="CTK47" s="160"/>
      <c r="CTL47" s="160"/>
      <c r="CTM47" s="160"/>
      <c r="CTN47" s="160"/>
      <c r="CTO47" s="160"/>
      <c r="CTP47" s="160"/>
      <c r="CTQ47" s="160"/>
      <c r="CTR47" s="160"/>
      <c r="CTS47" s="160"/>
      <c r="CTT47" s="160"/>
      <c r="CTU47" s="160"/>
      <c r="CTV47" s="160"/>
      <c r="CTW47" s="160"/>
      <c r="CTX47" s="160"/>
      <c r="CTY47" s="160"/>
      <c r="CTZ47" s="160"/>
      <c r="CUA47" s="160"/>
      <c r="CUB47" s="160"/>
      <c r="CUC47" s="160"/>
      <c r="CUD47" s="160"/>
      <c r="CUE47" s="160"/>
      <c r="CUF47" s="160"/>
      <c r="CUG47" s="160"/>
      <c r="CUH47" s="160"/>
      <c r="CUI47" s="160"/>
      <c r="CUJ47" s="160"/>
      <c r="CUK47" s="160"/>
      <c r="CUL47" s="160"/>
      <c r="CUM47" s="160"/>
      <c r="CUN47" s="160"/>
      <c r="CUO47" s="160"/>
      <c r="CUP47" s="160"/>
      <c r="CUQ47" s="160"/>
      <c r="CUR47" s="160"/>
      <c r="CUS47" s="160"/>
      <c r="CUT47" s="160"/>
      <c r="CUU47" s="160"/>
      <c r="CUV47" s="160"/>
      <c r="CUW47" s="160"/>
      <c r="CUX47" s="160"/>
      <c r="CUY47" s="160"/>
      <c r="CUZ47" s="160"/>
      <c r="CVA47" s="160"/>
      <c r="CVB47" s="160"/>
      <c r="CVC47" s="160"/>
      <c r="CVD47" s="160"/>
      <c r="CVE47" s="160"/>
      <c r="CVF47" s="160"/>
      <c r="CVG47" s="160"/>
      <c r="CVH47" s="160"/>
      <c r="CVI47" s="160"/>
      <c r="CVJ47" s="160"/>
      <c r="CVK47" s="160"/>
      <c r="CVL47" s="160"/>
      <c r="CVM47" s="160"/>
      <c r="CVN47" s="160"/>
      <c r="CVO47" s="160"/>
      <c r="CVP47" s="160"/>
      <c r="CVQ47" s="160"/>
      <c r="CVR47" s="160"/>
      <c r="CVS47" s="160"/>
      <c r="CVT47" s="160"/>
      <c r="CVU47" s="160"/>
      <c r="CVV47" s="160"/>
      <c r="CVW47" s="160"/>
      <c r="CVX47" s="160"/>
      <c r="CVY47" s="160"/>
      <c r="CVZ47" s="160"/>
      <c r="CWA47" s="160"/>
      <c r="CWB47" s="160"/>
      <c r="CWC47" s="160"/>
      <c r="CWD47" s="160"/>
      <c r="CWE47" s="160"/>
      <c r="CWF47" s="160"/>
      <c r="CWG47" s="160"/>
      <c r="CWH47" s="160"/>
      <c r="CWI47" s="160"/>
      <c r="CWJ47" s="160"/>
      <c r="CWK47" s="160"/>
      <c r="CWL47" s="160"/>
      <c r="CWM47" s="160"/>
      <c r="CWN47" s="160"/>
      <c r="CWO47" s="160"/>
      <c r="CWP47" s="160"/>
      <c r="CWQ47" s="160"/>
      <c r="CWR47" s="160"/>
      <c r="CWS47" s="160"/>
      <c r="CWT47" s="160"/>
      <c r="CWU47" s="160"/>
      <c r="CWV47" s="160"/>
      <c r="CWW47" s="160"/>
      <c r="CWX47" s="160"/>
      <c r="CWY47" s="160"/>
      <c r="CWZ47" s="160"/>
      <c r="CXA47" s="160"/>
      <c r="CXB47" s="160"/>
      <c r="CXC47" s="160"/>
      <c r="CXD47" s="160"/>
      <c r="CXE47" s="160"/>
      <c r="CXF47" s="160"/>
      <c r="CXG47" s="160"/>
      <c r="CXH47" s="160"/>
      <c r="CXI47" s="160"/>
      <c r="CXJ47" s="160"/>
      <c r="CXK47" s="160"/>
      <c r="CXL47" s="160"/>
      <c r="CXM47" s="160"/>
      <c r="CXN47" s="160"/>
      <c r="CXO47" s="160"/>
      <c r="CXP47" s="160"/>
      <c r="CXQ47" s="160"/>
      <c r="CXR47" s="160"/>
      <c r="CXS47" s="160"/>
      <c r="CXT47" s="160"/>
      <c r="CXU47" s="160"/>
      <c r="CXV47" s="160"/>
      <c r="CXW47" s="160"/>
      <c r="CXX47" s="160"/>
      <c r="CXY47" s="160"/>
      <c r="CXZ47" s="160"/>
      <c r="CYA47" s="160"/>
      <c r="CYB47" s="160"/>
      <c r="CYC47" s="160"/>
      <c r="CYD47" s="160"/>
      <c r="CYE47" s="160"/>
      <c r="CYF47" s="160"/>
      <c r="CYG47" s="160"/>
      <c r="CYH47" s="160"/>
      <c r="CYI47" s="160"/>
      <c r="CYJ47" s="160"/>
      <c r="CYK47" s="160"/>
      <c r="CYL47" s="160"/>
      <c r="CYM47" s="160"/>
      <c r="CYN47" s="160"/>
      <c r="CYO47" s="160"/>
      <c r="CYP47" s="160"/>
      <c r="CYQ47" s="160"/>
      <c r="CYR47" s="160"/>
      <c r="CYS47" s="160"/>
      <c r="CYT47" s="160"/>
      <c r="CYU47" s="160"/>
      <c r="CYV47" s="160"/>
      <c r="CYW47" s="160"/>
      <c r="CYX47" s="160"/>
      <c r="CYY47" s="160"/>
      <c r="CYZ47" s="160"/>
      <c r="CZA47" s="160"/>
      <c r="CZB47" s="160"/>
      <c r="CZC47" s="160"/>
      <c r="CZD47" s="160"/>
      <c r="CZE47" s="160"/>
      <c r="CZF47" s="160"/>
      <c r="CZG47" s="160"/>
      <c r="CZH47" s="160"/>
      <c r="CZI47" s="160"/>
      <c r="CZJ47" s="160"/>
      <c r="CZK47" s="160"/>
      <c r="CZL47" s="160"/>
      <c r="CZM47" s="160"/>
      <c r="CZN47" s="160"/>
      <c r="CZO47" s="160"/>
      <c r="CZP47" s="160"/>
      <c r="CZQ47" s="160"/>
      <c r="CZR47" s="160"/>
      <c r="CZS47" s="160"/>
      <c r="CZT47" s="160"/>
      <c r="CZU47" s="160"/>
      <c r="CZV47" s="160"/>
      <c r="CZW47" s="160"/>
      <c r="CZX47" s="160"/>
      <c r="CZY47" s="160"/>
      <c r="CZZ47" s="160"/>
      <c r="DAA47" s="160"/>
      <c r="DAB47" s="160"/>
      <c r="DAC47" s="160"/>
      <c r="DAD47" s="160"/>
      <c r="DAE47" s="160"/>
      <c r="DAF47" s="160"/>
      <c r="DAG47" s="160"/>
      <c r="DAH47" s="160"/>
      <c r="DAI47" s="160"/>
      <c r="DAJ47" s="160"/>
      <c r="DAK47" s="160"/>
      <c r="DAL47" s="160"/>
      <c r="DAM47" s="160"/>
      <c r="DAN47" s="160"/>
      <c r="DAO47" s="160"/>
      <c r="DAP47" s="160"/>
      <c r="DAQ47" s="160"/>
      <c r="DAR47" s="160"/>
      <c r="DAS47" s="160"/>
      <c r="DAT47" s="160"/>
      <c r="DAU47" s="160"/>
      <c r="DAV47" s="160"/>
      <c r="DAW47" s="160"/>
      <c r="DAX47" s="160"/>
      <c r="DAY47" s="160"/>
      <c r="DAZ47" s="160"/>
      <c r="DBA47" s="160"/>
      <c r="DBB47" s="160"/>
      <c r="DBC47" s="160"/>
      <c r="DBD47" s="160"/>
      <c r="DBE47" s="160"/>
      <c r="DBF47" s="160"/>
      <c r="DBG47" s="160"/>
      <c r="DBH47" s="160"/>
      <c r="DBI47" s="160"/>
      <c r="DBJ47" s="160"/>
      <c r="DBK47" s="160"/>
      <c r="DBL47" s="160"/>
      <c r="DBM47" s="160"/>
      <c r="DBN47" s="160"/>
      <c r="DBO47" s="160"/>
      <c r="DBP47" s="160"/>
      <c r="DBQ47" s="160"/>
      <c r="DBR47" s="160"/>
      <c r="DBS47" s="160"/>
      <c r="DBT47" s="160"/>
      <c r="DBU47" s="160"/>
      <c r="DBV47" s="160"/>
      <c r="DBW47" s="160"/>
      <c r="DBX47" s="160"/>
      <c r="DBY47" s="160"/>
      <c r="DBZ47" s="160"/>
      <c r="DCA47" s="160"/>
      <c r="DCB47" s="160"/>
      <c r="DCC47" s="160"/>
      <c r="DCD47" s="160"/>
      <c r="DCE47" s="160"/>
      <c r="DCF47" s="160"/>
      <c r="DCG47" s="160"/>
      <c r="DCH47" s="160"/>
      <c r="DCI47" s="160"/>
      <c r="DCJ47" s="160"/>
      <c r="DCK47" s="160"/>
      <c r="DCL47" s="160"/>
      <c r="DCM47" s="160"/>
      <c r="DCN47" s="160"/>
      <c r="DCO47" s="160"/>
      <c r="DCP47" s="160"/>
      <c r="DCQ47" s="160"/>
      <c r="DCR47" s="160"/>
      <c r="DCS47" s="160"/>
      <c r="DCT47" s="160"/>
      <c r="DCU47" s="160"/>
      <c r="DCV47" s="160"/>
      <c r="DCW47" s="160"/>
      <c r="DCX47" s="160"/>
      <c r="DCY47" s="160"/>
      <c r="DCZ47" s="160"/>
      <c r="DDA47" s="160"/>
      <c r="DDB47" s="160"/>
      <c r="DDC47" s="160"/>
      <c r="DDD47" s="160"/>
      <c r="DDE47" s="160"/>
      <c r="DDF47" s="160"/>
      <c r="DDG47" s="160"/>
      <c r="DDH47" s="160"/>
      <c r="DDI47" s="160"/>
      <c r="DDJ47" s="160"/>
      <c r="DDK47" s="160"/>
      <c r="DDL47" s="160"/>
      <c r="DDM47" s="160"/>
      <c r="DDN47" s="160"/>
      <c r="DDO47" s="160"/>
      <c r="DDP47" s="160"/>
      <c r="DDQ47" s="160"/>
      <c r="DDR47" s="160"/>
      <c r="DDS47" s="160"/>
      <c r="DDT47" s="160"/>
      <c r="DDU47" s="160"/>
      <c r="DDV47" s="160"/>
      <c r="DDW47" s="160"/>
      <c r="DDX47" s="160"/>
      <c r="DDY47" s="160"/>
      <c r="DDZ47" s="160"/>
      <c r="DEA47" s="160"/>
      <c r="DEB47" s="160"/>
      <c r="DEC47" s="160"/>
      <c r="DED47" s="160"/>
      <c r="DEE47" s="160"/>
      <c r="DEF47" s="160"/>
      <c r="DEG47" s="160"/>
      <c r="DEH47" s="160"/>
      <c r="DEI47" s="160"/>
      <c r="DEJ47" s="160"/>
      <c r="DEK47" s="160"/>
      <c r="DEL47" s="160"/>
      <c r="DEM47" s="160"/>
      <c r="DEN47" s="160"/>
      <c r="DEO47" s="160"/>
      <c r="DEP47" s="160"/>
      <c r="DEQ47" s="160"/>
      <c r="DER47" s="160"/>
      <c r="DES47" s="160"/>
      <c r="DET47" s="160"/>
      <c r="DEU47" s="160"/>
      <c r="DEV47" s="160"/>
      <c r="DEW47" s="160"/>
      <c r="DEX47" s="160"/>
      <c r="DEY47" s="160"/>
      <c r="DEZ47" s="160"/>
      <c r="DFA47" s="160"/>
      <c r="DFB47" s="160"/>
      <c r="DFC47" s="160"/>
      <c r="DFD47" s="160"/>
      <c r="DFE47" s="160"/>
      <c r="DFF47" s="160"/>
      <c r="DFG47" s="160"/>
      <c r="DFH47" s="160"/>
      <c r="DFI47" s="160"/>
      <c r="DFJ47" s="160"/>
      <c r="DFK47" s="160"/>
      <c r="DFL47" s="160"/>
      <c r="DFM47" s="160"/>
      <c r="DFN47" s="160"/>
      <c r="DFO47" s="160"/>
      <c r="DFP47" s="160"/>
      <c r="DFQ47" s="160"/>
      <c r="DFR47" s="160"/>
      <c r="DFS47" s="160"/>
      <c r="DFT47" s="160"/>
      <c r="DFU47" s="160"/>
      <c r="DFV47" s="160"/>
      <c r="DFW47" s="160"/>
      <c r="DFX47" s="160"/>
      <c r="DFY47" s="160"/>
      <c r="DFZ47" s="160"/>
      <c r="DGA47" s="160"/>
      <c r="DGB47" s="160"/>
      <c r="DGC47" s="160"/>
      <c r="DGD47" s="160"/>
      <c r="DGE47" s="160"/>
      <c r="DGF47" s="160"/>
      <c r="DGG47" s="160"/>
      <c r="DGH47" s="160"/>
      <c r="DGI47" s="160"/>
      <c r="DGJ47" s="160"/>
      <c r="DGK47" s="160"/>
      <c r="DGL47" s="160"/>
      <c r="DGM47" s="160"/>
      <c r="DGN47" s="160"/>
      <c r="DGO47" s="160"/>
      <c r="DGP47" s="160"/>
      <c r="DGQ47" s="160"/>
      <c r="DGR47" s="160"/>
      <c r="DGS47" s="160"/>
      <c r="DGT47" s="160"/>
      <c r="DGU47" s="160"/>
      <c r="DGV47" s="160"/>
      <c r="DGW47" s="160"/>
      <c r="DGX47" s="160"/>
      <c r="DGY47" s="160"/>
      <c r="DGZ47" s="160"/>
      <c r="DHA47" s="160"/>
      <c r="DHB47" s="160"/>
      <c r="DHC47" s="160"/>
      <c r="DHD47" s="160"/>
      <c r="DHE47" s="160"/>
      <c r="DHF47" s="160"/>
      <c r="DHG47" s="160"/>
      <c r="DHH47" s="160"/>
      <c r="DHI47" s="160"/>
      <c r="DHJ47" s="160"/>
      <c r="DHK47" s="160"/>
      <c r="DHL47" s="160"/>
      <c r="DHM47" s="160"/>
      <c r="DHN47" s="160"/>
      <c r="DHO47" s="160"/>
      <c r="DHP47" s="160"/>
      <c r="DHQ47" s="160"/>
      <c r="DHR47" s="160"/>
      <c r="DHS47" s="160"/>
      <c r="DHT47" s="160"/>
      <c r="DHU47" s="160"/>
      <c r="DHV47" s="160"/>
      <c r="DHW47" s="160"/>
      <c r="DHX47" s="160"/>
      <c r="DHY47" s="160"/>
      <c r="DHZ47" s="160"/>
      <c r="DIA47" s="160"/>
      <c r="DIB47" s="160"/>
      <c r="DIC47" s="160"/>
      <c r="DID47" s="160"/>
      <c r="DIE47" s="160"/>
      <c r="DIF47" s="160"/>
      <c r="DIG47" s="160"/>
      <c r="DIH47" s="160"/>
      <c r="DII47" s="160"/>
      <c r="DIJ47" s="160"/>
      <c r="DIK47" s="160"/>
      <c r="DIL47" s="160"/>
      <c r="DIM47" s="160"/>
      <c r="DIN47" s="160"/>
      <c r="DIO47" s="160"/>
      <c r="DIP47" s="160"/>
      <c r="DIQ47" s="160"/>
      <c r="DIR47" s="160"/>
      <c r="DIS47" s="160"/>
      <c r="DIT47" s="160"/>
      <c r="DIU47" s="160"/>
      <c r="DIV47" s="160"/>
      <c r="DIW47" s="160"/>
      <c r="DIX47" s="160"/>
      <c r="DIY47" s="160"/>
      <c r="DIZ47" s="160"/>
      <c r="DJA47" s="160"/>
      <c r="DJB47" s="160"/>
      <c r="DJC47" s="160"/>
      <c r="DJD47" s="160"/>
      <c r="DJE47" s="160"/>
      <c r="DJF47" s="160"/>
      <c r="DJG47" s="160"/>
      <c r="DJH47" s="160"/>
      <c r="DJI47" s="160"/>
      <c r="DJJ47" s="160"/>
      <c r="DJK47" s="160"/>
      <c r="DJL47" s="160"/>
      <c r="DJM47" s="160"/>
      <c r="DJN47" s="160"/>
      <c r="DJO47" s="160"/>
      <c r="DJP47" s="160"/>
      <c r="DJQ47" s="160"/>
      <c r="DJR47" s="160"/>
      <c r="DJS47" s="160"/>
      <c r="DJT47" s="160"/>
      <c r="DJU47" s="160"/>
      <c r="DJV47" s="160"/>
      <c r="DJW47" s="160"/>
      <c r="DJX47" s="160"/>
      <c r="DJY47" s="160"/>
      <c r="DJZ47" s="160"/>
      <c r="DKA47" s="160"/>
      <c r="DKB47" s="160"/>
      <c r="DKC47" s="160"/>
      <c r="DKD47" s="160"/>
      <c r="DKE47" s="160"/>
      <c r="DKF47" s="160"/>
      <c r="DKG47" s="160"/>
      <c r="DKH47" s="160"/>
      <c r="DKI47" s="160"/>
      <c r="DKJ47" s="160"/>
      <c r="DKK47" s="160"/>
      <c r="DKL47" s="160"/>
      <c r="DKM47" s="160"/>
      <c r="DKN47" s="160"/>
      <c r="DKO47" s="160"/>
      <c r="DKP47" s="160"/>
      <c r="DKQ47" s="160"/>
      <c r="DKR47" s="160"/>
      <c r="DKS47" s="160"/>
      <c r="DKT47" s="160"/>
      <c r="DKU47" s="160"/>
      <c r="DKV47" s="160"/>
      <c r="DKW47" s="160"/>
      <c r="DKX47" s="160"/>
      <c r="DKY47" s="160"/>
      <c r="DKZ47" s="160"/>
      <c r="DLA47" s="160"/>
      <c r="DLB47" s="160"/>
      <c r="DLC47" s="160"/>
      <c r="DLD47" s="160"/>
      <c r="DLE47" s="160"/>
      <c r="DLF47" s="160"/>
      <c r="DLG47" s="160"/>
      <c r="DLH47" s="160"/>
      <c r="DLI47" s="160"/>
      <c r="DLJ47" s="160"/>
      <c r="DLK47" s="160"/>
      <c r="DLL47" s="160"/>
      <c r="DLM47" s="160"/>
      <c r="DLN47" s="160"/>
      <c r="DLO47" s="160"/>
      <c r="DLP47" s="160"/>
      <c r="DLQ47" s="160"/>
      <c r="DLR47" s="160"/>
      <c r="DLS47" s="160"/>
      <c r="DLT47" s="160"/>
      <c r="DLU47" s="160"/>
      <c r="DLV47" s="160"/>
      <c r="DLW47" s="160"/>
      <c r="DLX47" s="160"/>
      <c r="DLY47" s="160"/>
      <c r="DLZ47" s="160"/>
      <c r="DMA47" s="160"/>
      <c r="DMB47" s="160"/>
      <c r="DMC47" s="160"/>
      <c r="DMD47" s="160"/>
      <c r="DME47" s="160"/>
      <c r="DMF47" s="160"/>
      <c r="DMG47" s="160"/>
      <c r="DMH47" s="160"/>
      <c r="DMI47" s="160"/>
      <c r="DMJ47" s="160"/>
      <c r="DMK47" s="160"/>
      <c r="DML47" s="160"/>
      <c r="DMM47" s="160"/>
      <c r="DMN47" s="160"/>
      <c r="DMO47" s="160"/>
      <c r="DMP47" s="160"/>
      <c r="DMQ47" s="160"/>
      <c r="DMR47" s="160"/>
      <c r="DMS47" s="160"/>
      <c r="DMT47" s="160"/>
      <c r="DMU47" s="160"/>
      <c r="DMV47" s="160"/>
      <c r="DMW47" s="160"/>
      <c r="DMX47" s="160"/>
      <c r="DMY47" s="160"/>
      <c r="DMZ47" s="160"/>
      <c r="DNA47" s="160"/>
      <c r="DNB47" s="160"/>
      <c r="DNC47" s="160"/>
      <c r="DND47" s="160"/>
      <c r="DNE47" s="160"/>
      <c r="DNF47" s="160"/>
      <c r="DNG47" s="160"/>
      <c r="DNH47" s="160"/>
      <c r="DNI47" s="160"/>
      <c r="DNJ47" s="160"/>
      <c r="DNK47" s="160"/>
      <c r="DNL47" s="160"/>
      <c r="DNM47" s="160"/>
      <c r="DNN47" s="160"/>
      <c r="DNO47" s="160"/>
      <c r="DNP47" s="160"/>
      <c r="DNQ47" s="160"/>
      <c r="DNR47" s="160"/>
      <c r="DNS47" s="160"/>
      <c r="DNT47" s="160"/>
      <c r="DNU47" s="160"/>
      <c r="DNV47" s="160"/>
      <c r="DNW47" s="160"/>
      <c r="DNX47" s="160"/>
      <c r="DNY47" s="160"/>
      <c r="DNZ47" s="160"/>
      <c r="DOA47" s="160"/>
      <c r="DOB47" s="160"/>
      <c r="DOC47" s="160"/>
      <c r="DOD47" s="160"/>
      <c r="DOE47" s="160"/>
      <c r="DOF47" s="160"/>
      <c r="DOG47" s="160"/>
      <c r="DOH47" s="160"/>
      <c r="DOI47" s="160"/>
      <c r="DOJ47" s="160"/>
      <c r="DOK47" s="160"/>
      <c r="DOL47" s="160"/>
      <c r="DOM47" s="160"/>
      <c r="DON47" s="160"/>
      <c r="DOO47" s="160"/>
      <c r="DOP47" s="160"/>
      <c r="DOQ47" s="160"/>
      <c r="DOR47" s="160"/>
      <c r="DOS47" s="160"/>
      <c r="DOT47" s="160"/>
      <c r="DOU47" s="160"/>
      <c r="DOV47" s="160"/>
      <c r="DOW47" s="160"/>
      <c r="DOX47" s="160"/>
      <c r="DOY47" s="160"/>
      <c r="DOZ47" s="160"/>
      <c r="DPA47" s="160"/>
      <c r="DPB47" s="160"/>
      <c r="DPC47" s="160"/>
      <c r="DPD47" s="160"/>
      <c r="DPE47" s="160"/>
      <c r="DPF47" s="160"/>
      <c r="DPG47" s="160"/>
      <c r="DPH47" s="160"/>
      <c r="DPI47" s="160"/>
      <c r="DPJ47" s="160"/>
      <c r="DPK47" s="160"/>
      <c r="DPL47" s="160"/>
      <c r="DPM47" s="160"/>
      <c r="DPN47" s="160"/>
      <c r="DPO47" s="160"/>
      <c r="DPP47" s="160"/>
      <c r="DPQ47" s="160"/>
      <c r="DPR47" s="160"/>
      <c r="DPS47" s="160"/>
      <c r="DPT47" s="160"/>
      <c r="DPU47" s="160"/>
      <c r="DPV47" s="160"/>
      <c r="DPW47" s="160"/>
      <c r="DPX47" s="160"/>
      <c r="DPY47" s="160"/>
      <c r="DPZ47" s="160"/>
      <c r="DQA47" s="160"/>
      <c r="DQB47" s="160"/>
      <c r="DQC47" s="160"/>
      <c r="DQD47" s="160"/>
      <c r="DQE47" s="160"/>
      <c r="DQF47" s="160"/>
      <c r="DQG47" s="160"/>
      <c r="DQH47" s="160"/>
      <c r="DQI47" s="160"/>
      <c r="DQJ47" s="160"/>
      <c r="DQK47" s="160"/>
      <c r="DQL47" s="160"/>
      <c r="DQM47" s="160"/>
      <c r="DQN47" s="160"/>
      <c r="DQO47" s="160"/>
      <c r="DQP47" s="160"/>
      <c r="DQQ47" s="160"/>
      <c r="DQR47" s="160"/>
      <c r="DQS47" s="160"/>
      <c r="DQT47" s="160"/>
      <c r="DQU47" s="160"/>
      <c r="DQV47" s="160"/>
      <c r="DQW47" s="160"/>
      <c r="DQX47" s="160"/>
      <c r="DQY47" s="160"/>
      <c r="DQZ47" s="160"/>
      <c r="DRA47" s="160"/>
      <c r="DRB47" s="160"/>
      <c r="DRC47" s="160"/>
      <c r="DRD47" s="160"/>
      <c r="DRE47" s="160"/>
      <c r="DRF47" s="160"/>
      <c r="DRG47" s="160"/>
      <c r="DRH47" s="160"/>
      <c r="DRI47" s="160"/>
      <c r="DRJ47" s="160"/>
      <c r="DRK47" s="160"/>
      <c r="DRL47" s="160"/>
      <c r="DRM47" s="160"/>
      <c r="DRN47" s="160"/>
      <c r="DRO47" s="160"/>
      <c r="DRP47" s="160"/>
      <c r="DRQ47" s="160"/>
      <c r="DRR47" s="160"/>
      <c r="DRS47" s="160"/>
      <c r="DRT47" s="160"/>
      <c r="DRU47" s="160"/>
      <c r="DRV47" s="160"/>
      <c r="DRW47" s="160"/>
      <c r="DRX47" s="160"/>
      <c r="DRY47" s="160"/>
      <c r="DRZ47" s="160"/>
      <c r="DSA47" s="160"/>
      <c r="DSB47" s="160"/>
      <c r="DSC47" s="160"/>
      <c r="DSD47" s="160"/>
      <c r="DSE47" s="160"/>
      <c r="DSF47" s="160"/>
      <c r="DSG47" s="160"/>
      <c r="DSH47" s="160"/>
      <c r="DSI47" s="160"/>
      <c r="DSJ47" s="160"/>
      <c r="DSK47" s="160"/>
      <c r="DSL47" s="160"/>
      <c r="DSM47" s="160"/>
      <c r="DSN47" s="160"/>
      <c r="DSO47" s="160"/>
      <c r="DSP47" s="160"/>
      <c r="DSQ47" s="160"/>
      <c r="DSR47" s="160"/>
      <c r="DSS47" s="160"/>
      <c r="DST47" s="160"/>
      <c r="DSU47" s="160"/>
      <c r="DSV47" s="160"/>
      <c r="DSW47" s="160"/>
      <c r="DSX47" s="160"/>
      <c r="DSY47" s="160"/>
      <c r="DSZ47" s="160"/>
      <c r="DTA47" s="160"/>
      <c r="DTB47" s="160"/>
      <c r="DTC47" s="160"/>
      <c r="DTD47" s="160"/>
      <c r="DTE47" s="160"/>
      <c r="DTF47" s="160"/>
      <c r="DTG47" s="160"/>
      <c r="DTH47" s="160"/>
      <c r="DTI47" s="160"/>
      <c r="DTJ47" s="160"/>
      <c r="DTK47" s="160"/>
      <c r="DTL47" s="160"/>
      <c r="DTM47" s="160"/>
      <c r="DTN47" s="160"/>
      <c r="DTO47" s="160"/>
      <c r="DTP47" s="160"/>
      <c r="DTQ47" s="160"/>
      <c r="DTR47" s="160"/>
      <c r="DTS47" s="160"/>
      <c r="DTT47" s="160"/>
      <c r="DTU47" s="160"/>
      <c r="DTV47" s="160"/>
      <c r="DTW47" s="160"/>
      <c r="DTX47" s="160"/>
      <c r="DTY47" s="160"/>
      <c r="DTZ47" s="160"/>
      <c r="DUA47" s="160"/>
      <c r="DUB47" s="160"/>
      <c r="DUC47" s="160"/>
      <c r="DUD47" s="160"/>
      <c r="DUE47" s="160"/>
      <c r="DUF47" s="160"/>
      <c r="DUG47" s="160"/>
      <c r="DUH47" s="160"/>
      <c r="DUI47" s="160"/>
      <c r="DUJ47" s="160"/>
      <c r="DUK47" s="160"/>
      <c r="DUL47" s="160"/>
      <c r="DUM47" s="160"/>
      <c r="DUN47" s="160"/>
      <c r="DUO47" s="160"/>
      <c r="DUP47" s="160"/>
      <c r="DUQ47" s="160"/>
      <c r="DUR47" s="160"/>
      <c r="DUS47" s="160"/>
      <c r="DUT47" s="160"/>
      <c r="DUU47" s="160"/>
      <c r="DUV47" s="160"/>
      <c r="DUW47" s="160"/>
      <c r="DUX47" s="160"/>
      <c r="DUY47" s="160"/>
      <c r="DUZ47" s="160"/>
      <c r="DVA47" s="160"/>
      <c r="DVB47" s="160"/>
      <c r="DVC47" s="160"/>
      <c r="DVD47" s="160"/>
      <c r="DVE47" s="160"/>
      <c r="DVF47" s="160"/>
      <c r="DVG47" s="160"/>
      <c r="DVH47" s="160"/>
      <c r="DVI47" s="160"/>
      <c r="DVJ47" s="160"/>
      <c r="DVK47" s="160"/>
      <c r="DVL47" s="160"/>
      <c r="DVM47" s="160"/>
      <c r="DVN47" s="160"/>
      <c r="DVO47" s="160"/>
      <c r="DVP47" s="160"/>
      <c r="DVQ47" s="160"/>
      <c r="DVR47" s="160"/>
      <c r="DVS47" s="160"/>
      <c r="DVT47" s="160"/>
      <c r="DVU47" s="160"/>
      <c r="DVV47" s="160"/>
      <c r="DVW47" s="160"/>
      <c r="DVX47" s="160"/>
      <c r="DVY47" s="160"/>
      <c r="DVZ47" s="160"/>
      <c r="DWA47" s="160"/>
      <c r="DWB47" s="160"/>
      <c r="DWC47" s="160"/>
      <c r="DWD47" s="160"/>
      <c r="DWE47" s="160"/>
      <c r="DWF47" s="160"/>
      <c r="DWG47" s="160"/>
      <c r="DWH47" s="160"/>
      <c r="DWI47" s="160"/>
      <c r="DWJ47" s="160"/>
      <c r="DWK47" s="160"/>
      <c r="DWL47" s="160"/>
      <c r="DWM47" s="160"/>
      <c r="DWN47" s="160"/>
      <c r="DWO47" s="160"/>
      <c r="DWP47" s="160"/>
      <c r="DWQ47" s="160"/>
      <c r="DWR47" s="160"/>
      <c r="DWS47" s="160"/>
      <c r="DWT47" s="160"/>
      <c r="DWU47" s="160"/>
      <c r="DWV47" s="160"/>
      <c r="DWW47" s="160"/>
      <c r="DWX47" s="160"/>
      <c r="DWY47" s="160"/>
      <c r="DWZ47" s="160"/>
      <c r="DXA47" s="160"/>
      <c r="DXB47" s="160"/>
      <c r="DXC47" s="160"/>
      <c r="DXD47" s="160"/>
      <c r="DXE47" s="160"/>
      <c r="DXF47" s="160"/>
      <c r="DXG47" s="160"/>
      <c r="DXH47" s="160"/>
      <c r="DXI47" s="160"/>
      <c r="DXJ47" s="160"/>
      <c r="DXK47" s="160"/>
      <c r="DXL47" s="160"/>
      <c r="DXM47" s="160"/>
      <c r="DXN47" s="160"/>
      <c r="DXO47" s="160"/>
      <c r="DXP47" s="160"/>
      <c r="DXQ47" s="160"/>
      <c r="DXR47" s="160"/>
      <c r="DXS47" s="160"/>
      <c r="DXT47" s="160"/>
      <c r="DXU47" s="160"/>
      <c r="DXV47" s="160"/>
      <c r="DXW47" s="160"/>
      <c r="DXX47" s="160"/>
      <c r="DXY47" s="160"/>
      <c r="DXZ47" s="160"/>
      <c r="DYA47" s="160"/>
      <c r="DYB47" s="160"/>
      <c r="DYC47" s="160"/>
      <c r="DYD47" s="160"/>
      <c r="DYE47" s="160"/>
      <c r="DYF47" s="160"/>
      <c r="DYG47" s="160"/>
      <c r="DYH47" s="160"/>
      <c r="DYI47" s="160"/>
      <c r="DYJ47" s="160"/>
      <c r="DYK47" s="160"/>
      <c r="DYL47" s="160"/>
      <c r="DYM47" s="160"/>
      <c r="DYN47" s="160"/>
      <c r="DYO47" s="160"/>
      <c r="DYP47" s="160"/>
      <c r="DYQ47" s="160"/>
      <c r="DYR47" s="160"/>
      <c r="DYS47" s="160"/>
      <c r="DYT47" s="160"/>
      <c r="DYU47" s="160"/>
      <c r="DYV47" s="160"/>
      <c r="DYW47" s="160"/>
      <c r="DYX47" s="160"/>
      <c r="DYY47" s="160"/>
      <c r="DYZ47" s="160"/>
      <c r="DZA47" s="160"/>
      <c r="DZB47" s="160"/>
      <c r="DZC47" s="160"/>
      <c r="DZD47" s="160"/>
      <c r="DZE47" s="160"/>
      <c r="DZF47" s="160"/>
      <c r="DZG47" s="160"/>
      <c r="DZH47" s="160"/>
      <c r="DZI47" s="160"/>
      <c r="DZJ47" s="160"/>
      <c r="DZK47" s="160"/>
      <c r="DZL47" s="160"/>
      <c r="DZM47" s="160"/>
      <c r="DZN47" s="160"/>
      <c r="DZO47" s="160"/>
      <c r="DZP47" s="160"/>
      <c r="DZQ47" s="160"/>
      <c r="DZR47" s="160"/>
      <c r="DZS47" s="160"/>
      <c r="DZT47" s="160"/>
      <c r="DZU47" s="160"/>
      <c r="DZV47" s="160"/>
      <c r="DZW47" s="160"/>
      <c r="DZX47" s="160"/>
      <c r="DZY47" s="160"/>
      <c r="DZZ47" s="160"/>
      <c r="EAA47" s="160"/>
      <c r="EAB47" s="160"/>
      <c r="EAC47" s="160"/>
      <c r="EAD47" s="160"/>
      <c r="EAE47" s="160"/>
      <c r="EAF47" s="160"/>
      <c r="EAG47" s="160"/>
      <c r="EAH47" s="160"/>
      <c r="EAI47" s="160"/>
      <c r="EAJ47" s="160"/>
      <c r="EAK47" s="160"/>
      <c r="EAL47" s="160"/>
      <c r="EAM47" s="160"/>
      <c r="EAN47" s="160"/>
      <c r="EAO47" s="160"/>
      <c r="EAP47" s="160"/>
      <c r="EAQ47" s="160"/>
      <c r="EAR47" s="160"/>
      <c r="EAS47" s="160"/>
      <c r="EAT47" s="160"/>
      <c r="EAU47" s="160"/>
      <c r="EAV47" s="160"/>
      <c r="EAW47" s="160"/>
      <c r="EAX47" s="160"/>
      <c r="EAY47" s="160"/>
      <c r="EAZ47" s="160"/>
      <c r="EBA47" s="160"/>
      <c r="EBB47" s="160"/>
      <c r="EBC47" s="160"/>
      <c r="EBD47" s="160"/>
      <c r="EBE47" s="160"/>
      <c r="EBF47" s="160"/>
      <c r="EBG47" s="160"/>
      <c r="EBH47" s="160"/>
      <c r="EBI47" s="160"/>
      <c r="EBJ47" s="160"/>
      <c r="EBK47" s="160"/>
      <c r="EBL47" s="160"/>
      <c r="EBM47" s="160"/>
      <c r="EBN47" s="160"/>
      <c r="EBO47" s="160"/>
      <c r="EBP47" s="160"/>
      <c r="EBQ47" s="160"/>
      <c r="EBR47" s="160"/>
      <c r="EBS47" s="160"/>
      <c r="EBT47" s="160"/>
      <c r="EBU47" s="160"/>
      <c r="EBV47" s="160"/>
      <c r="EBW47" s="160"/>
      <c r="EBX47" s="160"/>
      <c r="EBY47" s="160"/>
      <c r="EBZ47" s="160"/>
      <c r="ECA47" s="160"/>
      <c r="ECB47" s="160"/>
      <c r="ECC47" s="160"/>
      <c r="ECD47" s="160"/>
      <c r="ECE47" s="160"/>
      <c r="ECF47" s="160"/>
      <c r="ECG47" s="160"/>
      <c r="ECH47" s="160"/>
      <c r="ECI47" s="160"/>
      <c r="ECJ47" s="160"/>
      <c r="ECK47" s="160"/>
      <c r="ECL47" s="160"/>
      <c r="ECM47" s="160"/>
      <c r="ECN47" s="160"/>
      <c r="ECO47" s="160"/>
      <c r="ECP47" s="160"/>
      <c r="ECQ47" s="160"/>
      <c r="ECR47" s="160"/>
      <c r="ECS47" s="160"/>
      <c r="ECT47" s="160"/>
      <c r="ECU47" s="160"/>
      <c r="ECV47" s="160"/>
      <c r="ECW47" s="160"/>
      <c r="ECX47" s="160"/>
      <c r="ECY47" s="160"/>
      <c r="ECZ47" s="160"/>
      <c r="EDA47" s="160"/>
      <c r="EDB47" s="160"/>
      <c r="EDC47" s="160"/>
      <c r="EDD47" s="160"/>
      <c r="EDE47" s="160"/>
      <c r="EDF47" s="160"/>
      <c r="EDG47" s="160"/>
      <c r="EDH47" s="160"/>
      <c r="EDI47" s="160"/>
      <c r="EDJ47" s="160"/>
      <c r="EDK47" s="160"/>
      <c r="EDL47" s="160"/>
      <c r="EDM47" s="160"/>
      <c r="EDN47" s="160"/>
      <c r="EDO47" s="160"/>
      <c r="EDP47" s="160"/>
      <c r="EDQ47" s="160"/>
      <c r="EDR47" s="160"/>
      <c r="EDS47" s="160"/>
      <c r="EDT47" s="160"/>
      <c r="EDU47" s="160"/>
      <c r="EDV47" s="160"/>
      <c r="EDW47" s="160"/>
      <c r="EDX47" s="160"/>
      <c r="EDY47" s="160"/>
      <c r="EDZ47" s="160"/>
      <c r="EEA47" s="160"/>
      <c r="EEB47" s="160"/>
      <c r="EEC47" s="160"/>
      <c r="EED47" s="160"/>
      <c r="EEE47" s="160"/>
      <c r="EEF47" s="160"/>
      <c r="EEG47" s="160"/>
      <c r="EEH47" s="160"/>
      <c r="EEI47" s="160"/>
      <c r="EEJ47" s="160"/>
      <c r="EEK47" s="160"/>
      <c r="EEL47" s="160"/>
      <c r="EEM47" s="160"/>
      <c r="EEN47" s="160"/>
      <c r="EEO47" s="160"/>
      <c r="EEP47" s="160"/>
      <c r="EEQ47" s="160"/>
      <c r="EER47" s="160"/>
      <c r="EES47" s="160"/>
      <c r="EET47" s="160"/>
      <c r="EEU47" s="160"/>
      <c r="EEV47" s="160"/>
      <c r="EEW47" s="160"/>
      <c r="EEX47" s="160"/>
      <c r="EEY47" s="160"/>
      <c r="EEZ47" s="160"/>
      <c r="EFA47" s="160"/>
      <c r="EFB47" s="160"/>
      <c r="EFC47" s="160"/>
      <c r="EFD47" s="160"/>
      <c r="EFE47" s="160"/>
      <c r="EFF47" s="160"/>
      <c r="EFG47" s="160"/>
      <c r="EFH47" s="160"/>
      <c r="EFI47" s="160"/>
      <c r="EFJ47" s="160"/>
      <c r="EFK47" s="160"/>
      <c r="EFL47" s="160"/>
      <c r="EFM47" s="160"/>
      <c r="EFN47" s="160"/>
      <c r="EFO47" s="160"/>
      <c r="EFP47" s="160"/>
      <c r="EFQ47" s="160"/>
      <c r="EFR47" s="160"/>
      <c r="EFS47" s="160"/>
      <c r="EFT47" s="160"/>
      <c r="EFU47" s="160"/>
      <c r="EFV47" s="160"/>
      <c r="EFW47" s="160"/>
      <c r="EFX47" s="160"/>
      <c r="EFY47" s="160"/>
      <c r="EFZ47" s="160"/>
      <c r="EGA47" s="160"/>
      <c r="EGB47" s="160"/>
      <c r="EGC47" s="160"/>
      <c r="EGD47" s="160"/>
      <c r="EGE47" s="160"/>
      <c r="EGF47" s="160"/>
      <c r="EGG47" s="160"/>
      <c r="EGH47" s="160"/>
      <c r="EGI47" s="160"/>
      <c r="EGJ47" s="160"/>
      <c r="EGK47" s="160"/>
      <c r="EGL47" s="160"/>
      <c r="EGM47" s="160"/>
      <c r="EGN47" s="160"/>
      <c r="EGO47" s="160"/>
      <c r="EGP47" s="160"/>
      <c r="EGQ47" s="160"/>
      <c r="EGR47" s="160"/>
      <c r="EGS47" s="160"/>
      <c r="EGT47" s="160"/>
      <c r="EGU47" s="160"/>
      <c r="EGV47" s="160"/>
      <c r="EGW47" s="160"/>
      <c r="EGX47" s="160"/>
      <c r="EGY47" s="160"/>
      <c r="EGZ47" s="160"/>
      <c r="EHA47" s="160"/>
      <c r="EHB47" s="160"/>
      <c r="EHC47" s="160"/>
      <c r="EHD47" s="160"/>
      <c r="EHE47" s="160"/>
      <c r="EHF47" s="160"/>
      <c r="EHG47" s="160"/>
      <c r="EHH47" s="160"/>
      <c r="EHI47" s="160"/>
      <c r="EHJ47" s="160"/>
      <c r="EHK47" s="160"/>
      <c r="EHL47" s="160"/>
      <c r="EHM47" s="160"/>
      <c r="EHN47" s="160"/>
      <c r="EHO47" s="160"/>
      <c r="EHP47" s="160"/>
      <c r="EHQ47" s="160"/>
      <c r="EHR47" s="160"/>
      <c r="EHS47" s="160"/>
      <c r="EHT47" s="160"/>
      <c r="EHU47" s="160"/>
      <c r="EHV47" s="160"/>
      <c r="EHW47" s="160"/>
      <c r="EHX47" s="160"/>
      <c r="EHY47" s="160"/>
      <c r="EHZ47" s="160"/>
      <c r="EIA47" s="160"/>
      <c r="EIB47" s="160"/>
      <c r="EIC47" s="160"/>
      <c r="EID47" s="160"/>
      <c r="EIE47" s="160"/>
      <c r="EIF47" s="160"/>
      <c r="EIG47" s="160"/>
      <c r="EIH47" s="160"/>
      <c r="EII47" s="160"/>
      <c r="EIJ47" s="160"/>
      <c r="EIK47" s="160"/>
      <c r="EIL47" s="160"/>
      <c r="EIM47" s="160"/>
      <c r="EIN47" s="160"/>
      <c r="EIO47" s="160"/>
      <c r="EIP47" s="160"/>
      <c r="EIQ47" s="160"/>
      <c r="EIR47" s="160"/>
      <c r="EIS47" s="160"/>
      <c r="EIT47" s="160"/>
      <c r="EIU47" s="160"/>
      <c r="EIV47" s="160"/>
      <c r="EIW47" s="160"/>
      <c r="EIX47" s="160"/>
      <c r="EIY47" s="160"/>
      <c r="EIZ47" s="160"/>
      <c r="EJA47" s="160"/>
      <c r="EJB47" s="160"/>
      <c r="EJC47" s="160"/>
      <c r="EJD47" s="160"/>
      <c r="EJE47" s="160"/>
      <c r="EJF47" s="160"/>
      <c r="EJG47" s="160"/>
      <c r="EJH47" s="160"/>
      <c r="EJI47" s="160"/>
      <c r="EJJ47" s="160"/>
      <c r="EJK47" s="160"/>
      <c r="EJL47" s="160"/>
      <c r="EJM47" s="160"/>
      <c r="EJN47" s="160"/>
      <c r="EJO47" s="160"/>
      <c r="EJP47" s="160"/>
      <c r="EJQ47" s="160"/>
      <c r="EJR47" s="160"/>
      <c r="EJS47" s="160"/>
      <c r="EJT47" s="160"/>
      <c r="EJU47" s="160"/>
      <c r="EJV47" s="160"/>
      <c r="EJW47" s="160"/>
      <c r="EJX47" s="160"/>
      <c r="EJY47" s="160"/>
      <c r="EJZ47" s="160"/>
      <c r="EKA47" s="160"/>
      <c r="EKB47" s="160"/>
      <c r="EKC47" s="160"/>
      <c r="EKD47" s="160"/>
      <c r="EKE47" s="160"/>
      <c r="EKF47" s="160"/>
      <c r="EKG47" s="160"/>
      <c r="EKH47" s="160"/>
      <c r="EKI47" s="160"/>
      <c r="EKJ47" s="160"/>
      <c r="EKK47" s="160"/>
      <c r="EKL47" s="160"/>
      <c r="EKM47" s="160"/>
      <c r="EKN47" s="160"/>
      <c r="EKO47" s="160"/>
      <c r="EKP47" s="160"/>
      <c r="EKQ47" s="160"/>
      <c r="EKR47" s="160"/>
      <c r="EKS47" s="160"/>
      <c r="EKT47" s="160"/>
      <c r="EKU47" s="160"/>
      <c r="EKV47" s="160"/>
      <c r="EKW47" s="160"/>
      <c r="EKX47" s="160"/>
      <c r="EKY47" s="160"/>
      <c r="EKZ47" s="160"/>
      <c r="ELA47" s="160"/>
      <c r="ELB47" s="160"/>
      <c r="ELC47" s="160"/>
      <c r="ELD47" s="160"/>
      <c r="ELE47" s="160"/>
      <c r="ELF47" s="160"/>
      <c r="ELG47" s="160"/>
      <c r="ELH47" s="160"/>
      <c r="ELI47" s="160"/>
      <c r="ELJ47" s="160"/>
      <c r="ELK47" s="160"/>
      <c r="ELL47" s="160"/>
      <c r="ELM47" s="160"/>
      <c r="ELN47" s="160"/>
      <c r="ELO47" s="160"/>
      <c r="ELP47" s="160"/>
      <c r="ELQ47" s="160"/>
      <c r="ELR47" s="160"/>
      <c r="ELS47" s="160"/>
      <c r="ELT47" s="160"/>
      <c r="ELU47" s="160"/>
      <c r="ELV47" s="160"/>
      <c r="ELW47" s="160"/>
      <c r="ELX47" s="160"/>
      <c r="ELY47" s="160"/>
      <c r="ELZ47" s="160"/>
      <c r="EMA47" s="160"/>
      <c r="EMB47" s="160"/>
      <c r="EMC47" s="160"/>
      <c r="EMD47" s="160"/>
      <c r="EME47" s="160"/>
      <c r="EMF47" s="160"/>
      <c r="EMG47" s="160"/>
      <c r="EMH47" s="160"/>
      <c r="EMI47" s="160"/>
      <c r="EMJ47" s="160"/>
      <c r="EMK47" s="160"/>
      <c r="EML47" s="160"/>
      <c r="EMM47" s="160"/>
      <c r="EMN47" s="160"/>
      <c r="EMO47" s="160"/>
      <c r="EMP47" s="160"/>
      <c r="EMQ47" s="160"/>
      <c r="EMR47" s="160"/>
      <c r="EMS47" s="160"/>
      <c r="EMT47" s="160"/>
      <c r="EMU47" s="160"/>
      <c r="EMV47" s="160"/>
      <c r="EMW47" s="160"/>
      <c r="EMX47" s="160"/>
      <c r="EMY47" s="160"/>
      <c r="EMZ47" s="160"/>
      <c r="ENA47" s="160"/>
      <c r="ENB47" s="160"/>
      <c r="ENC47" s="160"/>
      <c r="END47" s="160"/>
      <c r="ENE47" s="160"/>
      <c r="ENF47" s="160"/>
      <c r="ENG47" s="160"/>
      <c r="ENH47" s="160"/>
      <c r="ENI47" s="160"/>
      <c r="ENJ47" s="160"/>
      <c r="ENK47" s="160"/>
      <c r="ENL47" s="160"/>
      <c r="ENM47" s="160"/>
      <c r="ENN47" s="160"/>
      <c r="ENO47" s="160"/>
      <c r="ENP47" s="160"/>
      <c r="ENQ47" s="160"/>
      <c r="ENR47" s="160"/>
      <c r="ENS47" s="160"/>
      <c r="ENT47" s="160"/>
      <c r="ENU47" s="160"/>
      <c r="ENV47" s="160"/>
      <c r="ENW47" s="160"/>
      <c r="ENX47" s="160"/>
      <c r="ENY47" s="160"/>
      <c r="ENZ47" s="160"/>
      <c r="EOA47" s="160"/>
      <c r="EOB47" s="160"/>
      <c r="EOC47" s="160"/>
      <c r="EOD47" s="160"/>
      <c r="EOE47" s="160"/>
      <c r="EOF47" s="160"/>
      <c r="EOG47" s="160"/>
      <c r="EOH47" s="160"/>
      <c r="EOI47" s="160"/>
      <c r="EOJ47" s="160"/>
      <c r="EOK47" s="160"/>
      <c r="EOL47" s="160"/>
      <c r="EOM47" s="160"/>
      <c r="EON47" s="160"/>
      <c r="EOO47" s="160"/>
      <c r="EOP47" s="160"/>
      <c r="EOQ47" s="160"/>
      <c r="EOR47" s="160"/>
      <c r="EOS47" s="160"/>
      <c r="EOT47" s="160"/>
      <c r="EOU47" s="160"/>
      <c r="EOV47" s="160"/>
      <c r="EOW47" s="160"/>
      <c r="EOX47" s="160"/>
      <c r="EOY47" s="160"/>
      <c r="EOZ47" s="160"/>
      <c r="EPA47" s="160"/>
      <c r="EPB47" s="160"/>
      <c r="EPC47" s="160"/>
      <c r="EPD47" s="160"/>
      <c r="EPE47" s="160"/>
      <c r="EPF47" s="160"/>
      <c r="EPG47" s="160"/>
      <c r="EPH47" s="160"/>
      <c r="EPI47" s="160"/>
      <c r="EPJ47" s="160"/>
      <c r="EPK47" s="160"/>
      <c r="EPL47" s="160"/>
      <c r="EPM47" s="160"/>
      <c r="EPN47" s="160"/>
      <c r="EPO47" s="160"/>
      <c r="EPP47" s="160"/>
      <c r="EPQ47" s="160"/>
      <c r="EPR47" s="160"/>
      <c r="EPS47" s="160"/>
      <c r="EPT47" s="160"/>
      <c r="EPU47" s="160"/>
      <c r="EPV47" s="160"/>
      <c r="EPW47" s="160"/>
      <c r="EPX47" s="160"/>
      <c r="EPY47" s="160"/>
      <c r="EPZ47" s="160"/>
      <c r="EQA47" s="160"/>
      <c r="EQB47" s="160"/>
      <c r="EQC47" s="160"/>
      <c r="EQD47" s="160"/>
      <c r="EQE47" s="160"/>
      <c r="EQF47" s="160"/>
      <c r="EQG47" s="160"/>
      <c r="EQH47" s="160"/>
      <c r="EQI47" s="160"/>
      <c r="EQJ47" s="160"/>
      <c r="EQK47" s="160"/>
      <c r="EQL47" s="160"/>
      <c r="EQM47" s="160"/>
      <c r="EQN47" s="160"/>
      <c r="EQO47" s="160"/>
      <c r="EQP47" s="160"/>
      <c r="EQQ47" s="160"/>
      <c r="EQR47" s="160"/>
      <c r="EQS47" s="160"/>
      <c r="EQT47" s="160"/>
      <c r="EQU47" s="160"/>
      <c r="EQV47" s="160"/>
      <c r="EQW47" s="160"/>
      <c r="EQX47" s="160"/>
      <c r="EQY47" s="160"/>
      <c r="EQZ47" s="160"/>
      <c r="ERA47" s="160"/>
      <c r="ERB47" s="160"/>
      <c r="ERC47" s="160"/>
      <c r="ERD47" s="160"/>
      <c r="ERE47" s="160"/>
      <c r="ERF47" s="160"/>
      <c r="ERG47" s="160"/>
      <c r="ERH47" s="160"/>
      <c r="ERI47" s="160"/>
      <c r="ERJ47" s="160"/>
      <c r="ERK47" s="160"/>
      <c r="ERL47" s="160"/>
      <c r="ERM47" s="160"/>
      <c r="ERN47" s="160"/>
      <c r="ERO47" s="160"/>
      <c r="ERP47" s="160"/>
      <c r="ERQ47" s="160"/>
      <c r="ERR47" s="160"/>
      <c r="ERS47" s="160"/>
      <c r="ERT47" s="160"/>
      <c r="ERU47" s="160"/>
      <c r="ERV47" s="160"/>
      <c r="ERW47" s="160"/>
      <c r="ERX47" s="160"/>
      <c r="ERY47" s="160"/>
      <c r="ERZ47" s="160"/>
      <c r="ESA47" s="160"/>
      <c r="ESB47" s="160"/>
      <c r="ESC47" s="160"/>
      <c r="ESD47" s="160"/>
      <c r="ESE47" s="160"/>
      <c r="ESF47" s="160"/>
      <c r="ESG47" s="160"/>
      <c r="ESH47" s="160"/>
      <c r="ESI47" s="160"/>
      <c r="ESJ47" s="160"/>
      <c r="ESK47" s="160"/>
      <c r="ESL47" s="160"/>
      <c r="ESM47" s="160"/>
      <c r="ESN47" s="160"/>
      <c r="ESO47" s="160"/>
      <c r="ESP47" s="160"/>
      <c r="ESQ47" s="160"/>
      <c r="ESR47" s="160"/>
      <c r="ESS47" s="160"/>
      <c r="EST47" s="160"/>
      <c r="ESU47" s="160"/>
      <c r="ESV47" s="160"/>
      <c r="ESW47" s="160"/>
      <c r="ESX47" s="160"/>
      <c r="ESY47" s="160"/>
      <c r="ESZ47" s="160"/>
      <c r="ETA47" s="160"/>
      <c r="ETB47" s="160"/>
      <c r="ETC47" s="160"/>
      <c r="ETD47" s="160"/>
      <c r="ETE47" s="160"/>
      <c r="ETF47" s="160"/>
      <c r="ETG47" s="160"/>
      <c r="ETH47" s="160"/>
      <c r="ETI47" s="160"/>
      <c r="ETJ47" s="160"/>
      <c r="ETK47" s="160"/>
      <c r="ETL47" s="160"/>
      <c r="ETM47" s="160"/>
      <c r="ETN47" s="160"/>
      <c r="ETO47" s="160"/>
      <c r="ETP47" s="160"/>
      <c r="ETQ47" s="160"/>
      <c r="ETR47" s="160"/>
      <c r="ETS47" s="160"/>
      <c r="ETT47" s="160"/>
      <c r="ETU47" s="160"/>
      <c r="ETV47" s="160"/>
      <c r="ETW47" s="160"/>
      <c r="ETX47" s="160"/>
      <c r="ETY47" s="160"/>
      <c r="ETZ47" s="160"/>
      <c r="EUA47" s="160"/>
      <c r="EUB47" s="160"/>
      <c r="EUC47" s="160"/>
      <c r="EUD47" s="160"/>
      <c r="EUE47" s="160"/>
      <c r="EUF47" s="160"/>
      <c r="EUG47" s="160"/>
      <c r="EUH47" s="160"/>
      <c r="EUI47" s="160"/>
      <c r="EUJ47" s="160"/>
      <c r="EUK47" s="160"/>
      <c r="EUL47" s="160"/>
      <c r="EUM47" s="160"/>
      <c r="EUN47" s="160"/>
      <c r="EUO47" s="160"/>
      <c r="EUP47" s="160"/>
      <c r="EUQ47" s="160"/>
      <c r="EUR47" s="160"/>
      <c r="EUS47" s="160"/>
      <c r="EUT47" s="160"/>
      <c r="EUU47" s="160"/>
      <c r="EUV47" s="160"/>
      <c r="EUW47" s="160"/>
      <c r="EUX47" s="160"/>
      <c r="EUY47" s="160"/>
      <c r="EUZ47" s="160"/>
      <c r="EVA47" s="160"/>
      <c r="EVB47" s="160"/>
      <c r="EVC47" s="160"/>
      <c r="EVD47" s="160"/>
      <c r="EVE47" s="160"/>
      <c r="EVF47" s="160"/>
      <c r="EVG47" s="160"/>
      <c r="EVH47" s="160"/>
      <c r="EVI47" s="160"/>
      <c r="EVJ47" s="160"/>
      <c r="EVK47" s="160"/>
      <c r="EVL47" s="160"/>
      <c r="EVM47" s="160"/>
      <c r="EVN47" s="160"/>
      <c r="EVO47" s="160"/>
      <c r="EVP47" s="160"/>
      <c r="EVQ47" s="160"/>
      <c r="EVR47" s="160"/>
      <c r="EVS47" s="160"/>
      <c r="EVT47" s="160"/>
      <c r="EVU47" s="160"/>
      <c r="EVV47" s="160"/>
      <c r="EVW47" s="160"/>
      <c r="EVX47" s="160"/>
      <c r="EVY47" s="160"/>
      <c r="EVZ47" s="160"/>
      <c r="EWA47" s="160"/>
      <c r="EWB47" s="160"/>
      <c r="EWC47" s="160"/>
      <c r="EWD47" s="160"/>
      <c r="EWE47" s="160"/>
      <c r="EWF47" s="160"/>
      <c r="EWG47" s="160"/>
      <c r="EWH47" s="160"/>
      <c r="EWI47" s="160"/>
      <c r="EWJ47" s="160"/>
      <c r="EWK47" s="160"/>
      <c r="EWL47" s="160"/>
      <c r="EWM47" s="160"/>
      <c r="EWN47" s="160"/>
      <c r="EWO47" s="160"/>
      <c r="EWP47" s="160"/>
      <c r="EWQ47" s="160"/>
      <c r="EWR47" s="160"/>
      <c r="EWS47" s="160"/>
      <c r="EWT47" s="160"/>
      <c r="EWU47" s="160"/>
      <c r="EWV47" s="160"/>
      <c r="EWW47" s="160"/>
      <c r="EWX47" s="160"/>
      <c r="EWY47" s="160"/>
      <c r="EWZ47" s="160"/>
      <c r="EXA47" s="160"/>
      <c r="EXB47" s="160"/>
      <c r="EXC47" s="160"/>
      <c r="EXD47" s="160"/>
      <c r="EXE47" s="160"/>
      <c r="EXF47" s="160"/>
      <c r="EXG47" s="160"/>
      <c r="EXH47" s="160"/>
      <c r="EXI47" s="160"/>
      <c r="EXJ47" s="160"/>
      <c r="EXK47" s="160"/>
      <c r="EXL47" s="160"/>
      <c r="EXM47" s="160"/>
      <c r="EXN47" s="160"/>
      <c r="EXO47" s="160"/>
      <c r="EXP47" s="160"/>
      <c r="EXQ47" s="160"/>
      <c r="EXR47" s="160"/>
      <c r="EXS47" s="160"/>
      <c r="EXT47" s="160"/>
      <c r="EXU47" s="160"/>
      <c r="EXV47" s="160"/>
      <c r="EXW47" s="160"/>
      <c r="EXX47" s="160"/>
      <c r="EXY47" s="160"/>
      <c r="EXZ47" s="160"/>
      <c r="EYA47" s="160"/>
      <c r="EYB47" s="160"/>
      <c r="EYC47" s="160"/>
      <c r="EYD47" s="160"/>
      <c r="EYE47" s="160"/>
      <c r="EYF47" s="160"/>
      <c r="EYG47" s="160"/>
      <c r="EYH47" s="160"/>
      <c r="EYI47" s="160"/>
      <c r="EYJ47" s="160"/>
      <c r="EYK47" s="160"/>
      <c r="EYL47" s="160"/>
      <c r="EYM47" s="160"/>
      <c r="EYN47" s="160"/>
      <c r="EYO47" s="160"/>
      <c r="EYP47" s="160"/>
      <c r="EYQ47" s="160"/>
      <c r="EYR47" s="160"/>
      <c r="EYS47" s="160"/>
      <c r="EYT47" s="160"/>
      <c r="EYU47" s="160"/>
      <c r="EYV47" s="160"/>
      <c r="EYW47" s="160"/>
      <c r="EYX47" s="160"/>
      <c r="EYY47" s="160"/>
      <c r="EYZ47" s="160"/>
      <c r="EZA47" s="160"/>
      <c r="EZB47" s="160"/>
      <c r="EZC47" s="160"/>
      <c r="EZD47" s="160"/>
      <c r="EZE47" s="160"/>
      <c r="EZF47" s="160"/>
      <c r="EZG47" s="160"/>
      <c r="EZH47" s="160"/>
      <c r="EZI47" s="160"/>
      <c r="EZJ47" s="160"/>
      <c r="EZK47" s="160"/>
      <c r="EZL47" s="160"/>
      <c r="EZM47" s="160"/>
      <c r="EZN47" s="160"/>
      <c r="EZO47" s="160"/>
      <c r="EZP47" s="160"/>
      <c r="EZQ47" s="160"/>
      <c r="EZR47" s="160"/>
      <c r="EZS47" s="160"/>
      <c r="EZT47" s="160"/>
      <c r="EZU47" s="160"/>
      <c r="EZV47" s="160"/>
      <c r="EZW47" s="160"/>
      <c r="EZX47" s="160"/>
      <c r="EZY47" s="160"/>
      <c r="EZZ47" s="160"/>
      <c r="FAA47" s="160"/>
      <c r="FAB47" s="160"/>
      <c r="FAC47" s="160"/>
      <c r="FAD47" s="160"/>
      <c r="FAE47" s="160"/>
      <c r="FAF47" s="160"/>
      <c r="FAG47" s="160"/>
      <c r="FAH47" s="160"/>
      <c r="FAI47" s="160"/>
      <c r="FAJ47" s="160"/>
      <c r="FAK47" s="160"/>
      <c r="FAL47" s="160"/>
      <c r="FAM47" s="160"/>
      <c r="FAN47" s="160"/>
      <c r="FAO47" s="160"/>
      <c r="FAP47" s="160"/>
      <c r="FAQ47" s="160"/>
      <c r="FAR47" s="160"/>
      <c r="FAS47" s="160"/>
      <c r="FAT47" s="160"/>
      <c r="FAU47" s="160"/>
      <c r="FAV47" s="160"/>
      <c r="FAW47" s="160"/>
      <c r="FAX47" s="160"/>
      <c r="FAY47" s="160"/>
      <c r="FAZ47" s="160"/>
      <c r="FBA47" s="160"/>
      <c r="FBB47" s="160"/>
      <c r="FBC47" s="160"/>
      <c r="FBD47" s="160"/>
      <c r="FBE47" s="160"/>
      <c r="FBF47" s="160"/>
      <c r="FBG47" s="160"/>
      <c r="FBH47" s="160"/>
      <c r="FBI47" s="160"/>
      <c r="FBJ47" s="160"/>
      <c r="FBK47" s="160"/>
      <c r="FBL47" s="160"/>
      <c r="FBM47" s="160"/>
      <c r="FBN47" s="160"/>
      <c r="FBO47" s="160"/>
      <c r="FBP47" s="160"/>
      <c r="FBQ47" s="160"/>
      <c r="FBR47" s="160"/>
      <c r="FBS47" s="160"/>
      <c r="FBT47" s="160"/>
      <c r="FBU47" s="160"/>
      <c r="FBV47" s="160"/>
      <c r="FBW47" s="160"/>
      <c r="FBX47" s="160"/>
      <c r="FBY47" s="160"/>
      <c r="FBZ47" s="160"/>
      <c r="FCA47" s="160"/>
      <c r="FCB47" s="160"/>
      <c r="FCC47" s="160"/>
      <c r="FCD47" s="160"/>
      <c r="FCE47" s="160"/>
      <c r="FCF47" s="160"/>
      <c r="FCG47" s="160"/>
      <c r="FCH47" s="160"/>
      <c r="FCI47" s="160"/>
      <c r="FCJ47" s="160"/>
      <c r="FCK47" s="160"/>
      <c r="FCL47" s="160"/>
      <c r="FCM47" s="160"/>
      <c r="FCN47" s="160"/>
      <c r="FCO47" s="160"/>
      <c r="FCP47" s="160"/>
      <c r="FCQ47" s="160"/>
      <c r="FCR47" s="160"/>
      <c r="FCS47" s="160"/>
      <c r="FCT47" s="160"/>
      <c r="FCU47" s="160"/>
      <c r="FCV47" s="160"/>
      <c r="FCW47" s="160"/>
      <c r="FCX47" s="160"/>
      <c r="FCY47" s="160"/>
      <c r="FCZ47" s="160"/>
      <c r="FDA47" s="160"/>
      <c r="FDB47" s="160"/>
      <c r="FDC47" s="160"/>
      <c r="FDD47" s="160"/>
      <c r="FDE47" s="160"/>
      <c r="FDF47" s="160"/>
      <c r="FDG47" s="160"/>
      <c r="FDH47" s="160"/>
      <c r="FDI47" s="160"/>
      <c r="FDJ47" s="160"/>
      <c r="FDK47" s="160"/>
      <c r="FDL47" s="160"/>
      <c r="FDM47" s="160"/>
      <c r="FDN47" s="160"/>
      <c r="FDO47" s="160"/>
      <c r="FDP47" s="160"/>
      <c r="FDQ47" s="160"/>
      <c r="FDR47" s="160"/>
      <c r="FDS47" s="160"/>
      <c r="FDT47" s="160"/>
      <c r="FDU47" s="160"/>
      <c r="FDV47" s="160"/>
      <c r="FDW47" s="160"/>
      <c r="FDX47" s="160"/>
      <c r="FDY47" s="160"/>
      <c r="FDZ47" s="160"/>
      <c r="FEA47" s="160"/>
      <c r="FEB47" s="160"/>
      <c r="FEC47" s="160"/>
      <c r="FED47" s="160"/>
      <c r="FEE47" s="160"/>
      <c r="FEF47" s="160"/>
      <c r="FEG47" s="160"/>
      <c r="FEH47" s="160"/>
      <c r="FEI47" s="160"/>
      <c r="FEJ47" s="160"/>
      <c r="FEK47" s="160"/>
      <c r="FEL47" s="160"/>
      <c r="FEM47" s="160"/>
      <c r="FEN47" s="160"/>
      <c r="FEO47" s="160"/>
      <c r="FEP47" s="160"/>
      <c r="FEQ47" s="160"/>
      <c r="FER47" s="160"/>
      <c r="FES47" s="160"/>
      <c r="FET47" s="160"/>
      <c r="FEU47" s="160"/>
      <c r="FEV47" s="160"/>
      <c r="FEW47" s="160"/>
      <c r="FEX47" s="160"/>
      <c r="FEY47" s="160"/>
      <c r="FEZ47" s="160"/>
      <c r="FFA47" s="160"/>
      <c r="FFB47" s="160"/>
      <c r="FFC47" s="160"/>
      <c r="FFD47" s="160"/>
      <c r="FFE47" s="160"/>
      <c r="FFF47" s="160"/>
      <c r="FFG47" s="160"/>
      <c r="FFH47" s="160"/>
      <c r="FFI47" s="160"/>
      <c r="FFJ47" s="160"/>
      <c r="FFK47" s="160"/>
      <c r="FFL47" s="160"/>
      <c r="FFM47" s="160"/>
      <c r="FFN47" s="160"/>
      <c r="FFO47" s="160"/>
      <c r="FFP47" s="160"/>
      <c r="FFQ47" s="160"/>
      <c r="FFR47" s="160"/>
      <c r="FFS47" s="160"/>
      <c r="FFT47" s="160"/>
      <c r="FFU47" s="160"/>
      <c r="FFV47" s="160"/>
      <c r="FFW47" s="160"/>
      <c r="FFX47" s="160"/>
      <c r="FFY47" s="160"/>
      <c r="FFZ47" s="160"/>
      <c r="FGA47" s="160"/>
      <c r="FGB47" s="160"/>
      <c r="FGC47" s="160"/>
      <c r="FGD47" s="160"/>
      <c r="FGE47" s="160"/>
      <c r="FGF47" s="160"/>
      <c r="FGG47" s="160"/>
      <c r="FGH47" s="160"/>
      <c r="FGI47" s="160"/>
      <c r="FGJ47" s="160"/>
      <c r="FGK47" s="160"/>
      <c r="FGL47" s="160"/>
      <c r="FGM47" s="160"/>
      <c r="FGN47" s="160"/>
      <c r="FGO47" s="160"/>
      <c r="FGP47" s="160"/>
      <c r="FGQ47" s="160"/>
      <c r="FGR47" s="160"/>
      <c r="FGS47" s="160"/>
      <c r="FGT47" s="160"/>
      <c r="FGU47" s="160"/>
      <c r="FGV47" s="160"/>
      <c r="FGW47" s="160"/>
      <c r="FGX47" s="160"/>
      <c r="FGY47" s="160"/>
      <c r="FGZ47" s="160"/>
      <c r="FHA47" s="160"/>
      <c r="FHB47" s="160"/>
      <c r="FHC47" s="160"/>
      <c r="FHD47" s="160"/>
      <c r="FHE47" s="160"/>
      <c r="FHF47" s="160"/>
      <c r="FHG47" s="160"/>
      <c r="FHH47" s="160"/>
      <c r="FHI47" s="160"/>
      <c r="FHJ47" s="160"/>
      <c r="FHK47" s="160"/>
      <c r="FHL47" s="160"/>
      <c r="FHM47" s="160"/>
      <c r="FHN47" s="160"/>
      <c r="FHO47" s="160"/>
      <c r="FHP47" s="160"/>
      <c r="FHQ47" s="160"/>
      <c r="FHR47" s="160"/>
      <c r="FHS47" s="160"/>
      <c r="FHT47" s="160"/>
      <c r="FHU47" s="160"/>
      <c r="FHV47" s="160"/>
      <c r="FHW47" s="160"/>
      <c r="FHX47" s="160"/>
      <c r="FHY47" s="160"/>
      <c r="FHZ47" s="160"/>
      <c r="FIA47" s="160"/>
      <c r="FIB47" s="160"/>
      <c r="FIC47" s="160"/>
      <c r="FID47" s="160"/>
      <c r="FIE47" s="160"/>
      <c r="FIF47" s="160"/>
      <c r="FIG47" s="160"/>
      <c r="FIH47" s="160"/>
      <c r="FII47" s="160"/>
      <c r="FIJ47" s="160"/>
      <c r="FIK47" s="160"/>
      <c r="FIL47" s="160"/>
      <c r="FIM47" s="160"/>
      <c r="FIN47" s="160"/>
      <c r="FIO47" s="160"/>
      <c r="FIP47" s="160"/>
      <c r="FIQ47" s="160"/>
      <c r="FIR47" s="160"/>
      <c r="FIS47" s="160"/>
      <c r="FIT47" s="160"/>
      <c r="FIU47" s="160"/>
      <c r="FIV47" s="160"/>
      <c r="FIW47" s="160"/>
      <c r="FIX47" s="160"/>
      <c r="FIY47" s="160"/>
      <c r="FIZ47" s="160"/>
      <c r="FJA47" s="160"/>
      <c r="FJB47" s="160"/>
      <c r="FJC47" s="160"/>
      <c r="FJD47" s="160"/>
      <c r="FJE47" s="160"/>
      <c r="FJF47" s="160"/>
      <c r="FJG47" s="160"/>
      <c r="FJH47" s="160"/>
      <c r="FJI47" s="160"/>
      <c r="FJJ47" s="160"/>
      <c r="FJK47" s="160"/>
      <c r="FJL47" s="160"/>
      <c r="FJM47" s="160"/>
      <c r="FJN47" s="160"/>
      <c r="FJO47" s="160"/>
      <c r="FJP47" s="160"/>
      <c r="FJQ47" s="160"/>
      <c r="FJR47" s="160"/>
      <c r="FJS47" s="160"/>
      <c r="FJT47" s="160"/>
      <c r="FJU47" s="160"/>
      <c r="FJV47" s="160"/>
      <c r="FJW47" s="160"/>
      <c r="FJX47" s="160"/>
      <c r="FJY47" s="160"/>
      <c r="FJZ47" s="160"/>
      <c r="FKA47" s="160"/>
      <c r="FKB47" s="160"/>
      <c r="FKC47" s="160"/>
      <c r="FKD47" s="160"/>
      <c r="FKE47" s="160"/>
      <c r="FKF47" s="160"/>
      <c r="FKG47" s="160"/>
      <c r="FKH47" s="160"/>
      <c r="FKI47" s="160"/>
      <c r="FKJ47" s="160"/>
      <c r="FKK47" s="160"/>
      <c r="FKL47" s="160"/>
      <c r="FKM47" s="160"/>
      <c r="FKN47" s="160"/>
      <c r="FKO47" s="160"/>
      <c r="FKP47" s="160"/>
      <c r="FKQ47" s="160"/>
      <c r="FKR47" s="160"/>
      <c r="FKS47" s="160"/>
      <c r="FKT47" s="160"/>
      <c r="FKU47" s="160"/>
      <c r="FKV47" s="160"/>
      <c r="FKW47" s="160"/>
      <c r="FKX47" s="160"/>
      <c r="FKY47" s="160"/>
      <c r="FKZ47" s="160"/>
      <c r="FLA47" s="160"/>
      <c r="FLB47" s="160"/>
      <c r="FLC47" s="160"/>
      <c r="FLD47" s="160"/>
      <c r="FLE47" s="160"/>
      <c r="FLF47" s="160"/>
      <c r="FLG47" s="160"/>
      <c r="FLH47" s="160"/>
      <c r="FLI47" s="160"/>
      <c r="FLJ47" s="160"/>
      <c r="FLK47" s="160"/>
      <c r="FLL47" s="160"/>
      <c r="FLM47" s="160"/>
      <c r="FLN47" s="160"/>
      <c r="FLO47" s="160"/>
      <c r="FLP47" s="160"/>
      <c r="FLQ47" s="160"/>
      <c r="FLR47" s="160"/>
      <c r="FLS47" s="160"/>
      <c r="FLT47" s="160"/>
      <c r="FLU47" s="160"/>
      <c r="FLV47" s="160"/>
      <c r="FLW47" s="160"/>
      <c r="FLX47" s="160"/>
      <c r="FLY47" s="160"/>
      <c r="FLZ47" s="160"/>
      <c r="FMA47" s="160"/>
      <c r="FMB47" s="160"/>
      <c r="FMC47" s="160"/>
      <c r="FMD47" s="160"/>
      <c r="FME47" s="160"/>
      <c r="FMF47" s="160"/>
      <c r="FMG47" s="160"/>
      <c r="FMH47" s="160"/>
      <c r="FMI47" s="160"/>
      <c r="FMJ47" s="160"/>
      <c r="FMK47" s="160"/>
      <c r="FML47" s="160"/>
      <c r="FMM47" s="160"/>
      <c r="FMN47" s="160"/>
      <c r="FMO47" s="160"/>
      <c r="FMP47" s="160"/>
      <c r="FMQ47" s="160"/>
      <c r="FMR47" s="160"/>
      <c r="FMS47" s="160"/>
      <c r="FMT47" s="160"/>
      <c r="FMU47" s="160"/>
      <c r="FMV47" s="160"/>
      <c r="FMW47" s="160"/>
      <c r="FMX47" s="160"/>
      <c r="FMY47" s="160"/>
      <c r="FMZ47" s="160"/>
      <c r="FNA47" s="160"/>
      <c r="FNB47" s="160"/>
      <c r="FNC47" s="160"/>
      <c r="FND47" s="160"/>
      <c r="FNE47" s="160"/>
      <c r="FNF47" s="160"/>
      <c r="FNG47" s="160"/>
      <c r="FNH47" s="160"/>
      <c r="FNI47" s="160"/>
      <c r="FNJ47" s="160"/>
      <c r="FNK47" s="160"/>
      <c r="FNL47" s="160"/>
      <c r="FNM47" s="160"/>
      <c r="FNN47" s="160"/>
      <c r="FNO47" s="160"/>
      <c r="FNP47" s="160"/>
      <c r="FNQ47" s="160"/>
      <c r="FNR47" s="160"/>
      <c r="FNS47" s="160"/>
      <c r="FNT47" s="160"/>
      <c r="FNU47" s="160"/>
      <c r="FNV47" s="160"/>
      <c r="FNW47" s="160"/>
      <c r="FNX47" s="160"/>
      <c r="FNY47" s="160"/>
      <c r="FNZ47" s="160"/>
      <c r="FOA47" s="160"/>
      <c r="FOB47" s="160"/>
      <c r="FOC47" s="160"/>
      <c r="FOD47" s="160"/>
      <c r="FOE47" s="160"/>
      <c r="FOF47" s="160"/>
      <c r="FOG47" s="160"/>
      <c r="FOH47" s="160"/>
      <c r="FOI47" s="160"/>
      <c r="FOJ47" s="160"/>
      <c r="FOK47" s="160"/>
      <c r="FOL47" s="160"/>
      <c r="FOM47" s="160"/>
      <c r="FON47" s="160"/>
      <c r="FOO47" s="160"/>
      <c r="FOP47" s="160"/>
      <c r="FOQ47" s="160"/>
      <c r="FOR47" s="160"/>
      <c r="FOS47" s="160"/>
      <c r="FOT47" s="160"/>
      <c r="FOU47" s="160"/>
      <c r="FOV47" s="160"/>
      <c r="FOW47" s="160"/>
      <c r="FOX47" s="160"/>
      <c r="FOY47" s="160"/>
      <c r="FOZ47" s="160"/>
      <c r="FPA47" s="160"/>
      <c r="FPB47" s="160"/>
      <c r="FPC47" s="160"/>
      <c r="FPD47" s="160"/>
      <c r="FPE47" s="160"/>
      <c r="FPF47" s="160"/>
      <c r="FPG47" s="160"/>
      <c r="FPH47" s="160"/>
      <c r="FPI47" s="160"/>
      <c r="FPJ47" s="160"/>
      <c r="FPK47" s="160"/>
      <c r="FPL47" s="160"/>
      <c r="FPM47" s="160"/>
      <c r="FPN47" s="160"/>
      <c r="FPO47" s="160"/>
      <c r="FPP47" s="160"/>
      <c r="FPQ47" s="160"/>
      <c r="FPR47" s="160"/>
      <c r="FPS47" s="160"/>
      <c r="FPT47" s="160"/>
      <c r="FPU47" s="160"/>
      <c r="FPV47" s="160"/>
      <c r="FPW47" s="160"/>
      <c r="FPX47" s="160"/>
      <c r="FPY47" s="160"/>
      <c r="FPZ47" s="160"/>
      <c r="FQA47" s="160"/>
      <c r="FQB47" s="160"/>
      <c r="FQC47" s="160"/>
      <c r="FQD47" s="160"/>
      <c r="FQE47" s="160"/>
      <c r="FQF47" s="160"/>
      <c r="FQG47" s="160"/>
      <c r="FQH47" s="160"/>
      <c r="FQI47" s="160"/>
      <c r="FQJ47" s="160"/>
      <c r="FQK47" s="160"/>
      <c r="FQL47" s="160"/>
      <c r="FQM47" s="160"/>
      <c r="FQN47" s="160"/>
      <c r="FQO47" s="160"/>
      <c r="FQP47" s="160"/>
      <c r="FQQ47" s="160"/>
      <c r="FQR47" s="160"/>
      <c r="FQS47" s="160"/>
      <c r="FQT47" s="160"/>
      <c r="FQU47" s="160"/>
      <c r="FQV47" s="160"/>
      <c r="FQW47" s="160"/>
      <c r="FQX47" s="160"/>
      <c r="FQY47" s="160"/>
      <c r="FQZ47" s="160"/>
      <c r="FRA47" s="160"/>
      <c r="FRB47" s="160"/>
      <c r="FRC47" s="160"/>
      <c r="FRD47" s="160"/>
      <c r="FRE47" s="160"/>
      <c r="FRF47" s="160"/>
      <c r="FRG47" s="160"/>
      <c r="FRH47" s="160"/>
      <c r="FRI47" s="160"/>
      <c r="FRJ47" s="160"/>
      <c r="FRK47" s="160"/>
      <c r="FRL47" s="160"/>
      <c r="FRM47" s="160"/>
      <c r="FRN47" s="160"/>
      <c r="FRO47" s="160"/>
      <c r="FRP47" s="160"/>
      <c r="FRQ47" s="160"/>
      <c r="FRR47" s="160"/>
      <c r="FRS47" s="160"/>
      <c r="FRT47" s="160"/>
      <c r="FRU47" s="160"/>
      <c r="FRV47" s="160"/>
      <c r="FRW47" s="160"/>
      <c r="FRX47" s="160"/>
      <c r="FRY47" s="160"/>
      <c r="FRZ47" s="160"/>
      <c r="FSA47" s="160"/>
      <c r="FSB47" s="160"/>
      <c r="FSC47" s="160"/>
      <c r="FSD47" s="160"/>
      <c r="FSE47" s="160"/>
      <c r="FSF47" s="160"/>
      <c r="FSG47" s="160"/>
      <c r="FSH47" s="160"/>
      <c r="FSI47" s="160"/>
      <c r="FSJ47" s="160"/>
      <c r="FSK47" s="160"/>
      <c r="FSL47" s="160"/>
      <c r="FSM47" s="160"/>
      <c r="FSN47" s="160"/>
      <c r="FSO47" s="160"/>
      <c r="FSP47" s="160"/>
      <c r="FSQ47" s="160"/>
      <c r="FSR47" s="160"/>
      <c r="FSS47" s="160"/>
      <c r="FST47" s="160"/>
      <c r="FSU47" s="160"/>
      <c r="FSV47" s="160"/>
      <c r="FSW47" s="160"/>
      <c r="FSX47" s="160"/>
      <c r="FSY47" s="160"/>
      <c r="FSZ47" s="160"/>
      <c r="FTA47" s="160"/>
      <c r="FTB47" s="160"/>
      <c r="FTC47" s="160"/>
      <c r="FTD47" s="160"/>
      <c r="FTE47" s="160"/>
      <c r="FTF47" s="160"/>
      <c r="FTG47" s="160"/>
      <c r="FTH47" s="160"/>
      <c r="FTI47" s="160"/>
      <c r="FTJ47" s="160"/>
      <c r="FTK47" s="160"/>
      <c r="FTL47" s="160"/>
      <c r="FTM47" s="160"/>
      <c r="FTN47" s="160"/>
      <c r="FTO47" s="160"/>
      <c r="FTP47" s="160"/>
      <c r="FTQ47" s="160"/>
      <c r="FTR47" s="160"/>
      <c r="FTS47" s="160"/>
      <c r="FTT47" s="160"/>
      <c r="FTU47" s="160"/>
      <c r="FTV47" s="160"/>
      <c r="FTW47" s="160"/>
      <c r="FTX47" s="160"/>
      <c r="FTY47" s="160"/>
      <c r="FTZ47" s="160"/>
      <c r="FUA47" s="160"/>
      <c r="FUB47" s="160"/>
      <c r="FUC47" s="160"/>
      <c r="FUD47" s="160"/>
      <c r="FUE47" s="160"/>
      <c r="FUF47" s="160"/>
      <c r="FUG47" s="160"/>
      <c r="FUH47" s="160"/>
      <c r="FUI47" s="160"/>
      <c r="FUJ47" s="160"/>
      <c r="FUK47" s="160"/>
      <c r="FUL47" s="160"/>
      <c r="FUM47" s="160"/>
      <c r="FUN47" s="160"/>
      <c r="FUO47" s="160"/>
      <c r="FUP47" s="160"/>
      <c r="FUQ47" s="160"/>
      <c r="FUR47" s="160"/>
      <c r="FUS47" s="160"/>
      <c r="FUT47" s="160"/>
      <c r="FUU47" s="160"/>
      <c r="FUV47" s="160"/>
      <c r="FUW47" s="160"/>
      <c r="FUX47" s="160"/>
      <c r="FUY47" s="160"/>
      <c r="FUZ47" s="160"/>
      <c r="FVA47" s="160"/>
      <c r="FVB47" s="160"/>
      <c r="FVC47" s="160"/>
      <c r="FVD47" s="160"/>
      <c r="FVE47" s="160"/>
      <c r="FVF47" s="160"/>
      <c r="FVG47" s="160"/>
      <c r="FVH47" s="160"/>
      <c r="FVI47" s="160"/>
      <c r="FVJ47" s="160"/>
      <c r="FVK47" s="160"/>
      <c r="FVL47" s="160"/>
      <c r="FVM47" s="160"/>
      <c r="FVN47" s="160"/>
      <c r="FVO47" s="160"/>
      <c r="FVP47" s="160"/>
      <c r="FVQ47" s="160"/>
      <c r="FVR47" s="160"/>
      <c r="FVS47" s="160"/>
      <c r="FVT47" s="160"/>
      <c r="FVU47" s="160"/>
      <c r="FVV47" s="160"/>
      <c r="FVW47" s="160"/>
      <c r="FVX47" s="160"/>
      <c r="FVY47" s="160"/>
      <c r="FVZ47" s="160"/>
      <c r="FWA47" s="160"/>
      <c r="FWB47" s="160"/>
      <c r="FWC47" s="160"/>
      <c r="FWD47" s="160"/>
      <c r="FWE47" s="160"/>
      <c r="FWF47" s="160"/>
      <c r="FWG47" s="160"/>
      <c r="FWH47" s="160"/>
      <c r="FWI47" s="160"/>
      <c r="FWJ47" s="160"/>
      <c r="FWK47" s="160"/>
      <c r="FWL47" s="160"/>
      <c r="FWM47" s="160"/>
      <c r="FWN47" s="160"/>
      <c r="FWO47" s="160"/>
      <c r="FWP47" s="160"/>
      <c r="FWQ47" s="160"/>
      <c r="FWR47" s="160"/>
      <c r="FWS47" s="160"/>
      <c r="FWT47" s="160"/>
      <c r="FWU47" s="160"/>
      <c r="FWV47" s="160"/>
      <c r="FWW47" s="160"/>
      <c r="FWX47" s="160"/>
      <c r="FWY47" s="160"/>
      <c r="FWZ47" s="160"/>
      <c r="FXA47" s="160"/>
      <c r="FXB47" s="160"/>
      <c r="FXC47" s="160"/>
      <c r="FXD47" s="160"/>
      <c r="FXE47" s="160"/>
      <c r="FXF47" s="160"/>
      <c r="FXG47" s="160"/>
      <c r="FXH47" s="160"/>
      <c r="FXI47" s="160"/>
      <c r="FXJ47" s="160"/>
      <c r="FXK47" s="160"/>
      <c r="FXL47" s="160"/>
      <c r="FXM47" s="160"/>
      <c r="FXN47" s="160"/>
      <c r="FXO47" s="160"/>
      <c r="FXP47" s="160"/>
      <c r="FXQ47" s="160"/>
      <c r="FXR47" s="160"/>
      <c r="FXS47" s="160"/>
      <c r="FXT47" s="160"/>
      <c r="FXU47" s="160"/>
      <c r="FXV47" s="160"/>
      <c r="FXW47" s="160"/>
      <c r="FXX47" s="160"/>
      <c r="FXY47" s="160"/>
      <c r="FXZ47" s="160"/>
      <c r="FYA47" s="160"/>
      <c r="FYB47" s="160"/>
      <c r="FYC47" s="160"/>
      <c r="FYD47" s="160"/>
      <c r="FYE47" s="160"/>
      <c r="FYF47" s="160"/>
      <c r="FYG47" s="160"/>
      <c r="FYH47" s="160"/>
      <c r="FYI47" s="160"/>
      <c r="FYJ47" s="160"/>
      <c r="FYK47" s="160"/>
      <c r="FYL47" s="160"/>
      <c r="FYM47" s="160"/>
      <c r="FYN47" s="160"/>
      <c r="FYO47" s="160"/>
      <c r="FYP47" s="160"/>
      <c r="FYQ47" s="160"/>
      <c r="FYR47" s="160"/>
      <c r="FYS47" s="160"/>
      <c r="FYT47" s="160"/>
      <c r="FYU47" s="160"/>
      <c r="FYV47" s="160"/>
      <c r="FYW47" s="160"/>
      <c r="FYX47" s="160"/>
      <c r="FYY47" s="160"/>
      <c r="FYZ47" s="160"/>
      <c r="FZA47" s="160"/>
      <c r="FZB47" s="160"/>
      <c r="FZC47" s="160"/>
      <c r="FZD47" s="160"/>
      <c r="FZE47" s="160"/>
      <c r="FZF47" s="160"/>
      <c r="FZG47" s="160"/>
      <c r="FZH47" s="160"/>
      <c r="FZI47" s="160"/>
      <c r="FZJ47" s="160"/>
      <c r="FZK47" s="160"/>
      <c r="FZL47" s="160"/>
      <c r="FZM47" s="160"/>
      <c r="FZN47" s="160"/>
      <c r="FZO47" s="160"/>
      <c r="FZP47" s="160"/>
      <c r="FZQ47" s="160"/>
      <c r="FZR47" s="160"/>
      <c r="FZS47" s="160"/>
      <c r="FZT47" s="160"/>
      <c r="FZU47" s="160"/>
      <c r="FZV47" s="160"/>
      <c r="FZW47" s="160"/>
      <c r="FZX47" s="160"/>
      <c r="FZY47" s="160"/>
      <c r="FZZ47" s="160"/>
      <c r="GAA47" s="160"/>
      <c r="GAB47" s="160"/>
      <c r="GAC47" s="160"/>
      <c r="GAD47" s="160"/>
      <c r="GAE47" s="160"/>
      <c r="GAF47" s="160"/>
      <c r="GAG47" s="160"/>
      <c r="GAH47" s="160"/>
      <c r="GAI47" s="160"/>
      <c r="GAJ47" s="160"/>
      <c r="GAK47" s="160"/>
      <c r="GAL47" s="160"/>
      <c r="GAM47" s="160"/>
      <c r="GAN47" s="160"/>
      <c r="GAO47" s="160"/>
      <c r="GAP47" s="160"/>
      <c r="GAQ47" s="160"/>
      <c r="GAR47" s="160"/>
      <c r="GAS47" s="160"/>
      <c r="GAT47" s="160"/>
      <c r="GAU47" s="160"/>
      <c r="GAV47" s="160"/>
      <c r="GAW47" s="160"/>
      <c r="GAX47" s="160"/>
      <c r="GAY47" s="160"/>
      <c r="GAZ47" s="160"/>
      <c r="GBA47" s="160"/>
      <c r="GBB47" s="160"/>
      <c r="GBC47" s="160"/>
      <c r="GBD47" s="160"/>
      <c r="GBE47" s="160"/>
      <c r="GBF47" s="160"/>
      <c r="GBG47" s="160"/>
      <c r="GBH47" s="160"/>
      <c r="GBI47" s="160"/>
      <c r="GBJ47" s="160"/>
      <c r="GBK47" s="160"/>
      <c r="GBL47" s="160"/>
      <c r="GBM47" s="160"/>
      <c r="GBN47" s="160"/>
      <c r="GBO47" s="160"/>
      <c r="GBP47" s="160"/>
      <c r="GBQ47" s="160"/>
      <c r="GBR47" s="160"/>
      <c r="GBS47" s="160"/>
      <c r="GBT47" s="160"/>
      <c r="GBU47" s="160"/>
      <c r="GBV47" s="160"/>
      <c r="GBW47" s="160"/>
      <c r="GBX47" s="160"/>
      <c r="GBY47" s="160"/>
      <c r="GBZ47" s="160"/>
      <c r="GCA47" s="160"/>
      <c r="GCB47" s="160"/>
      <c r="GCC47" s="160"/>
      <c r="GCD47" s="160"/>
      <c r="GCE47" s="160"/>
      <c r="GCF47" s="160"/>
      <c r="GCG47" s="160"/>
      <c r="GCH47" s="160"/>
      <c r="GCI47" s="160"/>
      <c r="GCJ47" s="160"/>
      <c r="GCK47" s="160"/>
      <c r="GCL47" s="160"/>
      <c r="GCM47" s="160"/>
      <c r="GCN47" s="160"/>
      <c r="GCO47" s="160"/>
      <c r="GCP47" s="160"/>
      <c r="GCQ47" s="160"/>
      <c r="GCR47" s="160"/>
      <c r="GCS47" s="160"/>
      <c r="GCT47" s="160"/>
      <c r="GCU47" s="160"/>
      <c r="GCV47" s="160"/>
      <c r="GCW47" s="160"/>
      <c r="GCX47" s="160"/>
      <c r="GCY47" s="160"/>
      <c r="GCZ47" s="160"/>
      <c r="GDA47" s="160"/>
      <c r="GDB47" s="160"/>
      <c r="GDC47" s="160"/>
      <c r="GDD47" s="160"/>
      <c r="GDE47" s="160"/>
      <c r="GDF47" s="160"/>
      <c r="GDG47" s="160"/>
      <c r="GDH47" s="160"/>
      <c r="GDI47" s="160"/>
      <c r="GDJ47" s="160"/>
      <c r="GDK47" s="160"/>
      <c r="GDL47" s="160"/>
      <c r="GDM47" s="160"/>
      <c r="GDN47" s="160"/>
      <c r="GDO47" s="160"/>
      <c r="GDP47" s="160"/>
      <c r="GDQ47" s="160"/>
      <c r="GDR47" s="160"/>
      <c r="GDS47" s="160"/>
      <c r="GDT47" s="160"/>
      <c r="GDU47" s="160"/>
      <c r="GDV47" s="160"/>
      <c r="GDW47" s="160"/>
      <c r="GDX47" s="160"/>
      <c r="GDY47" s="160"/>
      <c r="GDZ47" s="160"/>
      <c r="GEA47" s="160"/>
      <c r="GEB47" s="160"/>
      <c r="GEC47" s="160"/>
      <c r="GED47" s="160"/>
      <c r="GEE47" s="160"/>
      <c r="GEF47" s="160"/>
      <c r="GEG47" s="160"/>
      <c r="GEH47" s="160"/>
      <c r="GEI47" s="160"/>
      <c r="GEJ47" s="160"/>
      <c r="GEK47" s="160"/>
      <c r="GEL47" s="160"/>
      <c r="GEM47" s="160"/>
      <c r="GEN47" s="160"/>
      <c r="GEO47" s="160"/>
      <c r="GEP47" s="160"/>
      <c r="GEQ47" s="160"/>
      <c r="GER47" s="160"/>
      <c r="GES47" s="160"/>
      <c r="GET47" s="160"/>
      <c r="GEU47" s="160"/>
      <c r="GEV47" s="160"/>
      <c r="GEW47" s="160"/>
      <c r="GEX47" s="160"/>
      <c r="GEY47" s="160"/>
      <c r="GEZ47" s="160"/>
      <c r="GFA47" s="160"/>
      <c r="GFB47" s="160"/>
      <c r="GFC47" s="160"/>
      <c r="GFD47" s="160"/>
      <c r="GFE47" s="160"/>
      <c r="GFF47" s="160"/>
      <c r="GFG47" s="160"/>
      <c r="GFH47" s="160"/>
      <c r="GFI47" s="160"/>
      <c r="GFJ47" s="160"/>
      <c r="GFK47" s="160"/>
      <c r="GFL47" s="160"/>
      <c r="GFM47" s="160"/>
      <c r="GFN47" s="160"/>
      <c r="GFO47" s="160"/>
      <c r="GFP47" s="160"/>
      <c r="GFQ47" s="160"/>
      <c r="GFR47" s="160"/>
      <c r="GFS47" s="160"/>
      <c r="GFT47" s="160"/>
      <c r="GFU47" s="160"/>
      <c r="GFV47" s="160"/>
      <c r="GFW47" s="160"/>
      <c r="GFX47" s="160"/>
      <c r="GFY47" s="160"/>
      <c r="GFZ47" s="160"/>
      <c r="GGA47" s="160"/>
      <c r="GGB47" s="160"/>
      <c r="GGC47" s="160"/>
      <c r="GGD47" s="160"/>
      <c r="GGE47" s="160"/>
      <c r="GGF47" s="160"/>
      <c r="GGG47" s="160"/>
      <c r="GGH47" s="160"/>
      <c r="GGI47" s="160"/>
      <c r="GGJ47" s="160"/>
      <c r="GGK47" s="160"/>
      <c r="GGL47" s="160"/>
      <c r="GGM47" s="160"/>
      <c r="GGN47" s="160"/>
      <c r="GGO47" s="160"/>
      <c r="GGP47" s="160"/>
      <c r="GGQ47" s="160"/>
      <c r="GGR47" s="160"/>
      <c r="GGS47" s="160"/>
      <c r="GGT47" s="160"/>
      <c r="GGU47" s="160"/>
      <c r="GGV47" s="160"/>
      <c r="GGW47" s="160"/>
      <c r="GGX47" s="160"/>
      <c r="GGY47" s="160"/>
      <c r="GGZ47" s="160"/>
      <c r="GHA47" s="160"/>
      <c r="GHB47" s="160"/>
      <c r="GHC47" s="160"/>
      <c r="GHD47" s="160"/>
      <c r="GHE47" s="160"/>
      <c r="GHF47" s="160"/>
      <c r="GHG47" s="160"/>
      <c r="GHH47" s="160"/>
      <c r="GHI47" s="160"/>
      <c r="GHJ47" s="160"/>
      <c r="GHK47" s="160"/>
      <c r="GHL47" s="160"/>
      <c r="GHM47" s="160"/>
      <c r="GHN47" s="160"/>
      <c r="GHO47" s="160"/>
      <c r="GHP47" s="160"/>
      <c r="GHQ47" s="160"/>
      <c r="GHR47" s="160"/>
      <c r="GHS47" s="160"/>
      <c r="GHT47" s="160"/>
      <c r="GHU47" s="160"/>
      <c r="GHV47" s="160"/>
      <c r="GHW47" s="160"/>
      <c r="GHX47" s="160"/>
      <c r="GHY47" s="160"/>
      <c r="GHZ47" s="160"/>
      <c r="GIA47" s="160"/>
      <c r="GIB47" s="160"/>
      <c r="GIC47" s="160"/>
      <c r="GID47" s="160"/>
      <c r="GIE47" s="160"/>
      <c r="GIF47" s="160"/>
      <c r="GIG47" s="160"/>
      <c r="GIH47" s="160"/>
      <c r="GII47" s="160"/>
      <c r="GIJ47" s="160"/>
      <c r="GIK47" s="160"/>
      <c r="GIL47" s="160"/>
      <c r="GIM47" s="160"/>
      <c r="GIN47" s="160"/>
      <c r="GIO47" s="160"/>
      <c r="GIP47" s="160"/>
      <c r="GIQ47" s="160"/>
      <c r="GIR47" s="160"/>
      <c r="GIS47" s="160"/>
      <c r="GIT47" s="160"/>
      <c r="GIU47" s="160"/>
      <c r="GIV47" s="160"/>
      <c r="GIW47" s="160"/>
      <c r="GIX47" s="160"/>
      <c r="GIY47" s="160"/>
      <c r="GIZ47" s="160"/>
      <c r="GJA47" s="160"/>
      <c r="GJB47" s="160"/>
      <c r="GJC47" s="160"/>
      <c r="GJD47" s="160"/>
      <c r="GJE47" s="160"/>
      <c r="GJF47" s="160"/>
      <c r="GJG47" s="160"/>
      <c r="GJH47" s="160"/>
      <c r="GJI47" s="160"/>
      <c r="GJJ47" s="160"/>
      <c r="GJK47" s="160"/>
      <c r="GJL47" s="160"/>
      <c r="GJM47" s="160"/>
      <c r="GJN47" s="160"/>
      <c r="GJO47" s="160"/>
      <c r="GJP47" s="160"/>
      <c r="GJQ47" s="160"/>
      <c r="GJR47" s="160"/>
      <c r="GJS47" s="160"/>
      <c r="GJT47" s="160"/>
      <c r="GJU47" s="160"/>
      <c r="GJV47" s="160"/>
      <c r="GJW47" s="160"/>
      <c r="GJX47" s="160"/>
      <c r="GJY47" s="160"/>
      <c r="GJZ47" s="160"/>
      <c r="GKA47" s="160"/>
      <c r="GKB47" s="160"/>
      <c r="GKC47" s="160"/>
      <c r="GKD47" s="160"/>
      <c r="GKE47" s="160"/>
      <c r="GKF47" s="160"/>
      <c r="GKG47" s="160"/>
      <c r="GKH47" s="160"/>
      <c r="GKI47" s="160"/>
      <c r="GKJ47" s="160"/>
      <c r="GKK47" s="160"/>
      <c r="GKL47" s="160"/>
      <c r="GKM47" s="160"/>
      <c r="GKN47" s="160"/>
      <c r="GKO47" s="160"/>
      <c r="GKP47" s="160"/>
      <c r="GKQ47" s="160"/>
      <c r="GKR47" s="160"/>
      <c r="GKS47" s="160"/>
      <c r="GKT47" s="160"/>
      <c r="GKU47" s="160"/>
      <c r="GKV47" s="160"/>
      <c r="GKW47" s="160"/>
      <c r="GKX47" s="160"/>
      <c r="GKY47" s="160"/>
      <c r="GKZ47" s="160"/>
      <c r="GLA47" s="160"/>
      <c r="GLB47" s="160"/>
      <c r="GLC47" s="160"/>
      <c r="GLD47" s="160"/>
      <c r="GLE47" s="160"/>
      <c r="GLF47" s="160"/>
      <c r="GLG47" s="160"/>
      <c r="GLH47" s="160"/>
      <c r="GLI47" s="160"/>
      <c r="GLJ47" s="160"/>
      <c r="GLK47" s="160"/>
      <c r="GLL47" s="160"/>
      <c r="GLM47" s="160"/>
      <c r="GLN47" s="160"/>
      <c r="GLO47" s="160"/>
      <c r="GLP47" s="160"/>
      <c r="GLQ47" s="160"/>
      <c r="GLR47" s="160"/>
      <c r="GLS47" s="160"/>
      <c r="GLT47" s="160"/>
      <c r="GLU47" s="160"/>
      <c r="GLV47" s="160"/>
      <c r="GLW47" s="160"/>
      <c r="GLX47" s="160"/>
      <c r="GLY47" s="160"/>
      <c r="GLZ47" s="160"/>
      <c r="GMA47" s="160"/>
      <c r="GMB47" s="160"/>
      <c r="GMC47" s="160"/>
      <c r="GMD47" s="160"/>
      <c r="GME47" s="160"/>
      <c r="GMF47" s="160"/>
      <c r="GMG47" s="160"/>
      <c r="GMH47" s="160"/>
      <c r="GMI47" s="160"/>
      <c r="GMJ47" s="160"/>
      <c r="GMK47" s="160"/>
      <c r="GML47" s="160"/>
      <c r="GMM47" s="160"/>
      <c r="GMN47" s="160"/>
      <c r="GMO47" s="160"/>
      <c r="GMP47" s="160"/>
      <c r="GMQ47" s="160"/>
      <c r="GMR47" s="160"/>
      <c r="GMS47" s="160"/>
      <c r="GMT47" s="160"/>
      <c r="GMU47" s="160"/>
      <c r="GMV47" s="160"/>
      <c r="GMW47" s="160"/>
      <c r="GMX47" s="160"/>
      <c r="GMY47" s="160"/>
      <c r="GMZ47" s="160"/>
      <c r="GNA47" s="160"/>
      <c r="GNB47" s="160"/>
      <c r="GNC47" s="160"/>
      <c r="GND47" s="160"/>
      <c r="GNE47" s="160"/>
      <c r="GNF47" s="160"/>
      <c r="GNG47" s="160"/>
      <c r="GNH47" s="160"/>
      <c r="GNI47" s="160"/>
      <c r="GNJ47" s="160"/>
      <c r="GNK47" s="160"/>
      <c r="GNL47" s="160"/>
      <c r="GNM47" s="160"/>
      <c r="GNN47" s="160"/>
      <c r="GNO47" s="160"/>
      <c r="GNP47" s="160"/>
      <c r="GNQ47" s="160"/>
      <c r="GNR47" s="160"/>
      <c r="GNS47" s="160"/>
      <c r="GNT47" s="160"/>
      <c r="GNU47" s="160"/>
      <c r="GNV47" s="160"/>
      <c r="GNW47" s="160"/>
      <c r="GNX47" s="160"/>
      <c r="GNY47" s="160"/>
      <c r="GNZ47" s="160"/>
      <c r="GOA47" s="160"/>
      <c r="GOB47" s="160"/>
      <c r="GOC47" s="160"/>
      <c r="GOD47" s="160"/>
      <c r="GOE47" s="160"/>
      <c r="GOF47" s="160"/>
      <c r="GOG47" s="160"/>
      <c r="GOH47" s="160"/>
      <c r="GOI47" s="160"/>
      <c r="GOJ47" s="160"/>
      <c r="GOK47" s="160"/>
      <c r="GOL47" s="160"/>
      <c r="GOM47" s="160"/>
      <c r="GON47" s="160"/>
      <c r="GOO47" s="160"/>
      <c r="GOP47" s="160"/>
      <c r="GOQ47" s="160"/>
      <c r="GOR47" s="160"/>
      <c r="GOS47" s="160"/>
      <c r="GOT47" s="160"/>
      <c r="GOU47" s="160"/>
      <c r="GOV47" s="160"/>
      <c r="GOW47" s="160"/>
      <c r="GOX47" s="160"/>
      <c r="GOY47" s="160"/>
      <c r="GOZ47" s="160"/>
      <c r="GPA47" s="160"/>
      <c r="GPB47" s="160"/>
      <c r="GPC47" s="160"/>
      <c r="GPD47" s="160"/>
      <c r="GPE47" s="160"/>
      <c r="GPF47" s="160"/>
      <c r="GPG47" s="160"/>
      <c r="GPH47" s="160"/>
      <c r="GPI47" s="160"/>
      <c r="GPJ47" s="160"/>
      <c r="GPK47" s="160"/>
      <c r="GPL47" s="160"/>
      <c r="GPM47" s="160"/>
      <c r="GPN47" s="160"/>
      <c r="GPO47" s="160"/>
      <c r="GPP47" s="160"/>
      <c r="GPQ47" s="160"/>
      <c r="GPR47" s="160"/>
      <c r="GPS47" s="160"/>
      <c r="GPT47" s="160"/>
      <c r="GPU47" s="160"/>
      <c r="GPV47" s="160"/>
      <c r="GPW47" s="160"/>
      <c r="GPX47" s="160"/>
      <c r="GPY47" s="160"/>
      <c r="GPZ47" s="160"/>
      <c r="GQA47" s="160"/>
      <c r="GQB47" s="160"/>
      <c r="GQC47" s="160"/>
      <c r="GQD47" s="160"/>
      <c r="GQE47" s="160"/>
      <c r="GQF47" s="160"/>
      <c r="GQG47" s="160"/>
      <c r="GQH47" s="160"/>
      <c r="GQI47" s="160"/>
      <c r="GQJ47" s="160"/>
      <c r="GQK47" s="160"/>
      <c r="GQL47" s="160"/>
      <c r="GQM47" s="160"/>
      <c r="GQN47" s="160"/>
      <c r="GQO47" s="160"/>
      <c r="GQP47" s="160"/>
      <c r="GQQ47" s="160"/>
      <c r="GQR47" s="160"/>
      <c r="GQS47" s="160"/>
      <c r="GQT47" s="160"/>
      <c r="GQU47" s="160"/>
      <c r="GQV47" s="160"/>
      <c r="GQW47" s="160"/>
      <c r="GQX47" s="160"/>
      <c r="GQY47" s="160"/>
      <c r="GQZ47" s="160"/>
      <c r="GRA47" s="160"/>
      <c r="GRB47" s="160"/>
      <c r="GRC47" s="160"/>
      <c r="GRD47" s="160"/>
      <c r="GRE47" s="160"/>
      <c r="GRF47" s="160"/>
      <c r="GRG47" s="160"/>
      <c r="GRH47" s="160"/>
      <c r="GRI47" s="160"/>
      <c r="GRJ47" s="160"/>
      <c r="GRK47" s="160"/>
      <c r="GRL47" s="160"/>
      <c r="GRM47" s="160"/>
      <c r="GRN47" s="160"/>
      <c r="GRO47" s="160"/>
      <c r="GRP47" s="160"/>
      <c r="GRQ47" s="160"/>
      <c r="GRR47" s="160"/>
      <c r="GRS47" s="160"/>
      <c r="GRT47" s="160"/>
      <c r="GRU47" s="160"/>
      <c r="GRV47" s="160"/>
      <c r="GRW47" s="160"/>
      <c r="GRX47" s="160"/>
      <c r="GRY47" s="160"/>
      <c r="GRZ47" s="160"/>
      <c r="GSA47" s="160"/>
      <c r="GSB47" s="160"/>
      <c r="GSC47" s="160"/>
      <c r="GSD47" s="160"/>
      <c r="GSE47" s="160"/>
      <c r="GSF47" s="160"/>
      <c r="GSG47" s="160"/>
      <c r="GSH47" s="160"/>
      <c r="GSI47" s="160"/>
      <c r="GSJ47" s="160"/>
      <c r="GSK47" s="160"/>
      <c r="GSL47" s="160"/>
      <c r="GSM47" s="160"/>
      <c r="GSN47" s="160"/>
      <c r="GSO47" s="160"/>
      <c r="GSP47" s="160"/>
      <c r="GSQ47" s="160"/>
      <c r="GSR47" s="160"/>
      <c r="GSS47" s="160"/>
      <c r="GST47" s="160"/>
      <c r="GSU47" s="160"/>
      <c r="GSV47" s="160"/>
      <c r="GSW47" s="160"/>
      <c r="GSX47" s="160"/>
      <c r="GSY47" s="160"/>
      <c r="GSZ47" s="160"/>
      <c r="GTA47" s="160"/>
      <c r="GTB47" s="160"/>
      <c r="GTC47" s="160"/>
      <c r="GTD47" s="160"/>
      <c r="GTE47" s="160"/>
      <c r="GTF47" s="160"/>
      <c r="GTG47" s="160"/>
      <c r="GTH47" s="160"/>
      <c r="GTI47" s="160"/>
      <c r="GTJ47" s="160"/>
      <c r="GTK47" s="160"/>
      <c r="GTL47" s="160"/>
      <c r="GTM47" s="160"/>
      <c r="GTN47" s="160"/>
      <c r="GTO47" s="160"/>
      <c r="GTP47" s="160"/>
      <c r="GTQ47" s="160"/>
      <c r="GTR47" s="160"/>
      <c r="GTS47" s="160"/>
      <c r="GTT47" s="160"/>
      <c r="GTU47" s="160"/>
      <c r="GTV47" s="160"/>
      <c r="GTW47" s="160"/>
      <c r="GTX47" s="160"/>
      <c r="GTY47" s="160"/>
      <c r="GTZ47" s="160"/>
      <c r="GUA47" s="160"/>
      <c r="GUB47" s="160"/>
      <c r="GUC47" s="160"/>
      <c r="GUD47" s="160"/>
      <c r="GUE47" s="160"/>
      <c r="GUF47" s="160"/>
      <c r="GUG47" s="160"/>
      <c r="GUH47" s="160"/>
      <c r="GUI47" s="160"/>
      <c r="GUJ47" s="160"/>
      <c r="GUK47" s="160"/>
      <c r="GUL47" s="160"/>
      <c r="GUM47" s="160"/>
      <c r="GUN47" s="160"/>
      <c r="GUO47" s="160"/>
      <c r="GUP47" s="160"/>
      <c r="GUQ47" s="160"/>
      <c r="GUR47" s="160"/>
      <c r="GUS47" s="160"/>
      <c r="GUT47" s="160"/>
      <c r="GUU47" s="160"/>
      <c r="GUV47" s="160"/>
      <c r="GUW47" s="160"/>
      <c r="GUX47" s="160"/>
      <c r="GUY47" s="160"/>
      <c r="GUZ47" s="160"/>
      <c r="GVA47" s="160"/>
      <c r="GVB47" s="160"/>
      <c r="GVC47" s="160"/>
      <c r="GVD47" s="160"/>
      <c r="GVE47" s="160"/>
      <c r="GVF47" s="160"/>
      <c r="GVG47" s="160"/>
      <c r="GVH47" s="160"/>
      <c r="GVI47" s="160"/>
      <c r="GVJ47" s="160"/>
      <c r="GVK47" s="160"/>
      <c r="GVL47" s="160"/>
      <c r="GVM47" s="160"/>
      <c r="GVN47" s="160"/>
      <c r="GVO47" s="160"/>
      <c r="GVP47" s="160"/>
      <c r="GVQ47" s="160"/>
      <c r="GVR47" s="160"/>
      <c r="GVS47" s="160"/>
      <c r="GVT47" s="160"/>
      <c r="GVU47" s="160"/>
      <c r="GVV47" s="160"/>
      <c r="GVW47" s="160"/>
      <c r="GVX47" s="160"/>
      <c r="GVY47" s="160"/>
      <c r="GVZ47" s="160"/>
      <c r="GWA47" s="160"/>
      <c r="GWB47" s="160"/>
      <c r="GWC47" s="160"/>
      <c r="GWD47" s="160"/>
      <c r="GWE47" s="160"/>
      <c r="GWF47" s="160"/>
      <c r="GWG47" s="160"/>
      <c r="GWH47" s="160"/>
      <c r="GWI47" s="160"/>
      <c r="GWJ47" s="160"/>
      <c r="GWK47" s="160"/>
      <c r="GWL47" s="160"/>
      <c r="GWM47" s="160"/>
      <c r="GWN47" s="160"/>
      <c r="GWO47" s="160"/>
      <c r="GWP47" s="160"/>
      <c r="GWQ47" s="160"/>
      <c r="GWR47" s="160"/>
      <c r="GWS47" s="160"/>
      <c r="GWT47" s="160"/>
      <c r="GWU47" s="160"/>
      <c r="GWV47" s="160"/>
      <c r="GWW47" s="160"/>
      <c r="GWX47" s="160"/>
      <c r="GWY47" s="160"/>
      <c r="GWZ47" s="160"/>
      <c r="GXA47" s="160"/>
      <c r="GXB47" s="160"/>
      <c r="GXC47" s="160"/>
      <c r="GXD47" s="160"/>
      <c r="GXE47" s="160"/>
      <c r="GXF47" s="160"/>
      <c r="GXG47" s="160"/>
      <c r="GXH47" s="160"/>
      <c r="GXI47" s="160"/>
      <c r="GXJ47" s="160"/>
      <c r="GXK47" s="160"/>
      <c r="GXL47" s="160"/>
      <c r="GXM47" s="160"/>
      <c r="GXN47" s="160"/>
      <c r="GXO47" s="160"/>
      <c r="GXP47" s="160"/>
      <c r="GXQ47" s="160"/>
      <c r="GXR47" s="160"/>
      <c r="GXS47" s="160"/>
      <c r="GXT47" s="160"/>
      <c r="GXU47" s="160"/>
      <c r="GXV47" s="160"/>
      <c r="GXW47" s="160"/>
      <c r="GXX47" s="160"/>
      <c r="GXY47" s="160"/>
      <c r="GXZ47" s="160"/>
      <c r="GYA47" s="160"/>
      <c r="GYB47" s="160"/>
      <c r="GYC47" s="160"/>
      <c r="GYD47" s="160"/>
      <c r="GYE47" s="160"/>
      <c r="GYF47" s="160"/>
      <c r="GYG47" s="160"/>
      <c r="GYH47" s="160"/>
      <c r="GYI47" s="160"/>
      <c r="GYJ47" s="160"/>
      <c r="GYK47" s="160"/>
      <c r="GYL47" s="160"/>
      <c r="GYM47" s="160"/>
      <c r="GYN47" s="160"/>
      <c r="GYO47" s="160"/>
      <c r="GYP47" s="160"/>
      <c r="GYQ47" s="160"/>
      <c r="GYR47" s="160"/>
      <c r="GYS47" s="160"/>
      <c r="GYT47" s="160"/>
      <c r="GYU47" s="160"/>
      <c r="GYV47" s="160"/>
      <c r="GYW47" s="160"/>
      <c r="GYX47" s="160"/>
      <c r="GYY47" s="160"/>
      <c r="GYZ47" s="160"/>
      <c r="GZA47" s="160"/>
      <c r="GZB47" s="160"/>
      <c r="GZC47" s="160"/>
      <c r="GZD47" s="160"/>
      <c r="GZE47" s="160"/>
      <c r="GZF47" s="160"/>
      <c r="GZG47" s="160"/>
      <c r="GZH47" s="160"/>
      <c r="GZI47" s="160"/>
      <c r="GZJ47" s="160"/>
      <c r="GZK47" s="160"/>
      <c r="GZL47" s="160"/>
      <c r="GZM47" s="160"/>
      <c r="GZN47" s="160"/>
      <c r="GZO47" s="160"/>
      <c r="GZP47" s="160"/>
      <c r="GZQ47" s="160"/>
      <c r="GZR47" s="160"/>
      <c r="GZS47" s="160"/>
      <c r="GZT47" s="160"/>
      <c r="GZU47" s="160"/>
      <c r="GZV47" s="160"/>
      <c r="GZW47" s="160"/>
      <c r="GZX47" s="160"/>
      <c r="GZY47" s="160"/>
      <c r="GZZ47" s="160"/>
      <c r="HAA47" s="160"/>
      <c r="HAB47" s="160"/>
      <c r="HAC47" s="160"/>
      <c r="HAD47" s="160"/>
      <c r="HAE47" s="160"/>
      <c r="HAF47" s="160"/>
      <c r="HAG47" s="160"/>
      <c r="HAH47" s="160"/>
      <c r="HAI47" s="160"/>
      <c r="HAJ47" s="160"/>
      <c r="HAK47" s="160"/>
      <c r="HAL47" s="160"/>
      <c r="HAM47" s="160"/>
      <c r="HAN47" s="160"/>
      <c r="HAO47" s="160"/>
      <c r="HAP47" s="160"/>
      <c r="HAQ47" s="160"/>
      <c r="HAR47" s="160"/>
      <c r="HAS47" s="160"/>
      <c r="HAT47" s="160"/>
      <c r="HAU47" s="160"/>
      <c r="HAV47" s="160"/>
      <c r="HAW47" s="160"/>
      <c r="HAX47" s="160"/>
      <c r="HAY47" s="160"/>
      <c r="HAZ47" s="160"/>
      <c r="HBA47" s="160"/>
      <c r="HBB47" s="160"/>
      <c r="HBC47" s="160"/>
      <c r="HBD47" s="160"/>
      <c r="HBE47" s="160"/>
      <c r="HBF47" s="160"/>
      <c r="HBG47" s="160"/>
      <c r="HBH47" s="160"/>
      <c r="HBI47" s="160"/>
      <c r="HBJ47" s="160"/>
      <c r="HBK47" s="160"/>
      <c r="HBL47" s="160"/>
      <c r="HBM47" s="160"/>
      <c r="HBN47" s="160"/>
      <c r="HBO47" s="160"/>
      <c r="HBP47" s="160"/>
      <c r="HBQ47" s="160"/>
      <c r="HBR47" s="160"/>
      <c r="HBS47" s="160"/>
      <c r="HBT47" s="160"/>
      <c r="HBU47" s="160"/>
      <c r="HBV47" s="160"/>
      <c r="HBW47" s="160"/>
      <c r="HBX47" s="160"/>
      <c r="HBY47" s="160"/>
      <c r="HBZ47" s="160"/>
      <c r="HCA47" s="160"/>
      <c r="HCB47" s="160"/>
      <c r="HCC47" s="160"/>
      <c r="HCD47" s="160"/>
      <c r="HCE47" s="160"/>
      <c r="HCF47" s="160"/>
      <c r="HCG47" s="160"/>
      <c r="HCH47" s="160"/>
      <c r="HCI47" s="160"/>
      <c r="HCJ47" s="160"/>
      <c r="HCK47" s="160"/>
      <c r="HCL47" s="160"/>
      <c r="HCM47" s="160"/>
      <c r="HCN47" s="160"/>
      <c r="HCO47" s="160"/>
      <c r="HCP47" s="160"/>
      <c r="HCQ47" s="160"/>
      <c r="HCR47" s="160"/>
      <c r="HCS47" s="160"/>
      <c r="HCT47" s="160"/>
      <c r="HCU47" s="160"/>
      <c r="HCV47" s="160"/>
      <c r="HCW47" s="160"/>
      <c r="HCX47" s="160"/>
      <c r="HCY47" s="160"/>
      <c r="HCZ47" s="160"/>
      <c r="HDA47" s="160"/>
      <c r="HDB47" s="160"/>
      <c r="HDC47" s="160"/>
      <c r="HDD47" s="160"/>
      <c r="HDE47" s="160"/>
      <c r="HDF47" s="160"/>
      <c r="HDG47" s="160"/>
      <c r="HDH47" s="160"/>
      <c r="HDI47" s="160"/>
      <c r="HDJ47" s="160"/>
      <c r="HDK47" s="160"/>
      <c r="HDL47" s="160"/>
      <c r="HDM47" s="160"/>
      <c r="HDN47" s="160"/>
      <c r="HDO47" s="160"/>
      <c r="HDP47" s="160"/>
      <c r="HDQ47" s="160"/>
      <c r="HDR47" s="160"/>
      <c r="HDS47" s="160"/>
      <c r="HDT47" s="160"/>
      <c r="HDU47" s="160"/>
      <c r="HDV47" s="160"/>
      <c r="HDW47" s="160"/>
      <c r="HDX47" s="160"/>
      <c r="HDY47" s="160"/>
      <c r="HDZ47" s="160"/>
      <c r="HEA47" s="160"/>
      <c r="HEB47" s="160"/>
      <c r="HEC47" s="160"/>
      <c r="HED47" s="160"/>
      <c r="HEE47" s="160"/>
      <c r="HEF47" s="160"/>
      <c r="HEG47" s="160"/>
      <c r="HEH47" s="160"/>
      <c r="HEI47" s="160"/>
      <c r="HEJ47" s="160"/>
      <c r="HEK47" s="160"/>
      <c r="HEL47" s="160"/>
      <c r="HEM47" s="160"/>
      <c r="HEN47" s="160"/>
      <c r="HEO47" s="160"/>
      <c r="HEP47" s="160"/>
      <c r="HEQ47" s="160"/>
      <c r="HER47" s="160"/>
      <c r="HES47" s="160"/>
      <c r="HET47" s="160"/>
      <c r="HEU47" s="160"/>
      <c r="HEV47" s="160"/>
      <c r="HEW47" s="160"/>
      <c r="HEX47" s="160"/>
      <c r="HEY47" s="160"/>
      <c r="HEZ47" s="160"/>
      <c r="HFA47" s="160"/>
      <c r="HFB47" s="160"/>
      <c r="HFC47" s="160"/>
      <c r="HFD47" s="160"/>
      <c r="HFE47" s="160"/>
      <c r="HFF47" s="160"/>
      <c r="HFG47" s="160"/>
      <c r="HFH47" s="160"/>
      <c r="HFI47" s="160"/>
      <c r="HFJ47" s="160"/>
      <c r="HFK47" s="160"/>
      <c r="HFL47" s="160"/>
      <c r="HFM47" s="160"/>
      <c r="HFN47" s="160"/>
      <c r="HFO47" s="160"/>
      <c r="HFP47" s="160"/>
      <c r="HFQ47" s="160"/>
      <c r="HFR47" s="160"/>
      <c r="HFS47" s="160"/>
      <c r="HFT47" s="160"/>
      <c r="HFU47" s="160"/>
      <c r="HFV47" s="160"/>
      <c r="HFW47" s="160"/>
      <c r="HFX47" s="160"/>
      <c r="HFY47" s="160"/>
      <c r="HFZ47" s="160"/>
      <c r="HGA47" s="160"/>
      <c r="HGB47" s="160"/>
      <c r="HGC47" s="160"/>
      <c r="HGD47" s="160"/>
      <c r="HGE47" s="160"/>
      <c r="HGF47" s="160"/>
      <c r="HGG47" s="160"/>
      <c r="HGH47" s="160"/>
      <c r="HGI47" s="160"/>
      <c r="HGJ47" s="160"/>
      <c r="HGK47" s="160"/>
      <c r="HGL47" s="160"/>
      <c r="HGM47" s="160"/>
      <c r="HGN47" s="160"/>
      <c r="HGO47" s="160"/>
      <c r="HGP47" s="160"/>
      <c r="HGQ47" s="160"/>
      <c r="HGR47" s="160"/>
      <c r="HGS47" s="160"/>
      <c r="HGT47" s="160"/>
      <c r="HGU47" s="160"/>
      <c r="HGV47" s="160"/>
      <c r="HGW47" s="160"/>
      <c r="HGX47" s="160"/>
      <c r="HGY47" s="160"/>
      <c r="HGZ47" s="160"/>
      <c r="HHA47" s="160"/>
      <c r="HHB47" s="160"/>
      <c r="HHC47" s="160"/>
      <c r="HHD47" s="160"/>
      <c r="HHE47" s="160"/>
      <c r="HHF47" s="160"/>
      <c r="HHG47" s="160"/>
      <c r="HHH47" s="160"/>
      <c r="HHI47" s="160"/>
      <c r="HHJ47" s="160"/>
      <c r="HHK47" s="160"/>
      <c r="HHL47" s="160"/>
      <c r="HHM47" s="160"/>
      <c r="HHN47" s="160"/>
      <c r="HHO47" s="160"/>
      <c r="HHP47" s="160"/>
      <c r="HHQ47" s="160"/>
      <c r="HHR47" s="160"/>
      <c r="HHS47" s="160"/>
      <c r="HHT47" s="160"/>
      <c r="HHU47" s="160"/>
      <c r="HHV47" s="160"/>
      <c r="HHW47" s="160"/>
      <c r="HHX47" s="160"/>
      <c r="HHY47" s="160"/>
      <c r="HHZ47" s="160"/>
      <c r="HIA47" s="160"/>
      <c r="HIB47" s="160"/>
      <c r="HIC47" s="160"/>
      <c r="HID47" s="160"/>
      <c r="HIE47" s="160"/>
      <c r="HIF47" s="160"/>
      <c r="HIG47" s="160"/>
      <c r="HIH47" s="160"/>
      <c r="HII47" s="160"/>
      <c r="HIJ47" s="160"/>
      <c r="HIK47" s="160"/>
      <c r="HIL47" s="160"/>
      <c r="HIM47" s="160"/>
      <c r="HIN47" s="160"/>
      <c r="HIO47" s="160"/>
      <c r="HIP47" s="160"/>
      <c r="HIQ47" s="160"/>
      <c r="HIR47" s="160"/>
      <c r="HIS47" s="160"/>
      <c r="HIT47" s="160"/>
      <c r="HIU47" s="160"/>
      <c r="HIV47" s="160"/>
      <c r="HIW47" s="160"/>
      <c r="HIX47" s="160"/>
      <c r="HIY47" s="160"/>
      <c r="HIZ47" s="160"/>
      <c r="HJA47" s="160"/>
      <c r="HJB47" s="160"/>
      <c r="HJC47" s="160"/>
      <c r="HJD47" s="160"/>
      <c r="HJE47" s="160"/>
      <c r="HJF47" s="160"/>
      <c r="HJG47" s="160"/>
      <c r="HJH47" s="160"/>
      <c r="HJI47" s="160"/>
      <c r="HJJ47" s="160"/>
      <c r="HJK47" s="160"/>
      <c r="HJL47" s="160"/>
      <c r="HJM47" s="160"/>
      <c r="HJN47" s="160"/>
      <c r="HJO47" s="160"/>
      <c r="HJP47" s="160"/>
      <c r="HJQ47" s="160"/>
      <c r="HJR47" s="160"/>
      <c r="HJS47" s="160"/>
      <c r="HJT47" s="160"/>
      <c r="HJU47" s="160"/>
      <c r="HJV47" s="160"/>
      <c r="HJW47" s="160"/>
      <c r="HJX47" s="160"/>
      <c r="HJY47" s="160"/>
      <c r="HJZ47" s="160"/>
      <c r="HKA47" s="160"/>
      <c r="HKB47" s="160"/>
      <c r="HKC47" s="160"/>
      <c r="HKD47" s="160"/>
      <c r="HKE47" s="160"/>
      <c r="HKF47" s="160"/>
      <c r="HKG47" s="160"/>
      <c r="HKH47" s="160"/>
      <c r="HKI47" s="160"/>
      <c r="HKJ47" s="160"/>
      <c r="HKK47" s="160"/>
      <c r="HKL47" s="160"/>
      <c r="HKM47" s="160"/>
      <c r="HKN47" s="160"/>
      <c r="HKO47" s="160"/>
      <c r="HKP47" s="160"/>
      <c r="HKQ47" s="160"/>
      <c r="HKR47" s="160"/>
      <c r="HKS47" s="160"/>
      <c r="HKT47" s="160"/>
      <c r="HKU47" s="160"/>
      <c r="HKV47" s="160"/>
      <c r="HKW47" s="160"/>
      <c r="HKX47" s="160"/>
      <c r="HKY47" s="160"/>
      <c r="HKZ47" s="160"/>
      <c r="HLA47" s="160"/>
      <c r="HLB47" s="160"/>
      <c r="HLC47" s="160"/>
      <c r="HLD47" s="160"/>
      <c r="HLE47" s="160"/>
      <c r="HLF47" s="160"/>
      <c r="HLG47" s="160"/>
      <c r="HLH47" s="160"/>
      <c r="HLI47" s="160"/>
      <c r="HLJ47" s="160"/>
      <c r="HLK47" s="160"/>
      <c r="HLL47" s="160"/>
      <c r="HLM47" s="160"/>
      <c r="HLN47" s="160"/>
      <c r="HLO47" s="160"/>
      <c r="HLP47" s="160"/>
      <c r="HLQ47" s="160"/>
      <c r="HLR47" s="160"/>
      <c r="HLS47" s="160"/>
      <c r="HLT47" s="160"/>
      <c r="HLU47" s="160"/>
      <c r="HLV47" s="160"/>
      <c r="HLW47" s="160"/>
      <c r="HLX47" s="160"/>
      <c r="HLY47" s="160"/>
      <c r="HLZ47" s="160"/>
      <c r="HMA47" s="160"/>
      <c r="HMB47" s="160"/>
      <c r="HMC47" s="160"/>
      <c r="HMD47" s="160"/>
      <c r="HME47" s="160"/>
      <c r="HMF47" s="160"/>
      <c r="HMG47" s="160"/>
      <c r="HMH47" s="160"/>
      <c r="HMI47" s="160"/>
      <c r="HMJ47" s="160"/>
      <c r="HMK47" s="160"/>
      <c r="HML47" s="160"/>
      <c r="HMM47" s="160"/>
      <c r="HMN47" s="160"/>
      <c r="HMO47" s="160"/>
      <c r="HMP47" s="160"/>
      <c r="HMQ47" s="160"/>
      <c r="HMR47" s="160"/>
      <c r="HMS47" s="160"/>
      <c r="HMT47" s="160"/>
      <c r="HMU47" s="160"/>
      <c r="HMV47" s="160"/>
      <c r="HMW47" s="160"/>
      <c r="HMX47" s="160"/>
      <c r="HMY47" s="160"/>
      <c r="HMZ47" s="160"/>
      <c r="HNA47" s="160"/>
      <c r="HNB47" s="160"/>
      <c r="HNC47" s="160"/>
      <c r="HND47" s="160"/>
      <c r="HNE47" s="160"/>
      <c r="HNF47" s="160"/>
      <c r="HNG47" s="160"/>
      <c r="HNH47" s="160"/>
      <c r="HNI47" s="160"/>
      <c r="HNJ47" s="160"/>
      <c r="HNK47" s="160"/>
      <c r="HNL47" s="160"/>
      <c r="HNM47" s="160"/>
      <c r="HNN47" s="160"/>
      <c r="HNO47" s="160"/>
      <c r="HNP47" s="160"/>
      <c r="HNQ47" s="160"/>
      <c r="HNR47" s="160"/>
      <c r="HNS47" s="160"/>
      <c r="HNT47" s="160"/>
      <c r="HNU47" s="160"/>
      <c r="HNV47" s="160"/>
      <c r="HNW47" s="160"/>
      <c r="HNX47" s="160"/>
      <c r="HNY47" s="160"/>
      <c r="HNZ47" s="160"/>
      <c r="HOA47" s="160"/>
      <c r="HOB47" s="160"/>
      <c r="HOC47" s="160"/>
      <c r="HOD47" s="160"/>
      <c r="HOE47" s="160"/>
      <c r="HOF47" s="160"/>
      <c r="HOG47" s="160"/>
      <c r="HOH47" s="160"/>
      <c r="HOI47" s="160"/>
      <c r="HOJ47" s="160"/>
      <c r="HOK47" s="160"/>
      <c r="HOL47" s="160"/>
      <c r="HOM47" s="160"/>
      <c r="HON47" s="160"/>
      <c r="HOO47" s="160"/>
      <c r="HOP47" s="160"/>
      <c r="HOQ47" s="160"/>
      <c r="HOR47" s="160"/>
      <c r="HOS47" s="160"/>
      <c r="HOT47" s="160"/>
      <c r="HOU47" s="160"/>
      <c r="HOV47" s="160"/>
      <c r="HOW47" s="160"/>
      <c r="HOX47" s="160"/>
      <c r="HOY47" s="160"/>
      <c r="HOZ47" s="160"/>
      <c r="HPA47" s="160"/>
      <c r="HPB47" s="160"/>
      <c r="HPC47" s="160"/>
      <c r="HPD47" s="160"/>
      <c r="HPE47" s="160"/>
      <c r="HPF47" s="160"/>
      <c r="HPG47" s="160"/>
      <c r="HPH47" s="160"/>
      <c r="HPI47" s="160"/>
      <c r="HPJ47" s="160"/>
      <c r="HPK47" s="160"/>
      <c r="HPL47" s="160"/>
      <c r="HPM47" s="160"/>
      <c r="HPN47" s="160"/>
      <c r="HPO47" s="160"/>
      <c r="HPP47" s="160"/>
      <c r="HPQ47" s="160"/>
      <c r="HPR47" s="160"/>
      <c r="HPS47" s="160"/>
      <c r="HPT47" s="160"/>
      <c r="HPU47" s="160"/>
      <c r="HPV47" s="160"/>
      <c r="HPW47" s="160"/>
      <c r="HPX47" s="160"/>
      <c r="HPY47" s="160"/>
      <c r="HPZ47" s="160"/>
      <c r="HQA47" s="160"/>
      <c r="HQB47" s="160"/>
      <c r="HQC47" s="160"/>
      <c r="HQD47" s="160"/>
      <c r="HQE47" s="160"/>
      <c r="HQF47" s="160"/>
      <c r="HQG47" s="160"/>
      <c r="HQH47" s="160"/>
      <c r="HQI47" s="160"/>
      <c r="HQJ47" s="160"/>
      <c r="HQK47" s="160"/>
      <c r="HQL47" s="160"/>
      <c r="HQM47" s="160"/>
      <c r="HQN47" s="160"/>
      <c r="HQO47" s="160"/>
      <c r="HQP47" s="160"/>
      <c r="HQQ47" s="160"/>
      <c r="HQR47" s="160"/>
      <c r="HQS47" s="160"/>
      <c r="HQT47" s="160"/>
      <c r="HQU47" s="160"/>
      <c r="HQV47" s="160"/>
      <c r="HQW47" s="160"/>
      <c r="HQX47" s="160"/>
      <c r="HQY47" s="160"/>
      <c r="HQZ47" s="160"/>
      <c r="HRA47" s="160"/>
      <c r="HRB47" s="160"/>
      <c r="HRC47" s="160"/>
      <c r="HRD47" s="160"/>
      <c r="HRE47" s="160"/>
      <c r="HRF47" s="160"/>
      <c r="HRG47" s="160"/>
      <c r="HRH47" s="160"/>
      <c r="HRI47" s="160"/>
      <c r="HRJ47" s="160"/>
      <c r="HRK47" s="160"/>
      <c r="HRL47" s="160"/>
      <c r="HRM47" s="160"/>
      <c r="HRN47" s="160"/>
      <c r="HRO47" s="160"/>
      <c r="HRP47" s="160"/>
      <c r="HRQ47" s="160"/>
      <c r="HRR47" s="160"/>
      <c r="HRS47" s="160"/>
      <c r="HRT47" s="160"/>
      <c r="HRU47" s="160"/>
      <c r="HRV47" s="160"/>
      <c r="HRW47" s="160"/>
      <c r="HRX47" s="160"/>
      <c r="HRY47" s="160"/>
      <c r="HRZ47" s="160"/>
      <c r="HSA47" s="160"/>
      <c r="HSB47" s="160"/>
      <c r="HSC47" s="160"/>
      <c r="HSD47" s="160"/>
      <c r="HSE47" s="160"/>
      <c r="HSF47" s="160"/>
      <c r="HSG47" s="160"/>
      <c r="HSH47" s="160"/>
      <c r="HSI47" s="160"/>
      <c r="HSJ47" s="160"/>
      <c r="HSK47" s="160"/>
      <c r="HSL47" s="160"/>
      <c r="HSM47" s="160"/>
      <c r="HSN47" s="160"/>
      <c r="HSO47" s="160"/>
      <c r="HSP47" s="160"/>
      <c r="HSQ47" s="160"/>
      <c r="HSR47" s="160"/>
      <c r="HSS47" s="160"/>
      <c r="HST47" s="160"/>
      <c r="HSU47" s="160"/>
      <c r="HSV47" s="160"/>
      <c r="HSW47" s="160"/>
      <c r="HSX47" s="160"/>
      <c r="HSY47" s="160"/>
      <c r="HSZ47" s="160"/>
      <c r="HTA47" s="160"/>
      <c r="HTB47" s="160"/>
      <c r="HTC47" s="160"/>
      <c r="HTD47" s="160"/>
      <c r="HTE47" s="160"/>
      <c r="HTF47" s="160"/>
      <c r="HTG47" s="160"/>
      <c r="HTH47" s="160"/>
      <c r="HTI47" s="160"/>
      <c r="HTJ47" s="160"/>
      <c r="HTK47" s="160"/>
      <c r="HTL47" s="160"/>
      <c r="HTM47" s="160"/>
      <c r="HTN47" s="160"/>
      <c r="HTO47" s="160"/>
      <c r="HTP47" s="160"/>
      <c r="HTQ47" s="160"/>
      <c r="HTR47" s="160"/>
      <c r="HTS47" s="160"/>
      <c r="HTT47" s="160"/>
      <c r="HTU47" s="160"/>
      <c r="HTV47" s="160"/>
      <c r="HTW47" s="160"/>
      <c r="HTX47" s="160"/>
      <c r="HTY47" s="160"/>
      <c r="HTZ47" s="160"/>
      <c r="HUA47" s="160"/>
      <c r="HUB47" s="160"/>
      <c r="HUC47" s="160"/>
      <c r="HUD47" s="160"/>
      <c r="HUE47" s="160"/>
      <c r="HUF47" s="160"/>
      <c r="HUG47" s="160"/>
      <c r="HUH47" s="160"/>
      <c r="HUI47" s="160"/>
      <c r="HUJ47" s="160"/>
      <c r="HUK47" s="160"/>
      <c r="HUL47" s="160"/>
      <c r="HUM47" s="160"/>
      <c r="HUN47" s="160"/>
      <c r="HUO47" s="160"/>
      <c r="HUP47" s="160"/>
      <c r="HUQ47" s="160"/>
      <c r="HUR47" s="160"/>
      <c r="HUS47" s="160"/>
      <c r="HUT47" s="160"/>
      <c r="HUU47" s="160"/>
      <c r="HUV47" s="160"/>
      <c r="HUW47" s="160"/>
      <c r="HUX47" s="160"/>
      <c r="HUY47" s="160"/>
      <c r="HUZ47" s="160"/>
      <c r="HVA47" s="160"/>
      <c r="HVB47" s="160"/>
      <c r="HVC47" s="160"/>
      <c r="HVD47" s="160"/>
      <c r="HVE47" s="160"/>
      <c r="HVF47" s="160"/>
      <c r="HVG47" s="160"/>
      <c r="HVH47" s="160"/>
      <c r="HVI47" s="160"/>
      <c r="HVJ47" s="160"/>
      <c r="HVK47" s="160"/>
      <c r="HVL47" s="160"/>
      <c r="HVM47" s="160"/>
      <c r="HVN47" s="160"/>
      <c r="HVO47" s="160"/>
      <c r="HVP47" s="160"/>
      <c r="HVQ47" s="160"/>
      <c r="HVR47" s="160"/>
      <c r="HVS47" s="160"/>
      <c r="HVT47" s="160"/>
      <c r="HVU47" s="160"/>
      <c r="HVV47" s="160"/>
      <c r="HVW47" s="160"/>
      <c r="HVX47" s="160"/>
      <c r="HVY47" s="160"/>
      <c r="HVZ47" s="160"/>
      <c r="HWA47" s="160"/>
      <c r="HWB47" s="160"/>
      <c r="HWC47" s="160"/>
      <c r="HWD47" s="160"/>
      <c r="HWE47" s="160"/>
      <c r="HWF47" s="160"/>
      <c r="HWG47" s="160"/>
      <c r="HWH47" s="160"/>
      <c r="HWI47" s="160"/>
      <c r="HWJ47" s="160"/>
      <c r="HWK47" s="160"/>
      <c r="HWL47" s="160"/>
      <c r="HWM47" s="160"/>
      <c r="HWN47" s="160"/>
      <c r="HWO47" s="160"/>
      <c r="HWP47" s="160"/>
      <c r="HWQ47" s="160"/>
      <c r="HWR47" s="160"/>
      <c r="HWS47" s="160"/>
      <c r="HWT47" s="160"/>
      <c r="HWU47" s="160"/>
      <c r="HWV47" s="160"/>
      <c r="HWW47" s="160"/>
      <c r="HWX47" s="160"/>
      <c r="HWY47" s="160"/>
      <c r="HWZ47" s="160"/>
      <c r="HXA47" s="160"/>
      <c r="HXB47" s="160"/>
      <c r="HXC47" s="160"/>
      <c r="HXD47" s="160"/>
      <c r="HXE47" s="160"/>
      <c r="HXF47" s="160"/>
      <c r="HXG47" s="160"/>
      <c r="HXH47" s="160"/>
      <c r="HXI47" s="160"/>
      <c r="HXJ47" s="160"/>
      <c r="HXK47" s="160"/>
      <c r="HXL47" s="160"/>
      <c r="HXM47" s="160"/>
      <c r="HXN47" s="160"/>
      <c r="HXO47" s="160"/>
      <c r="HXP47" s="160"/>
      <c r="HXQ47" s="160"/>
      <c r="HXR47" s="160"/>
      <c r="HXS47" s="160"/>
      <c r="HXT47" s="160"/>
      <c r="HXU47" s="160"/>
      <c r="HXV47" s="160"/>
      <c r="HXW47" s="160"/>
      <c r="HXX47" s="160"/>
      <c r="HXY47" s="160"/>
      <c r="HXZ47" s="160"/>
      <c r="HYA47" s="160"/>
      <c r="HYB47" s="160"/>
      <c r="HYC47" s="160"/>
      <c r="HYD47" s="160"/>
      <c r="HYE47" s="160"/>
      <c r="HYF47" s="160"/>
      <c r="HYG47" s="160"/>
      <c r="HYH47" s="160"/>
      <c r="HYI47" s="160"/>
      <c r="HYJ47" s="160"/>
      <c r="HYK47" s="160"/>
      <c r="HYL47" s="160"/>
      <c r="HYM47" s="160"/>
      <c r="HYN47" s="160"/>
      <c r="HYO47" s="160"/>
      <c r="HYP47" s="160"/>
      <c r="HYQ47" s="160"/>
      <c r="HYR47" s="160"/>
      <c r="HYS47" s="160"/>
      <c r="HYT47" s="160"/>
      <c r="HYU47" s="160"/>
      <c r="HYV47" s="160"/>
      <c r="HYW47" s="160"/>
      <c r="HYX47" s="160"/>
      <c r="HYY47" s="160"/>
      <c r="HYZ47" s="160"/>
      <c r="HZA47" s="160"/>
      <c r="HZB47" s="160"/>
      <c r="HZC47" s="160"/>
      <c r="HZD47" s="160"/>
      <c r="HZE47" s="160"/>
      <c r="HZF47" s="160"/>
      <c r="HZG47" s="160"/>
      <c r="HZH47" s="160"/>
      <c r="HZI47" s="160"/>
      <c r="HZJ47" s="160"/>
      <c r="HZK47" s="160"/>
      <c r="HZL47" s="160"/>
      <c r="HZM47" s="160"/>
      <c r="HZN47" s="160"/>
      <c r="HZO47" s="160"/>
      <c r="HZP47" s="160"/>
      <c r="HZQ47" s="160"/>
      <c r="HZR47" s="160"/>
      <c r="HZS47" s="160"/>
      <c r="HZT47" s="160"/>
      <c r="HZU47" s="160"/>
      <c r="HZV47" s="160"/>
      <c r="HZW47" s="160"/>
      <c r="HZX47" s="160"/>
      <c r="HZY47" s="160"/>
      <c r="HZZ47" s="160"/>
      <c r="IAA47" s="160"/>
      <c r="IAB47" s="160"/>
      <c r="IAC47" s="160"/>
      <c r="IAD47" s="160"/>
      <c r="IAE47" s="160"/>
      <c r="IAF47" s="160"/>
      <c r="IAG47" s="160"/>
      <c r="IAH47" s="160"/>
      <c r="IAI47" s="160"/>
      <c r="IAJ47" s="160"/>
      <c r="IAK47" s="160"/>
      <c r="IAL47" s="160"/>
      <c r="IAM47" s="160"/>
      <c r="IAN47" s="160"/>
      <c r="IAO47" s="160"/>
      <c r="IAP47" s="160"/>
      <c r="IAQ47" s="160"/>
      <c r="IAR47" s="160"/>
      <c r="IAS47" s="160"/>
      <c r="IAT47" s="160"/>
      <c r="IAU47" s="160"/>
      <c r="IAV47" s="160"/>
      <c r="IAW47" s="160"/>
      <c r="IAX47" s="160"/>
      <c r="IAY47" s="160"/>
      <c r="IAZ47" s="160"/>
      <c r="IBA47" s="160"/>
      <c r="IBB47" s="160"/>
      <c r="IBC47" s="160"/>
      <c r="IBD47" s="160"/>
      <c r="IBE47" s="160"/>
      <c r="IBF47" s="160"/>
      <c r="IBG47" s="160"/>
      <c r="IBH47" s="160"/>
      <c r="IBI47" s="160"/>
      <c r="IBJ47" s="160"/>
      <c r="IBK47" s="160"/>
      <c r="IBL47" s="160"/>
      <c r="IBM47" s="160"/>
      <c r="IBN47" s="160"/>
      <c r="IBO47" s="160"/>
      <c r="IBP47" s="160"/>
      <c r="IBQ47" s="160"/>
      <c r="IBR47" s="160"/>
      <c r="IBS47" s="160"/>
      <c r="IBT47" s="160"/>
      <c r="IBU47" s="160"/>
      <c r="IBV47" s="160"/>
      <c r="IBW47" s="160"/>
      <c r="IBX47" s="160"/>
      <c r="IBY47" s="160"/>
      <c r="IBZ47" s="160"/>
      <c r="ICA47" s="160"/>
      <c r="ICB47" s="160"/>
      <c r="ICC47" s="160"/>
      <c r="ICD47" s="160"/>
      <c r="ICE47" s="160"/>
      <c r="ICF47" s="160"/>
      <c r="ICG47" s="160"/>
      <c r="ICH47" s="160"/>
      <c r="ICI47" s="160"/>
      <c r="ICJ47" s="160"/>
      <c r="ICK47" s="160"/>
      <c r="ICL47" s="160"/>
      <c r="ICM47" s="160"/>
      <c r="ICN47" s="160"/>
      <c r="ICO47" s="160"/>
      <c r="ICP47" s="160"/>
      <c r="ICQ47" s="160"/>
      <c r="ICR47" s="160"/>
      <c r="ICS47" s="160"/>
      <c r="ICT47" s="160"/>
      <c r="ICU47" s="160"/>
      <c r="ICV47" s="160"/>
      <c r="ICW47" s="160"/>
      <c r="ICX47" s="160"/>
      <c r="ICY47" s="160"/>
      <c r="ICZ47" s="160"/>
      <c r="IDA47" s="160"/>
      <c r="IDB47" s="160"/>
      <c r="IDC47" s="160"/>
      <c r="IDD47" s="160"/>
      <c r="IDE47" s="160"/>
      <c r="IDF47" s="160"/>
      <c r="IDG47" s="160"/>
      <c r="IDH47" s="160"/>
      <c r="IDI47" s="160"/>
      <c r="IDJ47" s="160"/>
      <c r="IDK47" s="160"/>
      <c r="IDL47" s="160"/>
      <c r="IDM47" s="160"/>
      <c r="IDN47" s="160"/>
      <c r="IDO47" s="160"/>
      <c r="IDP47" s="160"/>
      <c r="IDQ47" s="160"/>
      <c r="IDR47" s="160"/>
      <c r="IDS47" s="160"/>
      <c r="IDT47" s="160"/>
      <c r="IDU47" s="160"/>
      <c r="IDV47" s="160"/>
      <c r="IDW47" s="160"/>
      <c r="IDX47" s="160"/>
      <c r="IDY47" s="160"/>
      <c r="IDZ47" s="160"/>
      <c r="IEA47" s="160"/>
      <c r="IEB47" s="160"/>
      <c r="IEC47" s="160"/>
      <c r="IED47" s="160"/>
      <c r="IEE47" s="160"/>
      <c r="IEF47" s="160"/>
      <c r="IEG47" s="160"/>
      <c r="IEH47" s="160"/>
      <c r="IEI47" s="160"/>
      <c r="IEJ47" s="160"/>
      <c r="IEK47" s="160"/>
      <c r="IEL47" s="160"/>
      <c r="IEM47" s="160"/>
      <c r="IEN47" s="160"/>
      <c r="IEO47" s="160"/>
      <c r="IEP47" s="160"/>
      <c r="IEQ47" s="160"/>
      <c r="IER47" s="160"/>
      <c r="IES47" s="160"/>
      <c r="IET47" s="160"/>
      <c r="IEU47" s="160"/>
      <c r="IEV47" s="160"/>
      <c r="IEW47" s="160"/>
      <c r="IEX47" s="160"/>
      <c r="IEY47" s="160"/>
      <c r="IEZ47" s="160"/>
      <c r="IFA47" s="160"/>
      <c r="IFB47" s="160"/>
      <c r="IFC47" s="160"/>
      <c r="IFD47" s="160"/>
      <c r="IFE47" s="160"/>
      <c r="IFF47" s="160"/>
      <c r="IFG47" s="160"/>
      <c r="IFH47" s="160"/>
      <c r="IFI47" s="160"/>
      <c r="IFJ47" s="160"/>
      <c r="IFK47" s="160"/>
      <c r="IFL47" s="160"/>
      <c r="IFM47" s="160"/>
      <c r="IFN47" s="160"/>
      <c r="IFO47" s="160"/>
      <c r="IFP47" s="160"/>
      <c r="IFQ47" s="160"/>
      <c r="IFR47" s="160"/>
      <c r="IFS47" s="160"/>
      <c r="IFT47" s="160"/>
      <c r="IFU47" s="160"/>
      <c r="IFV47" s="160"/>
      <c r="IFW47" s="160"/>
      <c r="IFX47" s="160"/>
      <c r="IFY47" s="160"/>
      <c r="IFZ47" s="160"/>
      <c r="IGA47" s="160"/>
      <c r="IGB47" s="160"/>
      <c r="IGC47" s="160"/>
      <c r="IGD47" s="160"/>
      <c r="IGE47" s="160"/>
      <c r="IGF47" s="160"/>
      <c r="IGG47" s="160"/>
      <c r="IGH47" s="160"/>
      <c r="IGI47" s="160"/>
      <c r="IGJ47" s="160"/>
      <c r="IGK47" s="160"/>
      <c r="IGL47" s="160"/>
      <c r="IGM47" s="160"/>
      <c r="IGN47" s="160"/>
      <c r="IGO47" s="160"/>
      <c r="IGP47" s="160"/>
      <c r="IGQ47" s="160"/>
      <c r="IGR47" s="160"/>
      <c r="IGS47" s="160"/>
      <c r="IGT47" s="160"/>
      <c r="IGU47" s="160"/>
      <c r="IGV47" s="160"/>
      <c r="IGW47" s="160"/>
      <c r="IGX47" s="160"/>
      <c r="IGY47" s="160"/>
      <c r="IGZ47" s="160"/>
      <c r="IHA47" s="160"/>
      <c r="IHB47" s="160"/>
      <c r="IHC47" s="160"/>
      <c r="IHD47" s="160"/>
      <c r="IHE47" s="160"/>
      <c r="IHF47" s="160"/>
      <c r="IHG47" s="160"/>
      <c r="IHH47" s="160"/>
      <c r="IHI47" s="160"/>
      <c r="IHJ47" s="160"/>
      <c r="IHK47" s="160"/>
      <c r="IHL47" s="160"/>
      <c r="IHM47" s="160"/>
      <c r="IHN47" s="160"/>
      <c r="IHO47" s="160"/>
      <c r="IHP47" s="160"/>
      <c r="IHQ47" s="160"/>
      <c r="IHR47" s="160"/>
      <c r="IHS47" s="160"/>
      <c r="IHT47" s="160"/>
      <c r="IHU47" s="160"/>
      <c r="IHV47" s="160"/>
      <c r="IHW47" s="160"/>
      <c r="IHX47" s="160"/>
      <c r="IHY47" s="160"/>
      <c r="IHZ47" s="160"/>
      <c r="IIA47" s="160"/>
      <c r="IIB47" s="160"/>
      <c r="IIC47" s="160"/>
      <c r="IID47" s="160"/>
      <c r="IIE47" s="160"/>
      <c r="IIF47" s="160"/>
      <c r="IIG47" s="160"/>
      <c r="IIH47" s="160"/>
      <c r="III47" s="160"/>
      <c r="IIJ47" s="160"/>
      <c r="IIK47" s="160"/>
      <c r="IIL47" s="160"/>
      <c r="IIM47" s="160"/>
      <c r="IIN47" s="160"/>
      <c r="IIO47" s="160"/>
      <c r="IIP47" s="160"/>
      <c r="IIQ47" s="160"/>
      <c r="IIR47" s="160"/>
      <c r="IIS47" s="160"/>
      <c r="IIT47" s="160"/>
      <c r="IIU47" s="160"/>
      <c r="IIV47" s="160"/>
      <c r="IIW47" s="160"/>
      <c r="IIX47" s="160"/>
      <c r="IIY47" s="160"/>
      <c r="IIZ47" s="160"/>
      <c r="IJA47" s="160"/>
      <c r="IJB47" s="160"/>
      <c r="IJC47" s="160"/>
      <c r="IJD47" s="160"/>
      <c r="IJE47" s="160"/>
      <c r="IJF47" s="160"/>
      <c r="IJG47" s="160"/>
      <c r="IJH47" s="160"/>
      <c r="IJI47" s="160"/>
      <c r="IJJ47" s="160"/>
      <c r="IJK47" s="160"/>
      <c r="IJL47" s="160"/>
      <c r="IJM47" s="160"/>
      <c r="IJN47" s="160"/>
      <c r="IJO47" s="160"/>
      <c r="IJP47" s="160"/>
      <c r="IJQ47" s="160"/>
      <c r="IJR47" s="160"/>
      <c r="IJS47" s="160"/>
      <c r="IJT47" s="160"/>
      <c r="IJU47" s="160"/>
      <c r="IJV47" s="160"/>
      <c r="IJW47" s="160"/>
      <c r="IJX47" s="160"/>
      <c r="IJY47" s="160"/>
      <c r="IJZ47" s="160"/>
      <c r="IKA47" s="160"/>
      <c r="IKB47" s="160"/>
      <c r="IKC47" s="160"/>
      <c r="IKD47" s="160"/>
      <c r="IKE47" s="160"/>
      <c r="IKF47" s="160"/>
      <c r="IKG47" s="160"/>
      <c r="IKH47" s="160"/>
      <c r="IKI47" s="160"/>
      <c r="IKJ47" s="160"/>
      <c r="IKK47" s="160"/>
      <c r="IKL47" s="160"/>
      <c r="IKM47" s="160"/>
      <c r="IKN47" s="160"/>
      <c r="IKO47" s="160"/>
      <c r="IKP47" s="160"/>
      <c r="IKQ47" s="160"/>
      <c r="IKR47" s="160"/>
      <c r="IKS47" s="160"/>
      <c r="IKT47" s="160"/>
      <c r="IKU47" s="160"/>
      <c r="IKV47" s="160"/>
      <c r="IKW47" s="160"/>
      <c r="IKX47" s="160"/>
      <c r="IKY47" s="160"/>
      <c r="IKZ47" s="160"/>
      <c r="ILA47" s="160"/>
      <c r="ILB47" s="160"/>
      <c r="ILC47" s="160"/>
      <c r="ILD47" s="160"/>
      <c r="ILE47" s="160"/>
      <c r="ILF47" s="160"/>
      <c r="ILG47" s="160"/>
      <c r="ILH47" s="160"/>
      <c r="ILI47" s="160"/>
      <c r="ILJ47" s="160"/>
      <c r="ILK47" s="160"/>
      <c r="ILL47" s="160"/>
      <c r="ILM47" s="160"/>
      <c r="ILN47" s="160"/>
      <c r="ILO47" s="160"/>
      <c r="ILP47" s="160"/>
      <c r="ILQ47" s="160"/>
      <c r="ILR47" s="160"/>
      <c r="ILS47" s="160"/>
      <c r="ILT47" s="160"/>
      <c r="ILU47" s="160"/>
      <c r="ILV47" s="160"/>
      <c r="ILW47" s="160"/>
      <c r="ILX47" s="160"/>
      <c r="ILY47" s="160"/>
      <c r="ILZ47" s="160"/>
      <c r="IMA47" s="160"/>
      <c r="IMB47" s="160"/>
      <c r="IMC47" s="160"/>
      <c r="IMD47" s="160"/>
      <c r="IME47" s="160"/>
      <c r="IMF47" s="160"/>
      <c r="IMG47" s="160"/>
      <c r="IMH47" s="160"/>
      <c r="IMI47" s="160"/>
      <c r="IMJ47" s="160"/>
      <c r="IMK47" s="160"/>
      <c r="IML47" s="160"/>
      <c r="IMM47" s="160"/>
      <c r="IMN47" s="160"/>
      <c r="IMO47" s="160"/>
      <c r="IMP47" s="160"/>
      <c r="IMQ47" s="160"/>
      <c r="IMR47" s="160"/>
      <c r="IMS47" s="160"/>
      <c r="IMT47" s="160"/>
      <c r="IMU47" s="160"/>
      <c r="IMV47" s="160"/>
      <c r="IMW47" s="160"/>
      <c r="IMX47" s="160"/>
      <c r="IMY47" s="160"/>
      <c r="IMZ47" s="160"/>
      <c r="INA47" s="160"/>
      <c r="INB47" s="160"/>
      <c r="INC47" s="160"/>
      <c r="IND47" s="160"/>
      <c r="INE47" s="160"/>
      <c r="INF47" s="160"/>
      <c r="ING47" s="160"/>
      <c r="INH47" s="160"/>
      <c r="INI47" s="160"/>
      <c r="INJ47" s="160"/>
      <c r="INK47" s="160"/>
      <c r="INL47" s="160"/>
      <c r="INM47" s="160"/>
      <c r="INN47" s="160"/>
      <c r="INO47" s="160"/>
      <c r="INP47" s="160"/>
      <c r="INQ47" s="160"/>
      <c r="INR47" s="160"/>
      <c r="INS47" s="160"/>
      <c r="INT47" s="160"/>
      <c r="INU47" s="160"/>
      <c r="INV47" s="160"/>
      <c r="INW47" s="160"/>
      <c r="INX47" s="160"/>
      <c r="INY47" s="160"/>
      <c r="INZ47" s="160"/>
      <c r="IOA47" s="160"/>
      <c r="IOB47" s="160"/>
      <c r="IOC47" s="160"/>
      <c r="IOD47" s="160"/>
      <c r="IOE47" s="160"/>
      <c r="IOF47" s="160"/>
      <c r="IOG47" s="160"/>
      <c r="IOH47" s="160"/>
      <c r="IOI47" s="160"/>
      <c r="IOJ47" s="160"/>
      <c r="IOK47" s="160"/>
      <c r="IOL47" s="160"/>
      <c r="IOM47" s="160"/>
      <c r="ION47" s="160"/>
      <c r="IOO47" s="160"/>
      <c r="IOP47" s="160"/>
      <c r="IOQ47" s="160"/>
      <c r="IOR47" s="160"/>
      <c r="IOS47" s="160"/>
      <c r="IOT47" s="160"/>
      <c r="IOU47" s="160"/>
      <c r="IOV47" s="160"/>
      <c r="IOW47" s="160"/>
      <c r="IOX47" s="160"/>
      <c r="IOY47" s="160"/>
      <c r="IOZ47" s="160"/>
      <c r="IPA47" s="160"/>
      <c r="IPB47" s="160"/>
      <c r="IPC47" s="160"/>
      <c r="IPD47" s="160"/>
      <c r="IPE47" s="160"/>
      <c r="IPF47" s="160"/>
      <c r="IPG47" s="160"/>
      <c r="IPH47" s="160"/>
      <c r="IPI47" s="160"/>
      <c r="IPJ47" s="160"/>
      <c r="IPK47" s="160"/>
      <c r="IPL47" s="160"/>
      <c r="IPM47" s="160"/>
      <c r="IPN47" s="160"/>
      <c r="IPO47" s="160"/>
      <c r="IPP47" s="160"/>
      <c r="IPQ47" s="160"/>
      <c r="IPR47" s="160"/>
      <c r="IPS47" s="160"/>
      <c r="IPT47" s="160"/>
      <c r="IPU47" s="160"/>
      <c r="IPV47" s="160"/>
      <c r="IPW47" s="160"/>
      <c r="IPX47" s="160"/>
      <c r="IPY47" s="160"/>
      <c r="IPZ47" s="160"/>
      <c r="IQA47" s="160"/>
      <c r="IQB47" s="160"/>
      <c r="IQC47" s="160"/>
      <c r="IQD47" s="160"/>
      <c r="IQE47" s="160"/>
      <c r="IQF47" s="160"/>
      <c r="IQG47" s="160"/>
      <c r="IQH47" s="160"/>
      <c r="IQI47" s="160"/>
      <c r="IQJ47" s="160"/>
      <c r="IQK47" s="160"/>
      <c r="IQL47" s="160"/>
      <c r="IQM47" s="160"/>
      <c r="IQN47" s="160"/>
      <c r="IQO47" s="160"/>
      <c r="IQP47" s="160"/>
      <c r="IQQ47" s="160"/>
      <c r="IQR47" s="160"/>
      <c r="IQS47" s="160"/>
      <c r="IQT47" s="160"/>
      <c r="IQU47" s="160"/>
      <c r="IQV47" s="160"/>
      <c r="IQW47" s="160"/>
      <c r="IQX47" s="160"/>
      <c r="IQY47" s="160"/>
      <c r="IQZ47" s="160"/>
      <c r="IRA47" s="160"/>
      <c r="IRB47" s="160"/>
      <c r="IRC47" s="160"/>
      <c r="IRD47" s="160"/>
      <c r="IRE47" s="160"/>
      <c r="IRF47" s="160"/>
      <c r="IRG47" s="160"/>
      <c r="IRH47" s="160"/>
      <c r="IRI47" s="160"/>
      <c r="IRJ47" s="160"/>
      <c r="IRK47" s="160"/>
      <c r="IRL47" s="160"/>
      <c r="IRM47" s="160"/>
      <c r="IRN47" s="160"/>
      <c r="IRO47" s="160"/>
      <c r="IRP47" s="160"/>
      <c r="IRQ47" s="160"/>
      <c r="IRR47" s="160"/>
      <c r="IRS47" s="160"/>
      <c r="IRT47" s="160"/>
      <c r="IRU47" s="160"/>
      <c r="IRV47" s="160"/>
      <c r="IRW47" s="160"/>
      <c r="IRX47" s="160"/>
      <c r="IRY47" s="160"/>
      <c r="IRZ47" s="160"/>
      <c r="ISA47" s="160"/>
      <c r="ISB47" s="160"/>
      <c r="ISC47" s="160"/>
      <c r="ISD47" s="160"/>
      <c r="ISE47" s="160"/>
      <c r="ISF47" s="160"/>
      <c r="ISG47" s="160"/>
      <c r="ISH47" s="160"/>
      <c r="ISI47" s="160"/>
      <c r="ISJ47" s="160"/>
      <c r="ISK47" s="160"/>
      <c r="ISL47" s="160"/>
      <c r="ISM47" s="160"/>
      <c r="ISN47" s="160"/>
      <c r="ISO47" s="160"/>
      <c r="ISP47" s="160"/>
      <c r="ISQ47" s="160"/>
      <c r="ISR47" s="160"/>
      <c r="ISS47" s="160"/>
      <c r="IST47" s="160"/>
      <c r="ISU47" s="160"/>
      <c r="ISV47" s="160"/>
      <c r="ISW47" s="160"/>
      <c r="ISX47" s="160"/>
      <c r="ISY47" s="160"/>
      <c r="ISZ47" s="160"/>
      <c r="ITA47" s="160"/>
      <c r="ITB47" s="160"/>
      <c r="ITC47" s="160"/>
      <c r="ITD47" s="160"/>
      <c r="ITE47" s="160"/>
      <c r="ITF47" s="160"/>
      <c r="ITG47" s="160"/>
      <c r="ITH47" s="160"/>
      <c r="ITI47" s="160"/>
      <c r="ITJ47" s="160"/>
      <c r="ITK47" s="160"/>
      <c r="ITL47" s="160"/>
      <c r="ITM47" s="160"/>
      <c r="ITN47" s="160"/>
      <c r="ITO47" s="160"/>
      <c r="ITP47" s="160"/>
      <c r="ITQ47" s="160"/>
      <c r="ITR47" s="160"/>
      <c r="ITS47" s="160"/>
      <c r="ITT47" s="160"/>
      <c r="ITU47" s="160"/>
      <c r="ITV47" s="160"/>
      <c r="ITW47" s="160"/>
      <c r="ITX47" s="160"/>
      <c r="ITY47" s="160"/>
      <c r="ITZ47" s="160"/>
      <c r="IUA47" s="160"/>
      <c r="IUB47" s="160"/>
      <c r="IUC47" s="160"/>
      <c r="IUD47" s="160"/>
      <c r="IUE47" s="160"/>
      <c r="IUF47" s="160"/>
      <c r="IUG47" s="160"/>
      <c r="IUH47" s="160"/>
      <c r="IUI47" s="160"/>
      <c r="IUJ47" s="160"/>
      <c r="IUK47" s="160"/>
      <c r="IUL47" s="160"/>
      <c r="IUM47" s="160"/>
      <c r="IUN47" s="160"/>
      <c r="IUO47" s="160"/>
      <c r="IUP47" s="160"/>
      <c r="IUQ47" s="160"/>
      <c r="IUR47" s="160"/>
      <c r="IUS47" s="160"/>
      <c r="IUT47" s="160"/>
      <c r="IUU47" s="160"/>
      <c r="IUV47" s="160"/>
      <c r="IUW47" s="160"/>
      <c r="IUX47" s="160"/>
      <c r="IUY47" s="160"/>
      <c r="IUZ47" s="160"/>
      <c r="IVA47" s="160"/>
      <c r="IVB47" s="160"/>
      <c r="IVC47" s="160"/>
      <c r="IVD47" s="160"/>
      <c r="IVE47" s="160"/>
      <c r="IVF47" s="160"/>
      <c r="IVG47" s="160"/>
      <c r="IVH47" s="160"/>
      <c r="IVI47" s="160"/>
      <c r="IVJ47" s="160"/>
      <c r="IVK47" s="160"/>
      <c r="IVL47" s="160"/>
      <c r="IVM47" s="160"/>
      <c r="IVN47" s="160"/>
      <c r="IVO47" s="160"/>
      <c r="IVP47" s="160"/>
      <c r="IVQ47" s="160"/>
      <c r="IVR47" s="160"/>
      <c r="IVS47" s="160"/>
      <c r="IVT47" s="160"/>
      <c r="IVU47" s="160"/>
      <c r="IVV47" s="160"/>
      <c r="IVW47" s="160"/>
      <c r="IVX47" s="160"/>
      <c r="IVY47" s="160"/>
      <c r="IVZ47" s="160"/>
      <c r="IWA47" s="160"/>
      <c r="IWB47" s="160"/>
      <c r="IWC47" s="160"/>
      <c r="IWD47" s="160"/>
      <c r="IWE47" s="160"/>
      <c r="IWF47" s="160"/>
      <c r="IWG47" s="160"/>
      <c r="IWH47" s="160"/>
      <c r="IWI47" s="160"/>
      <c r="IWJ47" s="160"/>
      <c r="IWK47" s="160"/>
      <c r="IWL47" s="160"/>
      <c r="IWM47" s="160"/>
      <c r="IWN47" s="160"/>
      <c r="IWO47" s="160"/>
      <c r="IWP47" s="160"/>
      <c r="IWQ47" s="160"/>
      <c r="IWR47" s="160"/>
      <c r="IWS47" s="160"/>
      <c r="IWT47" s="160"/>
      <c r="IWU47" s="160"/>
      <c r="IWV47" s="160"/>
      <c r="IWW47" s="160"/>
      <c r="IWX47" s="160"/>
      <c r="IWY47" s="160"/>
      <c r="IWZ47" s="160"/>
      <c r="IXA47" s="160"/>
      <c r="IXB47" s="160"/>
      <c r="IXC47" s="160"/>
      <c r="IXD47" s="160"/>
      <c r="IXE47" s="160"/>
      <c r="IXF47" s="160"/>
      <c r="IXG47" s="160"/>
      <c r="IXH47" s="160"/>
      <c r="IXI47" s="160"/>
      <c r="IXJ47" s="160"/>
      <c r="IXK47" s="160"/>
      <c r="IXL47" s="160"/>
      <c r="IXM47" s="160"/>
      <c r="IXN47" s="160"/>
      <c r="IXO47" s="160"/>
      <c r="IXP47" s="160"/>
      <c r="IXQ47" s="160"/>
      <c r="IXR47" s="160"/>
      <c r="IXS47" s="160"/>
      <c r="IXT47" s="160"/>
      <c r="IXU47" s="160"/>
      <c r="IXV47" s="160"/>
      <c r="IXW47" s="160"/>
      <c r="IXX47" s="160"/>
      <c r="IXY47" s="160"/>
      <c r="IXZ47" s="160"/>
      <c r="IYA47" s="160"/>
      <c r="IYB47" s="160"/>
      <c r="IYC47" s="160"/>
      <c r="IYD47" s="160"/>
      <c r="IYE47" s="160"/>
      <c r="IYF47" s="160"/>
      <c r="IYG47" s="160"/>
      <c r="IYH47" s="160"/>
      <c r="IYI47" s="160"/>
      <c r="IYJ47" s="160"/>
      <c r="IYK47" s="160"/>
      <c r="IYL47" s="160"/>
      <c r="IYM47" s="160"/>
      <c r="IYN47" s="160"/>
      <c r="IYO47" s="160"/>
      <c r="IYP47" s="160"/>
      <c r="IYQ47" s="160"/>
      <c r="IYR47" s="160"/>
      <c r="IYS47" s="160"/>
      <c r="IYT47" s="160"/>
      <c r="IYU47" s="160"/>
      <c r="IYV47" s="160"/>
      <c r="IYW47" s="160"/>
      <c r="IYX47" s="160"/>
      <c r="IYY47" s="160"/>
      <c r="IYZ47" s="160"/>
      <c r="IZA47" s="160"/>
      <c r="IZB47" s="160"/>
      <c r="IZC47" s="160"/>
      <c r="IZD47" s="160"/>
      <c r="IZE47" s="160"/>
      <c r="IZF47" s="160"/>
      <c r="IZG47" s="160"/>
      <c r="IZH47" s="160"/>
      <c r="IZI47" s="160"/>
      <c r="IZJ47" s="160"/>
      <c r="IZK47" s="160"/>
      <c r="IZL47" s="160"/>
      <c r="IZM47" s="160"/>
      <c r="IZN47" s="160"/>
      <c r="IZO47" s="160"/>
      <c r="IZP47" s="160"/>
      <c r="IZQ47" s="160"/>
      <c r="IZR47" s="160"/>
      <c r="IZS47" s="160"/>
      <c r="IZT47" s="160"/>
      <c r="IZU47" s="160"/>
      <c r="IZV47" s="160"/>
      <c r="IZW47" s="160"/>
      <c r="IZX47" s="160"/>
      <c r="IZY47" s="160"/>
      <c r="IZZ47" s="160"/>
      <c r="JAA47" s="160"/>
      <c r="JAB47" s="160"/>
      <c r="JAC47" s="160"/>
      <c r="JAD47" s="160"/>
      <c r="JAE47" s="160"/>
      <c r="JAF47" s="160"/>
      <c r="JAG47" s="160"/>
      <c r="JAH47" s="160"/>
      <c r="JAI47" s="160"/>
      <c r="JAJ47" s="160"/>
      <c r="JAK47" s="160"/>
      <c r="JAL47" s="160"/>
      <c r="JAM47" s="160"/>
      <c r="JAN47" s="160"/>
      <c r="JAO47" s="160"/>
      <c r="JAP47" s="160"/>
      <c r="JAQ47" s="160"/>
      <c r="JAR47" s="160"/>
      <c r="JAS47" s="160"/>
      <c r="JAT47" s="160"/>
      <c r="JAU47" s="160"/>
      <c r="JAV47" s="160"/>
      <c r="JAW47" s="160"/>
      <c r="JAX47" s="160"/>
      <c r="JAY47" s="160"/>
      <c r="JAZ47" s="160"/>
      <c r="JBA47" s="160"/>
      <c r="JBB47" s="160"/>
      <c r="JBC47" s="160"/>
      <c r="JBD47" s="160"/>
      <c r="JBE47" s="160"/>
      <c r="JBF47" s="160"/>
      <c r="JBG47" s="160"/>
      <c r="JBH47" s="160"/>
      <c r="JBI47" s="160"/>
      <c r="JBJ47" s="160"/>
      <c r="JBK47" s="160"/>
      <c r="JBL47" s="160"/>
      <c r="JBM47" s="160"/>
      <c r="JBN47" s="160"/>
      <c r="JBO47" s="160"/>
      <c r="JBP47" s="160"/>
      <c r="JBQ47" s="160"/>
      <c r="JBR47" s="160"/>
      <c r="JBS47" s="160"/>
      <c r="JBT47" s="160"/>
      <c r="JBU47" s="160"/>
      <c r="JBV47" s="160"/>
      <c r="JBW47" s="160"/>
      <c r="JBX47" s="160"/>
      <c r="JBY47" s="160"/>
      <c r="JBZ47" s="160"/>
      <c r="JCA47" s="160"/>
      <c r="JCB47" s="160"/>
      <c r="JCC47" s="160"/>
      <c r="JCD47" s="160"/>
      <c r="JCE47" s="160"/>
      <c r="JCF47" s="160"/>
      <c r="JCG47" s="160"/>
      <c r="JCH47" s="160"/>
      <c r="JCI47" s="160"/>
      <c r="JCJ47" s="160"/>
      <c r="JCK47" s="160"/>
      <c r="JCL47" s="160"/>
      <c r="JCM47" s="160"/>
      <c r="JCN47" s="160"/>
      <c r="JCO47" s="160"/>
      <c r="JCP47" s="160"/>
      <c r="JCQ47" s="160"/>
      <c r="JCR47" s="160"/>
      <c r="JCS47" s="160"/>
      <c r="JCT47" s="160"/>
      <c r="JCU47" s="160"/>
      <c r="JCV47" s="160"/>
      <c r="JCW47" s="160"/>
      <c r="JCX47" s="160"/>
      <c r="JCY47" s="160"/>
      <c r="JCZ47" s="160"/>
      <c r="JDA47" s="160"/>
      <c r="JDB47" s="160"/>
      <c r="JDC47" s="160"/>
      <c r="JDD47" s="160"/>
      <c r="JDE47" s="160"/>
      <c r="JDF47" s="160"/>
      <c r="JDG47" s="160"/>
      <c r="JDH47" s="160"/>
      <c r="JDI47" s="160"/>
      <c r="JDJ47" s="160"/>
      <c r="JDK47" s="160"/>
      <c r="JDL47" s="160"/>
      <c r="JDM47" s="160"/>
      <c r="JDN47" s="160"/>
      <c r="JDO47" s="160"/>
      <c r="JDP47" s="160"/>
      <c r="JDQ47" s="160"/>
      <c r="JDR47" s="160"/>
      <c r="JDS47" s="160"/>
      <c r="JDT47" s="160"/>
      <c r="JDU47" s="160"/>
      <c r="JDV47" s="160"/>
      <c r="JDW47" s="160"/>
      <c r="JDX47" s="160"/>
      <c r="JDY47" s="160"/>
      <c r="JDZ47" s="160"/>
      <c r="JEA47" s="160"/>
      <c r="JEB47" s="160"/>
      <c r="JEC47" s="160"/>
      <c r="JED47" s="160"/>
      <c r="JEE47" s="160"/>
      <c r="JEF47" s="160"/>
      <c r="JEG47" s="160"/>
      <c r="JEH47" s="160"/>
      <c r="JEI47" s="160"/>
      <c r="JEJ47" s="160"/>
      <c r="JEK47" s="160"/>
      <c r="JEL47" s="160"/>
      <c r="JEM47" s="160"/>
      <c r="JEN47" s="160"/>
      <c r="JEO47" s="160"/>
      <c r="JEP47" s="160"/>
      <c r="JEQ47" s="160"/>
      <c r="JER47" s="160"/>
      <c r="JES47" s="160"/>
      <c r="JET47" s="160"/>
      <c r="JEU47" s="160"/>
      <c r="JEV47" s="160"/>
      <c r="JEW47" s="160"/>
      <c r="JEX47" s="160"/>
      <c r="JEY47" s="160"/>
      <c r="JEZ47" s="160"/>
      <c r="JFA47" s="160"/>
      <c r="JFB47" s="160"/>
      <c r="JFC47" s="160"/>
      <c r="JFD47" s="160"/>
      <c r="JFE47" s="160"/>
      <c r="JFF47" s="160"/>
      <c r="JFG47" s="160"/>
      <c r="JFH47" s="160"/>
      <c r="JFI47" s="160"/>
      <c r="JFJ47" s="160"/>
      <c r="JFK47" s="160"/>
      <c r="JFL47" s="160"/>
      <c r="JFM47" s="160"/>
      <c r="JFN47" s="160"/>
      <c r="JFO47" s="160"/>
      <c r="JFP47" s="160"/>
      <c r="JFQ47" s="160"/>
      <c r="JFR47" s="160"/>
      <c r="JFS47" s="160"/>
      <c r="JFT47" s="160"/>
      <c r="JFU47" s="160"/>
      <c r="JFV47" s="160"/>
      <c r="JFW47" s="160"/>
      <c r="JFX47" s="160"/>
      <c r="JFY47" s="160"/>
      <c r="JFZ47" s="160"/>
      <c r="JGA47" s="160"/>
      <c r="JGB47" s="160"/>
      <c r="JGC47" s="160"/>
      <c r="JGD47" s="160"/>
      <c r="JGE47" s="160"/>
      <c r="JGF47" s="160"/>
      <c r="JGG47" s="160"/>
      <c r="JGH47" s="160"/>
      <c r="JGI47" s="160"/>
      <c r="JGJ47" s="160"/>
      <c r="JGK47" s="160"/>
      <c r="JGL47" s="160"/>
      <c r="JGM47" s="160"/>
      <c r="JGN47" s="160"/>
      <c r="JGO47" s="160"/>
      <c r="JGP47" s="160"/>
      <c r="JGQ47" s="160"/>
      <c r="JGR47" s="160"/>
      <c r="JGS47" s="160"/>
      <c r="JGT47" s="160"/>
      <c r="JGU47" s="160"/>
      <c r="JGV47" s="160"/>
      <c r="JGW47" s="160"/>
      <c r="JGX47" s="160"/>
      <c r="JGY47" s="160"/>
      <c r="JGZ47" s="160"/>
      <c r="JHA47" s="160"/>
      <c r="JHB47" s="160"/>
      <c r="JHC47" s="160"/>
      <c r="JHD47" s="160"/>
      <c r="JHE47" s="160"/>
      <c r="JHF47" s="160"/>
      <c r="JHG47" s="160"/>
      <c r="JHH47" s="160"/>
      <c r="JHI47" s="160"/>
      <c r="JHJ47" s="160"/>
      <c r="JHK47" s="160"/>
      <c r="JHL47" s="160"/>
      <c r="JHM47" s="160"/>
      <c r="JHN47" s="160"/>
      <c r="JHO47" s="160"/>
      <c r="JHP47" s="160"/>
      <c r="JHQ47" s="160"/>
      <c r="JHR47" s="160"/>
      <c r="JHS47" s="160"/>
      <c r="JHT47" s="160"/>
      <c r="JHU47" s="160"/>
      <c r="JHV47" s="160"/>
      <c r="JHW47" s="160"/>
      <c r="JHX47" s="160"/>
      <c r="JHY47" s="160"/>
      <c r="JHZ47" s="160"/>
      <c r="JIA47" s="160"/>
      <c r="JIB47" s="160"/>
      <c r="JIC47" s="160"/>
      <c r="JID47" s="160"/>
      <c r="JIE47" s="160"/>
      <c r="JIF47" s="160"/>
      <c r="JIG47" s="160"/>
      <c r="JIH47" s="160"/>
      <c r="JII47" s="160"/>
      <c r="JIJ47" s="160"/>
      <c r="JIK47" s="160"/>
      <c r="JIL47" s="160"/>
      <c r="JIM47" s="160"/>
      <c r="JIN47" s="160"/>
      <c r="JIO47" s="160"/>
      <c r="JIP47" s="160"/>
      <c r="JIQ47" s="160"/>
      <c r="JIR47" s="160"/>
      <c r="JIS47" s="160"/>
      <c r="JIT47" s="160"/>
      <c r="JIU47" s="160"/>
      <c r="JIV47" s="160"/>
      <c r="JIW47" s="160"/>
      <c r="JIX47" s="160"/>
      <c r="JIY47" s="160"/>
      <c r="JIZ47" s="160"/>
      <c r="JJA47" s="160"/>
      <c r="JJB47" s="160"/>
      <c r="JJC47" s="160"/>
      <c r="JJD47" s="160"/>
      <c r="JJE47" s="160"/>
      <c r="JJF47" s="160"/>
      <c r="JJG47" s="160"/>
    </row>
    <row r="48" spans="1:7027" s="159" customFormat="1" ht="14.25" customHeight="1" x14ac:dyDescent="0.25">
      <c r="A48" s="76" t="s">
        <v>129</v>
      </c>
      <c r="B48" s="179">
        <v>0.75</v>
      </c>
      <c r="C48" s="173">
        <v>81000</v>
      </c>
      <c r="D48" s="178">
        <v>0.37</v>
      </c>
      <c r="E48" s="170">
        <f t="shared" si="0"/>
        <v>60750</v>
      </c>
      <c r="F48" s="170">
        <f t="shared" si="1"/>
        <v>22477.5</v>
      </c>
      <c r="G48" s="174">
        <f t="shared" si="2"/>
        <v>83227.5</v>
      </c>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c r="DL48" s="160"/>
      <c r="DM48" s="160"/>
      <c r="DN48" s="160"/>
      <c r="DO48" s="160"/>
      <c r="DP48" s="160"/>
      <c r="DQ48" s="160"/>
      <c r="DR48" s="160"/>
      <c r="DS48" s="160"/>
      <c r="DT48" s="160"/>
      <c r="DU48" s="160"/>
      <c r="DV48" s="160"/>
      <c r="DW48" s="160"/>
      <c r="DX48" s="160"/>
      <c r="DY48" s="160"/>
      <c r="DZ48" s="160"/>
      <c r="EA48" s="160"/>
      <c r="EB48" s="160"/>
      <c r="EC48" s="160"/>
      <c r="ED48" s="160"/>
      <c r="EE48" s="160"/>
      <c r="EF48" s="160"/>
      <c r="EG48" s="160"/>
      <c r="EH48" s="160"/>
      <c r="EI48" s="160"/>
      <c r="EJ48" s="160"/>
      <c r="EK48" s="160"/>
      <c r="EL48" s="160"/>
      <c r="EM48" s="160"/>
      <c r="EN48" s="160"/>
      <c r="EO48" s="160"/>
      <c r="EP48" s="160"/>
      <c r="EQ48" s="160"/>
      <c r="ER48" s="160"/>
      <c r="ES48" s="160"/>
      <c r="ET48" s="160"/>
      <c r="EU48" s="160"/>
      <c r="EV48" s="160"/>
      <c r="EW48" s="160"/>
      <c r="EX48" s="160"/>
      <c r="EY48" s="160"/>
      <c r="EZ48" s="160"/>
      <c r="FA48" s="160"/>
      <c r="FB48" s="160"/>
      <c r="FC48" s="160"/>
      <c r="FD48" s="160"/>
      <c r="FE48" s="160"/>
      <c r="FF48" s="160"/>
      <c r="FG48" s="160"/>
      <c r="FH48" s="160"/>
      <c r="FI48" s="160"/>
      <c r="FJ48" s="160"/>
      <c r="FK48" s="160"/>
      <c r="FL48" s="160"/>
      <c r="FM48" s="160"/>
      <c r="FN48" s="160"/>
      <c r="FO48" s="160"/>
      <c r="FP48" s="160"/>
      <c r="FQ48" s="160"/>
      <c r="FR48" s="160"/>
      <c r="FS48" s="160"/>
      <c r="FT48" s="160"/>
      <c r="FU48" s="160"/>
      <c r="FV48" s="160"/>
      <c r="FW48" s="160"/>
      <c r="FX48" s="160"/>
      <c r="FY48" s="160"/>
      <c r="FZ48" s="160"/>
      <c r="GA48" s="160"/>
      <c r="GB48" s="160"/>
      <c r="GC48" s="160"/>
      <c r="GD48" s="160"/>
      <c r="GE48" s="160"/>
      <c r="GF48" s="160"/>
      <c r="GG48" s="160"/>
      <c r="GH48" s="160"/>
      <c r="GI48" s="160"/>
      <c r="GJ48" s="160"/>
      <c r="GK48" s="160"/>
      <c r="GL48" s="160"/>
      <c r="GM48" s="160"/>
      <c r="GN48" s="160"/>
      <c r="GO48" s="160"/>
      <c r="GP48" s="160"/>
      <c r="GQ48" s="160"/>
      <c r="GR48" s="160"/>
      <c r="GS48" s="160"/>
      <c r="GT48" s="160"/>
      <c r="GU48" s="160"/>
      <c r="GV48" s="160"/>
      <c r="GW48" s="160"/>
      <c r="GX48" s="160"/>
      <c r="GY48" s="160"/>
      <c r="GZ48" s="160"/>
      <c r="HA48" s="160"/>
      <c r="HB48" s="160"/>
      <c r="HC48" s="160"/>
      <c r="HD48" s="160"/>
      <c r="HE48" s="160"/>
      <c r="HF48" s="160"/>
      <c r="HG48" s="160"/>
      <c r="HH48" s="160"/>
      <c r="HI48" s="160"/>
      <c r="HJ48" s="160"/>
      <c r="HK48" s="160"/>
      <c r="HL48" s="160"/>
      <c r="HM48" s="160"/>
      <c r="HN48" s="160"/>
      <c r="HO48" s="160"/>
      <c r="HP48" s="160"/>
      <c r="HQ48" s="160"/>
      <c r="HR48" s="160"/>
      <c r="HS48" s="160"/>
      <c r="HT48" s="160"/>
      <c r="HU48" s="160"/>
      <c r="HV48" s="160"/>
      <c r="HW48" s="160"/>
      <c r="HX48" s="160"/>
      <c r="HY48" s="160"/>
      <c r="HZ48" s="160"/>
      <c r="IA48" s="160"/>
      <c r="IB48" s="160"/>
      <c r="IC48" s="160"/>
      <c r="ID48" s="160"/>
      <c r="IE48" s="160"/>
      <c r="IF48" s="160"/>
      <c r="IG48" s="160"/>
      <c r="IH48" s="160"/>
      <c r="II48" s="160"/>
      <c r="IJ48" s="160"/>
      <c r="IK48" s="160"/>
      <c r="IL48" s="160"/>
      <c r="IM48" s="160"/>
      <c r="IN48" s="160"/>
      <c r="IO48" s="160"/>
      <c r="IP48" s="160"/>
      <c r="IQ48" s="160"/>
      <c r="IR48" s="160"/>
      <c r="IS48" s="160"/>
      <c r="IT48" s="160"/>
      <c r="IU48" s="160"/>
      <c r="IV48" s="160"/>
      <c r="IW48" s="160"/>
      <c r="IX48" s="160"/>
      <c r="IY48" s="160"/>
      <c r="IZ48" s="160"/>
      <c r="JA48" s="160"/>
      <c r="JB48" s="160"/>
      <c r="JC48" s="160"/>
      <c r="JD48" s="160"/>
      <c r="JE48" s="160"/>
      <c r="JF48" s="160"/>
      <c r="JG48" s="160"/>
      <c r="JH48" s="160"/>
      <c r="JI48" s="160"/>
      <c r="JJ48" s="160"/>
      <c r="JK48" s="160"/>
      <c r="JL48" s="160"/>
      <c r="JM48" s="160"/>
      <c r="JN48" s="160"/>
      <c r="JO48" s="160"/>
      <c r="JP48" s="160"/>
      <c r="JQ48" s="160"/>
      <c r="JR48" s="160"/>
      <c r="JS48" s="160"/>
      <c r="JT48" s="160"/>
      <c r="JU48" s="160"/>
      <c r="JV48" s="160"/>
      <c r="JW48" s="160"/>
      <c r="JX48" s="160"/>
      <c r="JY48" s="160"/>
      <c r="JZ48" s="160"/>
      <c r="KA48" s="160"/>
      <c r="KB48" s="160"/>
      <c r="KC48" s="160"/>
      <c r="KD48" s="160"/>
      <c r="KE48" s="160"/>
      <c r="KF48" s="160"/>
      <c r="KG48" s="160"/>
      <c r="KH48" s="160"/>
      <c r="KI48" s="160"/>
      <c r="KJ48" s="160"/>
      <c r="KK48" s="160"/>
      <c r="KL48" s="160"/>
      <c r="KM48" s="160"/>
      <c r="KN48" s="160"/>
      <c r="KO48" s="160"/>
      <c r="KP48" s="160"/>
      <c r="KQ48" s="160"/>
      <c r="KR48" s="160"/>
      <c r="KS48" s="160"/>
      <c r="KT48" s="160"/>
      <c r="KU48" s="160"/>
      <c r="KV48" s="160"/>
      <c r="KW48" s="160"/>
      <c r="KX48" s="160"/>
      <c r="KY48" s="160"/>
      <c r="KZ48" s="160"/>
      <c r="LA48" s="160"/>
      <c r="LB48" s="160"/>
      <c r="LC48" s="160"/>
      <c r="LD48" s="160"/>
      <c r="LE48" s="160"/>
      <c r="LF48" s="160"/>
      <c r="LG48" s="160"/>
      <c r="LH48" s="160"/>
      <c r="LI48" s="160"/>
      <c r="LJ48" s="160"/>
      <c r="LK48" s="160"/>
      <c r="LL48" s="160"/>
      <c r="LM48" s="160"/>
      <c r="LN48" s="160"/>
      <c r="LO48" s="160"/>
      <c r="LP48" s="160"/>
      <c r="LQ48" s="160"/>
      <c r="LR48" s="160"/>
      <c r="LS48" s="160"/>
      <c r="LT48" s="160"/>
      <c r="LU48" s="160"/>
      <c r="LV48" s="160"/>
      <c r="LW48" s="160"/>
      <c r="LX48" s="160"/>
      <c r="LY48" s="160"/>
      <c r="LZ48" s="160"/>
      <c r="MA48" s="160"/>
      <c r="MB48" s="160"/>
      <c r="MC48" s="160"/>
      <c r="MD48" s="160"/>
      <c r="ME48" s="160"/>
      <c r="MF48" s="160"/>
      <c r="MG48" s="160"/>
      <c r="MH48" s="160"/>
      <c r="MI48" s="160"/>
      <c r="MJ48" s="160"/>
      <c r="MK48" s="160"/>
      <c r="ML48" s="160"/>
      <c r="MM48" s="160"/>
      <c r="MN48" s="160"/>
      <c r="MO48" s="160"/>
      <c r="MP48" s="160"/>
      <c r="MQ48" s="160"/>
      <c r="MR48" s="160"/>
      <c r="MS48" s="160"/>
      <c r="MT48" s="160"/>
      <c r="MU48" s="160"/>
      <c r="MV48" s="160"/>
      <c r="MW48" s="160"/>
      <c r="MX48" s="160"/>
      <c r="MY48" s="160"/>
      <c r="MZ48" s="160"/>
      <c r="NA48" s="160"/>
      <c r="NB48" s="160"/>
      <c r="NC48" s="160"/>
      <c r="ND48" s="160"/>
      <c r="NE48" s="160"/>
      <c r="NF48" s="160"/>
      <c r="NG48" s="160"/>
      <c r="NH48" s="160"/>
      <c r="NI48" s="160"/>
      <c r="NJ48" s="160"/>
      <c r="NK48" s="160"/>
      <c r="NL48" s="160"/>
      <c r="NM48" s="160"/>
      <c r="NN48" s="160"/>
      <c r="NO48" s="160"/>
      <c r="NP48" s="160"/>
      <c r="NQ48" s="160"/>
      <c r="NR48" s="160"/>
      <c r="NS48" s="160"/>
      <c r="NT48" s="160"/>
      <c r="NU48" s="160"/>
      <c r="NV48" s="160"/>
      <c r="NW48" s="160"/>
      <c r="NX48" s="160"/>
      <c r="NY48" s="160"/>
      <c r="NZ48" s="160"/>
      <c r="OA48" s="160"/>
      <c r="OB48" s="160"/>
      <c r="OC48" s="160"/>
      <c r="OD48" s="160"/>
      <c r="OE48" s="160"/>
      <c r="OF48" s="160"/>
      <c r="OG48" s="160"/>
      <c r="OH48" s="160"/>
      <c r="OI48" s="160"/>
      <c r="OJ48" s="160"/>
      <c r="OK48" s="160"/>
      <c r="OL48" s="160"/>
      <c r="OM48" s="160"/>
      <c r="ON48" s="160"/>
      <c r="OO48" s="160"/>
      <c r="OP48" s="160"/>
      <c r="OQ48" s="160"/>
      <c r="OR48" s="160"/>
      <c r="OS48" s="160"/>
      <c r="OT48" s="160"/>
      <c r="OU48" s="160"/>
      <c r="OV48" s="160"/>
      <c r="OW48" s="160"/>
      <c r="OX48" s="160"/>
      <c r="OY48" s="160"/>
      <c r="OZ48" s="160"/>
      <c r="PA48" s="160"/>
      <c r="PB48" s="160"/>
      <c r="PC48" s="160"/>
      <c r="PD48" s="160"/>
      <c r="PE48" s="160"/>
      <c r="PF48" s="160"/>
      <c r="PG48" s="160"/>
      <c r="PH48" s="160"/>
      <c r="PI48" s="160"/>
      <c r="PJ48" s="160"/>
      <c r="PK48" s="160"/>
      <c r="PL48" s="160"/>
      <c r="PM48" s="160"/>
      <c r="PN48" s="160"/>
      <c r="PO48" s="160"/>
      <c r="PP48" s="160"/>
      <c r="PQ48" s="160"/>
      <c r="PR48" s="160"/>
      <c r="PS48" s="160"/>
      <c r="PT48" s="160"/>
      <c r="PU48" s="160"/>
      <c r="PV48" s="160"/>
      <c r="PW48" s="160"/>
      <c r="PX48" s="160"/>
      <c r="PY48" s="160"/>
      <c r="PZ48" s="160"/>
      <c r="QA48" s="160"/>
      <c r="QB48" s="160"/>
      <c r="QC48" s="160"/>
      <c r="QD48" s="160"/>
      <c r="QE48" s="160"/>
      <c r="QF48" s="160"/>
      <c r="QG48" s="160"/>
      <c r="QH48" s="160"/>
      <c r="QI48" s="160"/>
      <c r="QJ48" s="160"/>
      <c r="QK48" s="160"/>
      <c r="QL48" s="160"/>
      <c r="QM48" s="160"/>
      <c r="QN48" s="160"/>
      <c r="QO48" s="160"/>
      <c r="QP48" s="160"/>
      <c r="QQ48" s="160"/>
      <c r="QR48" s="160"/>
      <c r="QS48" s="160"/>
      <c r="QT48" s="160"/>
      <c r="QU48" s="160"/>
      <c r="QV48" s="160"/>
      <c r="QW48" s="160"/>
      <c r="QX48" s="160"/>
      <c r="QY48" s="160"/>
      <c r="QZ48" s="160"/>
      <c r="RA48" s="160"/>
      <c r="RB48" s="160"/>
      <c r="RC48" s="160"/>
      <c r="RD48" s="160"/>
      <c r="RE48" s="160"/>
      <c r="RF48" s="160"/>
      <c r="RG48" s="160"/>
      <c r="RH48" s="160"/>
      <c r="RI48" s="160"/>
      <c r="RJ48" s="160"/>
      <c r="RK48" s="160"/>
      <c r="RL48" s="160"/>
      <c r="RM48" s="160"/>
      <c r="RN48" s="160"/>
      <c r="RO48" s="160"/>
      <c r="RP48" s="160"/>
      <c r="RQ48" s="160"/>
      <c r="RR48" s="160"/>
      <c r="RS48" s="160"/>
      <c r="RT48" s="160"/>
      <c r="RU48" s="160"/>
      <c r="RV48" s="160"/>
      <c r="RW48" s="160"/>
      <c r="RX48" s="160"/>
      <c r="RY48" s="160"/>
      <c r="RZ48" s="160"/>
      <c r="SA48" s="160"/>
      <c r="SB48" s="160"/>
      <c r="SC48" s="160"/>
      <c r="SD48" s="160"/>
      <c r="SE48" s="160"/>
      <c r="SF48" s="160"/>
      <c r="SG48" s="160"/>
      <c r="SH48" s="160"/>
      <c r="SI48" s="160"/>
      <c r="SJ48" s="160"/>
      <c r="SK48" s="160"/>
      <c r="SL48" s="160"/>
      <c r="SM48" s="160"/>
      <c r="SN48" s="160"/>
      <c r="SO48" s="160"/>
      <c r="SP48" s="160"/>
      <c r="SQ48" s="160"/>
      <c r="SR48" s="160"/>
      <c r="SS48" s="160"/>
      <c r="ST48" s="160"/>
      <c r="SU48" s="160"/>
      <c r="SV48" s="160"/>
      <c r="SW48" s="160"/>
      <c r="SX48" s="160"/>
      <c r="SY48" s="160"/>
      <c r="SZ48" s="160"/>
      <c r="TA48" s="160"/>
      <c r="TB48" s="160"/>
      <c r="TC48" s="160"/>
      <c r="TD48" s="160"/>
      <c r="TE48" s="160"/>
      <c r="TF48" s="160"/>
      <c r="TG48" s="160"/>
      <c r="TH48" s="160"/>
      <c r="TI48" s="160"/>
      <c r="TJ48" s="160"/>
      <c r="TK48" s="160"/>
      <c r="TL48" s="160"/>
      <c r="TM48" s="160"/>
      <c r="TN48" s="160"/>
      <c r="TO48" s="160"/>
      <c r="TP48" s="160"/>
      <c r="TQ48" s="160"/>
      <c r="TR48" s="160"/>
      <c r="TS48" s="160"/>
      <c r="TT48" s="160"/>
      <c r="TU48" s="160"/>
      <c r="TV48" s="160"/>
      <c r="TW48" s="160"/>
      <c r="TX48" s="160"/>
      <c r="TY48" s="160"/>
      <c r="TZ48" s="160"/>
      <c r="UA48" s="160"/>
      <c r="UB48" s="160"/>
      <c r="UC48" s="160"/>
      <c r="UD48" s="160"/>
      <c r="UE48" s="160"/>
      <c r="UF48" s="160"/>
      <c r="UG48" s="160"/>
      <c r="UH48" s="160"/>
      <c r="UI48" s="160"/>
      <c r="UJ48" s="160"/>
      <c r="UK48" s="160"/>
      <c r="UL48" s="160"/>
      <c r="UM48" s="160"/>
      <c r="UN48" s="160"/>
      <c r="UO48" s="160"/>
      <c r="UP48" s="160"/>
      <c r="UQ48" s="160"/>
      <c r="UR48" s="160"/>
      <c r="US48" s="160"/>
      <c r="UT48" s="160"/>
      <c r="UU48" s="160"/>
      <c r="UV48" s="160"/>
      <c r="UW48" s="160"/>
      <c r="UX48" s="160"/>
      <c r="UY48" s="160"/>
      <c r="UZ48" s="160"/>
      <c r="VA48" s="160"/>
      <c r="VB48" s="160"/>
      <c r="VC48" s="160"/>
      <c r="VD48" s="160"/>
      <c r="VE48" s="160"/>
      <c r="VF48" s="160"/>
      <c r="VG48" s="160"/>
      <c r="VH48" s="160"/>
      <c r="VI48" s="160"/>
      <c r="VJ48" s="160"/>
      <c r="VK48" s="160"/>
      <c r="VL48" s="160"/>
      <c r="VM48" s="160"/>
      <c r="VN48" s="160"/>
      <c r="VO48" s="160"/>
      <c r="VP48" s="160"/>
      <c r="VQ48" s="160"/>
      <c r="VR48" s="160"/>
      <c r="VS48" s="160"/>
      <c r="VT48" s="160"/>
      <c r="VU48" s="160"/>
      <c r="VV48" s="160"/>
      <c r="VW48" s="160"/>
      <c r="VX48" s="160"/>
      <c r="VY48" s="160"/>
      <c r="VZ48" s="160"/>
      <c r="WA48" s="160"/>
      <c r="WB48" s="160"/>
      <c r="WC48" s="160"/>
      <c r="WD48" s="160"/>
      <c r="WE48" s="160"/>
      <c r="WF48" s="160"/>
      <c r="WG48" s="160"/>
      <c r="WH48" s="160"/>
      <c r="WI48" s="160"/>
      <c r="WJ48" s="160"/>
      <c r="WK48" s="160"/>
      <c r="WL48" s="160"/>
      <c r="WM48" s="160"/>
      <c r="WN48" s="160"/>
      <c r="WO48" s="160"/>
      <c r="WP48" s="160"/>
      <c r="WQ48" s="160"/>
      <c r="WR48" s="160"/>
      <c r="WS48" s="160"/>
      <c r="WT48" s="160"/>
      <c r="WU48" s="160"/>
      <c r="WV48" s="160"/>
      <c r="WW48" s="160"/>
      <c r="WX48" s="160"/>
      <c r="WY48" s="160"/>
      <c r="WZ48" s="160"/>
      <c r="XA48" s="160"/>
      <c r="XB48" s="160"/>
      <c r="XC48" s="160"/>
      <c r="XD48" s="160"/>
      <c r="XE48" s="160"/>
      <c r="XF48" s="160"/>
      <c r="XG48" s="160"/>
      <c r="XH48" s="160"/>
      <c r="XI48" s="160"/>
      <c r="XJ48" s="160"/>
      <c r="XK48" s="160"/>
      <c r="XL48" s="160"/>
      <c r="XM48" s="160"/>
      <c r="XN48" s="160"/>
      <c r="XO48" s="160"/>
      <c r="XP48" s="160"/>
      <c r="XQ48" s="160"/>
      <c r="XR48" s="160"/>
      <c r="XS48" s="160"/>
      <c r="XT48" s="160"/>
      <c r="XU48" s="160"/>
      <c r="XV48" s="160"/>
      <c r="XW48" s="160"/>
      <c r="XX48" s="160"/>
      <c r="XY48" s="160"/>
      <c r="XZ48" s="160"/>
      <c r="YA48" s="160"/>
      <c r="YB48" s="160"/>
      <c r="YC48" s="160"/>
      <c r="YD48" s="160"/>
      <c r="YE48" s="160"/>
      <c r="YF48" s="160"/>
      <c r="YG48" s="160"/>
      <c r="YH48" s="160"/>
      <c r="YI48" s="160"/>
      <c r="YJ48" s="160"/>
      <c r="YK48" s="160"/>
      <c r="YL48" s="160"/>
      <c r="YM48" s="160"/>
      <c r="YN48" s="160"/>
      <c r="YO48" s="160"/>
      <c r="YP48" s="160"/>
      <c r="YQ48" s="160"/>
      <c r="YR48" s="160"/>
      <c r="YS48" s="160"/>
      <c r="YT48" s="160"/>
      <c r="YU48" s="160"/>
      <c r="YV48" s="160"/>
      <c r="YW48" s="160"/>
      <c r="YX48" s="160"/>
      <c r="YY48" s="160"/>
      <c r="YZ48" s="160"/>
      <c r="ZA48" s="160"/>
      <c r="ZB48" s="160"/>
      <c r="ZC48" s="160"/>
      <c r="ZD48" s="160"/>
      <c r="ZE48" s="160"/>
      <c r="ZF48" s="160"/>
      <c r="ZG48" s="160"/>
      <c r="ZH48" s="160"/>
      <c r="ZI48" s="160"/>
      <c r="ZJ48" s="160"/>
      <c r="ZK48" s="160"/>
      <c r="ZL48" s="160"/>
      <c r="ZM48" s="160"/>
      <c r="ZN48" s="160"/>
      <c r="ZO48" s="160"/>
      <c r="ZP48" s="160"/>
      <c r="ZQ48" s="160"/>
      <c r="ZR48" s="160"/>
      <c r="ZS48" s="160"/>
      <c r="ZT48" s="160"/>
      <c r="ZU48" s="160"/>
      <c r="ZV48" s="160"/>
      <c r="ZW48" s="160"/>
      <c r="ZX48" s="160"/>
      <c r="ZY48" s="160"/>
      <c r="ZZ48" s="160"/>
      <c r="AAA48" s="160"/>
      <c r="AAB48" s="160"/>
      <c r="AAC48" s="160"/>
      <c r="AAD48" s="160"/>
      <c r="AAE48" s="160"/>
      <c r="AAF48" s="160"/>
      <c r="AAG48" s="160"/>
      <c r="AAH48" s="160"/>
      <c r="AAI48" s="160"/>
      <c r="AAJ48" s="160"/>
      <c r="AAK48" s="160"/>
      <c r="AAL48" s="160"/>
      <c r="AAM48" s="160"/>
      <c r="AAN48" s="160"/>
      <c r="AAO48" s="160"/>
      <c r="AAP48" s="160"/>
      <c r="AAQ48" s="160"/>
      <c r="AAR48" s="160"/>
      <c r="AAS48" s="160"/>
      <c r="AAT48" s="160"/>
      <c r="AAU48" s="160"/>
      <c r="AAV48" s="160"/>
      <c r="AAW48" s="160"/>
      <c r="AAX48" s="160"/>
      <c r="AAY48" s="160"/>
      <c r="AAZ48" s="160"/>
      <c r="ABA48" s="160"/>
      <c r="ABB48" s="160"/>
      <c r="ABC48" s="160"/>
      <c r="ABD48" s="160"/>
      <c r="ABE48" s="160"/>
      <c r="ABF48" s="160"/>
      <c r="ABG48" s="160"/>
      <c r="ABH48" s="160"/>
      <c r="ABI48" s="160"/>
      <c r="ABJ48" s="160"/>
      <c r="ABK48" s="160"/>
      <c r="ABL48" s="160"/>
      <c r="ABM48" s="160"/>
      <c r="ABN48" s="160"/>
      <c r="ABO48" s="160"/>
      <c r="ABP48" s="160"/>
      <c r="ABQ48" s="160"/>
      <c r="ABR48" s="160"/>
      <c r="ABS48" s="160"/>
      <c r="ABT48" s="160"/>
      <c r="ABU48" s="160"/>
      <c r="ABV48" s="160"/>
      <c r="ABW48" s="160"/>
      <c r="ABX48" s="160"/>
      <c r="ABY48" s="160"/>
      <c r="ABZ48" s="160"/>
      <c r="ACA48" s="160"/>
      <c r="ACB48" s="160"/>
      <c r="ACC48" s="160"/>
      <c r="ACD48" s="160"/>
      <c r="ACE48" s="160"/>
      <c r="ACF48" s="160"/>
      <c r="ACG48" s="160"/>
      <c r="ACH48" s="160"/>
      <c r="ACI48" s="160"/>
      <c r="ACJ48" s="160"/>
      <c r="ACK48" s="160"/>
      <c r="ACL48" s="160"/>
      <c r="ACM48" s="160"/>
      <c r="ACN48" s="160"/>
      <c r="ACO48" s="160"/>
      <c r="ACP48" s="160"/>
      <c r="ACQ48" s="160"/>
      <c r="ACR48" s="160"/>
      <c r="ACS48" s="160"/>
      <c r="ACT48" s="160"/>
      <c r="ACU48" s="160"/>
      <c r="ACV48" s="160"/>
      <c r="ACW48" s="160"/>
      <c r="ACX48" s="160"/>
      <c r="ACY48" s="160"/>
      <c r="ACZ48" s="160"/>
      <c r="ADA48" s="160"/>
      <c r="ADB48" s="160"/>
      <c r="ADC48" s="160"/>
      <c r="ADD48" s="160"/>
      <c r="ADE48" s="160"/>
      <c r="ADF48" s="160"/>
      <c r="ADG48" s="160"/>
      <c r="ADH48" s="160"/>
      <c r="ADI48" s="160"/>
      <c r="ADJ48" s="160"/>
      <c r="ADK48" s="160"/>
      <c r="ADL48" s="160"/>
      <c r="ADM48" s="160"/>
      <c r="ADN48" s="160"/>
      <c r="ADO48" s="160"/>
      <c r="ADP48" s="160"/>
      <c r="ADQ48" s="160"/>
      <c r="ADR48" s="160"/>
      <c r="ADS48" s="160"/>
      <c r="ADT48" s="160"/>
      <c r="ADU48" s="160"/>
      <c r="ADV48" s="160"/>
      <c r="ADW48" s="160"/>
      <c r="ADX48" s="160"/>
      <c r="ADY48" s="160"/>
      <c r="ADZ48" s="160"/>
      <c r="AEA48" s="160"/>
      <c r="AEB48" s="160"/>
      <c r="AEC48" s="160"/>
      <c r="AED48" s="160"/>
      <c r="AEE48" s="160"/>
      <c r="AEF48" s="160"/>
      <c r="AEG48" s="160"/>
      <c r="AEH48" s="160"/>
      <c r="AEI48" s="160"/>
      <c r="AEJ48" s="160"/>
      <c r="AEK48" s="160"/>
      <c r="AEL48" s="160"/>
      <c r="AEM48" s="160"/>
      <c r="AEN48" s="160"/>
      <c r="AEO48" s="160"/>
      <c r="AEP48" s="160"/>
      <c r="AEQ48" s="160"/>
      <c r="AER48" s="160"/>
      <c r="AES48" s="160"/>
      <c r="AET48" s="160"/>
      <c r="AEU48" s="160"/>
      <c r="AEV48" s="160"/>
      <c r="AEW48" s="160"/>
      <c r="AEX48" s="160"/>
      <c r="AEY48" s="160"/>
      <c r="AEZ48" s="160"/>
      <c r="AFA48" s="160"/>
      <c r="AFB48" s="160"/>
      <c r="AFC48" s="160"/>
      <c r="AFD48" s="160"/>
      <c r="AFE48" s="160"/>
      <c r="AFF48" s="160"/>
      <c r="AFG48" s="160"/>
      <c r="AFH48" s="160"/>
      <c r="AFI48" s="160"/>
      <c r="AFJ48" s="160"/>
      <c r="AFK48" s="160"/>
      <c r="AFL48" s="160"/>
      <c r="AFM48" s="160"/>
      <c r="AFN48" s="160"/>
      <c r="AFO48" s="160"/>
      <c r="AFP48" s="160"/>
      <c r="AFQ48" s="160"/>
      <c r="AFR48" s="160"/>
      <c r="AFS48" s="160"/>
      <c r="AFT48" s="160"/>
      <c r="AFU48" s="160"/>
      <c r="AFV48" s="160"/>
      <c r="AFW48" s="160"/>
      <c r="AFX48" s="160"/>
      <c r="AFY48" s="160"/>
      <c r="AFZ48" s="160"/>
      <c r="AGA48" s="160"/>
      <c r="AGB48" s="160"/>
      <c r="AGC48" s="160"/>
      <c r="AGD48" s="160"/>
      <c r="AGE48" s="160"/>
      <c r="AGF48" s="160"/>
      <c r="AGG48" s="160"/>
      <c r="AGH48" s="160"/>
      <c r="AGI48" s="160"/>
      <c r="AGJ48" s="160"/>
      <c r="AGK48" s="160"/>
      <c r="AGL48" s="160"/>
      <c r="AGM48" s="160"/>
      <c r="AGN48" s="160"/>
      <c r="AGO48" s="160"/>
      <c r="AGP48" s="160"/>
      <c r="AGQ48" s="160"/>
      <c r="AGR48" s="160"/>
      <c r="AGS48" s="160"/>
      <c r="AGT48" s="160"/>
      <c r="AGU48" s="160"/>
      <c r="AGV48" s="160"/>
      <c r="AGW48" s="160"/>
      <c r="AGX48" s="160"/>
      <c r="AGY48" s="160"/>
      <c r="AGZ48" s="160"/>
      <c r="AHA48" s="160"/>
      <c r="AHB48" s="160"/>
      <c r="AHC48" s="160"/>
      <c r="AHD48" s="160"/>
      <c r="AHE48" s="160"/>
      <c r="AHF48" s="160"/>
      <c r="AHG48" s="160"/>
      <c r="AHH48" s="160"/>
      <c r="AHI48" s="160"/>
      <c r="AHJ48" s="160"/>
      <c r="AHK48" s="160"/>
      <c r="AHL48" s="160"/>
      <c r="AHM48" s="160"/>
      <c r="AHN48" s="160"/>
      <c r="AHO48" s="160"/>
      <c r="AHP48" s="160"/>
      <c r="AHQ48" s="160"/>
      <c r="AHR48" s="160"/>
      <c r="AHS48" s="160"/>
      <c r="AHT48" s="160"/>
      <c r="AHU48" s="160"/>
      <c r="AHV48" s="160"/>
      <c r="AHW48" s="160"/>
      <c r="AHX48" s="160"/>
      <c r="AHY48" s="160"/>
      <c r="AHZ48" s="160"/>
      <c r="AIA48" s="160"/>
      <c r="AIB48" s="160"/>
      <c r="AIC48" s="160"/>
      <c r="AID48" s="160"/>
      <c r="AIE48" s="160"/>
      <c r="AIF48" s="160"/>
      <c r="AIG48" s="160"/>
      <c r="AIH48" s="160"/>
      <c r="AII48" s="160"/>
      <c r="AIJ48" s="160"/>
      <c r="AIK48" s="160"/>
      <c r="AIL48" s="160"/>
      <c r="AIM48" s="160"/>
      <c r="AIN48" s="160"/>
      <c r="AIO48" s="160"/>
      <c r="AIP48" s="160"/>
      <c r="AIQ48" s="160"/>
      <c r="AIR48" s="160"/>
      <c r="AIS48" s="160"/>
      <c r="AIT48" s="160"/>
      <c r="AIU48" s="160"/>
      <c r="AIV48" s="160"/>
      <c r="AIW48" s="160"/>
      <c r="AIX48" s="160"/>
      <c r="AIY48" s="160"/>
      <c r="AIZ48" s="160"/>
      <c r="AJA48" s="160"/>
      <c r="AJB48" s="160"/>
      <c r="AJC48" s="160"/>
      <c r="AJD48" s="160"/>
      <c r="AJE48" s="160"/>
      <c r="AJF48" s="160"/>
      <c r="AJG48" s="160"/>
      <c r="AJH48" s="160"/>
      <c r="AJI48" s="160"/>
      <c r="AJJ48" s="160"/>
      <c r="AJK48" s="160"/>
      <c r="AJL48" s="160"/>
      <c r="AJM48" s="160"/>
      <c r="AJN48" s="160"/>
      <c r="AJO48" s="160"/>
      <c r="AJP48" s="160"/>
      <c r="AJQ48" s="160"/>
      <c r="AJR48" s="160"/>
      <c r="AJS48" s="160"/>
      <c r="AJT48" s="160"/>
      <c r="AJU48" s="160"/>
      <c r="AJV48" s="160"/>
      <c r="AJW48" s="160"/>
      <c r="AJX48" s="160"/>
      <c r="AJY48" s="160"/>
      <c r="AJZ48" s="160"/>
      <c r="AKA48" s="160"/>
      <c r="AKB48" s="160"/>
      <c r="AKC48" s="160"/>
      <c r="AKD48" s="160"/>
      <c r="AKE48" s="160"/>
      <c r="AKF48" s="160"/>
      <c r="AKG48" s="160"/>
      <c r="AKH48" s="160"/>
      <c r="AKI48" s="160"/>
      <c r="AKJ48" s="160"/>
      <c r="AKK48" s="160"/>
      <c r="AKL48" s="160"/>
      <c r="AKM48" s="160"/>
      <c r="AKN48" s="160"/>
      <c r="AKO48" s="160"/>
      <c r="AKP48" s="160"/>
      <c r="AKQ48" s="160"/>
      <c r="AKR48" s="160"/>
      <c r="AKS48" s="160"/>
      <c r="AKT48" s="160"/>
      <c r="AKU48" s="160"/>
      <c r="AKV48" s="160"/>
      <c r="AKW48" s="160"/>
      <c r="AKX48" s="160"/>
      <c r="AKY48" s="160"/>
      <c r="AKZ48" s="160"/>
      <c r="ALA48" s="160"/>
      <c r="ALB48" s="160"/>
      <c r="ALC48" s="160"/>
      <c r="ALD48" s="160"/>
      <c r="ALE48" s="160"/>
      <c r="ALF48" s="160"/>
      <c r="ALG48" s="160"/>
      <c r="ALH48" s="160"/>
      <c r="ALI48" s="160"/>
      <c r="ALJ48" s="160"/>
      <c r="ALK48" s="160"/>
      <c r="ALL48" s="160"/>
      <c r="ALM48" s="160"/>
      <c r="ALN48" s="160"/>
      <c r="ALO48" s="160"/>
      <c r="ALP48" s="160"/>
      <c r="ALQ48" s="160"/>
      <c r="ALR48" s="160"/>
      <c r="ALS48" s="160"/>
      <c r="ALT48" s="160"/>
      <c r="ALU48" s="160"/>
      <c r="ALV48" s="160"/>
      <c r="ALW48" s="160"/>
      <c r="ALX48" s="160"/>
      <c r="ALY48" s="160"/>
      <c r="ALZ48" s="160"/>
      <c r="AMA48" s="160"/>
      <c r="AMB48" s="160"/>
      <c r="AMC48" s="160"/>
      <c r="AMD48" s="160"/>
      <c r="AME48" s="160"/>
      <c r="AMF48" s="160"/>
      <c r="AMG48" s="160"/>
      <c r="AMH48" s="160"/>
      <c r="AMI48" s="160"/>
      <c r="AMJ48" s="160"/>
      <c r="AMK48" s="160"/>
      <c r="AML48" s="160"/>
      <c r="AMM48" s="160"/>
      <c r="AMN48" s="160"/>
      <c r="AMO48" s="160"/>
      <c r="AMP48" s="160"/>
      <c r="AMQ48" s="160"/>
      <c r="AMR48" s="160"/>
      <c r="AMS48" s="160"/>
      <c r="AMT48" s="160"/>
      <c r="AMU48" s="160"/>
      <c r="AMV48" s="160"/>
      <c r="AMW48" s="160"/>
      <c r="AMX48" s="160"/>
      <c r="AMY48" s="160"/>
      <c r="AMZ48" s="160"/>
      <c r="ANA48" s="160"/>
      <c r="ANB48" s="160"/>
      <c r="ANC48" s="160"/>
      <c r="AND48" s="160"/>
      <c r="ANE48" s="160"/>
      <c r="ANF48" s="160"/>
      <c r="ANG48" s="160"/>
      <c r="ANH48" s="160"/>
      <c r="ANI48" s="160"/>
      <c r="ANJ48" s="160"/>
      <c r="ANK48" s="160"/>
      <c r="ANL48" s="160"/>
      <c r="ANM48" s="160"/>
      <c r="ANN48" s="160"/>
      <c r="ANO48" s="160"/>
      <c r="ANP48" s="160"/>
      <c r="ANQ48" s="160"/>
      <c r="ANR48" s="160"/>
      <c r="ANS48" s="160"/>
      <c r="ANT48" s="160"/>
      <c r="ANU48" s="160"/>
      <c r="ANV48" s="160"/>
      <c r="ANW48" s="160"/>
      <c r="ANX48" s="160"/>
      <c r="ANY48" s="160"/>
      <c r="ANZ48" s="160"/>
      <c r="AOA48" s="160"/>
      <c r="AOB48" s="160"/>
      <c r="AOC48" s="160"/>
      <c r="AOD48" s="160"/>
      <c r="AOE48" s="160"/>
      <c r="AOF48" s="160"/>
      <c r="AOG48" s="160"/>
      <c r="AOH48" s="160"/>
      <c r="AOI48" s="160"/>
      <c r="AOJ48" s="160"/>
      <c r="AOK48" s="160"/>
      <c r="AOL48" s="160"/>
      <c r="AOM48" s="160"/>
      <c r="AON48" s="160"/>
      <c r="AOO48" s="160"/>
      <c r="AOP48" s="160"/>
      <c r="AOQ48" s="160"/>
      <c r="AOR48" s="160"/>
      <c r="AOS48" s="160"/>
      <c r="AOT48" s="160"/>
      <c r="AOU48" s="160"/>
      <c r="AOV48" s="160"/>
      <c r="AOW48" s="160"/>
      <c r="AOX48" s="160"/>
      <c r="AOY48" s="160"/>
      <c r="AOZ48" s="160"/>
      <c r="APA48" s="160"/>
      <c r="APB48" s="160"/>
      <c r="APC48" s="160"/>
      <c r="APD48" s="160"/>
      <c r="APE48" s="160"/>
      <c r="APF48" s="160"/>
      <c r="APG48" s="160"/>
      <c r="APH48" s="160"/>
      <c r="API48" s="160"/>
      <c r="APJ48" s="160"/>
      <c r="APK48" s="160"/>
      <c r="APL48" s="160"/>
      <c r="APM48" s="160"/>
      <c r="APN48" s="160"/>
      <c r="APO48" s="160"/>
      <c r="APP48" s="160"/>
      <c r="APQ48" s="160"/>
      <c r="APR48" s="160"/>
      <c r="APS48" s="160"/>
      <c r="APT48" s="160"/>
      <c r="APU48" s="160"/>
      <c r="APV48" s="160"/>
      <c r="APW48" s="160"/>
      <c r="APX48" s="160"/>
      <c r="APY48" s="160"/>
      <c r="APZ48" s="160"/>
      <c r="AQA48" s="160"/>
      <c r="AQB48" s="160"/>
      <c r="AQC48" s="160"/>
      <c r="AQD48" s="160"/>
      <c r="AQE48" s="160"/>
      <c r="AQF48" s="160"/>
      <c r="AQG48" s="160"/>
      <c r="AQH48" s="160"/>
      <c r="AQI48" s="160"/>
      <c r="AQJ48" s="160"/>
      <c r="AQK48" s="160"/>
      <c r="AQL48" s="160"/>
      <c r="AQM48" s="160"/>
      <c r="AQN48" s="160"/>
      <c r="AQO48" s="160"/>
      <c r="AQP48" s="160"/>
      <c r="AQQ48" s="160"/>
      <c r="AQR48" s="160"/>
      <c r="AQS48" s="160"/>
      <c r="AQT48" s="160"/>
      <c r="AQU48" s="160"/>
      <c r="AQV48" s="160"/>
      <c r="AQW48" s="160"/>
      <c r="AQX48" s="160"/>
      <c r="AQY48" s="160"/>
      <c r="AQZ48" s="160"/>
      <c r="ARA48" s="160"/>
      <c r="ARB48" s="160"/>
      <c r="ARC48" s="160"/>
      <c r="ARD48" s="160"/>
      <c r="ARE48" s="160"/>
      <c r="ARF48" s="160"/>
      <c r="ARG48" s="160"/>
      <c r="ARH48" s="160"/>
      <c r="ARI48" s="160"/>
      <c r="ARJ48" s="160"/>
      <c r="ARK48" s="160"/>
      <c r="ARL48" s="160"/>
      <c r="ARM48" s="160"/>
      <c r="ARN48" s="160"/>
      <c r="ARO48" s="160"/>
      <c r="ARP48" s="160"/>
      <c r="ARQ48" s="160"/>
      <c r="ARR48" s="160"/>
      <c r="ARS48" s="160"/>
      <c r="ART48" s="160"/>
      <c r="ARU48" s="160"/>
      <c r="ARV48" s="160"/>
      <c r="ARW48" s="160"/>
      <c r="ARX48" s="160"/>
      <c r="ARY48" s="160"/>
      <c r="ARZ48" s="160"/>
      <c r="ASA48" s="160"/>
      <c r="ASB48" s="160"/>
      <c r="ASC48" s="160"/>
      <c r="ASD48" s="160"/>
      <c r="ASE48" s="160"/>
      <c r="ASF48" s="160"/>
      <c r="ASG48" s="160"/>
      <c r="ASH48" s="160"/>
      <c r="ASI48" s="160"/>
      <c r="ASJ48" s="160"/>
      <c r="ASK48" s="160"/>
      <c r="ASL48" s="160"/>
      <c r="ASM48" s="160"/>
      <c r="ASN48" s="160"/>
      <c r="ASO48" s="160"/>
      <c r="ASP48" s="160"/>
      <c r="ASQ48" s="160"/>
      <c r="ASR48" s="160"/>
      <c r="ASS48" s="160"/>
      <c r="AST48" s="160"/>
      <c r="ASU48" s="160"/>
      <c r="ASV48" s="160"/>
      <c r="ASW48" s="160"/>
      <c r="ASX48" s="160"/>
      <c r="ASY48" s="160"/>
      <c r="ASZ48" s="160"/>
      <c r="ATA48" s="160"/>
      <c r="ATB48" s="160"/>
      <c r="ATC48" s="160"/>
      <c r="ATD48" s="160"/>
      <c r="ATE48" s="160"/>
      <c r="ATF48" s="160"/>
      <c r="ATG48" s="160"/>
      <c r="ATH48" s="160"/>
      <c r="ATI48" s="160"/>
      <c r="ATJ48" s="160"/>
      <c r="ATK48" s="160"/>
      <c r="ATL48" s="160"/>
      <c r="ATM48" s="160"/>
      <c r="ATN48" s="160"/>
      <c r="ATO48" s="160"/>
      <c r="ATP48" s="160"/>
      <c r="ATQ48" s="160"/>
      <c r="ATR48" s="160"/>
      <c r="ATS48" s="160"/>
      <c r="ATT48" s="160"/>
      <c r="ATU48" s="160"/>
      <c r="ATV48" s="160"/>
      <c r="ATW48" s="160"/>
      <c r="ATX48" s="160"/>
      <c r="ATY48" s="160"/>
      <c r="ATZ48" s="160"/>
      <c r="AUA48" s="160"/>
      <c r="AUB48" s="160"/>
      <c r="AUC48" s="160"/>
      <c r="AUD48" s="160"/>
      <c r="AUE48" s="160"/>
      <c r="AUF48" s="160"/>
      <c r="AUG48" s="160"/>
      <c r="AUH48" s="160"/>
      <c r="AUI48" s="160"/>
      <c r="AUJ48" s="160"/>
      <c r="AUK48" s="160"/>
      <c r="AUL48" s="160"/>
      <c r="AUM48" s="160"/>
      <c r="AUN48" s="160"/>
      <c r="AUO48" s="160"/>
      <c r="AUP48" s="160"/>
      <c r="AUQ48" s="160"/>
      <c r="AUR48" s="160"/>
      <c r="AUS48" s="160"/>
      <c r="AUT48" s="160"/>
      <c r="AUU48" s="160"/>
      <c r="AUV48" s="160"/>
      <c r="AUW48" s="160"/>
      <c r="AUX48" s="160"/>
      <c r="AUY48" s="160"/>
      <c r="AUZ48" s="160"/>
      <c r="AVA48" s="160"/>
      <c r="AVB48" s="160"/>
      <c r="AVC48" s="160"/>
      <c r="AVD48" s="160"/>
      <c r="AVE48" s="160"/>
      <c r="AVF48" s="160"/>
      <c r="AVG48" s="160"/>
      <c r="AVH48" s="160"/>
      <c r="AVI48" s="160"/>
      <c r="AVJ48" s="160"/>
      <c r="AVK48" s="160"/>
      <c r="AVL48" s="160"/>
      <c r="AVM48" s="160"/>
      <c r="AVN48" s="160"/>
      <c r="AVO48" s="160"/>
      <c r="AVP48" s="160"/>
      <c r="AVQ48" s="160"/>
      <c r="AVR48" s="160"/>
      <c r="AVS48" s="160"/>
      <c r="AVT48" s="160"/>
      <c r="AVU48" s="160"/>
      <c r="AVV48" s="160"/>
      <c r="AVW48" s="160"/>
      <c r="AVX48" s="160"/>
      <c r="AVY48" s="160"/>
      <c r="AVZ48" s="160"/>
      <c r="AWA48" s="160"/>
      <c r="AWB48" s="160"/>
      <c r="AWC48" s="160"/>
      <c r="AWD48" s="160"/>
      <c r="AWE48" s="160"/>
      <c r="AWF48" s="160"/>
      <c r="AWG48" s="160"/>
      <c r="AWH48" s="160"/>
      <c r="AWI48" s="160"/>
      <c r="AWJ48" s="160"/>
      <c r="AWK48" s="160"/>
      <c r="AWL48" s="160"/>
      <c r="AWM48" s="160"/>
      <c r="AWN48" s="160"/>
      <c r="AWO48" s="160"/>
      <c r="AWP48" s="160"/>
      <c r="AWQ48" s="160"/>
      <c r="AWR48" s="160"/>
      <c r="AWS48" s="160"/>
      <c r="AWT48" s="160"/>
      <c r="AWU48" s="160"/>
      <c r="AWV48" s="160"/>
      <c r="AWW48" s="160"/>
      <c r="AWX48" s="160"/>
      <c r="AWY48" s="160"/>
      <c r="AWZ48" s="160"/>
      <c r="AXA48" s="160"/>
      <c r="AXB48" s="160"/>
      <c r="AXC48" s="160"/>
      <c r="AXD48" s="160"/>
      <c r="AXE48" s="160"/>
      <c r="AXF48" s="160"/>
      <c r="AXG48" s="160"/>
      <c r="AXH48" s="160"/>
      <c r="AXI48" s="160"/>
      <c r="AXJ48" s="160"/>
      <c r="AXK48" s="160"/>
      <c r="AXL48" s="160"/>
      <c r="AXM48" s="160"/>
      <c r="AXN48" s="160"/>
      <c r="AXO48" s="160"/>
      <c r="AXP48" s="160"/>
      <c r="AXQ48" s="160"/>
      <c r="AXR48" s="160"/>
      <c r="AXS48" s="160"/>
      <c r="AXT48" s="160"/>
      <c r="AXU48" s="160"/>
      <c r="AXV48" s="160"/>
      <c r="AXW48" s="160"/>
      <c r="AXX48" s="160"/>
      <c r="AXY48" s="160"/>
      <c r="AXZ48" s="160"/>
      <c r="AYA48" s="160"/>
      <c r="AYB48" s="160"/>
      <c r="AYC48" s="160"/>
      <c r="AYD48" s="160"/>
      <c r="AYE48" s="160"/>
      <c r="AYF48" s="160"/>
      <c r="AYG48" s="160"/>
      <c r="AYH48" s="160"/>
      <c r="AYI48" s="160"/>
      <c r="AYJ48" s="160"/>
      <c r="AYK48" s="160"/>
      <c r="AYL48" s="160"/>
      <c r="AYM48" s="160"/>
      <c r="AYN48" s="160"/>
      <c r="AYO48" s="160"/>
      <c r="AYP48" s="160"/>
      <c r="AYQ48" s="160"/>
      <c r="AYR48" s="160"/>
      <c r="AYS48" s="160"/>
      <c r="AYT48" s="160"/>
      <c r="AYU48" s="160"/>
      <c r="AYV48" s="160"/>
      <c r="AYW48" s="160"/>
      <c r="AYX48" s="160"/>
      <c r="AYY48" s="160"/>
      <c r="AYZ48" s="160"/>
      <c r="AZA48" s="160"/>
      <c r="AZB48" s="160"/>
      <c r="AZC48" s="160"/>
      <c r="AZD48" s="160"/>
      <c r="AZE48" s="160"/>
      <c r="AZF48" s="160"/>
      <c r="AZG48" s="160"/>
      <c r="AZH48" s="160"/>
      <c r="AZI48" s="160"/>
      <c r="AZJ48" s="160"/>
      <c r="AZK48" s="160"/>
      <c r="AZL48" s="160"/>
      <c r="AZM48" s="160"/>
      <c r="AZN48" s="160"/>
      <c r="AZO48" s="160"/>
      <c r="AZP48" s="160"/>
      <c r="AZQ48" s="160"/>
      <c r="AZR48" s="160"/>
      <c r="AZS48" s="160"/>
      <c r="AZT48" s="160"/>
      <c r="AZU48" s="160"/>
      <c r="AZV48" s="160"/>
      <c r="AZW48" s="160"/>
      <c r="AZX48" s="160"/>
      <c r="AZY48" s="160"/>
      <c r="AZZ48" s="160"/>
      <c r="BAA48" s="160"/>
      <c r="BAB48" s="160"/>
      <c r="BAC48" s="160"/>
      <c r="BAD48" s="160"/>
      <c r="BAE48" s="160"/>
      <c r="BAF48" s="160"/>
      <c r="BAG48" s="160"/>
      <c r="BAH48" s="160"/>
      <c r="BAI48" s="160"/>
      <c r="BAJ48" s="160"/>
      <c r="BAK48" s="160"/>
      <c r="BAL48" s="160"/>
      <c r="BAM48" s="160"/>
      <c r="BAN48" s="160"/>
      <c r="BAO48" s="160"/>
      <c r="BAP48" s="160"/>
      <c r="BAQ48" s="160"/>
      <c r="BAR48" s="160"/>
      <c r="BAS48" s="160"/>
      <c r="BAT48" s="160"/>
      <c r="BAU48" s="160"/>
      <c r="BAV48" s="160"/>
      <c r="BAW48" s="160"/>
      <c r="BAX48" s="160"/>
      <c r="BAY48" s="160"/>
      <c r="BAZ48" s="160"/>
      <c r="BBA48" s="160"/>
      <c r="BBB48" s="160"/>
      <c r="BBC48" s="160"/>
      <c r="BBD48" s="160"/>
      <c r="BBE48" s="160"/>
      <c r="BBF48" s="160"/>
      <c r="BBG48" s="160"/>
      <c r="BBH48" s="160"/>
      <c r="BBI48" s="160"/>
      <c r="BBJ48" s="160"/>
      <c r="BBK48" s="160"/>
      <c r="BBL48" s="160"/>
      <c r="BBM48" s="160"/>
      <c r="BBN48" s="160"/>
      <c r="BBO48" s="160"/>
      <c r="BBP48" s="160"/>
      <c r="BBQ48" s="160"/>
      <c r="BBR48" s="160"/>
      <c r="BBS48" s="160"/>
      <c r="BBT48" s="160"/>
      <c r="BBU48" s="160"/>
      <c r="BBV48" s="160"/>
      <c r="BBW48" s="160"/>
      <c r="BBX48" s="160"/>
      <c r="BBY48" s="160"/>
      <c r="BBZ48" s="160"/>
      <c r="BCA48" s="160"/>
      <c r="BCB48" s="160"/>
      <c r="BCC48" s="160"/>
      <c r="BCD48" s="160"/>
      <c r="BCE48" s="160"/>
      <c r="BCF48" s="160"/>
      <c r="BCG48" s="160"/>
      <c r="BCH48" s="160"/>
      <c r="BCI48" s="160"/>
      <c r="BCJ48" s="160"/>
      <c r="BCK48" s="160"/>
      <c r="BCL48" s="160"/>
      <c r="BCM48" s="160"/>
      <c r="BCN48" s="160"/>
      <c r="BCO48" s="160"/>
      <c r="BCP48" s="160"/>
      <c r="BCQ48" s="160"/>
      <c r="BCR48" s="160"/>
      <c r="BCS48" s="160"/>
      <c r="BCT48" s="160"/>
      <c r="BCU48" s="160"/>
      <c r="BCV48" s="160"/>
      <c r="BCW48" s="160"/>
      <c r="BCX48" s="160"/>
      <c r="BCY48" s="160"/>
      <c r="BCZ48" s="160"/>
      <c r="BDA48" s="160"/>
      <c r="BDB48" s="160"/>
      <c r="BDC48" s="160"/>
      <c r="BDD48" s="160"/>
      <c r="BDE48" s="160"/>
      <c r="BDF48" s="160"/>
      <c r="BDG48" s="160"/>
      <c r="BDH48" s="160"/>
      <c r="BDI48" s="160"/>
      <c r="BDJ48" s="160"/>
      <c r="BDK48" s="160"/>
      <c r="BDL48" s="160"/>
      <c r="BDM48" s="160"/>
      <c r="BDN48" s="160"/>
      <c r="BDO48" s="160"/>
      <c r="BDP48" s="160"/>
      <c r="BDQ48" s="160"/>
      <c r="BDR48" s="160"/>
      <c r="BDS48" s="160"/>
      <c r="BDT48" s="160"/>
      <c r="BDU48" s="160"/>
      <c r="BDV48" s="160"/>
      <c r="BDW48" s="160"/>
      <c r="BDX48" s="160"/>
      <c r="BDY48" s="160"/>
      <c r="BDZ48" s="160"/>
      <c r="BEA48" s="160"/>
      <c r="BEB48" s="160"/>
      <c r="BEC48" s="160"/>
      <c r="BED48" s="160"/>
      <c r="BEE48" s="160"/>
      <c r="BEF48" s="160"/>
      <c r="BEG48" s="160"/>
      <c r="BEH48" s="160"/>
      <c r="BEI48" s="160"/>
      <c r="BEJ48" s="160"/>
      <c r="BEK48" s="160"/>
      <c r="BEL48" s="160"/>
      <c r="BEM48" s="160"/>
      <c r="BEN48" s="160"/>
      <c r="BEO48" s="160"/>
      <c r="BEP48" s="160"/>
      <c r="BEQ48" s="160"/>
      <c r="BER48" s="160"/>
      <c r="BES48" s="160"/>
      <c r="BET48" s="160"/>
      <c r="BEU48" s="160"/>
      <c r="BEV48" s="160"/>
      <c r="BEW48" s="160"/>
      <c r="BEX48" s="160"/>
      <c r="BEY48" s="160"/>
      <c r="BEZ48" s="160"/>
      <c r="BFA48" s="160"/>
      <c r="BFB48" s="160"/>
      <c r="BFC48" s="160"/>
      <c r="BFD48" s="160"/>
      <c r="BFE48" s="160"/>
      <c r="BFF48" s="160"/>
      <c r="BFG48" s="160"/>
      <c r="BFH48" s="160"/>
      <c r="BFI48" s="160"/>
      <c r="BFJ48" s="160"/>
      <c r="BFK48" s="160"/>
      <c r="BFL48" s="160"/>
      <c r="BFM48" s="160"/>
      <c r="BFN48" s="160"/>
      <c r="BFO48" s="160"/>
      <c r="BFP48" s="160"/>
      <c r="BFQ48" s="160"/>
      <c r="BFR48" s="160"/>
      <c r="BFS48" s="160"/>
      <c r="BFT48" s="160"/>
      <c r="BFU48" s="160"/>
      <c r="BFV48" s="160"/>
      <c r="BFW48" s="160"/>
      <c r="BFX48" s="160"/>
      <c r="BFY48" s="160"/>
      <c r="BFZ48" s="160"/>
      <c r="BGA48" s="160"/>
      <c r="BGB48" s="160"/>
      <c r="BGC48" s="160"/>
      <c r="BGD48" s="160"/>
      <c r="BGE48" s="160"/>
      <c r="BGF48" s="160"/>
      <c r="BGG48" s="160"/>
      <c r="BGH48" s="160"/>
      <c r="BGI48" s="160"/>
      <c r="BGJ48" s="160"/>
      <c r="BGK48" s="160"/>
      <c r="BGL48" s="160"/>
      <c r="BGM48" s="160"/>
      <c r="BGN48" s="160"/>
      <c r="BGO48" s="160"/>
      <c r="BGP48" s="160"/>
      <c r="BGQ48" s="160"/>
      <c r="BGR48" s="160"/>
      <c r="BGS48" s="160"/>
      <c r="BGT48" s="160"/>
      <c r="BGU48" s="160"/>
      <c r="BGV48" s="160"/>
      <c r="BGW48" s="160"/>
      <c r="BGX48" s="160"/>
      <c r="BGY48" s="160"/>
      <c r="BGZ48" s="160"/>
      <c r="BHA48" s="160"/>
      <c r="BHB48" s="160"/>
      <c r="BHC48" s="160"/>
      <c r="BHD48" s="160"/>
      <c r="BHE48" s="160"/>
      <c r="BHF48" s="160"/>
      <c r="BHG48" s="160"/>
      <c r="BHH48" s="160"/>
      <c r="BHI48" s="160"/>
      <c r="BHJ48" s="160"/>
      <c r="BHK48" s="160"/>
      <c r="BHL48" s="160"/>
      <c r="BHM48" s="160"/>
      <c r="BHN48" s="160"/>
      <c r="BHO48" s="160"/>
      <c r="BHP48" s="160"/>
      <c r="BHQ48" s="160"/>
      <c r="BHR48" s="160"/>
      <c r="BHS48" s="160"/>
      <c r="BHT48" s="160"/>
      <c r="BHU48" s="160"/>
      <c r="BHV48" s="160"/>
      <c r="BHW48" s="160"/>
      <c r="BHX48" s="160"/>
      <c r="BHY48" s="160"/>
      <c r="BHZ48" s="160"/>
      <c r="BIA48" s="160"/>
      <c r="BIB48" s="160"/>
      <c r="BIC48" s="160"/>
      <c r="BID48" s="160"/>
      <c r="BIE48" s="160"/>
      <c r="BIF48" s="160"/>
      <c r="BIG48" s="160"/>
      <c r="BIH48" s="160"/>
      <c r="BII48" s="160"/>
      <c r="BIJ48" s="160"/>
      <c r="BIK48" s="160"/>
      <c r="BIL48" s="160"/>
      <c r="BIM48" s="160"/>
      <c r="BIN48" s="160"/>
      <c r="BIO48" s="160"/>
      <c r="BIP48" s="160"/>
      <c r="BIQ48" s="160"/>
      <c r="BIR48" s="160"/>
      <c r="BIS48" s="160"/>
      <c r="BIT48" s="160"/>
      <c r="BIU48" s="160"/>
      <c r="BIV48" s="160"/>
      <c r="BIW48" s="160"/>
      <c r="BIX48" s="160"/>
      <c r="BIY48" s="160"/>
      <c r="BIZ48" s="160"/>
      <c r="BJA48" s="160"/>
      <c r="BJB48" s="160"/>
      <c r="BJC48" s="160"/>
      <c r="BJD48" s="160"/>
      <c r="BJE48" s="160"/>
      <c r="BJF48" s="160"/>
      <c r="BJG48" s="160"/>
      <c r="BJH48" s="160"/>
      <c r="BJI48" s="160"/>
      <c r="BJJ48" s="160"/>
      <c r="BJK48" s="160"/>
      <c r="BJL48" s="160"/>
      <c r="BJM48" s="160"/>
      <c r="BJN48" s="160"/>
      <c r="BJO48" s="160"/>
      <c r="BJP48" s="160"/>
      <c r="BJQ48" s="160"/>
      <c r="BJR48" s="160"/>
      <c r="BJS48" s="160"/>
      <c r="BJT48" s="160"/>
      <c r="BJU48" s="160"/>
      <c r="BJV48" s="160"/>
      <c r="BJW48" s="160"/>
      <c r="BJX48" s="160"/>
      <c r="BJY48" s="160"/>
      <c r="BJZ48" s="160"/>
      <c r="BKA48" s="160"/>
      <c r="BKB48" s="160"/>
      <c r="BKC48" s="160"/>
      <c r="BKD48" s="160"/>
      <c r="BKE48" s="160"/>
      <c r="BKF48" s="160"/>
      <c r="BKG48" s="160"/>
      <c r="BKH48" s="160"/>
      <c r="BKI48" s="160"/>
      <c r="BKJ48" s="160"/>
      <c r="BKK48" s="160"/>
      <c r="BKL48" s="160"/>
      <c r="BKM48" s="160"/>
      <c r="BKN48" s="160"/>
      <c r="BKO48" s="160"/>
      <c r="BKP48" s="160"/>
      <c r="BKQ48" s="160"/>
      <c r="BKR48" s="160"/>
      <c r="BKS48" s="160"/>
      <c r="BKT48" s="160"/>
      <c r="BKU48" s="160"/>
      <c r="BKV48" s="160"/>
      <c r="BKW48" s="160"/>
      <c r="BKX48" s="160"/>
      <c r="BKY48" s="160"/>
      <c r="BKZ48" s="160"/>
      <c r="BLA48" s="160"/>
      <c r="BLB48" s="160"/>
      <c r="BLC48" s="160"/>
      <c r="BLD48" s="160"/>
      <c r="BLE48" s="160"/>
      <c r="BLF48" s="160"/>
      <c r="BLG48" s="160"/>
      <c r="BLH48" s="160"/>
      <c r="BLI48" s="160"/>
      <c r="BLJ48" s="160"/>
      <c r="BLK48" s="160"/>
      <c r="BLL48" s="160"/>
      <c r="BLM48" s="160"/>
      <c r="BLN48" s="160"/>
      <c r="BLO48" s="160"/>
      <c r="BLP48" s="160"/>
      <c r="BLQ48" s="160"/>
      <c r="BLR48" s="160"/>
      <c r="BLS48" s="160"/>
      <c r="BLT48" s="160"/>
      <c r="BLU48" s="160"/>
      <c r="BLV48" s="160"/>
      <c r="BLW48" s="160"/>
      <c r="BLX48" s="160"/>
      <c r="BLY48" s="160"/>
      <c r="BLZ48" s="160"/>
      <c r="BMA48" s="160"/>
      <c r="BMB48" s="160"/>
      <c r="BMC48" s="160"/>
      <c r="BMD48" s="160"/>
      <c r="BME48" s="160"/>
      <c r="BMF48" s="160"/>
      <c r="BMG48" s="160"/>
      <c r="BMH48" s="160"/>
      <c r="BMI48" s="160"/>
      <c r="BMJ48" s="160"/>
      <c r="BMK48" s="160"/>
      <c r="BML48" s="160"/>
      <c r="BMM48" s="160"/>
      <c r="BMN48" s="160"/>
      <c r="BMO48" s="160"/>
      <c r="BMP48" s="160"/>
      <c r="BMQ48" s="160"/>
      <c r="BMR48" s="160"/>
      <c r="BMS48" s="160"/>
      <c r="BMT48" s="160"/>
      <c r="BMU48" s="160"/>
      <c r="BMV48" s="160"/>
      <c r="BMW48" s="160"/>
      <c r="BMX48" s="160"/>
      <c r="BMY48" s="160"/>
      <c r="BMZ48" s="160"/>
      <c r="BNA48" s="160"/>
      <c r="BNB48" s="160"/>
      <c r="BNC48" s="160"/>
      <c r="BND48" s="160"/>
      <c r="BNE48" s="160"/>
      <c r="BNF48" s="160"/>
      <c r="BNG48" s="160"/>
      <c r="BNH48" s="160"/>
      <c r="BNI48" s="160"/>
      <c r="BNJ48" s="160"/>
      <c r="BNK48" s="160"/>
      <c r="BNL48" s="160"/>
      <c r="BNM48" s="160"/>
      <c r="BNN48" s="160"/>
      <c r="BNO48" s="160"/>
      <c r="BNP48" s="160"/>
      <c r="BNQ48" s="160"/>
      <c r="BNR48" s="160"/>
      <c r="BNS48" s="160"/>
      <c r="BNT48" s="160"/>
      <c r="BNU48" s="160"/>
      <c r="BNV48" s="160"/>
      <c r="BNW48" s="160"/>
      <c r="BNX48" s="160"/>
      <c r="BNY48" s="160"/>
      <c r="BNZ48" s="160"/>
      <c r="BOA48" s="160"/>
      <c r="BOB48" s="160"/>
      <c r="BOC48" s="160"/>
      <c r="BOD48" s="160"/>
      <c r="BOE48" s="160"/>
      <c r="BOF48" s="160"/>
      <c r="BOG48" s="160"/>
      <c r="BOH48" s="160"/>
      <c r="BOI48" s="160"/>
      <c r="BOJ48" s="160"/>
      <c r="BOK48" s="160"/>
      <c r="BOL48" s="160"/>
      <c r="BOM48" s="160"/>
      <c r="BON48" s="160"/>
      <c r="BOO48" s="160"/>
      <c r="BOP48" s="160"/>
      <c r="BOQ48" s="160"/>
      <c r="BOR48" s="160"/>
      <c r="BOS48" s="160"/>
      <c r="BOT48" s="160"/>
      <c r="BOU48" s="160"/>
      <c r="BOV48" s="160"/>
      <c r="BOW48" s="160"/>
      <c r="BOX48" s="160"/>
      <c r="BOY48" s="160"/>
      <c r="BOZ48" s="160"/>
      <c r="BPA48" s="160"/>
      <c r="BPB48" s="160"/>
      <c r="BPC48" s="160"/>
      <c r="BPD48" s="160"/>
      <c r="BPE48" s="160"/>
      <c r="BPF48" s="160"/>
      <c r="BPG48" s="160"/>
      <c r="BPH48" s="160"/>
      <c r="BPI48" s="160"/>
      <c r="BPJ48" s="160"/>
      <c r="BPK48" s="160"/>
      <c r="BPL48" s="160"/>
      <c r="BPM48" s="160"/>
      <c r="BPN48" s="160"/>
      <c r="BPO48" s="160"/>
      <c r="BPP48" s="160"/>
      <c r="BPQ48" s="160"/>
      <c r="BPR48" s="160"/>
      <c r="BPS48" s="160"/>
      <c r="BPT48" s="160"/>
      <c r="BPU48" s="160"/>
      <c r="BPV48" s="160"/>
      <c r="BPW48" s="160"/>
      <c r="BPX48" s="160"/>
      <c r="BPY48" s="160"/>
      <c r="BPZ48" s="160"/>
      <c r="BQA48" s="160"/>
      <c r="BQB48" s="160"/>
      <c r="BQC48" s="160"/>
      <c r="BQD48" s="160"/>
      <c r="BQE48" s="160"/>
      <c r="BQF48" s="160"/>
      <c r="BQG48" s="160"/>
      <c r="BQH48" s="160"/>
      <c r="BQI48" s="160"/>
      <c r="BQJ48" s="160"/>
      <c r="BQK48" s="160"/>
      <c r="BQL48" s="160"/>
      <c r="BQM48" s="160"/>
      <c r="BQN48" s="160"/>
      <c r="BQO48" s="160"/>
      <c r="BQP48" s="160"/>
      <c r="BQQ48" s="160"/>
      <c r="BQR48" s="160"/>
      <c r="BQS48" s="160"/>
      <c r="BQT48" s="160"/>
      <c r="BQU48" s="160"/>
      <c r="BQV48" s="160"/>
      <c r="BQW48" s="160"/>
      <c r="BQX48" s="160"/>
      <c r="BQY48" s="160"/>
      <c r="BQZ48" s="160"/>
      <c r="BRA48" s="160"/>
      <c r="BRB48" s="160"/>
      <c r="BRC48" s="160"/>
      <c r="BRD48" s="160"/>
      <c r="BRE48" s="160"/>
      <c r="BRF48" s="160"/>
      <c r="BRG48" s="160"/>
      <c r="BRH48" s="160"/>
      <c r="BRI48" s="160"/>
      <c r="BRJ48" s="160"/>
      <c r="BRK48" s="160"/>
      <c r="BRL48" s="160"/>
      <c r="BRM48" s="160"/>
      <c r="BRN48" s="160"/>
      <c r="BRO48" s="160"/>
      <c r="BRP48" s="160"/>
      <c r="BRQ48" s="160"/>
      <c r="BRR48" s="160"/>
      <c r="BRS48" s="160"/>
      <c r="BRT48" s="160"/>
      <c r="BRU48" s="160"/>
      <c r="BRV48" s="160"/>
      <c r="BRW48" s="160"/>
      <c r="BRX48" s="160"/>
      <c r="BRY48" s="160"/>
      <c r="BRZ48" s="160"/>
      <c r="BSA48" s="160"/>
      <c r="BSB48" s="160"/>
      <c r="BSC48" s="160"/>
      <c r="BSD48" s="160"/>
      <c r="BSE48" s="160"/>
      <c r="BSF48" s="160"/>
      <c r="BSG48" s="160"/>
      <c r="BSH48" s="160"/>
      <c r="BSI48" s="160"/>
      <c r="BSJ48" s="160"/>
      <c r="BSK48" s="160"/>
      <c r="BSL48" s="160"/>
      <c r="BSM48" s="160"/>
      <c r="BSN48" s="160"/>
      <c r="BSO48" s="160"/>
      <c r="BSP48" s="160"/>
      <c r="BSQ48" s="160"/>
      <c r="BSR48" s="160"/>
      <c r="BSS48" s="160"/>
      <c r="BST48" s="160"/>
      <c r="BSU48" s="160"/>
      <c r="BSV48" s="160"/>
      <c r="BSW48" s="160"/>
      <c r="BSX48" s="160"/>
      <c r="BSY48" s="160"/>
      <c r="BSZ48" s="160"/>
      <c r="BTA48" s="160"/>
      <c r="BTB48" s="160"/>
      <c r="BTC48" s="160"/>
      <c r="BTD48" s="160"/>
      <c r="BTE48" s="160"/>
      <c r="BTF48" s="160"/>
      <c r="BTG48" s="160"/>
      <c r="BTH48" s="160"/>
      <c r="BTI48" s="160"/>
      <c r="BTJ48" s="160"/>
      <c r="BTK48" s="160"/>
      <c r="BTL48" s="160"/>
      <c r="BTM48" s="160"/>
      <c r="BTN48" s="160"/>
      <c r="BTO48" s="160"/>
      <c r="BTP48" s="160"/>
      <c r="BTQ48" s="160"/>
      <c r="BTR48" s="160"/>
      <c r="BTS48" s="160"/>
      <c r="BTT48" s="160"/>
      <c r="BTU48" s="160"/>
      <c r="BTV48" s="160"/>
      <c r="BTW48" s="160"/>
      <c r="BTX48" s="160"/>
      <c r="BTY48" s="160"/>
      <c r="BTZ48" s="160"/>
      <c r="BUA48" s="160"/>
      <c r="BUB48" s="160"/>
      <c r="BUC48" s="160"/>
      <c r="BUD48" s="160"/>
      <c r="BUE48" s="160"/>
      <c r="BUF48" s="160"/>
      <c r="BUG48" s="160"/>
      <c r="BUH48" s="160"/>
      <c r="BUI48" s="160"/>
      <c r="BUJ48" s="160"/>
      <c r="BUK48" s="160"/>
      <c r="BUL48" s="160"/>
      <c r="BUM48" s="160"/>
      <c r="BUN48" s="160"/>
      <c r="BUO48" s="160"/>
      <c r="BUP48" s="160"/>
      <c r="BUQ48" s="160"/>
      <c r="BUR48" s="160"/>
      <c r="BUS48" s="160"/>
      <c r="BUT48" s="160"/>
      <c r="BUU48" s="160"/>
      <c r="BUV48" s="160"/>
      <c r="BUW48" s="160"/>
      <c r="BUX48" s="160"/>
      <c r="BUY48" s="160"/>
      <c r="BUZ48" s="160"/>
      <c r="BVA48" s="160"/>
      <c r="BVB48" s="160"/>
      <c r="BVC48" s="160"/>
      <c r="BVD48" s="160"/>
      <c r="BVE48" s="160"/>
      <c r="BVF48" s="160"/>
      <c r="BVG48" s="160"/>
      <c r="BVH48" s="160"/>
      <c r="BVI48" s="160"/>
      <c r="BVJ48" s="160"/>
      <c r="BVK48" s="160"/>
      <c r="BVL48" s="160"/>
      <c r="BVM48" s="160"/>
      <c r="BVN48" s="160"/>
      <c r="BVO48" s="160"/>
      <c r="BVP48" s="160"/>
      <c r="BVQ48" s="160"/>
      <c r="BVR48" s="160"/>
      <c r="BVS48" s="160"/>
      <c r="BVT48" s="160"/>
      <c r="BVU48" s="160"/>
      <c r="BVV48" s="160"/>
      <c r="BVW48" s="160"/>
      <c r="BVX48" s="160"/>
      <c r="BVY48" s="160"/>
      <c r="BVZ48" s="160"/>
      <c r="BWA48" s="160"/>
      <c r="BWB48" s="160"/>
      <c r="BWC48" s="160"/>
      <c r="BWD48" s="160"/>
      <c r="BWE48" s="160"/>
      <c r="BWF48" s="160"/>
      <c r="BWG48" s="160"/>
      <c r="BWH48" s="160"/>
      <c r="BWI48" s="160"/>
      <c r="BWJ48" s="160"/>
      <c r="BWK48" s="160"/>
      <c r="BWL48" s="160"/>
      <c r="BWM48" s="160"/>
      <c r="BWN48" s="160"/>
      <c r="BWO48" s="160"/>
      <c r="BWP48" s="160"/>
      <c r="BWQ48" s="160"/>
      <c r="BWR48" s="160"/>
      <c r="BWS48" s="160"/>
      <c r="BWT48" s="160"/>
      <c r="BWU48" s="160"/>
      <c r="BWV48" s="160"/>
      <c r="BWW48" s="160"/>
      <c r="BWX48" s="160"/>
      <c r="BWY48" s="160"/>
      <c r="BWZ48" s="160"/>
      <c r="BXA48" s="160"/>
      <c r="BXB48" s="160"/>
      <c r="BXC48" s="160"/>
      <c r="BXD48" s="160"/>
      <c r="BXE48" s="160"/>
      <c r="BXF48" s="160"/>
      <c r="BXG48" s="160"/>
      <c r="BXH48" s="160"/>
      <c r="BXI48" s="160"/>
      <c r="BXJ48" s="160"/>
      <c r="BXK48" s="160"/>
      <c r="BXL48" s="160"/>
      <c r="BXM48" s="160"/>
      <c r="BXN48" s="160"/>
      <c r="BXO48" s="160"/>
      <c r="BXP48" s="160"/>
      <c r="BXQ48" s="160"/>
      <c r="BXR48" s="160"/>
      <c r="BXS48" s="160"/>
      <c r="BXT48" s="160"/>
      <c r="BXU48" s="160"/>
      <c r="BXV48" s="160"/>
      <c r="BXW48" s="160"/>
      <c r="BXX48" s="160"/>
      <c r="BXY48" s="160"/>
      <c r="BXZ48" s="160"/>
      <c r="BYA48" s="160"/>
      <c r="BYB48" s="160"/>
      <c r="BYC48" s="160"/>
      <c r="BYD48" s="160"/>
      <c r="BYE48" s="160"/>
      <c r="BYF48" s="160"/>
      <c r="BYG48" s="160"/>
      <c r="BYH48" s="160"/>
      <c r="BYI48" s="160"/>
      <c r="BYJ48" s="160"/>
      <c r="BYK48" s="160"/>
      <c r="BYL48" s="160"/>
      <c r="BYM48" s="160"/>
      <c r="BYN48" s="160"/>
      <c r="BYO48" s="160"/>
      <c r="BYP48" s="160"/>
      <c r="BYQ48" s="160"/>
      <c r="BYR48" s="160"/>
      <c r="BYS48" s="160"/>
      <c r="BYT48" s="160"/>
      <c r="BYU48" s="160"/>
      <c r="BYV48" s="160"/>
      <c r="BYW48" s="160"/>
      <c r="BYX48" s="160"/>
      <c r="BYY48" s="160"/>
      <c r="BYZ48" s="160"/>
      <c r="BZA48" s="160"/>
      <c r="BZB48" s="160"/>
      <c r="BZC48" s="160"/>
      <c r="BZD48" s="160"/>
      <c r="BZE48" s="160"/>
      <c r="BZF48" s="160"/>
      <c r="BZG48" s="160"/>
      <c r="BZH48" s="160"/>
      <c r="BZI48" s="160"/>
      <c r="BZJ48" s="160"/>
      <c r="BZK48" s="160"/>
      <c r="BZL48" s="160"/>
      <c r="BZM48" s="160"/>
      <c r="BZN48" s="160"/>
      <c r="BZO48" s="160"/>
      <c r="BZP48" s="160"/>
      <c r="BZQ48" s="160"/>
      <c r="BZR48" s="160"/>
      <c r="BZS48" s="160"/>
      <c r="BZT48" s="160"/>
      <c r="BZU48" s="160"/>
      <c r="BZV48" s="160"/>
      <c r="BZW48" s="160"/>
      <c r="BZX48" s="160"/>
      <c r="BZY48" s="160"/>
      <c r="BZZ48" s="160"/>
      <c r="CAA48" s="160"/>
      <c r="CAB48" s="160"/>
      <c r="CAC48" s="160"/>
      <c r="CAD48" s="160"/>
      <c r="CAE48" s="160"/>
      <c r="CAF48" s="160"/>
      <c r="CAG48" s="160"/>
      <c r="CAH48" s="160"/>
      <c r="CAI48" s="160"/>
      <c r="CAJ48" s="160"/>
      <c r="CAK48" s="160"/>
      <c r="CAL48" s="160"/>
      <c r="CAM48" s="160"/>
      <c r="CAN48" s="160"/>
      <c r="CAO48" s="160"/>
      <c r="CAP48" s="160"/>
      <c r="CAQ48" s="160"/>
      <c r="CAR48" s="160"/>
      <c r="CAS48" s="160"/>
      <c r="CAT48" s="160"/>
      <c r="CAU48" s="160"/>
      <c r="CAV48" s="160"/>
      <c r="CAW48" s="160"/>
      <c r="CAX48" s="160"/>
      <c r="CAY48" s="160"/>
      <c r="CAZ48" s="160"/>
      <c r="CBA48" s="160"/>
      <c r="CBB48" s="160"/>
      <c r="CBC48" s="160"/>
      <c r="CBD48" s="160"/>
      <c r="CBE48" s="160"/>
      <c r="CBF48" s="160"/>
      <c r="CBG48" s="160"/>
      <c r="CBH48" s="160"/>
      <c r="CBI48" s="160"/>
      <c r="CBJ48" s="160"/>
      <c r="CBK48" s="160"/>
      <c r="CBL48" s="160"/>
      <c r="CBM48" s="160"/>
      <c r="CBN48" s="160"/>
      <c r="CBO48" s="160"/>
      <c r="CBP48" s="160"/>
      <c r="CBQ48" s="160"/>
      <c r="CBR48" s="160"/>
      <c r="CBS48" s="160"/>
      <c r="CBT48" s="160"/>
      <c r="CBU48" s="160"/>
      <c r="CBV48" s="160"/>
      <c r="CBW48" s="160"/>
      <c r="CBX48" s="160"/>
      <c r="CBY48" s="160"/>
      <c r="CBZ48" s="160"/>
      <c r="CCA48" s="160"/>
      <c r="CCB48" s="160"/>
      <c r="CCC48" s="160"/>
      <c r="CCD48" s="160"/>
      <c r="CCE48" s="160"/>
      <c r="CCF48" s="160"/>
      <c r="CCG48" s="160"/>
      <c r="CCH48" s="160"/>
      <c r="CCI48" s="160"/>
      <c r="CCJ48" s="160"/>
      <c r="CCK48" s="160"/>
      <c r="CCL48" s="160"/>
      <c r="CCM48" s="160"/>
      <c r="CCN48" s="160"/>
      <c r="CCO48" s="160"/>
      <c r="CCP48" s="160"/>
      <c r="CCQ48" s="160"/>
      <c r="CCR48" s="160"/>
      <c r="CCS48" s="160"/>
      <c r="CCT48" s="160"/>
      <c r="CCU48" s="160"/>
      <c r="CCV48" s="160"/>
      <c r="CCW48" s="160"/>
      <c r="CCX48" s="160"/>
      <c r="CCY48" s="160"/>
      <c r="CCZ48" s="160"/>
      <c r="CDA48" s="160"/>
      <c r="CDB48" s="160"/>
      <c r="CDC48" s="160"/>
      <c r="CDD48" s="160"/>
      <c r="CDE48" s="160"/>
      <c r="CDF48" s="160"/>
      <c r="CDG48" s="160"/>
      <c r="CDH48" s="160"/>
      <c r="CDI48" s="160"/>
      <c r="CDJ48" s="160"/>
      <c r="CDK48" s="160"/>
      <c r="CDL48" s="160"/>
      <c r="CDM48" s="160"/>
      <c r="CDN48" s="160"/>
      <c r="CDO48" s="160"/>
      <c r="CDP48" s="160"/>
      <c r="CDQ48" s="160"/>
      <c r="CDR48" s="160"/>
      <c r="CDS48" s="160"/>
      <c r="CDT48" s="160"/>
      <c r="CDU48" s="160"/>
      <c r="CDV48" s="160"/>
      <c r="CDW48" s="160"/>
      <c r="CDX48" s="160"/>
      <c r="CDY48" s="160"/>
      <c r="CDZ48" s="160"/>
      <c r="CEA48" s="160"/>
      <c r="CEB48" s="160"/>
      <c r="CEC48" s="160"/>
      <c r="CED48" s="160"/>
      <c r="CEE48" s="160"/>
      <c r="CEF48" s="160"/>
      <c r="CEG48" s="160"/>
      <c r="CEH48" s="160"/>
      <c r="CEI48" s="160"/>
      <c r="CEJ48" s="160"/>
      <c r="CEK48" s="160"/>
      <c r="CEL48" s="160"/>
      <c r="CEM48" s="160"/>
      <c r="CEN48" s="160"/>
      <c r="CEO48" s="160"/>
      <c r="CEP48" s="160"/>
      <c r="CEQ48" s="160"/>
      <c r="CER48" s="160"/>
      <c r="CES48" s="160"/>
      <c r="CET48" s="160"/>
      <c r="CEU48" s="160"/>
      <c r="CEV48" s="160"/>
      <c r="CEW48" s="160"/>
      <c r="CEX48" s="160"/>
      <c r="CEY48" s="160"/>
      <c r="CEZ48" s="160"/>
      <c r="CFA48" s="160"/>
      <c r="CFB48" s="160"/>
      <c r="CFC48" s="160"/>
      <c r="CFD48" s="160"/>
      <c r="CFE48" s="160"/>
      <c r="CFF48" s="160"/>
      <c r="CFG48" s="160"/>
      <c r="CFH48" s="160"/>
      <c r="CFI48" s="160"/>
      <c r="CFJ48" s="160"/>
      <c r="CFK48" s="160"/>
      <c r="CFL48" s="160"/>
      <c r="CFM48" s="160"/>
      <c r="CFN48" s="160"/>
      <c r="CFO48" s="160"/>
      <c r="CFP48" s="160"/>
      <c r="CFQ48" s="160"/>
      <c r="CFR48" s="160"/>
      <c r="CFS48" s="160"/>
      <c r="CFT48" s="160"/>
      <c r="CFU48" s="160"/>
      <c r="CFV48" s="160"/>
      <c r="CFW48" s="160"/>
      <c r="CFX48" s="160"/>
      <c r="CFY48" s="160"/>
      <c r="CFZ48" s="160"/>
      <c r="CGA48" s="160"/>
      <c r="CGB48" s="160"/>
      <c r="CGC48" s="160"/>
      <c r="CGD48" s="160"/>
      <c r="CGE48" s="160"/>
      <c r="CGF48" s="160"/>
      <c r="CGG48" s="160"/>
      <c r="CGH48" s="160"/>
      <c r="CGI48" s="160"/>
      <c r="CGJ48" s="160"/>
      <c r="CGK48" s="160"/>
      <c r="CGL48" s="160"/>
      <c r="CGM48" s="160"/>
      <c r="CGN48" s="160"/>
      <c r="CGO48" s="160"/>
      <c r="CGP48" s="160"/>
      <c r="CGQ48" s="160"/>
      <c r="CGR48" s="160"/>
      <c r="CGS48" s="160"/>
      <c r="CGT48" s="160"/>
      <c r="CGU48" s="160"/>
      <c r="CGV48" s="160"/>
      <c r="CGW48" s="160"/>
      <c r="CGX48" s="160"/>
      <c r="CGY48" s="160"/>
      <c r="CGZ48" s="160"/>
      <c r="CHA48" s="160"/>
      <c r="CHB48" s="160"/>
      <c r="CHC48" s="160"/>
      <c r="CHD48" s="160"/>
      <c r="CHE48" s="160"/>
      <c r="CHF48" s="160"/>
      <c r="CHG48" s="160"/>
      <c r="CHH48" s="160"/>
      <c r="CHI48" s="160"/>
      <c r="CHJ48" s="160"/>
      <c r="CHK48" s="160"/>
      <c r="CHL48" s="160"/>
      <c r="CHM48" s="160"/>
      <c r="CHN48" s="160"/>
      <c r="CHO48" s="160"/>
      <c r="CHP48" s="160"/>
      <c r="CHQ48" s="160"/>
      <c r="CHR48" s="160"/>
      <c r="CHS48" s="160"/>
      <c r="CHT48" s="160"/>
      <c r="CHU48" s="160"/>
      <c r="CHV48" s="160"/>
      <c r="CHW48" s="160"/>
      <c r="CHX48" s="160"/>
      <c r="CHY48" s="160"/>
      <c r="CHZ48" s="160"/>
      <c r="CIA48" s="160"/>
      <c r="CIB48" s="160"/>
      <c r="CIC48" s="160"/>
      <c r="CID48" s="160"/>
      <c r="CIE48" s="160"/>
      <c r="CIF48" s="160"/>
      <c r="CIG48" s="160"/>
      <c r="CIH48" s="160"/>
      <c r="CII48" s="160"/>
      <c r="CIJ48" s="160"/>
      <c r="CIK48" s="160"/>
      <c r="CIL48" s="160"/>
      <c r="CIM48" s="160"/>
      <c r="CIN48" s="160"/>
      <c r="CIO48" s="160"/>
      <c r="CIP48" s="160"/>
      <c r="CIQ48" s="160"/>
      <c r="CIR48" s="160"/>
      <c r="CIS48" s="160"/>
      <c r="CIT48" s="160"/>
      <c r="CIU48" s="160"/>
      <c r="CIV48" s="160"/>
      <c r="CIW48" s="160"/>
      <c r="CIX48" s="160"/>
      <c r="CIY48" s="160"/>
      <c r="CIZ48" s="160"/>
      <c r="CJA48" s="160"/>
      <c r="CJB48" s="160"/>
      <c r="CJC48" s="160"/>
      <c r="CJD48" s="160"/>
      <c r="CJE48" s="160"/>
      <c r="CJF48" s="160"/>
      <c r="CJG48" s="160"/>
      <c r="CJH48" s="160"/>
      <c r="CJI48" s="160"/>
      <c r="CJJ48" s="160"/>
      <c r="CJK48" s="160"/>
      <c r="CJL48" s="160"/>
      <c r="CJM48" s="160"/>
      <c r="CJN48" s="160"/>
      <c r="CJO48" s="160"/>
      <c r="CJP48" s="160"/>
      <c r="CJQ48" s="160"/>
      <c r="CJR48" s="160"/>
      <c r="CJS48" s="160"/>
      <c r="CJT48" s="160"/>
      <c r="CJU48" s="160"/>
      <c r="CJV48" s="160"/>
      <c r="CJW48" s="160"/>
      <c r="CJX48" s="160"/>
      <c r="CJY48" s="160"/>
      <c r="CJZ48" s="160"/>
      <c r="CKA48" s="160"/>
      <c r="CKB48" s="160"/>
      <c r="CKC48" s="160"/>
      <c r="CKD48" s="160"/>
      <c r="CKE48" s="160"/>
      <c r="CKF48" s="160"/>
      <c r="CKG48" s="160"/>
      <c r="CKH48" s="160"/>
      <c r="CKI48" s="160"/>
      <c r="CKJ48" s="160"/>
      <c r="CKK48" s="160"/>
      <c r="CKL48" s="160"/>
      <c r="CKM48" s="160"/>
      <c r="CKN48" s="160"/>
      <c r="CKO48" s="160"/>
      <c r="CKP48" s="160"/>
      <c r="CKQ48" s="160"/>
      <c r="CKR48" s="160"/>
      <c r="CKS48" s="160"/>
      <c r="CKT48" s="160"/>
      <c r="CKU48" s="160"/>
      <c r="CKV48" s="160"/>
      <c r="CKW48" s="160"/>
      <c r="CKX48" s="160"/>
      <c r="CKY48" s="160"/>
      <c r="CKZ48" s="160"/>
      <c r="CLA48" s="160"/>
      <c r="CLB48" s="160"/>
      <c r="CLC48" s="160"/>
      <c r="CLD48" s="160"/>
      <c r="CLE48" s="160"/>
      <c r="CLF48" s="160"/>
      <c r="CLG48" s="160"/>
      <c r="CLH48" s="160"/>
      <c r="CLI48" s="160"/>
      <c r="CLJ48" s="160"/>
      <c r="CLK48" s="160"/>
      <c r="CLL48" s="160"/>
      <c r="CLM48" s="160"/>
      <c r="CLN48" s="160"/>
      <c r="CLO48" s="160"/>
      <c r="CLP48" s="160"/>
      <c r="CLQ48" s="160"/>
      <c r="CLR48" s="160"/>
      <c r="CLS48" s="160"/>
      <c r="CLT48" s="160"/>
      <c r="CLU48" s="160"/>
      <c r="CLV48" s="160"/>
      <c r="CLW48" s="160"/>
      <c r="CLX48" s="160"/>
      <c r="CLY48" s="160"/>
      <c r="CLZ48" s="160"/>
      <c r="CMA48" s="160"/>
      <c r="CMB48" s="160"/>
      <c r="CMC48" s="160"/>
      <c r="CMD48" s="160"/>
      <c r="CME48" s="160"/>
      <c r="CMF48" s="160"/>
      <c r="CMG48" s="160"/>
      <c r="CMH48" s="160"/>
      <c r="CMI48" s="160"/>
      <c r="CMJ48" s="160"/>
      <c r="CMK48" s="160"/>
      <c r="CML48" s="160"/>
      <c r="CMM48" s="160"/>
      <c r="CMN48" s="160"/>
      <c r="CMO48" s="160"/>
      <c r="CMP48" s="160"/>
      <c r="CMQ48" s="160"/>
      <c r="CMR48" s="160"/>
      <c r="CMS48" s="160"/>
      <c r="CMT48" s="160"/>
      <c r="CMU48" s="160"/>
      <c r="CMV48" s="160"/>
      <c r="CMW48" s="160"/>
      <c r="CMX48" s="160"/>
      <c r="CMY48" s="160"/>
      <c r="CMZ48" s="160"/>
      <c r="CNA48" s="160"/>
      <c r="CNB48" s="160"/>
      <c r="CNC48" s="160"/>
      <c r="CND48" s="160"/>
      <c r="CNE48" s="160"/>
      <c r="CNF48" s="160"/>
      <c r="CNG48" s="160"/>
      <c r="CNH48" s="160"/>
      <c r="CNI48" s="160"/>
      <c r="CNJ48" s="160"/>
      <c r="CNK48" s="160"/>
      <c r="CNL48" s="160"/>
      <c r="CNM48" s="160"/>
      <c r="CNN48" s="160"/>
      <c r="CNO48" s="160"/>
      <c r="CNP48" s="160"/>
      <c r="CNQ48" s="160"/>
      <c r="CNR48" s="160"/>
      <c r="CNS48" s="160"/>
      <c r="CNT48" s="160"/>
      <c r="CNU48" s="160"/>
      <c r="CNV48" s="160"/>
      <c r="CNW48" s="160"/>
      <c r="CNX48" s="160"/>
      <c r="CNY48" s="160"/>
      <c r="CNZ48" s="160"/>
      <c r="COA48" s="160"/>
      <c r="COB48" s="160"/>
      <c r="COC48" s="160"/>
      <c r="COD48" s="160"/>
      <c r="COE48" s="160"/>
      <c r="COF48" s="160"/>
      <c r="COG48" s="160"/>
      <c r="COH48" s="160"/>
      <c r="COI48" s="160"/>
      <c r="COJ48" s="160"/>
      <c r="COK48" s="160"/>
      <c r="COL48" s="160"/>
      <c r="COM48" s="160"/>
      <c r="CON48" s="160"/>
      <c r="COO48" s="160"/>
      <c r="COP48" s="160"/>
      <c r="COQ48" s="160"/>
      <c r="COR48" s="160"/>
      <c r="COS48" s="160"/>
      <c r="COT48" s="160"/>
      <c r="COU48" s="160"/>
      <c r="COV48" s="160"/>
      <c r="COW48" s="160"/>
      <c r="COX48" s="160"/>
      <c r="COY48" s="160"/>
      <c r="COZ48" s="160"/>
      <c r="CPA48" s="160"/>
      <c r="CPB48" s="160"/>
      <c r="CPC48" s="160"/>
      <c r="CPD48" s="160"/>
      <c r="CPE48" s="160"/>
      <c r="CPF48" s="160"/>
      <c r="CPG48" s="160"/>
      <c r="CPH48" s="160"/>
      <c r="CPI48" s="160"/>
      <c r="CPJ48" s="160"/>
      <c r="CPK48" s="160"/>
      <c r="CPL48" s="160"/>
      <c r="CPM48" s="160"/>
      <c r="CPN48" s="160"/>
      <c r="CPO48" s="160"/>
      <c r="CPP48" s="160"/>
      <c r="CPQ48" s="160"/>
      <c r="CPR48" s="160"/>
      <c r="CPS48" s="160"/>
      <c r="CPT48" s="160"/>
      <c r="CPU48" s="160"/>
      <c r="CPV48" s="160"/>
      <c r="CPW48" s="160"/>
      <c r="CPX48" s="160"/>
      <c r="CPY48" s="160"/>
      <c r="CPZ48" s="160"/>
      <c r="CQA48" s="160"/>
      <c r="CQB48" s="160"/>
      <c r="CQC48" s="160"/>
      <c r="CQD48" s="160"/>
      <c r="CQE48" s="160"/>
      <c r="CQF48" s="160"/>
      <c r="CQG48" s="160"/>
      <c r="CQH48" s="160"/>
      <c r="CQI48" s="160"/>
      <c r="CQJ48" s="160"/>
      <c r="CQK48" s="160"/>
      <c r="CQL48" s="160"/>
      <c r="CQM48" s="160"/>
      <c r="CQN48" s="160"/>
      <c r="CQO48" s="160"/>
      <c r="CQP48" s="160"/>
      <c r="CQQ48" s="160"/>
      <c r="CQR48" s="160"/>
      <c r="CQS48" s="160"/>
      <c r="CQT48" s="160"/>
      <c r="CQU48" s="160"/>
      <c r="CQV48" s="160"/>
      <c r="CQW48" s="160"/>
      <c r="CQX48" s="160"/>
      <c r="CQY48" s="160"/>
      <c r="CQZ48" s="160"/>
      <c r="CRA48" s="160"/>
      <c r="CRB48" s="160"/>
      <c r="CRC48" s="160"/>
      <c r="CRD48" s="160"/>
      <c r="CRE48" s="160"/>
      <c r="CRF48" s="160"/>
      <c r="CRG48" s="160"/>
      <c r="CRH48" s="160"/>
      <c r="CRI48" s="160"/>
      <c r="CRJ48" s="160"/>
      <c r="CRK48" s="160"/>
      <c r="CRL48" s="160"/>
      <c r="CRM48" s="160"/>
      <c r="CRN48" s="160"/>
      <c r="CRO48" s="160"/>
      <c r="CRP48" s="160"/>
      <c r="CRQ48" s="160"/>
      <c r="CRR48" s="160"/>
      <c r="CRS48" s="160"/>
      <c r="CRT48" s="160"/>
      <c r="CRU48" s="160"/>
      <c r="CRV48" s="160"/>
      <c r="CRW48" s="160"/>
      <c r="CRX48" s="160"/>
      <c r="CRY48" s="160"/>
      <c r="CRZ48" s="160"/>
      <c r="CSA48" s="160"/>
      <c r="CSB48" s="160"/>
      <c r="CSC48" s="160"/>
      <c r="CSD48" s="160"/>
      <c r="CSE48" s="160"/>
      <c r="CSF48" s="160"/>
      <c r="CSG48" s="160"/>
      <c r="CSH48" s="160"/>
      <c r="CSI48" s="160"/>
      <c r="CSJ48" s="160"/>
      <c r="CSK48" s="160"/>
      <c r="CSL48" s="160"/>
      <c r="CSM48" s="160"/>
      <c r="CSN48" s="160"/>
      <c r="CSO48" s="160"/>
      <c r="CSP48" s="160"/>
      <c r="CSQ48" s="160"/>
      <c r="CSR48" s="160"/>
      <c r="CSS48" s="160"/>
      <c r="CST48" s="160"/>
      <c r="CSU48" s="160"/>
      <c r="CSV48" s="160"/>
      <c r="CSW48" s="160"/>
      <c r="CSX48" s="160"/>
      <c r="CSY48" s="160"/>
      <c r="CSZ48" s="160"/>
      <c r="CTA48" s="160"/>
      <c r="CTB48" s="160"/>
      <c r="CTC48" s="160"/>
      <c r="CTD48" s="160"/>
      <c r="CTE48" s="160"/>
      <c r="CTF48" s="160"/>
      <c r="CTG48" s="160"/>
      <c r="CTH48" s="160"/>
      <c r="CTI48" s="160"/>
      <c r="CTJ48" s="160"/>
      <c r="CTK48" s="160"/>
      <c r="CTL48" s="160"/>
      <c r="CTM48" s="160"/>
      <c r="CTN48" s="160"/>
      <c r="CTO48" s="160"/>
      <c r="CTP48" s="160"/>
      <c r="CTQ48" s="160"/>
      <c r="CTR48" s="160"/>
      <c r="CTS48" s="160"/>
      <c r="CTT48" s="160"/>
      <c r="CTU48" s="160"/>
      <c r="CTV48" s="160"/>
      <c r="CTW48" s="160"/>
      <c r="CTX48" s="160"/>
      <c r="CTY48" s="160"/>
      <c r="CTZ48" s="160"/>
      <c r="CUA48" s="160"/>
      <c r="CUB48" s="160"/>
      <c r="CUC48" s="160"/>
      <c r="CUD48" s="160"/>
      <c r="CUE48" s="160"/>
      <c r="CUF48" s="160"/>
      <c r="CUG48" s="160"/>
      <c r="CUH48" s="160"/>
      <c r="CUI48" s="160"/>
      <c r="CUJ48" s="160"/>
      <c r="CUK48" s="160"/>
      <c r="CUL48" s="160"/>
      <c r="CUM48" s="160"/>
      <c r="CUN48" s="160"/>
      <c r="CUO48" s="160"/>
      <c r="CUP48" s="160"/>
      <c r="CUQ48" s="160"/>
      <c r="CUR48" s="160"/>
      <c r="CUS48" s="160"/>
      <c r="CUT48" s="160"/>
      <c r="CUU48" s="160"/>
      <c r="CUV48" s="160"/>
      <c r="CUW48" s="160"/>
      <c r="CUX48" s="160"/>
      <c r="CUY48" s="160"/>
      <c r="CUZ48" s="160"/>
      <c r="CVA48" s="160"/>
      <c r="CVB48" s="160"/>
      <c r="CVC48" s="160"/>
      <c r="CVD48" s="160"/>
      <c r="CVE48" s="160"/>
      <c r="CVF48" s="160"/>
      <c r="CVG48" s="160"/>
      <c r="CVH48" s="160"/>
      <c r="CVI48" s="160"/>
      <c r="CVJ48" s="160"/>
      <c r="CVK48" s="160"/>
      <c r="CVL48" s="160"/>
      <c r="CVM48" s="160"/>
      <c r="CVN48" s="160"/>
      <c r="CVO48" s="160"/>
      <c r="CVP48" s="160"/>
      <c r="CVQ48" s="160"/>
      <c r="CVR48" s="160"/>
      <c r="CVS48" s="160"/>
      <c r="CVT48" s="160"/>
      <c r="CVU48" s="160"/>
      <c r="CVV48" s="160"/>
      <c r="CVW48" s="160"/>
      <c r="CVX48" s="160"/>
      <c r="CVY48" s="160"/>
      <c r="CVZ48" s="160"/>
      <c r="CWA48" s="160"/>
      <c r="CWB48" s="160"/>
      <c r="CWC48" s="160"/>
      <c r="CWD48" s="160"/>
      <c r="CWE48" s="160"/>
      <c r="CWF48" s="160"/>
      <c r="CWG48" s="160"/>
      <c r="CWH48" s="160"/>
      <c r="CWI48" s="160"/>
      <c r="CWJ48" s="160"/>
      <c r="CWK48" s="160"/>
      <c r="CWL48" s="160"/>
      <c r="CWM48" s="160"/>
      <c r="CWN48" s="160"/>
      <c r="CWO48" s="160"/>
      <c r="CWP48" s="160"/>
      <c r="CWQ48" s="160"/>
      <c r="CWR48" s="160"/>
      <c r="CWS48" s="160"/>
      <c r="CWT48" s="160"/>
      <c r="CWU48" s="160"/>
      <c r="CWV48" s="160"/>
      <c r="CWW48" s="160"/>
      <c r="CWX48" s="160"/>
      <c r="CWY48" s="160"/>
      <c r="CWZ48" s="160"/>
      <c r="CXA48" s="160"/>
      <c r="CXB48" s="160"/>
      <c r="CXC48" s="160"/>
      <c r="CXD48" s="160"/>
      <c r="CXE48" s="160"/>
      <c r="CXF48" s="160"/>
      <c r="CXG48" s="160"/>
      <c r="CXH48" s="160"/>
      <c r="CXI48" s="160"/>
      <c r="CXJ48" s="160"/>
      <c r="CXK48" s="160"/>
      <c r="CXL48" s="160"/>
      <c r="CXM48" s="160"/>
      <c r="CXN48" s="160"/>
      <c r="CXO48" s="160"/>
      <c r="CXP48" s="160"/>
      <c r="CXQ48" s="160"/>
      <c r="CXR48" s="160"/>
      <c r="CXS48" s="160"/>
      <c r="CXT48" s="160"/>
      <c r="CXU48" s="160"/>
      <c r="CXV48" s="160"/>
      <c r="CXW48" s="160"/>
      <c r="CXX48" s="160"/>
      <c r="CXY48" s="160"/>
      <c r="CXZ48" s="160"/>
      <c r="CYA48" s="160"/>
      <c r="CYB48" s="160"/>
      <c r="CYC48" s="160"/>
      <c r="CYD48" s="160"/>
      <c r="CYE48" s="160"/>
      <c r="CYF48" s="160"/>
      <c r="CYG48" s="160"/>
      <c r="CYH48" s="160"/>
      <c r="CYI48" s="160"/>
      <c r="CYJ48" s="160"/>
      <c r="CYK48" s="160"/>
      <c r="CYL48" s="160"/>
      <c r="CYM48" s="160"/>
      <c r="CYN48" s="160"/>
      <c r="CYO48" s="160"/>
      <c r="CYP48" s="160"/>
      <c r="CYQ48" s="160"/>
      <c r="CYR48" s="160"/>
      <c r="CYS48" s="160"/>
      <c r="CYT48" s="160"/>
      <c r="CYU48" s="160"/>
      <c r="CYV48" s="160"/>
      <c r="CYW48" s="160"/>
      <c r="CYX48" s="160"/>
      <c r="CYY48" s="160"/>
      <c r="CYZ48" s="160"/>
      <c r="CZA48" s="160"/>
      <c r="CZB48" s="160"/>
      <c r="CZC48" s="160"/>
      <c r="CZD48" s="160"/>
      <c r="CZE48" s="160"/>
      <c r="CZF48" s="160"/>
      <c r="CZG48" s="160"/>
      <c r="CZH48" s="160"/>
      <c r="CZI48" s="160"/>
      <c r="CZJ48" s="160"/>
      <c r="CZK48" s="160"/>
      <c r="CZL48" s="160"/>
      <c r="CZM48" s="160"/>
      <c r="CZN48" s="160"/>
      <c r="CZO48" s="160"/>
      <c r="CZP48" s="160"/>
      <c r="CZQ48" s="160"/>
      <c r="CZR48" s="160"/>
      <c r="CZS48" s="160"/>
      <c r="CZT48" s="160"/>
      <c r="CZU48" s="160"/>
      <c r="CZV48" s="160"/>
      <c r="CZW48" s="160"/>
      <c r="CZX48" s="160"/>
      <c r="CZY48" s="160"/>
      <c r="CZZ48" s="160"/>
      <c r="DAA48" s="160"/>
      <c r="DAB48" s="160"/>
      <c r="DAC48" s="160"/>
      <c r="DAD48" s="160"/>
      <c r="DAE48" s="160"/>
      <c r="DAF48" s="160"/>
      <c r="DAG48" s="160"/>
      <c r="DAH48" s="160"/>
      <c r="DAI48" s="160"/>
      <c r="DAJ48" s="160"/>
      <c r="DAK48" s="160"/>
      <c r="DAL48" s="160"/>
      <c r="DAM48" s="160"/>
      <c r="DAN48" s="160"/>
      <c r="DAO48" s="160"/>
      <c r="DAP48" s="160"/>
      <c r="DAQ48" s="160"/>
      <c r="DAR48" s="160"/>
      <c r="DAS48" s="160"/>
      <c r="DAT48" s="160"/>
      <c r="DAU48" s="160"/>
      <c r="DAV48" s="160"/>
      <c r="DAW48" s="160"/>
      <c r="DAX48" s="160"/>
      <c r="DAY48" s="160"/>
      <c r="DAZ48" s="160"/>
      <c r="DBA48" s="160"/>
      <c r="DBB48" s="160"/>
      <c r="DBC48" s="160"/>
      <c r="DBD48" s="160"/>
      <c r="DBE48" s="160"/>
      <c r="DBF48" s="160"/>
      <c r="DBG48" s="160"/>
      <c r="DBH48" s="160"/>
      <c r="DBI48" s="160"/>
      <c r="DBJ48" s="160"/>
      <c r="DBK48" s="160"/>
      <c r="DBL48" s="160"/>
      <c r="DBM48" s="160"/>
      <c r="DBN48" s="160"/>
      <c r="DBO48" s="160"/>
      <c r="DBP48" s="160"/>
      <c r="DBQ48" s="160"/>
      <c r="DBR48" s="160"/>
      <c r="DBS48" s="160"/>
      <c r="DBT48" s="160"/>
      <c r="DBU48" s="160"/>
      <c r="DBV48" s="160"/>
      <c r="DBW48" s="160"/>
      <c r="DBX48" s="160"/>
      <c r="DBY48" s="160"/>
      <c r="DBZ48" s="160"/>
      <c r="DCA48" s="160"/>
      <c r="DCB48" s="160"/>
      <c r="DCC48" s="160"/>
      <c r="DCD48" s="160"/>
      <c r="DCE48" s="160"/>
      <c r="DCF48" s="160"/>
      <c r="DCG48" s="160"/>
      <c r="DCH48" s="160"/>
      <c r="DCI48" s="160"/>
      <c r="DCJ48" s="160"/>
      <c r="DCK48" s="160"/>
      <c r="DCL48" s="160"/>
      <c r="DCM48" s="160"/>
      <c r="DCN48" s="160"/>
      <c r="DCO48" s="160"/>
      <c r="DCP48" s="160"/>
      <c r="DCQ48" s="160"/>
      <c r="DCR48" s="160"/>
      <c r="DCS48" s="160"/>
      <c r="DCT48" s="160"/>
      <c r="DCU48" s="160"/>
      <c r="DCV48" s="160"/>
      <c r="DCW48" s="160"/>
      <c r="DCX48" s="160"/>
      <c r="DCY48" s="160"/>
      <c r="DCZ48" s="160"/>
      <c r="DDA48" s="160"/>
      <c r="DDB48" s="160"/>
      <c r="DDC48" s="160"/>
      <c r="DDD48" s="160"/>
      <c r="DDE48" s="160"/>
      <c r="DDF48" s="160"/>
      <c r="DDG48" s="160"/>
      <c r="DDH48" s="160"/>
      <c r="DDI48" s="160"/>
      <c r="DDJ48" s="160"/>
      <c r="DDK48" s="160"/>
      <c r="DDL48" s="160"/>
      <c r="DDM48" s="160"/>
      <c r="DDN48" s="160"/>
      <c r="DDO48" s="160"/>
      <c r="DDP48" s="160"/>
      <c r="DDQ48" s="160"/>
      <c r="DDR48" s="160"/>
      <c r="DDS48" s="160"/>
      <c r="DDT48" s="160"/>
      <c r="DDU48" s="160"/>
      <c r="DDV48" s="160"/>
      <c r="DDW48" s="160"/>
      <c r="DDX48" s="160"/>
      <c r="DDY48" s="160"/>
      <c r="DDZ48" s="160"/>
      <c r="DEA48" s="160"/>
      <c r="DEB48" s="160"/>
      <c r="DEC48" s="160"/>
      <c r="DED48" s="160"/>
      <c r="DEE48" s="160"/>
      <c r="DEF48" s="160"/>
      <c r="DEG48" s="160"/>
      <c r="DEH48" s="160"/>
      <c r="DEI48" s="160"/>
      <c r="DEJ48" s="160"/>
      <c r="DEK48" s="160"/>
      <c r="DEL48" s="160"/>
      <c r="DEM48" s="160"/>
      <c r="DEN48" s="160"/>
      <c r="DEO48" s="160"/>
      <c r="DEP48" s="160"/>
      <c r="DEQ48" s="160"/>
      <c r="DER48" s="160"/>
      <c r="DES48" s="160"/>
      <c r="DET48" s="160"/>
      <c r="DEU48" s="160"/>
      <c r="DEV48" s="160"/>
      <c r="DEW48" s="160"/>
      <c r="DEX48" s="160"/>
      <c r="DEY48" s="160"/>
      <c r="DEZ48" s="160"/>
      <c r="DFA48" s="160"/>
      <c r="DFB48" s="160"/>
      <c r="DFC48" s="160"/>
      <c r="DFD48" s="160"/>
      <c r="DFE48" s="160"/>
      <c r="DFF48" s="160"/>
      <c r="DFG48" s="160"/>
      <c r="DFH48" s="160"/>
      <c r="DFI48" s="160"/>
      <c r="DFJ48" s="160"/>
      <c r="DFK48" s="160"/>
      <c r="DFL48" s="160"/>
      <c r="DFM48" s="160"/>
      <c r="DFN48" s="160"/>
      <c r="DFO48" s="160"/>
      <c r="DFP48" s="160"/>
      <c r="DFQ48" s="160"/>
      <c r="DFR48" s="160"/>
      <c r="DFS48" s="160"/>
      <c r="DFT48" s="160"/>
      <c r="DFU48" s="160"/>
      <c r="DFV48" s="160"/>
      <c r="DFW48" s="160"/>
      <c r="DFX48" s="160"/>
      <c r="DFY48" s="160"/>
      <c r="DFZ48" s="160"/>
      <c r="DGA48" s="160"/>
      <c r="DGB48" s="160"/>
      <c r="DGC48" s="160"/>
      <c r="DGD48" s="160"/>
      <c r="DGE48" s="160"/>
      <c r="DGF48" s="160"/>
      <c r="DGG48" s="160"/>
      <c r="DGH48" s="160"/>
      <c r="DGI48" s="160"/>
      <c r="DGJ48" s="160"/>
      <c r="DGK48" s="160"/>
      <c r="DGL48" s="160"/>
      <c r="DGM48" s="160"/>
      <c r="DGN48" s="160"/>
      <c r="DGO48" s="160"/>
      <c r="DGP48" s="160"/>
      <c r="DGQ48" s="160"/>
      <c r="DGR48" s="160"/>
      <c r="DGS48" s="160"/>
      <c r="DGT48" s="160"/>
      <c r="DGU48" s="160"/>
      <c r="DGV48" s="160"/>
      <c r="DGW48" s="160"/>
      <c r="DGX48" s="160"/>
      <c r="DGY48" s="160"/>
      <c r="DGZ48" s="160"/>
      <c r="DHA48" s="160"/>
      <c r="DHB48" s="160"/>
      <c r="DHC48" s="160"/>
      <c r="DHD48" s="160"/>
      <c r="DHE48" s="160"/>
      <c r="DHF48" s="160"/>
      <c r="DHG48" s="160"/>
      <c r="DHH48" s="160"/>
      <c r="DHI48" s="160"/>
      <c r="DHJ48" s="160"/>
      <c r="DHK48" s="160"/>
      <c r="DHL48" s="160"/>
      <c r="DHM48" s="160"/>
      <c r="DHN48" s="160"/>
      <c r="DHO48" s="160"/>
      <c r="DHP48" s="160"/>
      <c r="DHQ48" s="160"/>
      <c r="DHR48" s="160"/>
      <c r="DHS48" s="160"/>
      <c r="DHT48" s="160"/>
      <c r="DHU48" s="160"/>
      <c r="DHV48" s="160"/>
      <c r="DHW48" s="160"/>
      <c r="DHX48" s="160"/>
      <c r="DHY48" s="160"/>
      <c r="DHZ48" s="160"/>
      <c r="DIA48" s="160"/>
      <c r="DIB48" s="160"/>
      <c r="DIC48" s="160"/>
      <c r="DID48" s="160"/>
      <c r="DIE48" s="160"/>
      <c r="DIF48" s="160"/>
      <c r="DIG48" s="160"/>
      <c r="DIH48" s="160"/>
      <c r="DII48" s="160"/>
      <c r="DIJ48" s="160"/>
      <c r="DIK48" s="160"/>
      <c r="DIL48" s="160"/>
      <c r="DIM48" s="160"/>
      <c r="DIN48" s="160"/>
      <c r="DIO48" s="160"/>
      <c r="DIP48" s="160"/>
      <c r="DIQ48" s="160"/>
      <c r="DIR48" s="160"/>
      <c r="DIS48" s="160"/>
      <c r="DIT48" s="160"/>
      <c r="DIU48" s="160"/>
      <c r="DIV48" s="160"/>
      <c r="DIW48" s="160"/>
      <c r="DIX48" s="160"/>
      <c r="DIY48" s="160"/>
      <c r="DIZ48" s="160"/>
      <c r="DJA48" s="160"/>
      <c r="DJB48" s="160"/>
      <c r="DJC48" s="160"/>
      <c r="DJD48" s="160"/>
      <c r="DJE48" s="160"/>
      <c r="DJF48" s="160"/>
      <c r="DJG48" s="160"/>
      <c r="DJH48" s="160"/>
      <c r="DJI48" s="160"/>
      <c r="DJJ48" s="160"/>
      <c r="DJK48" s="160"/>
      <c r="DJL48" s="160"/>
      <c r="DJM48" s="160"/>
      <c r="DJN48" s="160"/>
      <c r="DJO48" s="160"/>
      <c r="DJP48" s="160"/>
      <c r="DJQ48" s="160"/>
      <c r="DJR48" s="160"/>
      <c r="DJS48" s="160"/>
      <c r="DJT48" s="160"/>
      <c r="DJU48" s="160"/>
      <c r="DJV48" s="160"/>
      <c r="DJW48" s="160"/>
      <c r="DJX48" s="160"/>
      <c r="DJY48" s="160"/>
      <c r="DJZ48" s="160"/>
      <c r="DKA48" s="160"/>
      <c r="DKB48" s="160"/>
      <c r="DKC48" s="160"/>
      <c r="DKD48" s="160"/>
      <c r="DKE48" s="160"/>
      <c r="DKF48" s="160"/>
      <c r="DKG48" s="160"/>
      <c r="DKH48" s="160"/>
      <c r="DKI48" s="160"/>
      <c r="DKJ48" s="160"/>
      <c r="DKK48" s="160"/>
      <c r="DKL48" s="160"/>
      <c r="DKM48" s="160"/>
      <c r="DKN48" s="160"/>
      <c r="DKO48" s="160"/>
      <c r="DKP48" s="160"/>
      <c r="DKQ48" s="160"/>
      <c r="DKR48" s="160"/>
      <c r="DKS48" s="160"/>
      <c r="DKT48" s="160"/>
      <c r="DKU48" s="160"/>
      <c r="DKV48" s="160"/>
      <c r="DKW48" s="160"/>
      <c r="DKX48" s="160"/>
      <c r="DKY48" s="160"/>
      <c r="DKZ48" s="160"/>
      <c r="DLA48" s="160"/>
      <c r="DLB48" s="160"/>
      <c r="DLC48" s="160"/>
      <c r="DLD48" s="160"/>
      <c r="DLE48" s="160"/>
      <c r="DLF48" s="160"/>
      <c r="DLG48" s="160"/>
      <c r="DLH48" s="160"/>
      <c r="DLI48" s="160"/>
      <c r="DLJ48" s="160"/>
      <c r="DLK48" s="160"/>
      <c r="DLL48" s="160"/>
      <c r="DLM48" s="160"/>
      <c r="DLN48" s="160"/>
      <c r="DLO48" s="160"/>
      <c r="DLP48" s="160"/>
      <c r="DLQ48" s="160"/>
      <c r="DLR48" s="160"/>
      <c r="DLS48" s="160"/>
      <c r="DLT48" s="160"/>
      <c r="DLU48" s="160"/>
      <c r="DLV48" s="160"/>
      <c r="DLW48" s="160"/>
      <c r="DLX48" s="160"/>
      <c r="DLY48" s="160"/>
      <c r="DLZ48" s="160"/>
      <c r="DMA48" s="160"/>
      <c r="DMB48" s="160"/>
      <c r="DMC48" s="160"/>
      <c r="DMD48" s="160"/>
      <c r="DME48" s="160"/>
      <c r="DMF48" s="160"/>
      <c r="DMG48" s="160"/>
      <c r="DMH48" s="160"/>
      <c r="DMI48" s="160"/>
      <c r="DMJ48" s="160"/>
      <c r="DMK48" s="160"/>
      <c r="DML48" s="160"/>
      <c r="DMM48" s="160"/>
      <c r="DMN48" s="160"/>
      <c r="DMO48" s="160"/>
      <c r="DMP48" s="160"/>
      <c r="DMQ48" s="160"/>
      <c r="DMR48" s="160"/>
      <c r="DMS48" s="160"/>
      <c r="DMT48" s="160"/>
      <c r="DMU48" s="160"/>
      <c r="DMV48" s="160"/>
      <c r="DMW48" s="160"/>
      <c r="DMX48" s="160"/>
      <c r="DMY48" s="160"/>
      <c r="DMZ48" s="160"/>
      <c r="DNA48" s="160"/>
      <c r="DNB48" s="160"/>
      <c r="DNC48" s="160"/>
      <c r="DND48" s="160"/>
      <c r="DNE48" s="160"/>
      <c r="DNF48" s="160"/>
      <c r="DNG48" s="160"/>
      <c r="DNH48" s="160"/>
      <c r="DNI48" s="160"/>
      <c r="DNJ48" s="160"/>
      <c r="DNK48" s="160"/>
      <c r="DNL48" s="160"/>
      <c r="DNM48" s="160"/>
      <c r="DNN48" s="160"/>
      <c r="DNO48" s="160"/>
      <c r="DNP48" s="160"/>
      <c r="DNQ48" s="160"/>
      <c r="DNR48" s="160"/>
      <c r="DNS48" s="160"/>
      <c r="DNT48" s="160"/>
      <c r="DNU48" s="160"/>
      <c r="DNV48" s="160"/>
      <c r="DNW48" s="160"/>
      <c r="DNX48" s="160"/>
      <c r="DNY48" s="160"/>
      <c r="DNZ48" s="160"/>
      <c r="DOA48" s="160"/>
      <c r="DOB48" s="160"/>
      <c r="DOC48" s="160"/>
      <c r="DOD48" s="160"/>
      <c r="DOE48" s="160"/>
      <c r="DOF48" s="160"/>
      <c r="DOG48" s="160"/>
      <c r="DOH48" s="160"/>
      <c r="DOI48" s="160"/>
      <c r="DOJ48" s="160"/>
      <c r="DOK48" s="160"/>
      <c r="DOL48" s="160"/>
      <c r="DOM48" s="160"/>
      <c r="DON48" s="160"/>
      <c r="DOO48" s="160"/>
      <c r="DOP48" s="160"/>
      <c r="DOQ48" s="160"/>
      <c r="DOR48" s="160"/>
      <c r="DOS48" s="160"/>
      <c r="DOT48" s="160"/>
      <c r="DOU48" s="160"/>
      <c r="DOV48" s="160"/>
      <c r="DOW48" s="160"/>
      <c r="DOX48" s="160"/>
      <c r="DOY48" s="160"/>
      <c r="DOZ48" s="160"/>
      <c r="DPA48" s="160"/>
      <c r="DPB48" s="160"/>
      <c r="DPC48" s="160"/>
      <c r="DPD48" s="160"/>
      <c r="DPE48" s="160"/>
      <c r="DPF48" s="160"/>
      <c r="DPG48" s="160"/>
      <c r="DPH48" s="160"/>
      <c r="DPI48" s="160"/>
      <c r="DPJ48" s="160"/>
      <c r="DPK48" s="160"/>
      <c r="DPL48" s="160"/>
      <c r="DPM48" s="160"/>
      <c r="DPN48" s="160"/>
      <c r="DPO48" s="160"/>
      <c r="DPP48" s="160"/>
      <c r="DPQ48" s="160"/>
      <c r="DPR48" s="160"/>
      <c r="DPS48" s="160"/>
      <c r="DPT48" s="160"/>
      <c r="DPU48" s="160"/>
      <c r="DPV48" s="160"/>
      <c r="DPW48" s="160"/>
      <c r="DPX48" s="160"/>
      <c r="DPY48" s="160"/>
      <c r="DPZ48" s="160"/>
      <c r="DQA48" s="160"/>
      <c r="DQB48" s="160"/>
      <c r="DQC48" s="160"/>
      <c r="DQD48" s="160"/>
      <c r="DQE48" s="160"/>
      <c r="DQF48" s="160"/>
      <c r="DQG48" s="160"/>
      <c r="DQH48" s="160"/>
      <c r="DQI48" s="160"/>
      <c r="DQJ48" s="160"/>
      <c r="DQK48" s="160"/>
      <c r="DQL48" s="160"/>
      <c r="DQM48" s="160"/>
      <c r="DQN48" s="160"/>
      <c r="DQO48" s="160"/>
      <c r="DQP48" s="160"/>
      <c r="DQQ48" s="160"/>
      <c r="DQR48" s="160"/>
      <c r="DQS48" s="160"/>
      <c r="DQT48" s="160"/>
      <c r="DQU48" s="160"/>
      <c r="DQV48" s="160"/>
      <c r="DQW48" s="160"/>
      <c r="DQX48" s="160"/>
      <c r="DQY48" s="160"/>
      <c r="DQZ48" s="160"/>
      <c r="DRA48" s="160"/>
      <c r="DRB48" s="160"/>
      <c r="DRC48" s="160"/>
      <c r="DRD48" s="160"/>
      <c r="DRE48" s="160"/>
      <c r="DRF48" s="160"/>
      <c r="DRG48" s="160"/>
      <c r="DRH48" s="160"/>
      <c r="DRI48" s="160"/>
      <c r="DRJ48" s="160"/>
      <c r="DRK48" s="160"/>
      <c r="DRL48" s="160"/>
      <c r="DRM48" s="160"/>
      <c r="DRN48" s="160"/>
      <c r="DRO48" s="160"/>
      <c r="DRP48" s="160"/>
      <c r="DRQ48" s="160"/>
      <c r="DRR48" s="160"/>
      <c r="DRS48" s="160"/>
      <c r="DRT48" s="160"/>
      <c r="DRU48" s="160"/>
      <c r="DRV48" s="160"/>
      <c r="DRW48" s="160"/>
      <c r="DRX48" s="160"/>
      <c r="DRY48" s="160"/>
      <c r="DRZ48" s="160"/>
      <c r="DSA48" s="160"/>
      <c r="DSB48" s="160"/>
      <c r="DSC48" s="160"/>
      <c r="DSD48" s="160"/>
      <c r="DSE48" s="160"/>
      <c r="DSF48" s="160"/>
      <c r="DSG48" s="160"/>
      <c r="DSH48" s="160"/>
      <c r="DSI48" s="160"/>
      <c r="DSJ48" s="160"/>
      <c r="DSK48" s="160"/>
      <c r="DSL48" s="160"/>
      <c r="DSM48" s="160"/>
      <c r="DSN48" s="160"/>
      <c r="DSO48" s="160"/>
      <c r="DSP48" s="160"/>
      <c r="DSQ48" s="160"/>
      <c r="DSR48" s="160"/>
      <c r="DSS48" s="160"/>
      <c r="DST48" s="160"/>
      <c r="DSU48" s="160"/>
      <c r="DSV48" s="160"/>
      <c r="DSW48" s="160"/>
      <c r="DSX48" s="160"/>
      <c r="DSY48" s="160"/>
      <c r="DSZ48" s="160"/>
      <c r="DTA48" s="160"/>
      <c r="DTB48" s="160"/>
      <c r="DTC48" s="160"/>
      <c r="DTD48" s="160"/>
      <c r="DTE48" s="160"/>
      <c r="DTF48" s="160"/>
      <c r="DTG48" s="160"/>
      <c r="DTH48" s="160"/>
      <c r="DTI48" s="160"/>
      <c r="DTJ48" s="160"/>
      <c r="DTK48" s="160"/>
      <c r="DTL48" s="160"/>
      <c r="DTM48" s="160"/>
      <c r="DTN48" s="160"/>
      <c r="DTO48" s="160"/>
      <c r="DTP48" s="160"/>
      <c r="DTQ48" s="160"/>
      <c r="DTR48" s="160"/>
      <c r="DTS48" s="160"/>
      <c r="DTT48" s="160"/>
      <c r="DTU48" s="160"/>
      <c r="DTV48" s="160"/>
      <c r="DTW48" s="160"/>
      <c r="DTX48" s="160"/>
      <c r="DTY48" s="160"/>
      <c r="DTZ48" s="160"/>
      <c r="DUA48" s="160"/>
      <c r="DUB48" s="160"/>
      <c r="DUC48" s="160"/>
      <c r="DUD48" s="160"/>
      <c r="DUE48" s="160"/>
      <c r="DUF48" s="160"/>
      <c r="DUG48" s="160"/>
      <c r="DUH48" s="160"/>
      <c r="DUI48" s="160"/>
      <c r="DUJ48" s="160"/>
      <c r="DUK48" s="160"/>
      <c r="DUL48" s="160"/>
      <c r="DUM48" s="160"/>
      <c r="DUN48" s="160"/>
      <c r="DUO48" s="160"/>
      <c r="DUP48" s="160"/>
      <c r="DUQ48" s="160"/>
      <c r="DUR48" s="160"/>
      <c r="DUS48" s="160"/>
      <c r="DUT48" s="160"/>
      <c r="DUU48" s="160"/>
      <c r="DUV48" s="160"/>
      <c r="DUW48" s="160"/>
      <c r="DUX48" s="160"/>
      <c r="DUY48" s="160"/>
      <c r="DUZ48" s="160"/>
      <c r="DVA48" s="160"/>
      <c r="DVB48" s="160"/>
      <c r="DVC48" s="160"/>
      <c r="DVD48" s="160"/>
      <c r="DVE48" s="160"/>
      <c r="DVF48" s="160"/>
      <c r="DVG48" s="160"/>
      <c r="DVH48" s="160"/>
      <c r="DVI48" s="160"/>
      <c r="DVJ48" s="160"/>
      <c r="DVK48" s="160"/>
      <c r="DVL48" s="160"/>
      <c r="DVM48" s="160"/>
      <c r="DVN48" s="160"/>
      <c r="DVO48" s="160"/>
      <c r="DVP48" s="160"/>
      <c r="DVQ48" s="160"/>
      <c r="DVR48" s="160"/>
      <c r="DVS48" s="160"/>
      <c r="DVT48" s="160"/>
      <c r="DVU48" s="160"/>
      <c r="DVV48" s="160"/>
      <c r="DVW48" s="160"/>
      <c r="DVX48" s="160"/>
      <c r="DVY48" s="160"/>
      <c r="DVZ48" s="160"/>
      <c r="DWA48" s="160"/>
      <c r="DWB48" s="160"/>
      <c r="DWC48" s="160"/>
      <c r="DWD48" s="160"/>
      <c r="DWE48" s="160"/>
      <c r="DWF48" s="160"/>
      <c r="DWG48" s="160"/>
      <c r="DWH48" s="160"/>
      <c r="DWI48" s="160"/>
      <c r="DWJ48" s="160"/>
      <c r="DWK48" s="160"/>
      <c r="DWL48" s="160"/>
      <c r="DWM48" s="160"/>
      <c r="DWN48" s="160"/>
      <c r="DWO48" s="160"/>
      <c r="DWP48" s="160"/>
      <c r="DWQ48" s="160"/>
      <c r="DWR48" s="160"/>
      <c r="DWS48" s="160"/>
      <c r="DWT48" s="160"/>
      <c r="DWU48" s="160"/>
      <c r="DWV48" s="160"/>
      <c r="DWW48" s="160"/>
      <c r="DWX48" s="160"/>
      <c r="DWY48" s="160"/>
      <c r="DWZ48" s="160"/>
      <c r="DXA48" s="160"/>
      <c r="DXB48" s="160"/>
      <c r="DXC48" s="160"/>
      <c r="DXD48" s="160"/>
      <c r="DXE48" s="160"/>
      <c r="DXF48" s="160"/>
      <c r="DXG48" s="160"/>
      <c r="DXH48" s="160"/>
      <c r="DXI48" s="160"/>
      <c r="DXJ48" s="160"/>
      <c r="DXK48" s="160"/>
      <c r="DXL48" s="160"/>
      <c r="DXM48" s="160"/>
      <c r="DXN48" s="160"/>
      <c r="DXO48" s="160"/>
      <c r="DXP48" s="160"/>
      <c r="DXQ48" s="160"/>
      <c r="DXR48" s="160"/>
      <c r="DXS48" s="160"/>
      <c r="DXT48" s="160"/>
      <c r="DXU48" s="160"/>
      <c r="DXV48" s="160"/>
      <c r="DXW48" s="160"/>
      <c r="DXX48" s="160"/>
      <c r="DXY48" s="160"/>
      <c r="DXZ48" s="160"/>
      <c r="DYA48" s="160"/>
      <c r="DYB48" s="160"/>
      <c r="DYC48" s="160"/>
      <c r="DYD48" s="160"/>
      <c r="DYE48" s="160"/>
      <c r="DYF48" s="160"/>
      <c r="DYG48" s="160"/>
      <c r="DYH48" s="160"/>
      <c r="DYI48" s="160"/>
      <c r="DYJ48" s="160"/>
      <c r="DYK48" s="160"/>
      <c r="DYL48" s="160"/>
      <c r="DYM48" s="160"/>
      <c r="DYN48" s="160"/>
      <c r="DYO48" s="160"/>
      <c r="DYP48" s="160"/>
      <c r="DYQ48" s="160"/>
      <c r="DYR48" s="160"/>
      <c r="DYS48" s="160"/>
      <c r="DYT48" s="160"/>
      <c r="DYU48" s="160"/>
      <c r="DYV48" s="160"/>
      <c r="DYW48" s="160"/>
      <c r="DYX48" s="160"/>
      <c r="DYY48" s="160"/>
      <c r="DYZ48" s="160"/>
      <c r="DZA48" s="160"/>
      <c r="DZB48" s="160"/>
      <c r="DZC48" s="160"/>
      <c r="DZD48" s="160"/>
      <c r="DZE48" s="160"/>
      <c r="DZF48" s="160"/>
      <c r="DZG48" s="160"/>
      <c r="DZH48" s="160"/>
      <c r="DZI48" s="160"/>
      <c r="DZJ48" s="160"/>
      <c r="DZK48" s="160"/>
      <c r="DZL48" s="160"/>
      <c r="DZM48" s="160"/>
      <c r="DZN48" s="160"/>
      <c r="DZO48" s="160"/>
      <c r="DZP48" s="160"/>
      <c r="DZQ48" s="160"/>
      <c r="DZR48" s="160"/>
      <c r="DZS48" s="160"/>
      <c r="DZT48" s="160"/>
      <c r="DZU48" s="160"/>
      <c r="DZV48" s="160"/>
      <c r="DZW48" s="160"/>
      <c r="DZX48" s="160"/>
      <c r="DZY48" s="160"/>
      <c r="DZZ48" s="160"/>
      <c r="EAA48" s="160"/>
      <c r="EAB48" s="160"/>
      <c r="EAC48" s="160"/>
      <c r="EAD48" s="160"/>
      <c r="EAE48" s="160"/>
      <c r="EAF48" s="160"/>
      <c r="EAG48" s="160"/>
      <c r="EAH48" s="160"/>
      <c r="EAI48" s="160"/>
      <c r="EAJ48" s="160"/>
      <c r="EAK48" s="160"/>
      <c r="EAL48" s="160"/>
      <c r="EAM48" s="160"/>
      <c r="EAN48" s="160"/>
      <c r="EAO48" s="160"/>
      <c r="EAP48" s="160"/>
      <c r="EAQ48" s="160"/>
      <c r="EAR48" s="160"/>
      <c r="EAS48" s="160"/>
      <c r="EAT48" s="160"/>
      <c r="EAU48" s="160"/>
      <c r="EAV48" s="160"/>
      <c r="EAW48" s="160"/>
      <c r="EAX48" s="160"/>
      <c r="EAY48" s="160"/>
      <c r="EAZ48" s="160"/>
      <c r="EBA48" s="160"/>
      <c r="EBB48" s="160"/>
      <c r="EBC48" s="160"/>
      <c r="EBD48" s="160"/>
      <c r="EBE48" s="160"/>
      <c r="EBF48" s="160"/>
      <c r="EBG48" s="160"/>
      <c r="EBH48" s="160"/>
      <c r="EBI48" s="160"/>
      <c r="EBJ48" s="160"/>
      <c r="EBK48" s="160"/>
      <c r="EBL48" s="160"/>
      <c r="EBM48" s="160"/>
      <c r="EBN48" s="160"/>
      <c r="EBO48" s="160"/>
      <c r="EBP48" s="160"/>
      <c r="EBQ48" s="160"/>
      <c r="EBR48" s="160"/>
      <c r="EBS48" s="160"/>
      <c r="EBT48" s="160"/>
      <c r="EBU48" s="160"/>
      <c r="EBV48" s="160"/>
      <c r="EBW48" s="160"/>
      <c r="EBX48" s="160"/>
      <c r="EBY48" s="160"/>
      <c r="EBZ48" s="160"/>
      <c r="ECA48" s="160"/>
      <c r="ECB48" s="160"/>
      <c r="ECC48" s="160"/>
      <c r="ECD48" s="160"/>
      <c r="ECE48" s="160"/>
      <c r="ECF48" s="160"/>
      <c r="ECG48" s="160"/>
      <c r="ECH48" s="160"/>
      <c r="ECI48" s="160"/>
      <c r="ECJ48" s="160"/>
      <c r="ECK48" s="160"/>
      <c r="ECL48" s="160"/>
      <c r="ECM48" s="160"/>
      <c r="ECN48" s="160"/>
      <c r="ECO48" s="160"/>
      <c r="ECP48" s="160"/>
      <c r="ECQ48" s="160"/>
      <c r="ECR48" s="160"/>
      <c r="ECS48" s="160"/>
      <c r="ECT48" s="160"/>
      <c r="ECU48" s="160"/>
      <c r="ECV48" s="160"/>
      <c r="ECW48" s="160"/>
      <c r="ECX48" s="160"/>
      <c r="ECY48" s="160"/>
      <c r="ECZ48" s="160"/>
      <c r="EDA48" s="160"/>
      <c r="EDB48" s="160"/>
      <c r="EDC48" s="160"/>
      <c r="EDD48" s="160"/>
      <c r="EDE48" s="160"/>
      <c r="EDF48" s="160"/>
      <c r="EDG48" s="160"/>
      <c r="EDH48" s="160"/>
      <c r="EDI48" s="160"/>
      <c r="EDJ48" s="160"/>
      <c r="EDK48" s="160"/>
      <c r="EDL48" s="160"/>
      <c r="EDM48" s="160"/>
      <c r="EDN48" s="160"/>
      <c r="EDO48" s="160"/>
      <c r="EDP48" s="160"/>
      <c r="EDQ48" s="160"/>
      <c r="EDR48" s="160"/>
      <c r="EDS48" s="160"/>
      <c r="EDT48" s="160"/>
      <c r="EDU48" s="160"/>
      <c r="EDV48" s="160"/>
      <c r="EDW48" s="160"/>
      <c r="EDX48" s="160"/>
      <c r="EDY48" s="160"/>
      <c r="EDZ48" s="160"/>
      <c r="EEA48" s="160"/>
      <c r="EEB48" s="160"/>
      <c r="EEC48" s="160"/>
      <c r="EED48" s="160"/>
      <c r="EEE48" s="160"/>
      <c r="EEF48" s="160"/>
      <c r="EEG48" s="160"/>
      <c r="EEH48" s="160"/>
      <c r="EEI48" s="160"/>
      <c r="EEJ48" s="160"/>
      <c r="EEK48" s="160"/>
      <c r="EEL48" s="160"/>
      <c r="EEM48" s="160"/>
      <c r="EEN48" s="160"/>
      <c r="EEO48" s="160"/>
      <c r="EEP48" s="160"/>
      <c r="EEQ48" s="160"/>
      <c r="EER48" s="160"/>
      <c r="EES48" s="160"/>
      <c r="EET48" s="160"/>
      <c r="EEU48" s="160"/>
      <c r="EEV48" s="160"/>
      <c r="EEW48" s="160"/>
      <c r="EEX48" s="160"/>
      <c r="EEY48" s="160"/>
      <c r="EEZ48" s="160"/>
      <c r="EFA48" s="160"/>
      <c r="EFB48" s="160"/>
      <c r="EFC48" s="160"/>
      <c r="EFD48" s="160"/>
      <c r="EFE48" s="160"/>
      <c r="EFF48" s="160"/>
      <c r="EFG48" s="160"/>
      <c r="EFH48" s="160"/>
      <c r="EFI48" s="160"/>
      <c r="EFJ48" s="160"/>
      <c r="EFK48" s="160"/>
      <c r="EFL48" s="160"/>
      <c r="EFM48" s="160"/>
      <c r="EFN48" s="160"/>
      <c r="EFO48" s="160"/>
      <c r="EFP48" s="160"/>
      <c r="EFQ48" s="160"/>
      <c r="EFR48" s="160"/>
      <c r="EFS48" s="160"/>
      <c r="EFT48" s="160"/>
      <c r="EFU48" s="160"/>
      <c r="EFV48" s="160"/>
      <c r="EFW48" s="160"/>
      <c r="EFX48" s="160"/>
      <c r="EFY48" s="160"/>
      <c r="EFZ48" s="160"/>
      <c r="EGA48" s="160"/>
      <c r="EGB48" s="160"/>
      <c r="EGC48" s="160"/>
      <c r="EGD48" s="160"/>
      <c r="EGE48" s="160"/>
      <c r="EGF48" s="160"/>
      <c r="EGG48" s="160"/>
      <c r="EGH48" s="160"/>
      <c r="EGI48" s="160"/>
      <c r="EGJ48" s="160"/>
      <c r="EGK48" s="160"/>
      <c r="EGL48" s="160"/>
      <c r="EGM48" s="160"/>
      <c r="EGN48" s="160"/>
      <c r="EGO48" s="160"/>
      <c r="EGP48" s="160"/>
      <c r="EGQ48" s="160"/>
      <c r="EGR48" s="160"/>
      <c r="EGS48" s="160"/>
      <c r="EGT48" s="160"/>
      <c r="EGU48" s="160"/>
      <c r="EGV48" s="160"/>
      <c r="EGW48" s="160"/>
      <c r="EGX48" s="160"/>
      <c r="EGY48" s="160"/>
      <c r="EGZ48" s="160"/>
      <c r="EHA48" s="160"/>
      <c r="EHB48" s="160"/>
      <c r="EHC48" s="160"/>
      <c r="EHD48" s="160"/>
      <c r="EHE48" s="160"/>
      <c r="EHF48" s="160"/>
      <c r="EHG48" s="160"/>
      <c r="EHH48" s="160"/>
      <c r="EHI48" s="160"/>
      <c r="EHJ48" s="160"/>
      <c r="EHK48" s="160"/>
      <c r="EHL48" s="160"/>
      <c r="EHM48" s="160"/>
      <c r="EHN48" s="160"/>
      <c r="EHO48" s="160"/>
      <c r="EHP48" s="160"/>
      <c r="EHQ48" s="160"/>
      <c r="EHR48" s="160"/>
      <c r="EHS48" s="160"/>
      <c r="EHT48" s="160"/>
      <c r="EHU48" s="160"/>
      <c r="EHV48" s="160"/>
      <c r="EHW48" s="160"/>
      <c r="EHX48" s="160"/>
      <c r="EHY48" s="160"/>
      <c r="EHZ48" s="160"/>
      <c r="EIA48" s="160"/>
      <c r="EIB48" s="160"/>
      <c r="EIC48" s="160"/>
      <c r="EID48" s="160"/>
      <c r="EIE48" s="160"/>
      <c r="EIF48" s="160"/>
      <c r="EIG48" s="160"/>
      <c r="EIH48" s="160"/>
      <c r="EII48" s="160"/>
      <c r="EIJ48" s="160"/>
      <c r="EIK48" s="160"/>
      <c r="EIL48" s="160"/>
      <c r="EIM48" s="160"/>
      <c r="EIN48" s="160"/>
      <c r="EIO48" s="160"/>
      <c r="EIP48" s="160"/>
      <c r="EIQ48" s="160"/>
      <c r="EIR48" s="160"/>
      <c r="EIS48" s="160"/>
      <c r="EIT48" s="160"/>
      <c r="EIU48" s="160"/>
      <c r="EIV48" s="160"/>
      <c r="EIW48" s="160"/>
      <c r="EIX48" s="160"/>
      <c r="EIY48" s="160"/>
      <c r="EIZ48" s="160"/>
      <c r="EJA48" s="160"/>
      <c r="EJB48" s="160"/>
      <c r="EJC48" s="160"/>
      <c r="EJD48" s="160"/>
      <c r="EJE48" s="160"/>
      <c r="EJF48" s="160"/>
      <c r="EJG48" s="160"/>
      <c r="EJH48" s="160"/>
      <c r="EJI48" s="160"/>
      <c r="EJJ48" s="160"/>
      <c r="EJK48" s="160"/>
      <c r="EJL48" s="160"/>
      <c r="EJM48" s="160"/>
      <c r="EJN48" s="160"/>
      <c r="EJO48" s="160"/>
      <c r="EJP48" s="160"/>
      <c r="EJQ48" s="160"/>
      <c r="EJR48" s="160"/>
      <c r="EJS48" s="160"/>
      <c r="EJT48" s="160"/>
      <c r="EJU48" s="160"/>
      <c r="EJV48" s="160"/>
      <c r="EJW48" s="160"/>
      <c r="EJX48" s="160"/>
      <c r="EJY48" s="160"/>
      <c r="EJZ48" s="160"/>
      <c r="EKA48" s="160"/>
      <c r="EKB48" s="160"/>
      <c r="EKC48" s="160"/>
      <c r="EKD48" s="160"/>
      <c r="EKE48" s="160"/>
      <c r="EKF48" s="160"/>
      <c r="EKG48" s="160"/>
      <c r="EKH48" s="160"/>
      <c r="EKI48" s="160"/>
      <c r="EKJ48" s="160"/>
      <c r="EKK48" s="160"/>
      <c r="EKL48" s="160"/>
      <c r="EKM48" s="160"/>
      <c r="EKN48" s="160"/>
      <c r="EKO48" s="160"/>
      <c r="EKP48" s="160"/>
      <c r="EKQ48" s="160"/>
      <c r="EKR48" s="160"/>
      <c r="EKS48" s="160"/>
      <c r="EKT48" s="160"/>
      <c r="EKU48" s="160"/>
      <c r="EKV48" s="160"/>
      <c r="EKW48" s="160"/>
      <c r="EKX48" s="160"/>
      <c r="EKY48" s="160"/>
      <c r="EKZ48" s="160"/>
      <c r="ELA48" s="160"/>
      <c r="ELB48" s="160"/>
      <c r="ELC48" s="160"/>
      <c r="ELD48" s="160"/>
      <c r="ELE48" s="160"/>
      <c r="ELF48" s="160"/>
      <c r="ELG48" s="160"/>
      <c r="ELH48" s="160"/>
      <c r="ELI48" s="160"/>
      <c r="ELJ48" s="160"/>
      <c r="ELK48" s="160"/>
      <c r="ELL48" s="160"/>
      <c r="ELM48" s="160"/>
      <c r="ELN48" s="160"/>
      <c r="ELO48" s="160"/>
      <c r="ELP48" s="160"/>
      <c r="ELQ48" s="160"/>
      <c r="ELR48" s="160"/>
      <c r="ELS48" s="160"/>
      <c r="ELT48" s="160"/>
      <c r="ELU48" s="160"/>
      <c r="ELV48" s="160"/>
      <c r="ELW48" s="160"/>
      <c r="ELX48" s="160"/>
      <c r="ELY48" s="160"/>
      <c r="ELZ48" s="160"/>
      <c r="EMA48" s="160"/>
      <c r="EMB48" s="160"/>
      <c r="EMC48" s="160"/>
      <c r="EMD48" s="160"/>
      <c r="EME48" s="160"/>
      <c r="EMF48" s="160"/>
      <c r="EMG48" s="160"/>
      <c r="EMH48" s="160"/>
      <c r="EMI48" s="160"/>
      <c r="EMJ48" s="160"/>
      <c r="EMK48" s="160"/>
      <c r="EML48" s="160"/>
      <c r="EMM48" s="160"/>
      <c r="EMN48" s="160"/>
      <c r="EMO48" s="160"/>
      <c r="EMP48" s="160"/>
      <c r="EMQ48" s="160"/>
      <c r="EMR48" s="160"/>
      <c r="EMS48" s="160"/>
      <c r="EMT48" s="160"/>
      <c r="EMU48" s="160"/>
      <c r="EMV48" s="160"/>
      <c r="EMW48" s="160"/>
      <c r="EMX48" s="160"/>
      <c r="EMY48" s="160"/>
      <c r="EMZ48" s="160"/>
      <c r="ENA48" s="160"/>
      <c r="ENB48" s="160"/>
      <c r="ENC48" s="160"/>
      <c r="END48" s="160"/>
      <c r="ENE48" s="160"/>
      <c r="ENF48" s="160"/>
      <c r="ENG48" s="160"/>
      <c r="ENH48" s="160"/>
      <c r="ENI48" s="160"/>
      <c r="ENJ48" s="160"/>
      <c r="ENK48" s="160"/>
      <c r="ENL48" s="160"/>
      <c r="ENM48" s="160"/>
      <c r="ENN48" s="160"/>
      <c r="ENO48" s="160"/>
      <c r="ENP48" s="160"/>
      <c r="ENQ48" s="160"/>
      <c r="ENR48" s="160"/>
      <c r="ENS48" s="160"/>
      <c r="ENT48" s="160"/>
      <c r="ENU48" s="160"/>
      <c r="ENV48" s="160"/>
      <c r="ENW48" s="160"/>
      <c r="ENX48" s="160"/>
      <c r="ENY48" s="160"/>
      <c r="ENZ48" s="160"/>
      <c r="EOA48" s="160"/>
      <c r="EOB48" s="160"/>
      <c r="EOC48" s="160"/>
      <c r="EOD48" s="160"/>
      <c r="EOE48" s="160"/>
      <c r="EOF48" s="160"/>
      <c r="EOG48" s="160"/>
      <c r="EOH48" s="160"/>
      <c r="EOI48" s="160"/>
      <c r="EOJ48" s="160"/>
      <c r="EOK48" s="160"/>
      <c r="EOL48" s="160"/>
      <c r="EOM48" s="160"/>
      <c r="EON48" s="160"/>
      <c r="EOO48" s="160"/>
      <c r="EOP48" s="160"/>
      <c r="EOQ48" s="160"/>
      <c r="EOR48" s="160"/>
      <c r="EOS48" s="160"/>
      <c r="EOT48" s="160"/>
      <c r="EOU48" s="160"/>
      <c r="EOV48" s="160"/>
      <c r="EOW48" s="160"/>
      <c r="EOX48" s="160"/>
      <c r="EOY48" s="160"/>
      <c r="EOZ48" s="160"/>
      <c r="EPA48" s="160"/>
      <c r="EPB48" s="160"/>
      <c r="EPC48" s="160"/>
      <c r="EPD48" s="160"/>
      <c r="EPE48" s="160"/>
      <c r="EPF48" s="160"/>
      <c r="EPG48" s="160"/>
      <c r="EPH48" s="160"/>
      <c r="EPI48" s="160"/>
      <c r="EPJ48" s="160"/>
      <c r="EPK48" s="160"/>
      <c r="EPL48" s="160"/>
      <c r="EPM48" s="160"/>
      <c r="EPN48" s="160"/>
      <c r="EPO48" s="160"/>
      <c r="EPP48" s="160"/>
      <c r="EPQ48" s="160"/>
      <c r="EPR48" s="160"/>
      <c r="EPS48" s="160"/>
      <c r="EPT48" s="160"/>
      <c r="EPU48" s="160"/>
      <c r="EPV48" s="160"/>
      <c r="EPW48" s="160"/>
      <c r="EPX48" s="160"/>
      <c r="EPY48" s="160"/>
      <c r="EPZ48" s="160"/>
      <c r="EQA48" s="160"/>
      <c r="EQB48" s="160"/>
      <c r="EQC48" s="160"/>
      <c r="EQD48" s="160"/>
      <c r="EQE48" s="160"/>
      <c r="EQF48" s="160"/>
      <c r="EQG48" s="160"/>
      <c r="EQH48" s="160"/>
      <c r="EQI48" s="160"/>
      <c r="EQJ48" s="160"/>
      <c r="EQK48" s="160"/>
      <c r="EQL48" s="160"/>
      <c r="EQM48" s="160"/>
      <c r="EQN48" s="160"/>
      <c r="EQO48" s="160"/>
      <c r="EQP48" s="160"/>
      <c r="EQQ48" s="160"/>
      <c r="EQR48" s="160"/>
      <c r="EQS48" s="160"/>
      <c r="EQT48" s="160"/>
      <c r="EQU48" s="160"/>
      <c r="EQV48" s="160"/>
      <c r="EQW48" s="160"/>
      <c r="EQX48" s="160"/>
      <c r="EQY48" s="160"/>
      <c r="EQZ48" s="160"/>
      <c r="ERA48" s="160"/>
      <c r="ERB48" s="160"/>
      <c r="ERC48" s="160"/>
      <c r="ERD48" s="160"/>
      <c r="ERE48" s="160"/>
      <c r="ERF48" s="160"/>
      <c r="ERG48" s="160"/>
      <c r="ERH48" s="160"/>
      <c r="ERI48" s="160"/>
      <c r="ERJ48" s="160"/>
      <c r="ERK48" s="160"/>
      <c r="ERL48" s="160"/>
      <c r="ERM48" s="160"/>
      <c r="ERN48" s="160"/>
      <c r="ERO48" s="160"/>
      <c r="ERP48" s="160"/>
      <c r="ERQ48" s="160"/>
      <c r="ERR48" s="160"/>
      <c r="ERS48" s="160"/>
      <c r="ERT48" s="160"/>
      <c r="ERU48" s="160"/>
      <c r="ERV48" s="160"/>
      <c r="ERW48" s="160"/>
      <c r="ERX48" s="160"/>
      <c r="ERY48" s="160"/>
      <c r="ERZ48" s="160"/>
      <c r="ESA48" s="160"/>
      <c r="ESB48" s="160"/>
      <c r="ESC48" s="160"/>
      <c r="ESD48" s="160"/>
      <c r="ESE48" s="160"/>
      <c r="ESF48" s="160"/>
      <c r="ESG48" s="160"/>
      <c r="ESH48" s="160"/>
      <c r="ESI48" s="160"/>
      <c r="ESJ48" s="160"/>
      <c r="ESK48" s="160"/>
      <c r="ESL48" s="160"/>
      <c r="ESM48" s="160"/>
      <c r="ESN48" s="160"/>
      <c r="ESO48" s="160"/>
      <c r="ESP48" s="160"/>
      <c r="ESQ48" s="160"/>
      <c r="ESR48" s="160"/>
      <c r="ESS48" s="160"/>
      <c r="EST48" s="160"/>
      <c r="ESU48" s="160"/>
      <c r="ESV48" s="160"/>
      <c r="ESW48" s="160"/>
      <c r="ESX48" s="160"/>
      <c r="ESY48" s="160"/>
      <c r="ESZ48" s="160"/>
      <c r="ETA48" s="160"/>
      <c r="ETB48" s="160"/>
      <c r="ETC48" s="160"/>
      <c r="ETD48" s="160"/>
      <c r="ETE48" s="160"/>
      <c r="ETF48" s="160"/>
      <c r="ETG48" s="160"/>
      <c r="ETH48" s="160"/>
      <c r="ETI48" s="160"/>
      <c r="ETJ48" s="160"/>
      <c r="ETK48" s="160"/>
      <c r="ETL48" s="160"/>
      <c r="ETM48" s="160"/>
      <c r="ETN48" s="160"/>
      <c r="ETO48" s="160"/>
      <c r="ETP48" s="160"/>
      <c r="ETQ48" s="160"/>
      <c r="ETR48" s="160"/>
      <c r="ETS48" s="160"/>
      <c r="ETT48" s="160"/>
      <c r="ETU48" s="160"/>
      <c r="ETV48" s="160"/>
      <c r="ETW48" s="160"/>
      <c r="ETX48" s="160"/>
      <c r="ETY48" s="160"/>
      <c r="ETZ48" s="160"/>
      <c r="EUA48" s="160"/>
      <c r="EUB48" s="160"/>
      <c r="EUC48" s="160"/>
      <c r="EUD48" s="160"/>
      <c r="EUE48" s="160"/>
      <c r="EUF48" s="160"/>
      <c r="EUG48" s="160"/>
      <c r="EUH48" s="160"/>
      <c r="EUI48" s="160"/>
      <c r="EUJ48" s="160"/>
      <c r="EUK48" s="160"/>
      <c r="EUL48" s="160"/>
      <c r="EUM48" s="160"/>
      <c r="EUN48" s="160"/>
      <c r="EUO48" s="160"/>
      <c r="EUP48" s="160"/>
      <c r="EUQ48" s="160"/>
      <c r="EUR48" s="160"/>
      <c r="EUS48" s="160"/>
      <c r="EUT48" s="160"/>
      <c r="EUU48" s="160"/>
      <c r="EUV48" s="160"/>
      <c r="EUW48" s="160"/>
      <c r="EUX48" s="160"/>
      <c r="EUY48" s="160"/>
      <c r="EUZ48" s="160"/>
      <c r="EVA48" s="160"/>
      <c r="EVB48" s="160"/>
      <c r="EVC48" s="160"/>
      <c r="EVD48" s="160"/>
      <c r="EVE48" s="160"/>
      <c r="EVF48" s="160"/>
      <c r="EVG48" s="160"/>
      <c r="EVH48" s="160"/>
      <c r="EVI48" s="160"/>
      <c r="EVJ48" s="160"/>
      <c r="EVK48" s="160"/>
      <c r="EVL48" s="160"/>
      <c r="EVM48" s="160"/>
      <c r="EVN48" s="160"/>
      <c r="EVO48" s="160"/>
      <c r="EVP48" s="160"/>
      <c r="EVQ48" s="160"/>
      <c r="EVR48" s="160"/>
      <c r="EVS48" s="160"/>
      <c r="EVT48" s="160"/>
      <c r="EVU48" s="160"/>
      <c r="EVV48" s="160"/>
      <c r="EVW48" s="160"/>
      <c r="EVX48" s="160"/>
      <c r="EVY48" s="160"/>
      <c r="EVZ48" s="160"/>
      <c r="EWA48" s="160"/>
      <c r="EWB48" s="160"/>
      <c r="EWC48" s="160"/>
      <c r="EWD48" s="160"/>
      <c r="EWE48" s="160"/>
      <c r="EWF48" s="160"/>
      <c r="EWG48" s="160"/>
      <c r="EWH48" s="160"/>
      <c r="EWI48" s="160"/>
      <c r="EWJ48" s="160"/>
      <c r="EWK48" s="160"/>
      <c r="EWL48" s="160"/>
      <c r="EWM48" s="160"/>
      <c r="EWN48" s="160"/>
      <c r="EWO48" s="160"/>
      <c r="EWP48" s="160"/>
      <c r="EWQ48" s="160"/>
      <c r="EWR48" s="160"/>
      <c r="EWS48" s="160"/>
      <c r="EWT48" s="160"/>
      <c r="EWU48" s="160"/>
      <c r="EWV48" s="160"/>
      <c r="EWW48" s="160"/>
      <c r="EWX48" s="160"/>
      <c r="EWY48" s="160"/>
      <c r="EWZ48" s="160"/>
      <c r="EXA48" s="160"/>
      <c r="EXB48" s="160"/>
      <c r="EXC48" s="160"/>
      <c r="EXD48" s="160"/>
      <c r="EXE48" s="160"/>
      <c r="EXF48" s="160"/>
      <c r="EXG48" s="160"/>
      <c r="EXH48" s="160"/>
      <c r="EXI48" s="160"/>
      <c r="EXJ48" s="160"/>
      <c r="EXK48" s="160"/>
      <c r="EXL48" s="160"/>
      <c r="EXM48" s="160"/>
      <c r="EXN48" s="160"/>
      <c r="EXO48" s="160"/>
      <c r="EXP48" s="160"/>
      <c r="EXQ48" s="160"/>
      <c r="EXR48" s="160"/>
      <c r="EXS48" s="160"/>
      <c r="EXT48" s="160"/>
      <c r="EXU48" s="160"/>
      <c r="EXV48" s="160"/>
      <c r="EXW48" s="160"/>
      <c r="EXX48" s="160"/>
      <c r="EXY48" s="160"/>
      <c r="EXZ48" s="160"/>
      <c r="EYA48" s="160"/>
      <c r="EYB48" s="160"/>
      <c r="EYC48" s="160"/>
      <c r="EYD48" s="160"/>
      <c r="EYE48" s="160"/>
      <c r="EYF48" s="160"/>
      <c r="EYG48" s="160"/>
      <c r="EYH48" s="160"/>
      <c r="EYI48" s="160"/>
      <c r="EYJ48" s="160"/>
      <c r="EYK48" s="160"/>
      <c r="EYL48" s="160"/>
      <c r="EYM48" s="160"/>
      <c r="EYN48" s="160"/>
      <c r="EYO48" s="160"/>
      <c r="EYP48" s="160"/>
      <c r="EYQ48" s="160"/>
      <c r="EYR48" s="160"/>
      <c r="EYS48" s="160"/>
      <c r="EYT48" s="160"/>
      <c r="EYU48" s="160"/>
      <c r="EYV48" s="160"/>
      <c r="EYW48" s="160"/>
      <c r="EYX48" s="160"/>
      <c r="EYY48" s="160"/>
      <c r="EYZ48" s="160"/>
      <c r="EZA48" s="160"/>
      <c r="EZB48" s="160"/>
      <c r="EZC48" s="160"/>
      <c r="EZD48" s="160"/>
      <c r="EZE48" s="160"/>
      <c r="EZF48" s="160"/>
      <c r="EZG48" s="160"/>
      <c r="EZH48" s="160"/>
      <c r="EZI48" s="160"/>
      <c r="EZJ48" s="160"/>
      <c r="EZK48" s="160"/>
      <c r="EZL48" s="160"/>
      <c r="EZM48" s="160"/>
      <c r="EZN48" s="160"/>
      <c r="EZO48" s="160"/>
      <c r="EZP48" s="160"/>
      <c r="EZQ48" s="160"/>
      <c r="EZR48" s="160"/>
      <c r="EZS48" s="160"/>
      <c r="EZT48" s="160"/>
      <c r="EZU48" s="160"/>
      <c r="EZV48" s="160"/>
      <c r="EZW48" s="160"/>
      <c r="EZX48" s="160"/>
      <c r="EZY48" s="160"/>
      <c r="EZZ48" s="160"/>
      <c r="FAA48" s="160"/>
      <c r="FAB48" s="160"/>
      <c r="FAC48" s="160"/>
      <c r="FAD48" s="160"/>
      <c r="FAE48" s="160"/>
      <c r="FAF48" s="160"/>
      <c r="FAG48" s="160"/>
      <c r="FAH48" s="160"/>
      <c r="FAI48" s="160"/>
      <c r="FAJ48" s="160"/>
      <c r="FAK48" s="160"/>
      <c r="FAL48" s="160"/>
      <c r="FAM48" s="160"/>
      <c r="FAN48" s="160"/>
      <c r="FAO48" s="160"/>
      <c r="FAP48" s="160"/>
      <c r="FAQ48" s="160"/>
      <c r="FAR48" s="160"/>
      <c r="FAS48" s="160"/>
      <c r="FAT48" s="160"/>
      <c r="FAU48" s="160"/>
      <c r="FAV48" s="160"/>
      <c r="FAW48" s="160"/>
      <c r="FAX48" s="160"/>
      <c r="FAY48" s="160"/>
      <c r="FAZ48" s="160"/>
      <c r="FBA48" s="160"/>
      <c r="FBB48" s="160"/>
      <c r="FBC48" s="160"/>
      <c r="FBD48" s="160"/>
      <c r="FBE48" s="160"/>
      <c r="FBF48" s="160"/>
      <c r="FBG48" s="160"/>
      <c r="FBH48" s="160"/>
      <c r="FBI48" s="160"/>
      <c r="FBJ48" s="160"/>
      <c r="FBK48" s="160"/>
      <c r="FBL48" s="160"/>
      <c r="FBM48" s="160"/>
      <c r="FBN48" s="160"/>
      <c r="FBO48" s="160"/>
      <c r="FBP48" s="160"/>
      <c r="FBQ48" s="160"/>
      <c r="FBR48" s="160"/>
      <c r="FBS48" s="160"/>
      <c r="FBT48" s="160"/>
      <c r="FBU48" s="160"/>
      <c r="FBV48" s="160"/>
      <c r="FBW48" s="160"/>
      <c r="FBX48" s="160"/>
      <c r="FBY48" s="160"/>
      <c r="FBZ48" s="160"/>
      <c r="FCA48" s="160"/>
      <c r="FCB48" s="160"/>
      <c r="FCC48" s="160"/>
      <c r="FCD48" s="160"/>
      <c r="FCE48" s="160"/>
      <c r="FCF48" s="160"/>
      <c r="FCG48" s="160"/>
      <c r="FCH48" s="160"/>
      <c r="FCI48" s="160"/>
      <c r="FCJ48" s="160"/>
      <c r="FCK48" s="160"/>
      <c r="FCL48" s="160"/>
      <c r="FCM48" s="160"/>
      <c r="FCN48" s="160"/>
      <c r="FCO48" s="160"/>
      <c r="FCP48" s="160"/>
      <c r="FCQ48" s="160"/>
      <c r="FCR48" s="160"/>
      <c r="FCS48" s="160"/>
      <c r="FCT48" s="160"/>
      <c r="FCU48" s="160"/>
      <c r="FCV48" s="160"/>
      <c r="FCW48" s="160"/>
      <c r="FCX48" s="160"/>
      <c r="FCY48" s="160"/>
      <c r="FCZ48" s="160"/>
      <c r="FDA48" s="160"/>
      <c r="FDB48" s="160"/>
      <c r="FDC48" s="160"/>
      <c r="FDD48" s="160"/>
      <c r="FDE48" s="160"/>
      <c r="FDF48" s="160"/>
      <c r="FDG48" s="160"/>
      <c r="FDH48" s="160"/>
      <c r="FDI48" s="160"/>
      <c r="FDJ48" s="160"/>
      <c r="FDK48" s="160"/>
      <c r="FDL48" s="160"/>
      <c r="FDM48" s="160"/>
      <c r="FDN48" s="160"/>
      <c r="FDO48" s="160"/>
      <c r="FDP48" s="160"/>
      <c r="FDQ48" s="160"/>
      <c r="FDR48" s="160"/>
      <c r="FDS48" s="160"/>
      <c r="FDT48" s="160"/>
      <c r="FDU48" s="160"/>
      <c r="FDV48" s="160"/>
      <c r="FDW48" s="160"/>
      <c r="FDX48" s="160"/>
      <c r="FDY48" s="160"/>
      <c r="FDZ48" s="160"/>
      <c r="FEA48" s="160"/>
      <c r="FEB48" s="160"/>
      <c r="FEC48" s="160"/>
      <c r="FED48" s="160"/>
      <c r="FEE48" s="160"/>
      <c r="FEF48" s="160"/>
      <c r="FEG48" s="160"/>
      <c r="FEH48" s="160"/>
      <c r="FEI48" s="160"/>
      <c r="FEJ48" s="160"/>
      <c r="FEK48" s="160"/>
      <c r="FEL48" s="160"/>
      <c r="FEM48" s="160"/>
      <c r="FEN48" s="160"/>
      <c r="FEO48" s="160"/>
      <c r="FEP48" s="160"/>
      <c r="FEQ48" s="160"/>
      <c r="FER48" s="160"/>
      <c r="FES48" s="160"/>
      <c r="FET48" s="160"/>
      <c r="FEU48" s="160"/>
      <c r="FEV48" s="160"/>
      <c r="FEW48" s="160"/>
      <c r="FEX48" s="160"/>
      <c r="FEY48" s="160"/>
      <c r="FEZ48" s="160"/>
      <c r="FFA48" s="160"/>
      <c r="FFB48" s="160"/>
      <c r="FFC48" s="160"/>
      <c r="FFD48" s="160"/>
      <c r="FFE48" s="160"/>
      <c r="FFF48" s="160"/>
      <c r="FFG48" s="160"/>
      <c r="FFH48" s="160"/>
      <c r="FFI48" s="160"/>
      <c r="FFJ48" s="160"/>
      <c r="FFK48" s="160"/>
      <c r="FFL48" s="160"/>
      <c r="FFM48" s="160"/>
      <c r="FFN48" s="160"/>
      <c r="FFO48" s="160"/>
      <c r="FFP48" s="160"/>
      <c r="FFQ48" s="160"/>
      <c r="FFR48" s="160"/>
      <c r="FFS48" s="160"/>
      <c r="FFT48" s="160"/>
      <c r="FFU48" s="160"/>
      <c r="FFV48" s="160"/>
      <c r="FFW48" s="160"/>
      <c r="FFX48" s="160"/>
      <c r="FFY48" s="160"/>
      <c r="FFZ48" s="160"/>
      <c r="FGA48" s="160"/>
      <c r="FGB48" s="160"/>
      <c r="FGC48" s="160"/>
      <c r="FGD48" s="160"/>
      <c r="FGE48" s="160"/>
      <c r="FGF48" s="160"/>
      <c r="FGG48" s="160"/>
      <c r="FGH48" s="160"/>
      <c r="FGI48" s="160"/>
      <c r="FGJ48" s="160"/>
      <c r="FGK48" s="160"/>
      <c r="FGL48" s="160"/>
      <c r="FGM48" s="160"/>
      <c r="FGN48" s="160"/>
      <c r="FGO48" s="160"/>
      <c r="FGP48" s="160"/>
      <c r="FGQ48" s="160"/>
      <c r="FGR48" s="160"/>
      <c r="FGS48" s="160"/>
      <c r="FGT48" s="160"/>
      <c r="FGU48" s="160"/>
      <c r="FGV48" s="160"/>
      <c r="FGW48" s="160"/>
      <c r="FGX48" s="160"/>
      <c r="FGY48" s="160"/>
      <c r="FGZ48" s="160"/>
      <c r="FHA48" s="160"/>
      <c r="FHB48" s="160"/>
      <c r="FHC48" s="160"/>
      <c r="FHD48" s="160"/>
      <c r="FHE48" s="160"/>
      <c r="FHF48" s="160"/>
      <c r="FHG48" s="160"/>
      <c r="FHH48" s="160"/>
      <c r="FHI48" s="160"/>
      <c r="FHJ48" s="160"/>
      <c r="FHK48" s="160"/>
      <c r="FHL48" s="160"/>
      <c r="FHM48" s="160"/>
      <c r="FHN48" s="160"/>
      <c r="FHO48" s="160"/>
      <c r="FHP48" s="160"/>
      <c r="FHQ48" s="160"/>
      <c r="FHR48" s="160"/>
      <c r="FHS48" s="160"/>
      <c r="FHT48" s="160"/>
      <c r="FHU48" s="160"/>
      <c r="FHV48" s="160"/>
      <c r="FHW48" s="160"/>
      <c r="FHX48" s="160"/>
      <c r="FHY48" s="160"/>
      <c r="FHZ48" s="160"/>
      <c r="FIA48" s="160"/>
      <c r="FIB48" s="160"/>
      <c r="FIC48" s="160"/>
      <c r="FID48" s="160"/>
      <c r="FIE48" s="160"/>
      <c r="FIF48" s="160"/>
      <c r="FIG48" s="160"/>
      <c r="FIH48" s="160"/>
      <c r="FII48" s="160"/>
      <c r="FIJ48" s="160"/>
      <c r="FIK48" s="160"/>
      <c r="FIL48" s="160"/>
      <c r="FIM48" s="160"/>
      <c r="FIN48" s="160"/>
      <c r="FIO48" s="160"/>
      <c r="FIP48" s="160"/>
      <c r="FIQ48" s="160"/>
      <c r="FIR48" s="160"/>
      <c r="FIS48" s="160"/>
      <c r="FIT48" s="160"/>
      <c r="FIU48" s="160"/>
      <c r="FIV48" s="160"/>
      <c r="FIW48" s="160"/>
      <c r="FIX48" s="160"/>
      <c r="FIY48" s="160"/>
      <c r="FIZ48" s="160"/>
      <c r="FJA48" s="160"/>
      <c r="FJB48" s="160"/>
      <c r="FJC48" s="160"/>
      <c r="FJD48" s="160"/>
      <c r="FJE48" s="160"/>
      <c r="FJF48" s="160"/>
      <c r="FJG48" s="160"/>
      <c r="FJH48" s="160"/>
      <c r="FJI48" s="160"/>
      <c r="FJJ48" s="160"/>
      <c r="FJK48" s="160"/>
      <c r="FJL48" s="160"/>
      <c r="FJM48" s="160"/>
      <c r="FJN48" s="160"/>
      <c r="FJO48" s="160"/>
      <c r="FJP48" s="160"/>
      <c r="FJQ48" s="160"/>
      <c r="FJR48" s="160"/>
      <c r="FJS48" s="160"/>
      <c r="FJT48" s="160"/>
      <c r="FJU48" s="160"/>
      <c r="FJV48" s="160"/>
      <c r="FJW48" s="160"/>
      <c r="FJX48" s="160"/>
      <c r="FJY48" s="160"/>
      <c r="FJZ48" s="160"/>
      <c r="FKA48" s="160"/>
      <c r="FKB48" s="160"/>
      <c r="FKC48" s="160"/>
      <c r="FKD48" s="160"/>
      <c r="FKE48" s="160"/>
      <c r="FKF48" s="160"/>
      <c r="FKG48" s="160"/>
      <c r="FKH48" s="160"/>
      <c r="FKI48" s="160"/>
      <c r="FKJ48" s="160"/>
      <c r="FKK48" s="160"/>
      <c r="FKL48" s="160"/>
      <c r="FKM48" s="160"/>
      <c r="FKN48" s="160"/>
      <c r="FKO48" s="160"/>
      <c r="FKP48" s="160"/>
      <c r="FKQ48" s="160"/>
      <c r="FKR48" s="160"/>
      <c r="FKS48" s="160"/>
      <c r="FKT48" s="160"/>
      <c r="FKU48" s="160"/>
      <c r="FKV48" s="160"/>
      <c r="FKW48" s="160"/>
      <c r="FKX48" s="160"/>
      <c r="FKY48" s="160"/>
      <c r="FKZ48" s="160"/>
      <c r="FLA48" s="160"/>
      <c r="FLB48" s="160"/>
      <c r="FLC48" s="160"/>
      <c r="FLD48" s="160"/>
      <c r="FLE48" s="160"/>
      <c r="FLF48" s="160"/>
      <c r="FLG48" s="160"/>
      <c r="FLH48" s="160"/>
      <c r="FLI48" s="160"/>
      <c r="FLJ48" s="160"/>
      <c r="FLK48" s="160"/>
      <c r="FLL48" s="160"/>
      <c r="FLM48" s="160"/>
      <c r="FLN48" s="160"/>
      <c r="FLO48" s="160"/>
      <c r="FLP48" s="160"/>
      <c r="FLQ48" s="160"/>
      <c r="FLR48" s="160"/>
      <c r="FLS48" s="160"/>
      <c r="FLT48" s="160"/>
      <c r="FLU48" s="160"/>
      <c r="FLV48" s="160"/>
      <c r="FLW48" s="160"/>
      <c r="FLX48" s="160"/>
      <c r="FLY48" s="160"/>
      <c r="FLZ48" s="160"/>
      <c r="FMA48" s="160"/>
      <c r="FMB48" s="160"/>
      <c r="FMC48" s="160"/>
      <c r="FMD48" s="160"/>
      <c r="FME48" s="160"/>
      <c r="FMF48" s="160"/>
      <c r="FMG48" s="160"/>
      <c r="FMH48" s="160"/>
      <c r="FMI48" s="160"/>
      <c r="FMJ48" s="160"/>
      <c r="FMK48" s="160"/>
      <c r="FML48" s="160"/>
      <c r="FMM48" s="160"/>
      <c r="FMN48" s="160"/>
      <c r="FMO48" s="160"/>
      <c r="FMP48" s="160"/>
      <c r="FMQ48" s="160"/>
      <c r="FMR48" s="160"/>
      <c r="FMS48" s="160"/>
      <c r="FMT48" s="160"/>
      <c r="FMU48" s="160"/>
      <c r="FMV48" s="160"/>
      <c r="FMW48" s="160"/>
      <c r="FMX48" s="160"/>
      <c r="FMY48" s="160"/>
      <c r="FMZ48" s="160"/>
      <c r="FNA48" s="160"/>
      <c r="FNB48" s="160"/>
      <c r="FNC48" s="160"/>
      <c r="FND48" s="160"/>
      <c r="FNE48" s="160"/>
      <c r="FNF48" s="160"/>
      <c r="FNG48" s="160"/>
      <c r="FNH48" s="160"/>
      <c r="FNI48" s="160"/>
      <c r="FNJ48" s="160"/>
      <c r="FNK48" s="160"/>
      <c r="FNL48" s="160"/>
      <c r="FNM48" s="160"/>
      <c r="FNN48" s="160"/>
      <c r="FNO48" s="160"/>
      <c r="FNP48" s="160"/>
      <c r="FNQ48" s="160"/>
      <c r="FNR48" s="160"/>
      <c r="FNS48" s="160"/>
      <c r="FNT48" s="160"/>
      <c r="FNU48" s="160"/>
      <c r="FNV48" s="160"/>
      <c r="FNW48" s="160"/>
      <c r="FNX48" s="160"/>
      <c r="FNY48" s="160"/>
      <c r="FNZ48" s="160"/>
      <c r="FOA48" s="160"/>
      <c r="FOB48" s="160"/>
      <c r="FOC48" s="160"/>
      <c r="FOD48" s="160"/>
      <c r="FOE48" s="160"/>
      <c r="FOF48" s="160"/>
      <c r="FOG48" s="160"/>
      <c r="FOH48" s="160"/>
      <c r="FOI48" s="160"/>
      <c r="FOJ48" s="160"/>
      <c r="FOK48" s="160"/>
      <c r="FOL48" s="160"/>
      <c r="FOM48" s="160"/>
      <c r="FON48" s="160"/>
      <c r="FOO48" s="160"/>
      <c r="FOP48" s="160"/>
      <c r="FOQ48" s="160"/>
      <c r="FOR48" s="160"/>
      <c r="FOS48" s="160"/>
      <c r="FOT48" s="160"/>
      <c r="FOU48" s="160"/>
      <c r="FOV48" s="160"/>
      <c r="FOW48" s="160"/>
      <c r="FOX48" s="160"/>
      <c r="FOY48" s="160"/>
      <c r="FOZ48" s="160"/>
      <c r="FPA48" s="160"/>
      <c r="FPB48" s="160"/>
      <c r="FPC48" s="160"/>
      <c r="FPD48" s="160"/>
      <c r="FPE48" s="160"/>
      <c r="FPF48" s="160"/>
      <c r="FPG48" s="160"/>
      <c r="FPH48" s="160"/>
      <c r="FPI48" s="160"/>
      <c r="FPJ48" s="160"/>
      <c r="FPK48" s="160"/>
      <c r="FPL48" s="160"/>
      <c r="FPM48" s="160"/>
      <c r="FPN48" s="160"/>
      <c r="FPO48" s="160"/>
      <c r="FPP48" s="160"/>
      <c r="FPQ48" s="160"/>
      <c r="FPR48" s="160"/>
      <c r="FPS48" s="160"/>
      <c r="FPT48" s="160"/>
      <c r="FPU48" s="160"/>
      <c r="FPV48" s="160"/>
      <c r="FPW48" s="160"/>
      <c r="FPX48" s="160"/>
      <c r="FPY48" s="160"/>
      <c r="FPZ48" s="160"/>
      <c r="FQA48" s="160"/>
      <c r="FQB48" s="160"/>
      <c r="FQC48" s="160"/>
      <c r="FQD48" s="160"/>
      <c r="FQE48" s="160"/>
      <c r="FQF48" s="160"/>
      <c r="FQG48" s="160"/>
      <c r="FQH48" s="160"/>
      <c r="FQI48" s="160"/>
      <c r="FQJ48" s="160"/>
      <c r="FQK48" s="160"/>
      <c r="FQL48" s="160"/>
      <c r="FQM48" s="160"/>
      <c r="FQN48" s="160"/>
      <c r="FQO48" s="160"/>
      <c r="FQP48" s="160"/>
      <c r="FQQ48" s="160"/>
      <c r="FQR48" s="160"/>
      <c r="FQS48" s="160"/>
      <c r="FQT48" s="160"/>
      <c r="FQU48" s="160"/>
      <c r="FQV48" s="160"/>
      <c r="FQW48" s="160"/>
      <c r="FQX48" s="160"/>
      <c r="FQY48" s="160"/>
      <c r="FQZ48" s="160"/>
      <c r="FRA48" s="160"/>
      <c r="FRB48" s="160"/>
      <c r="FRC48" s="160"/>
      <c r="FRD48" s="160"/>
      <c r="FRE48" s="160"/>
      <c r="FRF48" s="160"/>
      <c r="FRG48" s="160"/>
      <c r="FRH48" s="160"/>
      <c r="FRI48" s="160"/>
      <c r="FRJ48" s="160"/>
      <c r="FRK48" s="160"/>
      <c r="FRL48" s="160"/>
      <c r="FRM48" s="160"/>
      <c r="FRN48" s="160"/>
      <c r="FRO48" s="160"/>
      <c r="FRP48" s="160"/>
      <c r="FRQ48" s="160"/>
      <c r="FRR48" s="160"/>
      <c r="FRS48" s="160"/>
      <c r="FRT48" s="160"/>
      <c r="FRU48" s="160"/>
      <c r="FRV48" s="160"/>
      <c r="FRW48" s="160"/>
      <c r="FRX48" s="160"/>
      <c r="FRY48" s="160"/>
      <c r="FRZ48" s="160"/>
      <c r="FSA48" s="160"/>
      <c r="FSB48" s="160"/>
      <c r="FSC48" s="160"/>
      <c r="FSD48" s="160"/>
      <c r="FSE48" s="160"/>
      <c r="FSF48" s="160"/>
      <c r="FSG48" s="160"/>
      <c r="FSH48" s="160"/>
      <c r="FSI48" s="160"/>
      <c r="FSJ48" s="160"/>
      <c r="FSK48" s="160"/>
      <c r="FSL48" s="160"/>
      <c r="FSM48" s="160"/>
      <c r="FSN48" s="160"/>
      <c r="FSO48" s="160"/>
      <c r="FSP48" s="160"/>
      <c r="FSQ48" s="160"/>
      <c r="FSR48" s="160"/>
      <c r="FSS48" s="160"/>
      <c r="FST48" s="160"/>
      <c r="FSU48" s="160"/>
      <c r="FSV48" s="160"/>
      <c r="FSW48" s="160"/>
      <c r="FSX48" s="160"/>
      <c r="FSY48" s="160"/>
      <c r="FSZ48" s="160"/>
      <c r="FTA48" s="160"/>
      <c r="FTB48" s="160"/>
      <c r="FTC48" s="160"/>
      <c r="FTD48" s="160"/>
      <c r="FTE48" s="160"/>
      <c r="FTF48" s="160"/>
      <c r="FTG48" s="160"/>
      <c r="FTH48" s="160"/>
      <c r="FTI48" s="160"/>
      <c r="FTJ48" s="160"/>
      <c r="FTK48" s="160"/>
      <c r="FTL48" s="160"/>
      <c r="FTM48" s="160"/>
      <c r="FTN48" s="160"/>
      <c r="FTO48" s="160"/>
      <c r="FTP48" s="160"/>
      <c r="FTQ48" s="160"/>
      <c r="FTR48" s="160"/>
      <c r="FTS48" s="160"/>
      <c r="FTT48" s="160"/>
      <c r="FTU48" s="160"/>
      <c r="FTV48" s="160"/>
      <c r="FTW48" s="160"/>
      <c r="FTX48" s="160"/>
      <c r="FTY48" s="160"/>
      <c r="FTZ48" s="160"/>
      <c r="FUA48" s="160"/>
      <c r="FUB48" s="160"/>
      <c r="FUC48" s="160"/>
      <c r="FUD48" s="160"/>
      <c r="FUE48" s="160"/>
      <c r="FUF48" s="160"/>
      <c r="FUG48" s="160"/>
      <c r="FUH48" s="160"/>
      <c r="FUI48" s="160"/>
      <c r="FUJ48" s="160"/>
      <c r="FUK48" s="160"/>
      <c r="FUL48" s="160"/>
      <c r="FUM48" s="160"/>
      <c r="FUN48" s="160"/>
      <c r="FUO48" s="160"/>
      <c r="FUP48" s="160"/>
      <c r="FUQ48" s="160"/>
      <c r="FUR48" s="160"/>
      <c r="FUS48" s="160"/>
      <c r="FUT48" s="160"/>
      <c r="FUU48" s="160"/>
      <c r="FUV48" s="160"/>
      <c r="FUW48" s="160"/>
      <c r="FUX48" s="160"/>
      <c r="FUY48" s="160"/>
      <c r="FUZ48" s="160"/>
      <c r="FVA48" s="160"/>
      <c r="FVB48" s="160"/>
      <c r="FVC48" s="160"/>
      <c r="FVD48" s="160"/>
      <c r="FVE48" s="160"/>
      <c r="FVF48" s="160"/>
      <c r="FVG48" s="160"/>
      <c r="FVH48" s="160"/>
      <c r="FVI48" s="160"/>
      <c r="FVJ48" s="160"/>
      <c r="FVK48" s="160"/>
      <c r="FVL48" s="160"/>
      <c r="FVM48" s="160"/>
      <c r="FVN48" s="160"/>
      <c r="FVO48" s="160"/>
      <c r="FVP48" s="160"/>
      <c r="FVQ48" s="160"/>
      <c r="FVR48" s="160"/>
      <c r="FVS48" s="160"/>
      <c r="FVT48" s="160"/>
      <c r="FVU48" s="160"/>
      <c r="FVV48" s="160"/>
      <c r="FVW48" s="160"/>
      <c r="FVX48" s="160"/>
      <c r="FVY48" s="160"/>
      <c r="FVZ48" s="160"/>
      <c r="FWA48" s="160"/>
      <c r="FWB48" s="160"/>
      <c r="FWC48" s="160"/>
      <c r="FWD48" s="160"/>
      <c r="FWE48" s="160"/>
      <c r="FWF48" s="160"/>
      <c r="FWG48" s="160"/>
      <c r="FWH48" s="160"/>
      <c r="FWI48" s="160"/>
      <c r="FWJ48" s="160"/>
      <c r="FWK48" s="160"/>
      <c r="FWL48" s="160"/>
      <c r="FWM48" s="160"/>
      <c r="FWN48" s="160"/>
      <c r="FWO48" s="160"/>
      <c r="FWP48" s="160"/>
      <c r="FWQ48" s="160"/>
      <c r="FWR48" s="160"/>
      <c r="FWS48" s="160"/>
      <c r="FWT48" s="160"/>
      <c r="FWU48" s="160"/>
      <c r="FWV48" s="160"/>
      <c r="FWW48" s="160"/>
      <c r="FWX48" s="160"/>
      <c r="FWY48" s="160"/>
      <c r="FWZ48" s="160"/>
      <c r="FXA48" s="160"/>
      <c r="FXB48" s="160"/>
      <c r="FXC48" s="160"/>
      <c r="FXD48" s="160"/>
      <c r="FXE48" s="160"/>
      <c r="FXF48" s="160"/>
      <c r="FXG48" s="160"/>
      <c r="FXH48" s="160"/>
      <c r="FXI48" s="160"/>
      <c r="FXJ48" s="160"/>
      <c r="FXK48" s="160"/>
      <c r="FXL48" s="160"/>
      <c r="FXM48" s="160"/>
      <c r="FXN48" s="160"/>
      <c r="FXO48" s="160"/>
      <c r="FXP48" s="160"/>
      <c r="FXQ48" s="160"/>
      <c r="FXR48" s="160"/>
      <c r="FXS48" s="160"/>
      <c r="FXT48" s="160"/>
      <c r="FXU48" s="160"/>
      <c r="FXV48" s="160"/>
      <c r="FXW48" s="160"/>
      <c r="FXX48" s="160"/>
      <c r="FXY48" s="160"/>
      <c r="FXZ48" s="160"/>
      <c r="FYA48" s="160"/>
      <c r="FYB48" s="160"/>
      <c r="FYC48" s="160"/>
      <c r="FYD48" s="160"/>
      <c r="FYE48" s="160"/>
      <c r="FYF48" s="160"/>
      <c r="FYG48" s="160"/>
      <c r="FYH48" s="160"/>
      <c r="FYI48" s="160"/>
      <c r="FYJ48" s="160"/>
      <c r="FYK48" s="160"/>
      <c r="FYL48" s="160"/>
      <c r="FYM48" s="160"/>
      <c r="FYN48" s="160"/>
      <c r="FYO48" s="160"/>
      <c r="FYP48" s="160"/>
      <c r="FYQ48" s="160"/>
      <c r="FYR48" s="160"/>
      <c r="FYS48" s="160"/>
      <c r="FYT48" s="160"/>
      <c r="FYU48" s="160"/>
      <c r="FYV48" s="160"/>
      <c r="FYW48" s="160"/>
      <c r="FYX48" s="160"/>
      <c r="FYY48" s="160"/>
      <c r="FYZ48" s="160"/>
      <c r="FZA48" s="160"/>
      <c r="FZB48" s="160"/>
      <c r="FZC48" s="160"/>
      <c r="FZD48" s="160"/>
      <c r="FZE48" s="160"/>
      <c r="FZF48" s="160"/>
      <c r="FZG48" s="160"/>
      <c r="FZH48" s="160"/>
      <c r="FZI48" s="160"/>
      <c r="FZJ48" s="160"/>
      <c r="FZK48" s="160"/>
      <c r="FZL48" s="160"/>
      <c r="FZM48" s="160"/>
      <c r="FZN48" s="160"/>
      <c r="FZO48" s="160"/>
      <c r="FZP48" s="160"/>
      <c r="FZQ48" s="160"/>
      <c r="FZR48" s="160"/>
      <c r="FZS48" s="160"/>
      <c r="FZT48" s="160"/>
      <c r="FZU48" s="160"/>
      <c r="FZV48" s="160"/>
      <c r="FZW48" s="160"/>
      <c r="FZX48" s="160"/>
      <c r="FZY48" s="160"/>
      <c r="FZZ48" s="160"/>
      <c r="GAA48" s="160"/>
      <c r="GAB48" s="160"/>
      <c r="GAC48" s="160"/>
      <c r="GAD48" s="160"/>
      <c r="GAE48" s="160"/>
      <c r="GAF48" s="160"/>
      <c r="GAG48" s="160"/>
      <c r="GAH48" s="160"/>
      <c r="GAI48" s="160"/>
      <c r="GAJ48" s="160"/>
      <c r="GAK48" s="160"/>
      <c r="GAL48" s="160"/>
      <c r="GAM48" s="160"/>
      <c r="GAN48" s="160"/>
      <c r="GAO48" s="160"/>
      <c r="GAP48" s="160"/>
      <c r="GAQ48" s="160"/>
      <c r="GAR48" s="160"/>
      <c r="GAS48" s="160"/>
      <c r="GAT48" s="160"/>
      <c r="GAU48" s="160"/>
      <c r="GAV48" s="160"/>
      <c r="GAW48" s="160"/>
      <c r="GAX48" s="160"/>
      <c r="GAY48" s="160"/>
      <c r="GAZ48" s="160"/>
      <c r="GBA48" s="160"/>
      <c r="GBB48" s="160"/>
      <c r="GBC48" s="160"/>
      <c r="GBD48" s="160"/>
      <c r="GBE48" s="160"/>
      <c r="GBF48" s="160"/>
      <c r="GBG48" s="160"/>
      <c r="GBH48" s="160"/>
      <c r="GBI48" s="160"/>
      <c r="GBJ48" s="160"/>
      <c r="GBK48" s="160"/>
      <c r="GBL48" s="160"/>
      <c r="GBM48" s="160"/>
      <c r="GBN48" s="160"/>
      <c r="GBO48" s="160"/>
      <c r="GBP48" s="160"/>
      <c r="GBQ48" s="160"/>
      <c r="GBR48" s="160"/>
      <c r="GBS48" s="160"/>
      <c r="GBT48" s="160"/>
      <c r="GBU48" s="160"/>
      <c r="GBV48" s="160"/>
      <c r="GBW48" s="160"/>
      <c r="GBX48" s="160"/>
      <c r="GBY48" s="160"/>
      <c r="GBZ48" s="160"/>
      <c r="GCA48" s="160"/>
      <c r="GCB48" s="160"/>
      <c r="GCC48" s="160"/>
      <c r="GCD48" s="160"/>
      <c r="GCE48" s="160"/>
      <c r="GCF48" s="160"/>
      <c r="GCG48" s="160"/>
      <c r="GCH48" s="160"/>
      <c r="GCI48" s="160"/>
      <c r="GCJ48" s="160"/>
      <c r="GCK48" s="160"/>
      <c r="GCL48" s="160"/>
      <c r="GCM48" s="160"/>
      <c r="GCN48" s="160"/>
      <c r="GCO48" s="160"/>
      <c r="GCP48" s="160"/>
      <c r="GCQ48" s="160"/>
      <c r="GCR48" s="160"/>
      <c r="GCS48" s="160"/>
      <c r="GCT48" s="160"/>
      <c r="GCU48" s="160"/>
      <c r="GCV48" s="160"/>
      <c r="GCW48" s="160"/>
      <c r="GCX48" s="160"/>
      <c r="GCY48" s="160"/>
      <c r="GCZ48" s="160"/>
      <c r="GDA48" s="160"/>
      <c r="GDB48" s="160"/>
      <c r="GDC48" s="160"/>
      <c r="GDD48" s="160"/>
      <c r="GDE48" s="160"/>
      <c r="GDF48" s="160"/>
      <c r="GDG48" s="160"/>
      <c r="GDH48" s="160"/>
      <c r="GDI48" s="160"/>
      <c r="GDJ48" s="160"/>
      <c r="GDK48" s="160"/>
      <c r="GDL48" s="160"/>
      <c r="GDM48" s="160"/>
      <c r="GDN48" s="160"/>
      <c r="GDO48" s="160"/>
      <c r="GDP48" s="160"/>
      <c r="GDQ48" s="160"/>
      <c r="GDR48" s="160"/>
      <c r="GDS48" s="160"/>
      <c r="GDT48" s="160"/>
      <c r="GDU48" s="160"/>
      <c r="GDV48" s="160"/>
      <c r="GDW48" s="160"/>
      <c r="GDX48" s="160"/>
      <c r="GDY48" s="160"/>
      <c r="GDZ48" s="160"/>
      <c r="GEA48" s="160"/>
      <c r="GEB48" s="160"/>
      <c r="GEC48" s="160"/>
      <c r="GED48" s="160"/>
      <c r="GEE48" s="160"/>
      <c r="GEF48" s="160"/>
      <c r="GEG48" s="160"/>
      <c r="GEH48" s="160"/>
      <c r="GEI48" s="160"/>
      <c r="GEJ48" s="160"/>
      <c r="GEK48" s="160"/>
      <c r="GEL48" s="160"/>
      <c r="GEM48" s="160"/>
      <c r="GEN48" s="160"/>
      <c r="GEO48" s="160"/>
      <c r="GEP48" s="160"/>
      <c r="GEQ48" s="160"/>
      <c r="GER48" s="160"/>
      <c r="GES48" s="160"/>
      <c r="GET48" s="160"/>
      <c r="GEU48" s="160"/>
      <c r="GEV48" s="160"/>
      <c r="GEW48" s="160"/>
      <c r="GEX48" s="160"/>
      <c r="GEY48" s="160"/>
      <c r="GEZ48" s="160"/>
      <c r="GFA48" s="160"/>
      <c r="GFB48" s="160"/>
      <c r="GFC48" s="160"/>
      <c r="GFD48" s="160"/>
      <c r="GFE48" s="160"/>
      <c r="GFF48" s="160"/>
      <c r="GFG48" s="160"/>
      <c r="GFH48" s="160"/>
      <c r="GFI48" s="160"/>
      <c r="GFJ48" s="160"/>
      <c r="GFK48" s="160"/>
      <c r="GFL48" s="160"/>
      <c r="GFM48" s="160"/>
      <c r="GFN48" s="160"/>
      <c r="GFO48" s="160"/>
      <c r="GFP48" s="160"/>
      <c r="GFQ48" s="160"/>
      <c r="GFR48" s="160"/>
      <c r="GFS48" s="160"/>
      <c r="GFT48" s="160"/>
      <c r="GFU48" s="160"/>
      <c r="GFV48" s="160"/>
      <c r="GFW48" s="160"/>
      <c r="GFX48" s="160"/>
      <c r="GFY48" s="160"/>
      <c r="GFZ48" s="160"/>
      <c r="GGA48" s="160"/>
      <c r="GGB48" s="160"/>
      <c r="GGC48" s="160"/>
      <c r="GGD48" s="160"/>
      <c r="GGE48" s="160"/>
      <c r="GGF48" s="160"/>
      <c r="GGG48" s="160"/>
      <c r="GGH48" s="160"/>
      <c r="GGI48" s="160"/>
      <c r="GGJ48" s="160"/>
      <c r="GGK48" s="160"/>
      <c r="GGL48" s="160"/>
      <c r="GGM48" s="160"/>
      <c r="GGN48" s="160"/>
      <c r="GGO48" s="160"/>
      <c r="GGP48" s="160"/>
      <c r="GGQ48" s="160"/>
      <c r="GGR48" s="160"/>
      <c r="GGS48" s="160"/>
      <c r="GGT48" s="160"/>
      <c r="GGU48" s="160"/>
      <c r="GGV48" s="160"/>
      <c r="GGW48" s="160"/>
      <c r="GGX48" s="160"/>
      <c r="GGY48" s="160"/>
      <c r="GGZ48" s="160"/>
      <c r="GHA48" s="160"/>
      <c r="GHB48" s="160"/>
      <c r="GHC48" s="160"/>
      <c r="GHD48" s="160"/>
      <c r="GHE48" s="160"/>
      <c r="GHF48" s="160"/>
      <c r="GHG48" s="160"/>
      <c r="GHH48" s="160"/>
      <c r="GHI48" s="160"/>
      <c r="GHJ48" s="160"/>
      <c r="GHK48" s="160"/>
      <c r="GHL48" s="160"/>
      <c r="GHM48" s="160"/>
      <c r="GHN48" s="160"/>
      <c r="GHO48" s="160"/>
      <c r="GHP48" s="160"/>
      <c r="GHQ48" s="160"/>
      <c r="GHR48" s="160"/>
      <c r="GHS48" s="160"/>
      <c r="GHT48" s="160"/>
      <c r="GHU48" s="160"/>
      <c r="GHV48" s="160"/>
      <c r="GHW48" s="160"/>
      <c r="GHX48" s="160"/>
      <c r="GHY48" s="160"/>
      <c r="GHZ48" s="160"/>
      <c r="GIA48" s="160"/>
      <c r="GIB48" s="160"/>
      <c r="GIC48" s="160"/>
      <c r="GID48" s="160"/>
      <c r="GIE48" s="160"/>
      <c r="GIF48" s="160"/>
      <c r="GIG48" s="160"/>
      <c r="GIH48" s="160"/>
      <c r="GII48" s="160"/>
      <c r="GIJ48" s="160"/>
      <c r="GIK48" s="160"/>
      <c r="GIL48" s="160"/>
      <c r="GIM48" s="160"/>
      <c r="GIN48" s="160"/>
      <c r="GIO48" s="160"/>
      <c r="GIP48" s="160"/>
      <c r="GIQ48" s="160"/>
      <c r="GIR48" s="160"/>
      <c r="GIS48" s="160"/>
      <c r="GIT48" s="160"/>
      <c r="GIU48" s="160"/>
      <c r="GIV48" s="160"/>
      <c r="GIW48" s="160"/>
      <c r="GIX48" s="160"/>
      <c r="GIY48" s="160"/>
      <c r="GIZ48" s="160"/>
      <c r="GJA48" s="160"/>
      <c r="GJB48" s="160"/>
      <c r="GJC48" s="160"/>
      <c r="GJD48" s="160"/>
      <c r="GJE48" s="160"/>
      <c r="GJF48" s="160"/>
      <c r="GJG48" s="160"/>
      <c r="GJH48" s="160"/>
      <c r="GJI48" s="160"/>
      <c r="GJJ48" s="160"/>
      <c r="GJK48" s="160"/>
      <c r="GJL48" s="160"/>
      <c r="GJM48" s="160"/>
      <c r="GJN48" s="160"/>
      <c r="GJO48" s="160"/>
      <c r="GJP48" s="160"/>
      <c r="GJQ48" s="160"/>
      <c r="GJR48" s="160"/>
      <c r="GJS48" s="160"/>
      <c r="GJT48" s="160"/>
      <c r="GJU48" s="160"/>
      <c r="GJV48" s="160"/>
      <c r="GJW48" s="160"/>
      <c r="GJX48" s="160"/>
      <c r="GJY48" s="160"/>
      <c r="GJZ48" s="160"/>
      <c r="GKA48" s="160"/>
      <c r="GKB48" s="160"/>
      <c r="GKC48" s="160"/>
      <c r="GKD48" s="160"/>
      <c r="GKE48" s="160"/>
      <c r="GKF48" s="160"/>
      <c r="GKG48" s="160"/>
      <c r="GKH48" s="160"/>
      <c r="GKI48" s="160"/>
      <c r="GKJ48" s="160"/>
      <c r="GKK48" s="160"/>
      <c r="GKL48" s="160"/>
      <c r="GKM48" s="160"/>
      <c r="GKN48" s="160"/>
      <c r="GKO48" s="160"/>
      <c r="GKP48" s="160"/>
      <c r="GKQ48" s="160"/>
      <c r="GKR48" s="160"/>
      <c r="GKS48" s="160"/>
      <c r="GKT48" s="160"/>
      <c r="GKU48" s="160"/>
      <c r="GKV48" s="160"/>
      <c r="GKW48" s="160"/>
      <c r="GKX48" s="160"/>
      <c r="GKY48" s="160"/>
      <c r="GKZ48" s="160"/>
      <c r="GLA48" s="160"/>
      <c r="GLB48" s="160"/>
      <c r="GLC48" s="160"/>
      <c r="GLD48" s="160"/>
      <c r="GLE48" s="160"/>
      <c r="GLF48" s="160"/>
      <c r="GLG48" s="160"/>
      <c r="GLH48" s="160"/>
      <c r="GLI48" s="160"/>
      <c r="GLJ48" s="160"/>
      <c r="GLK48" s="160"/>
      <c r="GLL48" s="160"/>
      <c r="GLM48" s="160"/>
      <c r="GLN48" s="160"/>
      <c r="GLO48" s="160"/>
      <c r="GLP48" s="160"/>
      <c r="GLQ48" s="160"/>
      <c r="GLR48" s="160"/>
      <c r="GLS48" s="160"/>
      <c r="GLT48" s="160"/>
      <c r="GLU48" s="160"/>
      <c r="GLV48" s="160"/>
      <c r="GLW48" s="160"/>
      <c r="GLX48" s="160"/>
      <c r="GLY48" s="160"/>
      <c r="GLZ48" s="160"/>
      <c r="GMA48" s="160"/>
      <c r="GMB48" s="160"/>
      <c r="GMC48" s="160"/>
      <c r="GMD48" s="160"/>
      <c r="GME48" s="160"/>
      <c r="GMF48" s="160"/>
      <c r="GMG48" s="160"/>
      <c r="GMH48" s="160"/>
      <c r="GMI48" s="160"/>
      <c r="GMJ48" s="160"/>
      <c r="GMK48" s="160"/>
      <c r="GML48" s="160"/>
      <c r="GMM48" s="160"/>
      <c r="GMN48" s="160"/>
      <c r="GMO48" s="160"/>
      <c r="GMP48" s="160"/>
      <c r="GMQ48" s="160"/>
      <c r="GMR48" s="160"/>
      <c r="GMS48" s="160"/>
      <c r="GMT48" s="160"/>
      <c r="GMU48" s="160"/>
      <c r="GMV48" s="160"/>
      <c r="GMW48" s="160"/>
      <c r="GMX48" s="160"/>
      <c r="GMY48" s="160"/>
      <c r="GMZ48" s="160"/>
      <c r="GNA48" s="160"/>
      <c r="GNB48" s="160"/>
      <c r="GNC48" s="160"/>
      <c r="GND48" s="160"/>
      <c r="GNE48" s="160"/>
      <c r="GNF48" s="160"/>
      <c r="GNG48" s="160"/>
      <c r="GNH48" s="160"/>
      <c r="GNI48" s="160"/>
      <c r="GNJ48" s="160"/>
      <c r="GNK48" s="160"/>
      <c r="GNL48" s="160"/>
      <c r="GNM48" s="160"/>
      <c r="GNN48" s="160"/>
      <c r="GNO48" s="160"/>
      <c r="GNP48" s="160"/>
      <c r="GNQ48" s="160"/>
      <c r="GNR48" s="160"/>
      <c r="GNS48" s="160"/>
      <c r="GNT48" s="160"/>
      <c r="GNU48" s="160"/>
      <c r="GNV48" s="160"/>
      <c r="GNW48" s="160"/>
      <c r="GNX48" s="160"/>
      <c r="GNY48" s="160"/>
      <c r="GNZ48" s="160"/>
      <c r="GOA48" s="160"/>
      <c r="GOB48" s="160"/>
      <c r="GOC48" s="160"/>
      <c r="GOD48" s="160"/>
      <c r="GOE48" s="160"/>
      <c r="GOF48" s="160"/>
      <c r="GOG48" s="160"/>
      <c r="GOH48" s="160"/>
      <c r="GOI48" s="160"/>
      <c r="GOJ48" s="160"/>
      <c r="GOK48" s="160"/>
      <c r="GOL48" s="160"/>
      <c r="GOM48" s="160"/>
      <c r="GON48" s="160"/>
      <c r="GOO48" s="160"/>
      <c r="GOP48" s="160"/>
      <c r="GOQ48" s="160"/>
      <c r="GOR48" s="160"/>
      <c r="GOS48" s="160"/>
      <c r="GOT48" s="160"/>
      <c r="GOU48" s="160"/>
      <c r="GOV48" s="160"/>
      <c r="GOW48" s="160"/>
      <c r="GOX48" s="160"/>
      <c r="GOY48" s="160"/>
      <c r="GOZ48" s="160"/>
      <c r="GPA48" s="160"/>
      <c r="GPB48" s="160"/>
      <c r="GPC48" s="160"/>
      <c r="GPD48" s="160"/>
      <c r="GPE48" s="160"/>
      <c r="GPF48" s="160"/>
      <c r="GPG48" s="160"/>
      <c r="GPH48" s="160"/>
      <c r="GPI48" s="160"/>
      <c r="GPJ48" s="160"/>
      <c r="GPK48" s="160"/>
      <c r="GPL48" s="160"/>
      <c r="GPM48" s="160"/>
      <c r="GPN48" s="160"/>
      <c r="GPO48" s="160"/>
      <c r="GPP48" s="160"/>
      <c r="GPQ48" s="160"/>
      <c r="GPR48" s="160"/>
      <c r="GPS48" s="160"/>
      <c r="GPT48" s="160"/>
      <c r="GPU48" s="160"/>
      <c r="GPV48" s="160"/>
      <c r="GPW48" s="160"/>
      <c r="GPX48" s="160"/>
      <c r="GPY48" s="160"/>
      <c r="GPZ48" s="160"/>
      <c r="GQA48" s="160"/>
      <c r="GQB48" s="160"/>
      <c r="GQC48" s="160"/>
      <c r="GQD48" s="160"/>
      <c r="GQE48" s="160"/>
      <c r="GQF48" s="160"/>
      <c r="GQG48" s="160"/>
      <c r="GQH48" s="160"/>
      <c r="GQI48" s="160"/>
      <c r="GQJ48" s="160"/>
      <c r="GQK48" s="160"/>
      <c r="GQL48" s="160"/>
      <c r="GQM48" s="160"/>
      <c r="GQN48" s="160"/>
      <c r="GQO48" s="160"/>
      <c r="GQP48" s="160"/>
      <c r="GQQ48" s="160"/>
      <c r="GQR48" s="160"/>
      <c r="GQS48" s="160"/>
      <c r="GQT48" s="160"/>
      <c r="GQU48" s="160"/>
      <c r="GQV48" s="160"/>
      <c r="GQW48" s="160"/>
      <c r="GQX48" s="160"/>
      <c r="GQY48" s="160"/>
      <c r="GQZ48" s="160"/>
      <c r="GRA48" s="160"/>
      <c r="GRB48" s="160"/>
      <c r="GRC48" s="160"/>
      <c r="GRD48" s="160"/>
      <c r="GRE48" s="160"/>
      <c r="GRF48" s="160"/>
      <c r="GRG48" s="160"/>
      <c r="GRH48" s="160"/>
      <c r="GRI48" s="160"/>
      <c r="GRJ48" s="160"/>
      <c r="GRK48" s="160"/>
      <c r="GRL48" s="160"/>
      <c r="GRM48" s="160"/>
      <c r="GRN48" s="160"/>
      <c r="GRO48" s="160"/>
      <c r="GRP48" s="160"/>
      <c r="GRQ48" s="160"/>
      <c r="GRR48" s="160"/>
      <c r="GRS48" s="160"/>
      <c r="GRT48" s="160"/>
      <c r="GRU48" s="160"/>
      <c r="GRV48" s="160"/>
      <c r="GRW48" s="160"/>
      <c r="GRX48" s="160"/>
      <c r="GRY48" s="160"/>
      <c r="GRZ48" s="160"/>
      <c r="GSA48" s="160"/>
      <c r="GSB48" s="160"/>
      <c r="GSC48" s="160"/>
      <c r="GSD48" s="160"/>
      <c r="GSE48" s="160"/>
      <c r="GSF48" s="160"/>
      <c r="GSG48" s="160"/>
      <c r="GSH48" s="160"/>
      <c r="GSI48" s="160"/>
      <c r="GSJ48" s="160"/>
      <c r="GSK48" s="160"/>
      <c r="GSL48" s="160"/>
      <c r="GSM48" s="160"/>
      <c r="GSN48" s="160"/>
      <c r="GSO48" s="160"/>
      <c r="GSP48" s="160"/>
      <c r="GSQ48" s="160"/>
      <c r="GSR48" s="160"/>
      <c r="GSS48" s="160"/>
      <c r="GST48" s="160"/>
      <c r="GSU48" s="160"/>
      <c r="GSV48" s="160"/>
      <c r="GSW48" s="160"/>
      <c r="GSX48" s="160"/>
      <c r="GSY48" s="160"/>
      <c r="GSZ48" s="160"/>
      <c r="GTA48" s="160"/>
      <c r="GTB48" s="160"/>
      <c r="GTC48" s="160"/>
      <c r="GTD48" s="160"/>
      <c r="GTE48" s="160"/>
      <c r="GTF48" s="160"/>
      <c r="GTG48" s="160"/>
      <c r="GTH48" s="160"/>
      <c r="GTI48" s="160"/>
      <c r="GTJ48" s="160"/>
      <c r="GTK48" s="160"/>
      <c r="GTL48" s="160"/>
      <c r="GTM48" s="160"/>
      <c r="GTN48" s="160"/>
      <c r="GTO48" s="160"/>
      <c r="GTP48" s="160"/>
      <c r="GTQ48" s="160"/>
      <c r="GTR48" s="160"/>
      <c r="GTS48" s="160"/>
      <c r="GTT48" s="160"/>
      <c r="GTU48" s="160"/>
      <c r="GTV48" s="160"/>
      <c r="GTW48" s="160"/>
      <c r="GTX48" s="160"/>
      <c r="GTY48" s="160"/>
      <c r="GTZ48" s="160"/>
      <c r="GUA48" s="160"/>
      <c r="GUB48" s="160"/>
      <c r="GUC48" s="160"/>
      <c r="GUD48" s="160"/>
      <c r="GUE48" s="160"/>
      <c r="GUF48" s="160"/>
      <c r="GUG48" s="160"/>
      <c r="GUH48" s="160"/>
      <c r="GUI48" s="160"/>
      <c r="GUJ48" s="160"/>
      <c r="GUK48" s="160"/>
      <c r="GUL48" s="160"/>
      <c r="GUM48" s="160"/>
      <c r="GUN48" s="160"/>
      <c r="GUO48" s="160"/>
      <c r="GUP48" s="160"/>
      <c r="GUQ48" s="160"/>
      <c r="GUR48" s="160"/>
      <c r="GUS48" s="160"/>
      <c r="GUT48" s="160"/>
      <c r="GUU48" s="160"/>
      <c r="GUV48" s="160"/>
      <c r="GUW48" s="160"/>
      <c r="GUX48" s="160"/>
      <c r="GUY48" s="160"/>
      <c r="GUZ48" s="160"/>
      <c r="GVA48" s="160"/>
      <c r="GVB48" s="160"/>
      <c r="GVC48" s="160"/>
      <c r="GVD48" s="160"/>
      <c r="GVE48" s="160"/>
      <c r="GVF48" s="160"/>
      <c r="GVG48" s="160"/>
      <c r="GVH48" s="160"/>
      <c r="GVI48" s="160"/>
      <c r="GVJ48" s="160"/>
      <c r="GVK48" s="160"/>
      <c r="GVL48" s="160"/>
      <c r="GVM48" s="160"/>
      <c r="GVN48" s="160"/>
      <c r="GVO48" s="160"/>
      <c r="GVP48" s="160"/>
      <c r="GVQ48" s="160"/>
      <c r="GVR48" s="160"/>
      <c r="GVS48" s="160"/>
      <c r="GVT48" s="160"/>
      <c r="GVU48" s="160"/>
      <c r="GVV48" s="160"/>
      <c r="GVW48" s="160"/>
      <c r="GVX48" s="160"/>
      <c r="GVY48" s="160"/>
      <c r="GVZ48" s="160"/>
      <c r="GWA48" s="160"/>
      <c r="GWB48" s="160"/>
      <c r="GWC48" s="160"/>
      <c r="GWD48" s="160"/>
      <c r="GWE48" s="160"/>
      <c r="GWF48" s="160"/>
      <c r="GWG48" s="160"/>
      <c r="GWH48" s="160"/>
      <c r="GWI48" s="160"/>
      <c r="GWJ48" s="160"/>
      <c r="GWK48" s="160"/>
      <c r="GWL48" s="160"/>
      <c r="GWM48" s="160"/>
      <c r="GWN48" s="160"/>
      <c r="GWO48" s="160"/>
      <c r="GWP48" s="160"/>
      <c r="GWQ48" s="160"/>
      <c r="GWR48" s="160"/>
      <c r="GWS48" s="160"/>
      <c r="GWT48" s="160"/>
      <c r="GWU48" s="160"/>
      <c r="GWV48" s="160"/>
      <c r="GWW48" s="160"/>
      <c r="GWX48" s="160"/>
      <c r="GWY48" s="160"/>
      <c r="GWZ48" s="160"/>
      <c r="GXA48" s="160"/>
      <c r="GXB48" s="160"/>
      <c r="GXC48" s="160"/>
      <c r="GXD48" s="160"/>
      <c r="GXE48" s="160"/>
      <c r="GXF48" s="160"/>
      <c r="GXG48" s="160"/>
      <c r="GXH48" s="160"/>
      <c r="GXI48" s="160"/>
      <c r="GXJ48" s="160"/>
      <c r="GXK48" s="160"/>
      <c r="GXL48" s="160"/>
      <c r="GXM48" s="160"/>
      <c r="GXN48" s="160"/>
      <c r="GXO48" s="160"/>
      <c r="GXP48" s="160"/>
      <c r="GXQ48" s="160"/>
      <c r="GXR48" s="160"/>
      <c r="GXS48" s="160"/>
      <c r="GXT48" s="160"/>
      <c r="GXU48" s="160"/>
      <c r="GXV48" s="160"/>
      <c r="GXW48" s="160"/>
      <c r="GXX48" s="160"/>
      <c r="GXY48" s="160"/>
      <c r="GXZ48" s="160"/>
      <c r="GYA48" s="160"/>
      <c r="GYB48" s="160"/>
      <c r="GYC48" s="160"/>
      <c r="GYD48" s="160"/>
      <c r="GYE48" s="160"/>
      <c r="GYF48" s="160"/>
      <c r="GYG48" s="160"/>
      <c r="GYH48" s="160"/>
      <c r="GYI48" s="160"/>
      <c r="GYJ48" s="160"/>
      <c r="GYK48" s="160"/>
      <c r="GYL48" s="160"/>
      <c r="GYM48" s="160"/>
      <c r="GYN48" s="160"/>
      <c r="GYO48" s="160"/>
      <c r="GYP48" s="160"/>
      <c r="GYQ48" s="160"/>
      <c r="GYR48" s="160"/>
      <c r="GYS48" s="160"/>
      <c r="GYT48" s="160"/>
      <c r="GYU48" s="160"/>
      <c r="GYV48" s="160"/>
      <c r="GYW48" s="160"/>
      <c r="GYX48" s="160"/>
      <c r="GYY48" s="160"/>
      <c r="GYZ48" s="160"/>
      <c r="GZA48" s="160"/>
      <c r="GZB48" s="160"/>
      <c r="GZC48" s="160"/>
      <c r="GZD48" s="160"/>
      <c r="GZE48" s="160"/>
      <c r="GZF48" s="160"/>
      <c r="GZG48" s="160"/>
      <c r="GZH48" s="160"/>
      <c r="GZI48" s="160"/>
      <c r="GZJ48" s="160"/>
      <c r="GZK48" s="160"/>
      <c r="GZL48" s="160"/>
      <c r="GZM48" s="160"/>
      <c r="GZN48" s="160"/>
      <c r="GZO48" s="160"/>
      <c r="GZP48" s="160"/>
      <c r="GZQ48" s="160"/>
      <c r="GZR48" s="160"/>
      <c r="GZS48" s="160"/>
      <c r="GZT48" s="160"/>
      <c r="GZU48" s="160"/>
      <c r="GZV48" s="160"/>
      <c r="GZW48" s="160"/>
      <c r="GZX48" s="160"/>
      <c r="GZY48" s="160"/>
      <c r="GZZ48" s="160"/>
      <c r="HAA48" s="160"/>
      <c r="HAB48" s="160"/>
      <c r="HAC48" s="160"/>
      <c r="HAD48" s="160"/>
      <c r="HAE48" s="160"/>
      <c r="HAF48" s="160"/>
      <c r="HAG48" s="160"/>
      <c r="HAH48" s="160"/>
      <c r="HAI48" s="160"/>
      <c r="HAJ48" s="160"/>
      <c r="HAK48" s="160"/>
      <c r="HAL48" s="160"/>
      <c r="HAM48" s="160"/>
      <c r="HAN48" s="160"/>
      <c r="HAO48" s="160"/>
      <c r="HAP48" s="160"/>
      <c r="HAQ48" s="160"/>
      <c r="HAR48" s="160"/>
      <c r="HAS48" s="160"/>
      <c r="HAT48" s="160"/>
      <c r="HAU48" s="160"/>
      <c r="HAV48" s="160"/>
      <c r="HAW48" s="160"/>
      <c r="HAX48" s="160"/>
      <c r="HAY48" s="160"/>
      <c r="HAZ48" s="160"/>
      <c r="HBA48" s="160"/>
      <c r="HBB48" s="160"/>
      <c r="HBC48" s="160"/>
      <c r="HBD48" s="160"/>
      <c r="HBE48" s="160"/>
      <c r="HBF48" s="160"/>
      <c r="HBG48" s="160"/>
      <c r="HBH48" s="160"/>
      <c r="HBI48" s="160"/>
      <c r="HBJ48" s="160"/>
      <c r="HBK48" s="160"/>
      <c r="HBL48" s="160"/>
      <c r="HBM48" s="160"/>
      <c r="HBN48" s="160"/>
      <c r="HBO48" s="160"/>
      <c r="HBP48" s="160"/>
      <c r="HBQ48" s="160"/>
      <c r="HBR48" s="160"/>
      <c r="HBS48" s="160"/>
      <c r="HBT48" s="160"/>
      <c r="HBU48" s="160"/>
      <c r="HBV48" s="160"/>
      <c r="HBW48" s="160"/>
      <c r="HBX48" s="160"/>
      <c r="HBY48" s="160"/>
      <c r="HBZ48" s="160"/>
      <c r="HCA48" s="160"/>
      <c r="HCB48" s="160"/>
      <c r="HCC48" s="160"/>
      <c r="HCD48" s="160"/>
      <c r="HCE48" s="160"/>
      <c r="HCF48" s="160"/>
      <c r="HCG48" s="160"/>
      <c r="HCH48" s="160"/>
      <c r="HCI48" s="160"/>
      <c r="HCJ48" s="160"/>
      <c r="HCK48" s="160"/>
      <c r="HCL48" s="160"/>
      <c r="HCM48" s="160"/>
      <c r="HCN48" s="160"/>
      <c r="HCO48" s="160"/>
      <c r="HCP48" s="160"/>
      <c r="HCQ48" s="160"/>
      <c r="HCR48" s="160"/>
      <c r="HCS48" s="160"/>
      <c r="HCT48" s="160"/>
      <c r="HCU48" s="160"/>
      <c r="HCV48" s="160"/>
      <c r="HCW48" s="160"/>
      <c r="HCX48" s="160"/>
      <c r="HCY48" s="160"/>
      <c r="HCZ48" s="160"/>
      <c r="HDA48" s="160"/>
      <c r="HDB48" s="160"/>
      <c r="HDC48" s="160"/>
      <c r="HDD48" s="160"/>
      <c r="HDE48" s="160"/>
      <c r="HDF48" s="160"/>
      <c r="HDG48" s="160"/>
      <c r="HDH48" s="160"/>
      <c r="HDI48" s="160"/>
      <c r="HDJ48" s="160"/>
      <c r="HDK48" s="160"/>
      <c r="HDL48" s="160"/>
      <c r="HDM48" s="160"/>
      <c r="HDN48" s="160"/>
      <c r="HDO48" s="160"/>
      <c r="HDP48" s="160"/>
      <c r="HDQ48" s="160"/>
      <c r="HDR48" s="160"/>
      <c r="HDS48" s="160"/>
      <c r="HDT48" s="160"/>
      <c r="HDU48" s="160"/>
      <c r="HDV48" s="160"/>
      <c r="HDW48" s="160"/>
      <c r="HDX48" s="160"/>
      <c r="HDY48" s="160"/>
      <c r="HDZ48" s="160"/>
      <c r="HEA48" s="160"/>
      <c r="HEB48" s="160"/>
      <c r="HEC48" s="160"/>
      <c r="HED48" s="160"/>
      <c r="HEE48" s="160"/>
      <c r="HEF48" s="160"/>
      <c r="HEG48" s="160"/>
      <c r="HEH48" s="160"/>
      <c r="HEI48" s="160"/>
      <c r="HEJ48" s="160"/>
      <c r="HEK48" s="160"/>
      <c r="HEL48" s="160"/>
      <c r="HEM48" s="160"/>
      <c r="HEN48" s="160"/>
      <c r="HEO48" s="160"/>
      <c r="HEP48" s="160"/>
      <c r="HEQ48" s="160"/>
      <c r="HER48" s="160"/>
      <c r="HES48" s="160"/>
      <c r="HET48" s="160"/>
      <c r="HEU48" s="160"/>
      <c r="HEV48" s="160"/>
      <c r="HEW48" s="160"/>
      <c r="HEX48" s="160"/>
      <c r="HEY48" s="160"/>
      <c r="HEZ48" s="160"/>
      <c r="HFA48" s="160"/>
      <c r="HFB48" s="160"/>
      <c r="HFC48" s="160"/>
      <c r="HFD48" s="160"/>
      <c r="HFE48" s="160"/>
      <c r="HFF48" s="160"/>
      <c r="HFG48" s="160"/>
      <c r="HFH48" s="160"/>
      <c r="HFI48" s="160"/>
      <c r="HFJ48" s="160"/>
      <c r="HFK48" s="160"/>
      <c r="HFL48" s="160"/>
      <c r="HFM48" s="160"/>
      <c r="HFN48" s="160"/>
      <c r="HFO48" s="160"/>
      <c r="HFP48" s="160"/>
      <c r="HFQ48" s="160"/>
      <c r="HFR48" s="160"/>
      <c r="HFS48" s="160"/>
      <c r="HFT48" s="160"/>
      <c r="HFU48" s="160"/>
      <c r="HFV48" s="160"/>
      <c r="HFW48" s="160"/>
      <c r="HFX48" s="160"/>
      <c r="HFY48" s="160"/>
      <c r="HFZ48" s="160"/>
      <c r="HGA48" s="160"/>
      <c r="HGB48" s="160"/>
      <c r="HGC48" s="160"/>
      <c r="HGD48" s="160"/>
      <c r="HGE48" s="160"/>
      <c r="HGF48" s="160"/>
      <c r="HGG48" s="160"/>
      <c r="HGH48" s="160"/>
      <c r="HGI48" s="160"/>
      <c r="HGJ48" s="160"/>
      <c r="HGK48" s="160"/>
      <c r="HGL48" s="160"/>
      <c r="HGM48" s="160"/>
      <c r="HGN48" s="160"/>
      <c r="HGO48" s="160"/>
      <c r="HGP48" s="160"/>
      <c r="HGQ48" s="160"/>
      <c r="HGR48" s="160"/>
      <c r="HGS48" s="160"/>
      <c r="HGT48" s="160"/>
      <c r="HGU48" s="160"/>
      <c r="HGV48" s="160"/>
      <c r="HGW48" s="160"/>
      <c r="HGX48" s="160"/>
      <c r="HGY48" s="160"/>
      <c r="HGZ48" s="160"/>
      <c r="HHA48" s="160"/>
      <c r="HHB48" s="160"/>
      <c r="HHC48" s="160"/>
      <c r="HHD48" s="160"/>
      <c r="HHE48" s="160"/>
      <c r="HHF48" s="160"/>
      <c r="HHG48" s="160"/>
      <c r="HHH48" s="160"/>
      <c r="HHI48" s="160"/>
      <c r="HHJ48" s="160"/>
      <c r="HHK48" s="160"/>
      <c r="HHL48" s="160"/>
      <c r="HHM48" s="160"/>
      <c r="HHN48" s="160"/>
      <c r="HHO48" s="160"/>
      <c r="HHP48" s="160"/>
      <c r="HHQ48" s="160"/>
      <c r="HHR48" s="160"/>
      <c r="HHS48" s="160"/>
      <c r="HHT48" s="160"/>
      <c r="HHU48" s="160"/>
      <c r="HHV48" s="160"/>
      <c r="HHW48" s="160"/>
      <c r="HHX48" s="160"/>
      <c r="HHY48" s="160"/>
      <c r="HHZ48" s="160"/>
      <c r="HIA48" s="160"/>
      <c r="HIB48" s="160"/>
      <c r="HIC48" s="160"/>
      <c r="HID48" s="160"/>
      <c r="HIE48" s="160"/>
      <c r="HIF48" s="160"/>
      <c r="HIG48" s="160"/>
      <c r="HIH48" s="160"/>
      <c r="HII48" s="160"/>
      <c r="HIJ48" s="160"/>
      <c r="HIK48" s="160"/>
      <c r="HIL48" s="160"/>
      <c r="HIM48" s="160"/>
      <c r="HIN48" s="160"/>
      <c r="HIO48" s="160"/>
      <c r="HIP48" s="160"/>
      <c r="HIQ48" s="160"/>
      <c r="HIR48" s="160"/>
      <c r="HIS48" s="160"/>
      <c r="HIT48" s="160"/>
      <c r="HIU48" s="160"/>
      <c r="HIV48" s="160"/>
      <c r="HIW48" s="160"/>
      <c r="HIX48" s="160"/>
      <c r="HIY48" s="160"/>
      <c r="HIZ48" s="160"/>
      <c r="HJA48" s="160"/>
      <c r="HJB48" s="160"/>
      <c r="HJC48" s="160"/>
      <c r="HJD48" s="160"/>
      <c r="HJE48" s="160"/>
      <c r="HJF48" s="160"/>
      <c r="HJG48" s="160"/>
      <c r="HJH48" s="160"/>
      <c r="HJI48" s="160"/>
      <c r="HJJ48" s="160"/>
      <c r="HJK48" s="160"/>
      <c r="HJL48" s="160"/>
      <c r="HJM48" s="160"/>
      <c r="HJN48" s="160"/>
      <c r="HJO48" s="160"/>
      <c r="HJP48" s="160"/>
      <c r="HJQ48" s="160"/>
      <c r="HJR48" s="160"/>
      <c r="HJS48" s="160"/>
      <c r="HJT48" s="160"/>
      <c r="HJU48" s="160"/>
      <c r="HJV48" s="160"/>
      <c r="HJW48" s="160"/>
      <c r="HJX48" s="160"/>
      <c r="HJY48" s="160"/>
      <c r="HJZ48" s="160"/>
      <c r="HKA48" s="160"/>
      <c r="HKB48" s="160"/>
      <c r="HKC48" s="160"/>
      <c r="HKD48" s="160"/>
      <c r="HKE48" s="160"/>
      <c r="HKF48" s="160"/>
      <c r="HKG48" s="160"/>
      <c r="HKH48" s="160"/>
      <c r="HKI48" s="160"/>
      <c r="HKJ48" s="160"/>
      <c r="HKK48" s="160"/>
      <c r="HKL48" s="160"/>
      <c r="HKM48" s="160"/>
      <c r="HKN48" s="160"/>
      <c r="HKO48" s="160"/>
      <c r="HKP48" s="160"/>
      <c r="HKQ48" s="160"/>
      <c r="HKR48" s="160"/>
      <c r="HKS48" s="160"/>
      <c r="HKT48" s="160"/>
      <c r="HKU48" s="160"/>
      <c r="HKV48" s="160"/>
      <c r="HKW48" s="160"/>
      <c r="HKX48" s="160"/>
      <c r="HKY48" s="160"/>
      <c r="HKZ48" s="160"/>
      <c r="HLA48" s="160"/>
      <c r="HLB48" s="160"/>
      <c r="HLC48" s="160"/>
      <c r="HLD48" s="160"/>
      <c r="HLE48" s="160"/>
      <c r="HLF48" s="160"/>
      <c r="HLG48" s="160"/>
      <c r="HLH48" s="160"/>
      <c r="HLI48" s="160"/>
      <c r="HLJ48" s="160"/>
      <c r="HLK48" s="160"/>
      <c r="HLL48" s="160"/>
      <c r="HLM48" s="160"/>
      <c r="HLN48" s="160"/>
      <c r="HLO48" s="160"/>
      <c r="HLP48" s="160"/>
      <c r="HLQ48" s="160"/>
      <c r="HLR48" s="160"/>
      <c r="HLS48" s="160"/>
      <c r="HLT48" s="160"/>
      <c r="HLU48" s="160"/>
      <c r="HLV48" s="160"/>
      <c r="HLW48" s="160"/>
      <c r="HLX48" s="160"/>
      <c r="HLY48" s="160"/>
      <c r="HLZ48" s="160"/>
      <c r="HMA48" s="160"/>
      <c r="HMB48" s="160"/>
      <c r="HMC48" s="160"/>
      <c r="HMD48" s="160"/>
      <c r="HME48" s="160"/>
      <c r="HMF48" s="160"/>
      <c r="HMG48" s="160"/>
      <c r="HMH48" s="160"/>
      <c r="HMI48" s="160"/>
      <c r="HMJ48" s="160"/>
      <c r="HMK48" s="160"/>
      <c r="HML48" s="160"/>
      <c r="HMM48" s="160"/>
      <c r="HMN48" s="160"/>
      <c r="HMO48" s="160"/>
      <c r="HMP48" s="160"/>
      <c r="HMQ48" s="160"/>
      <c r="HMR48" s="160"/>
      <c r="HMS48" s="160"/>
      <c r="HMT48" s="160"/>
      <c r="HMU48" s="160"/>
      <c r="HMV48" s="160"/>
      <c r="HMW48" s="160"/>
      <c r="HMX48" s="160"/>
      <c r="HMY48" s="160"/>
      <c r="HMZ48" s="160"/>
      <c r="HNA48" s="160"/>
      <c r="HNB48" s="160"/>
      <c r="HNC48" s="160"/>
      <c r="HND48" s="160"/>
      <c r="HNE48" s="160"/>
      <c r="HNF48" s="160"/>
      <c r="HNG48" s="160"/>
      <c r="HNH48" s="160"/>
      <c r="HNI48" s="160"/>
      <c r="HNJ48" s="160"/>
      <c r="HNK48" s="160"/>
      <c r="HNL48" s="160"/>
      <c r="HNM48" s="160"/>
      <c r="HNN48" s="160"/>
      <c r="HNO48" s="160"/>
      <c r="HNP48" s="160"/>
      <c r="HNQ48" s="160"/>
      <c r="HNR48" s="160"/>
      <c r="HNS48" s="160"/>
      <c r="HNT48" s="160"/>
      <c r="HNU48" s="160"/>
      <c r="HNV48" s="160"/>
      <c r="HNW48" s="160"/>
      <c r="HNX48" s="160"/>
      <c r="HNY48" s="160"/>
      <c r="HNZ48" s="160"/>
      <c r="HOA48" s="160"/>
      <c r="HOB48" s="160"/>
      <c r="HOC48" s="160"/>
      <c r="HOD48" s="160"/>
      <c r="HOE48" s="160"/>
      <c r="HOF48" s="160"/>
      <c r="HOG48" s="160"/>
      <c r="HOH48" s="160"/>
      <c r="HOI48" s="160"/>
      <c r="HOJ48" s="160"/>
      <c r="HOK48" s="160"/>
      <c r="HOL48" s="160"/>
      <c r="HOM48" s="160"/>
      <c r="HON48" s="160"/>
      <c r="HOO48" s="160"/>
      <c r="HOP48" s="160"/>
      <c r="HOQ48" s="160"/>
      <c r="HOR48" s="160"/>
      <c r="HOS48" s="160"/>
      <c r="HOT48" s="160"/>
      <c r="HOU48" s="160"/>
      <c r="HOV48" s="160"/>
      <c r="HOW48" s="160"/>
      <c r="HOX48" s="160"/>
      <c r="HOY48" s="160"/>
      <c r="HOZ48" s="160"/>
      <c r="HPA48" s="160"/>
      <c r="HPB48" s="160"/>
      <c r="HPC48" s="160"/>
      <c r="HPD48" s="160"/>
      <c r="HPE48" s="160"/>
      <c r="HPF48" s="160"/>
      <c r="HPG48" s="160"/>
      <c r="HPH48" s="160"/>
      <c r="HPI48" s="160"/>
      <c r="HPJ48" s="160"/>
      <c r="HPK48" s="160"/>
      <c r="HPL48" s="160"/>
      <c r="HPM48" s="160"/>
      <c r="HPN48" s="160"/>
      <c r="HPO48" s="160"/>
      <c r="HPP48" s="160"/>
      <c r="HPQ48" s="160"/>
      <c r="HPR48" s="160"/>
      <c r="HPS48" s="160"/>
      <c r="HPT48" s="160"/>
      <c r="HPU48" s="160"/>
      <c r="HPV48" s="160"/>
      <c r="HPW48" s="160"/>
      <c r="HPX48" s="160"/>
      <c r="HPY48" s="160"/>
      <c r="HPZ48" s="160"/>
      <c r="HQA48" s="160"/>
      <c r="HQB48" s="160"/>
      <c r="HQC48" s="160"/>
      <c r="HQD48" s="160"/>
      <c r="HQE48" s="160"/>
      <c r="HQF48" s="160"/>
      <c r="HQG48" s="160"/>
      <c r="HQH48" s="160"/>
      <c r="HQI48" s="160"/>
      <c r="HQJ48" s="160"/>
      <c r="HQK48" s="160"/>
      <c r="HQL48" s="160"/>
      <c r="HQM48" s="160"/>
      <c r="HQN48" s="160"/>
      <c r="HQO48" s="160"/>
      <c r="HQP48" s="160"/>
      <c r="HQQ48" s="160"/>
      <c r="HQR48" s="160"/>
      <c r="HQS48" s="160"/>
      <c r="HQT48" s="160"/>
      <c r="HQU48" s="160"/>
      <c r="HQV48" s="160"/>
      <c r="HQW48" s="160"/>
      <c r="HQX48" s="160"/>
      <c r="HQY48" s="160"/>
      <c r="HQZ48" s="160"/>
      <c r="HRA48" s="160"/>
      <c r="HRB48" s="160"/>
      <c r="HRC48" s="160"/>
      <c r="HRD48" s="160"/>
      <c r="HRE48" s="160"/>
      <c r="HRF48" s="160"/>
      <c r="HRG48" s="160"/>
      <c r="HRH48" s="160"/>
      <c r="HRI48" s="160"/>
      <c r="HRJ48" s="160"/>
      <c r="HRK48" s="160"/>
      <c r="HRL48" s="160"/>
      <c r="HRM48" s="160"/>
      <c r="HRN48" s="160"/>
      <c r="HRO48" s="160"/>
      <c r="HRP48" s="160"/>
      <c r="HRQ48" s="160"/>
      <c r="HRR48" s="160"/>
      <c r="HRS48" s="160"/>
      <c r="HRT48" s="160"/>
      <c r="HRU48" s="160"/>
      <c r="HRV48" s="160"/>
      <c r="HRW48" s="160"/>
      <c r="HRX48" s="160"/>
      <c r="HRY48" s="160"/>
      <c r="HRZ48" s="160"/>
      <c r="HSA48" s="160"/>
      <c r="HSB48" s="160"/>
      <c r="HSC48" s="160"/>
      <c r="HSD48" s="160"/>
      <c r="HSE48" s="160"/>
      <c r="HSF48" s="160"/>
      <c r="HSG48" s="160"/>
      <c r="HSH48" s="160"/>
      <c r="HSI48" s="160"/>
      <c r="HSJ48" s="160"/>
      <c r="HSK48" s="160"/>
      <c r="HSL48" s="160"/>
      <c r="HSM48" s="160"/>
      <c r="HSN48" s="160"/>
      <c r="HSO48" s="160"/>
      <c r="HSP48" s="160"/>
      <c r="HSQ48" s="160"/>
      <c r="HSR48" s="160"/>
      <c r="HSS48" s="160"/>
      <c r="HST48" s="160"/>
      <c r="HSU48" s="160"/>
      <c r="HSV48" s="160"/>
      <c r="HSW48" s="160"/>
      <c r="HSX48" s="160"/>
      <c r="HSY48" s="160"/>
      <c r="HSZ48" s="160"/>
      <c r="HTA48" s="160"/>
      <c r="HTB48" s="160"/>
      <c r="HTC48" s="160"/>
      <c r="HTD48" s="160"/>
      <c r="HTE48" s="160"/>
      <c r="HTF48" s="160"/>
      <c r="HTG48" s="160"/>
      <c r="HTH48" s="160"/>
      <c r="HTI48" s="160"/>
      <c r="HTJ48" s="160"/>
      <c r="HTK48" s="160"/>
      <c r="HTL48" s="160"/>
      <c r="HTM48" s="160"/>
      <c r="HTN48" s="160"/>
      <c r="HTO48" s="160"/>
      <c r="HTP48" s="160"/>
      <c r="HTQ48" s="160"/>
      <c r="HTR48" s="160"/>
      <c r="HTS48" s="160"/>
      <c r="HTT48" s="160"/>
      <c r="HTU48" s="160"/>
      <c r="HTV48" s="160"/>
      <c r="HTW48" s="160"/>
      <c r="HTX48" s="160"/>
      <c r="HTY48" s="160"/>
      <c r="HTZ48" s="160"/>
      <c r="HUA48" s="160"/>
      <c r="HUB48" s="160"/>
      <c r="HUC48" s="160"/>
      <c r="HUD48" s="160"/>
      <c r="HUE48" s="160"/>
      <c r="HUF48" s="160"/>
      <c r="HUG48" s="160"/>
      <c r="HUH48" s="160"/>
      <c r="HUI48" s="160"/>
      <c r="HUJ48" s="160"/>
      <c r="HUK48" s="160"/>
      <c r="HUL48" s="160"/>
      <c r="HUM48" s="160"/>
      <c r="HUN48" s="160"/>
      <c r="HUO48" s="160"/>
      <c r="HUP48" s="160"/>
      <c r="HUQ48" s="160"/>
      <c r="HUR48" s="160"/>
      <c r="HUS48" s="160"/>
      <c r="HUT48" s="160"/>
      <c r="HUU48" s="160"/>
      <c r="HUV48" s="160"/>
      <c r="HUW48" s="160"/>
      <c r="HUX48" s="160"/>
      <c r="HUY48" s="160"/>
      <c r="HUZ48" s="160"/>
      <c r="HVA48" s="160"/>
      <c r="HVB48" s="160"/>
      <c r="HVC48" s="160"/>
      <c r="HVD48" s="160"/>
      <c r="HVE48" s="160"/>
      <c r="HVF48" s="160"/>
      <c r="HVG48" s="160"/>
      <c r="HVH48" s="160"/>
      <c r="HVI48" s="160"/>
      <c r="HVJ48" s="160"/>
      <c r="HVK48" s="160"/>
      <c r="HVL48" s="160"/>
      <c r="HVM48" s="160"/>
      <c r="HVN48" s="160"/>
      <c r="HVO48" s="160"/>
      <c r="HVP48" s="160"/>
      <c r="HVQ48" s="160"/>
      <c r="HVR48" s="160"/>
      <c r="HVS48" s="160"/>
      <c r="HVT48" s="160"/>
      <c r="HVU48" s="160"/>
      <c r="HVV48" s="160"/>
      <c r="HVW48" s="160"/>
      <c r="HVX48" s="160"/>
      <c r="HVY48" s="160"/>
      <c r="HVZ48" s="160"/>
      <c r="HWA48" s="160"/>
      <c r="HWB48" s="160"/>
      <c r="HWC48" s="160"/>
      <c r="HWD48" s="160"/>
      <c r="HWE48" s="160"/>
      <c r="HWF48" s="160"/>
      <c r="HWG48" s="160"/>
      <c r="HWH48" s="160"/>
      <c r="HWI48" s="160"/>
      <c r="HWJ48" s="160"/>
      <c r="HWK48" s="160"/>
      <c r="HWL48" s="160"/>
      <c r="HWM48" s="160"/>
      <c r="HWN48" s="160"/>
      <c r="HWO48" s="160"/>
      <c r="HWP48" s="160"/>
      <c r="HWQ48" s="160"/>
      <c r="HWR48" s="160"/>
      <c r="HWS48" s="160"/>
      <c r="HWT48" s="160"/>
      <c r="HWU48" s="160"/>
      <c r="HWV48" s="160"/>
      <c r="HWW48" s="160"/>
      <c r="HWX48" s="160"/>
      <c r="HWY48" s="160"/>
      <c r="HWZ48" s="160"/>
      <c r="HXA48" s="160"/>
      <c r="HXB48" s="160"/>
      <c r="HXC48" s="160"/>
      <c r="HXD48" s="160"/>
      <c r="HXE48" s="160"/>
      <c r="HXF48" s="160"/>
      <c r="HXG48" s="160"/>
      <c r="HXH48" s="160"/>
      <c r="HXI48" s="160"/>
      <c r="HXJ48" s="160"/>
      <c r="HXK48" s="160"/>
      <c r="HXL48" s="160"/>
      <c r="HXM48" s="160"/>
      <c r="HXN48" s="160"/>
      <c r="HXO48" s="160"/>
      <c r="HXP48" s="160"/>
      <c r="HXQ48" s="160"/>
      <c r="HXR48" s="160"/>
      <c r="HXS48" s="160"/>
      <c r="HXT48" s="160"/>
      <c r="HXU48" s="160"/>
      <c r="HXV48" s="160"/>
      <c r="HXW48" s="160"/>
      <c r="HXX48" s="160"/>
      <c r="HXY48" s="160"/>
      <c r="HXZ48" s="160"/>
      <c r="HYA48" s="160"/>
      <c r="HYB48" s="160"/>
      <c r="HYC48" s="160"/>
      <c r="HYD48" s="160"/>
      <c r="HYE48" s="160"/>
      <c r="HYF48" s="160"/>
      <c r="HYG48" s="160"/>
      <c r="HYH48" s="160"/>
      <c r="HYI48" s="160"/>
      <c r="HYJ48" s="160"/>
      <c r="HYK48" s="160"/>
      <c r="HYL48" s="160"/>
      <c r="HYM48" s="160"/>
      <c r="HYN48" s="160"/>
      <c r="HYO48" s="160"/>
      <c r="HYP48" s="160"/>
      <c r="HYQ48" s="160"/>
      <c r="HYR48" s="160"/>
      <c r="HYS48" s="160"/>
      <c r="HYT48" s="160"/>
      <c r="HYU48" s="160"/>
      <c r="HYV48" s="160"/>
      <c r="HYW48" s="160"/>
      <c r="HYX48" s="160"/>
      <c r="HYY48" s="160"/>
      <c r="HYZ48" s="160"/>
      <c r="HZA48" s="160"/>
      <c r="HZB48" s="160"/>
      <c r="HZC48" s="160"/>
      <c r="HZD48" s="160"/>
      <c r="HZE48" s="160"/>
      <c r="HZF48" s="160"/>
      <c r="HZG48" s="160"/>
      <c r="HZH48" s="160"/>
      <c r="HZI48" s="160"/>
      <c r="HZJ48" s="160"/>
      <c r="HZK48" s="160"/>
      <c r="HZL48" s="160"/>
      <c r="HZM48" s="160"/>
      <c r="HZN48" s="160"/>
      <c r="HZO48" s="160"/>
      <c r="HZP48" s="160"/>
      <c r="HZQ48" s="160"/>
      <c r="HZR48" s="160"/>
      <c r="HZS48" s="160"/>
      <c r="HZT48" s="160"/>
      <c r="HZU48" s="160"/>
      <c r="HZV48" s="160"/>
      <c r="HZW48" s="160"/>
      <c r="HZX48" s="160"/>
      <c r="HZY48" s="160"/>
      <c r="HZZ48" s="160"/>
      <c r="IAA48" s="160"/>
      <c r="IAB48" s="160"/>
      <c r="IAC48" s="160"/>
      <c r="IAD48" s="160"/>
      <c r="IAE48" s="160"/>
      <c r="IAF48" s="160"/>
      <c r="IAG48" s="160"/>
      <c r="IAH48" s="160"/>
      <c r="IAI48" s="160"/>
      <c r="IAJ48" s="160"/>
      <c r="IAK48" s="160"/>
      <c r="IAL48" s="160"/>
      <c r="IAM48" s="160"/>
      <c r="IAN48" s="160"/>
      <c r="IAO48" s="160"/>
      <c r="IAP48" s="160"/>
      <c r="IAQ48" s="160"/>
      <c r="IAR48" s="160"/>
      <c r="IAS48" s="160"/>
      <c r="IAT48" s="160"/>
      <c r="IAU48" s="160"/>
      <c r="IAV48" s="160"/>
      <c r="IAW48" s="160"/>
      <c r="IAX48" s="160"/>
      <c r="IAY48" s="160"/>
      <c r="IAZ48" s="160"/>
      <c r="IBA48" s="160"/>
      <c r="IBB48" s="160"/>
      <c r="IBC48" s="160"/>
      <c r="IBD48" s="160"/>
      <c r="IBE48" s="160"/>
      <c r="IBF48" s="160"/>
      <c r="IBG48" s="160"/>
      <c r="IBH48" s="160"/>
      <c r="IBI48" s="160"/>
      <c r="IBJ48" s="160"/>
      <c r="IBK48" s="160"/>
      <c r="IBL48" s="160"/>
      <c r="IBM48" s="160"/>
      <c r="IBN48" s="160"/>
      <c r="IBO48" s="160"/>
      <c r="IBP48" s="160"/>
      <c r="IBQ48" s="160"/>
      <c r="IBR48" s="160"/>
      <c r="IBS48" s="160"/>
      <c r="IBT48" s="160"/>
      <c r="IBU48" s="160"/>
      <c r="IBV48" s="160"/>
      <c r="IBW48" s="160"/>
      <c r="IBX48" s="160"/>
      <c r="IBY48" s="160"/>
      <c r="IBZ48" s="160"/>
      <c r="ICA48" s="160"/>
      <c r="ICB48" s="160"/>
      <c r="ICC48" s="160"/>
      <c r="ICD48" s="160"/>
      <c r="ICE48" s="160"/>
      <c r="ICF48" s="160"/>
      <c r="ICG48" s="160"/>
      <c r="ICH48" s="160"/>
      <c r="ICI48" s="160"/>
      <c r="ICJ48" s="160"/>
      <c r="ICK48" s="160"/>
      <c r="ICL48" s="160"/>
      <c r="ICM48" s="160"/>
      <c r="ICN48" s="160"/>
      <c r="ICO48" s="160"/>
      <c r="ICP48" s="160"/>
      <c r="ICQ48" s="160"/>
      <c r="ICR48" s="160"/>
      <c r="ICS48" s="160"/>
      <c r="ICT48" s="160"/>
      <c r="ICU48" s="160"/>
      <c r="ICV48" s="160"/>
      <c r="ICW48" s="160"/>
      <c r="ICX48" s="160"/>
      <c r="ICY48" s="160"/>
      <c r="ICZ48" s="160"/>
      <c r="IDA48" s="160"/>
      <c r="IDB48" s="160"/>
      <c r="IDC48" s="160"/>
      <c r="IDD48" s="160"/>
      <c r="IDE48" s="160"/>
      <c r="IDF48" s="160"/>
      <c r="IDG48" s="160"/>
      <c r="IDH48" s="160"/>
      <c r="IDI48" s="160"/>
      <c r="IDJ48" s="160"/>
      <c r="IDK48" s="160"/>
      <c r="IDL48" s="160"/>
      <c r="IDM48" s="160"/>
      <c r="IDN48" s="160"/>
      <c r="IDO48" s="160"/>
      <c r="IDP48" s="160"/>
      <c r="IDQ48" s="160"/>
      <c r="IDR48" s="160"/>
      <c r="IDS48" s="160"/>
      <c r="IDT48" s="160"/>
      <c r="IDU48" s="160"/>
      <c r="IDV48" s="160"/>
      <c r="IDW48" s="160"/>
      <c r="IDX48" s="160"/>
      <c r="IDY48" s="160"/>
      <c r="IDZ48" s="160"/>
      <c r="IEA48" s="160"/>
      <c r="IEB48" s="160"/>
      <c r="IEC48" s="160"/>
      <c r="IED48" s="160"/>
      <c r="IEE48" s="160"/>
      <c r="IEF48" s="160"/>
      <c r="IEG48" s="160"/>
      <c r="IEH48" s="160"/>
      <c r="IEI48" s="160"/>
      <c r="IEJ48" s="160"/>
      <c r="IEK48" s="160"/>
      <c r="IEL48" s="160"/>
      <c r="IEM48" s="160"/>
      <c r="IEN48" s="160"/>
      <c r="IEO48" s="160"/>
      <c r="IEP48" s="160"/>
      <c r="IEQ48" s="160"/>
      <c r="IER48" s="160"/>
      <c r="IES48" s="160"/>
      <c r="IET48" s="160"/>
      <c r="IEU48" s="160"/>
      <c r="IEV48" s="160"/>
      <c r="IEW48" s="160"/>
      <c r="IEX48" s="160"/>
      <c r="IEY48" s="160"/>
      <c r="IEZ48" s="160"/>
      <c r="IFA48" s="160"/>
      <c r="IFB48" s="160"/>
      <c r="IFC48" s="160"/>
      <c r="IFD48" s="160"/>
      <c r="IFE48" s="160"/>
      <c r="IFF48" s="160"/>
      <c r="IFG48" s="160"/>
      <c r="IFH48" s="160"/>
      <c r="IFI48" s="160"/>
      <c r="IFJ48" s="160"/>
      <c r="IFK48" s="160"/>
      <c r="IFL48" s="160"/>
      <c r="IFM48" s="160"/>
      <c r="IFN48" s="160"/>
      <c r="IFO48" s="160"/>
      <c r="IFP48" s="160"/>
      <c r="IFQ48" s="160"/>
      <c r="IFR48" s="160"/>
      <c r="IFS48" s="160"/>
      <c r="IFT48" s="160"/>
      <c r="IFU48" s="160"/>
      <c r="IFV48" s="160"/>
      <c r="IFW48" s="160"/>
      <c r="IFX48" s="160"/>
      <c r="IFY48" s="160"/>
      <c r="IFZ48" s="160"/>
      <c r="IGA48" s="160"/>
      <c r="IGB48" s="160"/>
      <c r="IGC48" s="160"/>
      <c r="IGD48" s="160"/>
      <c r="IGE48" s="160"/>
      <c r="IGF48" s="160"/>
      <c r="IGG48" s="160"/>
      <c r="IGH48" s="160"/>
      <c r="IGI48" s="160"/>
      <c r="IGJ48" s="160"/>
      <c r="IGK48" s="160"/>
      <c r="IGL48" s="160"/>
      <c r="IGM48" s="160"/>
      <c r="IGN48" s="160"/>
      <c r="IGO48" s="160"/>
      <c r="IGP48" s="160"/>
      <c r="IGQ48" s="160"/>
      <c r="IGR48" s="160"/>
      <c r="IGS48" s="160"/>
      <c r="IGT48" s="160"/>
      <c r="IGU48" s="160"/>
      <c r="IGV48" s="160"/>
      <c r="IGW48" s="160"/>
      <c r="IGX48" s="160"/>
      <c r="IGY48" s="160"/>
      <c r="IGZ48" s="160"/>
      <c r="IHA48" s="160"/>
      <c r="IHB48" s="160"/>
      <c r="IHC48" s="160"/>
      <c r="IHD48" s="160"/>
      <c r="IHE48" s="160"/>
      <c r="IHF48" s="160"/>
      <c r="IHG48" s="160"/>
      <c r="IHH48" s="160"/>
      <c r="IHI48" s="160"/>
      <c r="IHJ48" s="160"/>
      <c r="IHK48" s="160"/>
      <c r="IHL48" s="160"/>
      <c r="IHM48" s="160"/>
      <c r="IHN48" s="160"/>
      <c r="IHO48" s="160"/>
      <c r="IHP48" s="160"/>
      <c r="IHQ48" s="160"/>
      <c r="IHR48" s="160"/>
      <c r="IHS48" s="160"/>
      <c r="IHT48" s="160"/>
      <c r="IHU48" s="160"/>
      <c r="IHV48" s="160"/>
      <c r="IHW48" s="160"/>
      <c r="IHX48" s="160"/>
      <c r="IHY48" s="160"/>
      <c r="IHZ48" s="160"/>
      <c r="IIA48" s="160"/>
      <c r="IIB48" s="160"/>
      <c r="IIC48" s="160"/>
      <c r="IID48" s="160"/>
      <c r="IIE48" s="160"/>
      <c r="IIF48" s="160"/>
      <c r="IIG48" s="160"/>
      <c r="IIH48" s="160"/>
      <c r="III48" s="160"/>
      <c r="IIJ48" s="160"/>
      <c r="IIK48" s="160"/>
      <c r="IIL48" s="160"/>
      <c r="IIM48" s="160"/>
      <c r="IIN48" s="160"/>
      <c r="IIO48" s="160"/>
      <c r="IIP48" s="160"/>
      <c r="IIQ48" s="160"/>
      <c r="IIR48" s="160"/>
      <c r="IIS48" s="160"/>
      <c r="IIT48" s="160"/>
      <c r="IIU48" s="160"/>
      <c r="IIV48" s="160"/>
      <c r="IIW48" s="160"/>
      <c r="IIX48" s="160"/>
      <c r="IIY48" s="160"/>
      <c r="IIZ48" s="160"/>
      <c r="IJA48" s="160"/>
      <c r="IJB48" s="160"/>
      <c r="IJC48" s="160"/>
      <c r="IJD48" s="160"/>
      <c r="IJE48" s="160"/>
      <c r="IJF48" s="160"/>
      <c r="IJG48" s="160"/>
      <c r="IJH48" s="160"/>
      <c r="IJI48" s="160"/>
      <c r="IJJ48" s="160"/>
      <c r="IJK48" s="160"/>
      <c r="IJL48" s="160"/>
      <c r="IJM48" s="160"/>
      <c r="IJN48" s="160"/>
      <c r="IJO48" s="160"/>
      <c r="IJP48" s="160"/>
      <c r="IJQ48" s="160"/>
      <c r="IJR48" s="160"/>
      <c r="IJS48" s="160"/>
      <c r="IJT48" s="160"/>
      <c r="IJU48" s="160"/>
      <c r="IJV48" s="160"/>
      <c r="IJW48" s="160"/>
      <c r="IJX48" s="160"/>
      <c r="IJY48" s="160"/>
      <c r="IJZ48" s="160"/>
      <c r="IKA48" s="160"/>
      <c r="IKB48" s="160"/>
      <c r="IKC48" s="160"/>
      <c r="IKD48" s="160"/>
      <c r="IKE48" s="160"/>
      <c r="IKF48" s="160"/>
      <c r="IKG48" s="160"/>
      <c r="IKH48" s="160"/>
      <c r="IKI48" s="160"/>
      <c r="IKJ48" s="160"/>
      <c r="IKK48" s="160"/>
      <c r="IKL48" s="160"/>
      <c r="IKM48" s="160"/>
      <c r="IKN48" s="160"/>
      <c r="IKO48" s="160"/>
      <c r="IKP48" s="160"/>
      <c r="IKQ48" s="160"/>
      <c r="IKR48" s="160"/>
      <c r="IKS48" s="160"/>
      <c r="IKT48" s="160"/>
      <c r="IKU48" s="160"/>
      <c r="IKV48" s="160"/>
      <c r="IKW48" s="160"/>
      <c r="IKX48" s="160"/>
      <c r="IKY48" s="160"/>
      <c r="IKZ48" s="160"/>
      <c r="ILA48" s="160"/>
      <c r="ILB48" s="160"/>
      <c r="ILC48" s="160"/>
      <c r="ILD48" s="160"/>
      <c r="ILE48" s="160"/>
      <c r="ILF48" s="160"/>
      <c r="ILG48" s="160"/>
      <c r="ILH48" s="160"/>
      <c r="ILI48" s="160"/>
      <c r="ILJ48" s="160"/>
      <c r="ILK48" s="160"/>
      <c r="ILL48" s="160"/>
      <c r="ILM48" s="160"/>
      <c r="ILN48" s="160"/>
      <c r="ILO48" s="160"/>
      <c r="ILP48" s="160"/>
      <c r="ILQ48" s="160"/>
      <c r="ILR48" s="160"/>
      <c r="ILS48" s="160"/>
      <c r="ILT48" s="160"/>
      <c r="ILU48" s="160"/>
      <c r="ILV48" s="160"/>
      <c r="ILW48" s="160"/>
      <c r="ILX48" s="160"/>
      <c r="ILY48" s="160"/>
      <c r="ILZ48" s="160"/>
      <c r="IMA48" s="160"/>
      <c r="IMB48" s="160"/>
      <c r="IMC48" s="160"/>
      <c r="IMD48" s="160"/>
      <c r="IME48" s="160"/>
      <c r="IMF48" s="160"/>
      <c r="IMG48" s="160"/>
      <c r="IMH48" s="160"/>
      <c r="IMI48" s="160"/>
      <c r="IMJ48" s="160"/>
      <c r="IMK48" s="160"/>
      <c r="IML48" s="160"/>
      <c r="IMM48" s="160"/>
      <c r="IMN48" s="160"/>
      <c r="IMO48" s="160"/>
      <c r="IMP48" s="160"/>
      <c r="IMQ48" s="160"/>
      <c r="IMR48" s="160"/>
      <c r="IMS48" s="160"/>
      <c r="IMT48" s="160"/>
      <c r="IMU48" s="160"/>
      <c r="IMV48" s="160"/>
      <c r="IMW48" s="160"/>
      <c r="IMX48" s="160"/>
      <c r="IMY48" s="160"/>
      <c r="IMZ48" s="160"/>
      <c r="INA48" s="160"/>
      <c r="INB48" s="160"/>
      <c r="INC48" s="160"/>
      <c r="IND48" s="160"/>
      <c r="INE48" s="160"/>
      <c r="INF48" s="160"/>
      <c r="ING48" s="160"/>
      <c r="INH48" s="160"/>
      <c r="INI48" s="160"/>
      <c r="INJ48" s="160"/>
      <c r="INK48" s="160"/>
      <c r="INL48" s="160"/>
      <c r="INM48" s="160"/>
      <c r="INN48" s="160"/>
      <c r="INO48" s="160"/>
      <c r="INP48" s="160"/>
      <c r="INQ48" s="160"/>
      <c r="INR48" s="160"/>
      <c r="INS48" s="160"/>
      <c r="INT48" s="160"/>
      <c r="INU48" s="160"/>
      <c r="INV48" s="160"/>
      <c r="INW48" s="160"/>
      <c r="INX48" s="160"/>
      <c r="INY48" s="160"/>
      <c r="INZ48" s="160"/>
      <c r="IOA48" s="160"/>
      <c r="IOB48" s="160"/>
      <c r="IOC48" s="160"/>
      <c r="IOD48" s="160"/>
      <c r="IOE48" s="160"/>
      <c r="IOF48" s="160"/>
      <c r="IOG48" s="160"/>
      <c r="IOH48" s="160"/>
      <c r="IOI48" s="160"/>
      <c r="IOJ48" s="160"/>
      <c r="IOK48" s="160"/>
      <c r="IOL48" s="160"/>
      <c r="IOM48" s="160"/>
      <c r="ION48" s="160"/>
      <c r="IOO48" s="160"/>
      <c r="IOP48" s="160"/>
      <c r="IOQ48" s="160"/>
      <c r="IOR48" s="160"/>
      <c r="IOS48" s="160"/>
      <c r="IOT48" s="160"/>
      <c r="IOU48" s="160"/>
      <c r="IOV48" s="160"/>
      <c r="IOW48" s="160"/>
      <c r="IOX48" s="160"/>
      <c r="IOY48" s="160"/>
      <c r="IOZ48" s="160"/>
      <c r="IPA48" s="160"/>
      <c r="IPB48" s="160"/>
      <c r="IPC48" s="160"/>
      <c r="IPD48" s="160"/>
      <c r="IPE48" s="160"/>
      <c r="IPF48" s="160"/>
      <c r="IPG48" s="160"/>
      <c r="IPH48" s="160"/>
      <c r="IPI48" s="160"/>
      <c r="IPJ48" s="160"/>
      <c r="IPK48" s="160"/>
      <c r="IPL48" s="160"/>
      <c r="IPM48" s="160"/>
      <c r="IPN48" s="160"/>
      <c r="IPO48" s="160"/>
      <c r="IPP48" s="160"/>
      <c r="IPQ48" s="160"/>
      <c r="IPR48" s="160"/>
      <c r="IPS48" s="160"/>
      <c r="IPT48" s="160"/>
      <c r="IPU48" s="160"/>
      <c r="IPV48" s="160"/>
      <c r="IPW48" s="160"/>
      <c r="IPX48" s="160"/>
      <c r="IPY48" s="160"/>
      <c r="IPZ48" s="160"/>
      <c r="IQA48" s="160"/>
      <c r="IQB48" s="160"/>
      <c r="IQC48" s="160"/>
      <c r="IQD48" s="160"/>
      <c r="IQE48" s="160"/>
      <c r="IQF48" s="160"/>
      <c r="IQG48" s="160"/>
      <c r="IQH48" s="160"/>
      <c r="IQI48" s="160"/>
      <c r="IQJ48" s="160"/>
      <c r="IQK48" s="160"/>
      <c r="IQL48" s="160"/>
      <c r="IQM48" s="160"/>
      <c r="IQN48" s="160"/>
      <c r="IQO48" s="160"/>
      <c r="IQP48" s="160"/>
      <c r="IQQ48" s="160"/>
      <c r="IQR48" s="160"/>
      <c r="IQS48" s="160"/>
      <c r="IQT48" s="160"/>
      <c r="IQU48" s="160"/>
      <c r="IQV48" s="160"/>
      <c r="IQW48" s="160"/>
      <c r="IQX48" s="160"/>
      <c r="IQY48" s="160"/>
      <c r="IQZ48" s="160"/>
      <c r="IRA48" s="160"/>
      <c r="IRB48" s="160"/>
      <c r="IRC48" s="160"/>
      <c r="IRD48" s="160"/>
      <c r="IRE48" s="160"/>
      <c r="IRF48" s="160"/>
      <c r="IRG48" s="160"/>
      <c r="IRH48" s="160"/>
      <c r="IRI48" s="160"/>
      <c r="IRJ48" s="160"/>
      <c r="IRK48" s="160"/>
      <c r="IRL48" s="160"/>
      <c r="IRM48" s="160"/>
      <c r="IRN48" s="160"/>
      <c r="IRO48" s="160"/>
      <c r="IRP48" s="160"/>
      <c r="IRQ48" s="160"/>
      <c r="IRR48" s="160"/>
      <c r="IRS48" s="160"/>
      <c r="IRT48" s="160"/>
      <c r="IRU48" s="160"/>
      <c r="IRV48" s="160"/>
      <c r="IRW48" s="160"/>
      <c r="IRX48" s="160"/>
      <c r="IRY48" s="160"/>
      <c r="IRZ48" s="160"/>
      <c r="ISA48" s="160"/>
      <c r="ISB48" s="160"/>
      <c r="ISC48" s="160"/>
      <c r="ISD48" s="160"/>
      <c r="ISE48" s="160"/>
      <c r="ISF48" s="160"/>
      <c r="ISG48" s="160"/>
      <c r="ISH48" s="160"/>
      <c r="ISI48" s="160"/>
      <c r="ISJ48" s="160"/>
      <c r="ISK48" s="160"/>
      <c r="ISL48" s="160"/>
      <c r="ISM48" s="160"/>
      <c r="ISN48" s="160"/>
      <c r="ISO48" s="160"/>
      <c r="ISP48" s="160"/>
      <c r="ISQ48" s="160"/>
      <c r="ISR48" s="160"/>
      <c r="ISS48" s="160"/>
      <c r="IST48" s="160"/>
      <c r="ISU48" s="160"/>
      <c r="ISV48" s="160"/>
      <c r="ISW48" s="160"/>
      <c r="ISX48" s="160"/>
      <c r="ISY48" s="160"/>
      <c r="ISZ48" s="160"/>
      <c r="ITA48" s="160"/>
      <c r="ITB48" s="160"/>
      <c r="ITC48" s="160"/>
      <c r="ITD48" s="160"/>
      <c r="ITE48" s="160"/>
      <c r="ITF48" s="160"/>
      <c r="ITG48" s="160"/>
      <c r="ITH48" s="160"/>
      <c r="ITI48" s="160"/>
      <c r="ITJ48" s="160"/>
      <c r="ITK48" s="160"/>
      <c r="ITL48" s="160"/>
      <c r="ITM48" s="160"/>
      <c r="ITN48" s="160"/>
      <c r="ITO48" s="160"/>
      <c r="ITP48" s="160"/>
      <c r="ITQ48" s="160"/>
      <c r="ITR48" s="160"/>
      <c r="ITS48" s="160"/>
      <c r="ITT48" s="160"/>
      <c r="ITU48" s="160"/>
      <c r="ITV48" s="160"/>
      <c r="ITW48" s="160"/>
      <c r="ITX48" s="160"/>
      <c r="ITY48" s="160"/>
      <c r="ITZ48" s="160"/>
      <c r="IUA48" s="160"/>
      <c r="IUB48" s="160"/>
      <c r="IUC48" s="160"/>
      <c r="IUD48" s="160"/>
      <c r="IUE48" s="160"/>
      <c r="IUF48" s="160"/>
      <c r="IUG48" s="160"/>
      <c r="IUH48" s="160"/>
      <c r="IUI48" s="160"/>
      <c r="IUJ48" s="160"/>
      <c r="IUK48" s="160"/>
      <c r="IUL48" s="160"/>
      <c r="IUM48" s="160"/>
      <c r="IUN48" s="160"/>
      <c r="IUO48" s="160"/>
      <c r="IUP48" s="160"/>
      <c r="IUQ48" s="160"/>
      <c r="IUR48" s="160"/>
      <c r="IUS48" s="160"/>
      <c r="IUT48" s="160"/>
      <c r="IUU48" s="160"/>
      <c r="IUV48" s="160"/>
      <c r="IUW48" s="160"/>
      <c r="IUX48" s="160"/>
      <c r="IUY48" s="160"/>
      <c r="IUZ48" s="160"/>
      <c r="IVA48" s="160"/>
      <c r="IVB48" s="160"/>
      <c r="IVC48" s="160"/>
      <c r="IVD48" s="160"/>
      <c r="IVE48" s="160"/>
      <c r="IVF48" s="160"/>
      <c r="IVG48" s="160"/>
      <c r="IVH48" s="160"/>
      <c r="IVI48" s="160"/>
      <c r="IVJ48" s="160"/>
      <c r="IVK48" s="160"/>
      <c r="IVL48" s="160"/>
      <c r="IVM48" s="160"/>
      <c r="IVN48" s="160"/>
      <c r="IVO48" s="160"/>
      <c r="IVP48" s="160"/>
      <c r="IVQ48" s="160"/>
      <c r="IVR48" s="160"/>
      <c r="IVS48" s="160"/>
      <c r="IVT48" s="160"/>
      <c r="IVU48" s="160"/>
      <c r="IVV48" s="160"/>
      <c r="IVW48" s="160"/>
      <c r="IVX48" s="160"/>
      <c r="IVY48" s="160"/>
      <c r="IVZ48" s="160"/>
      <c r="IWA48" s="160"/>
      <c r="IWB48" s="160"/>
      <c r="IWC48" s="160"/>
      <c r="IWD48" s="160"/>
      <c r="IWE48" s="160"/>
      <c r="IWF48" s="160"/>
      <c r="IWG48" s="160"/>
      <c r="IWH48" s="160"/>
      <c r="IWI48" s="160"/>
      <c r="IWJ48" s="160"/>
      <c r="IWK48" s="160"/>
      <c r="IWL48" s="160"/>
      <c r="IWM48" s="160"/>
      <c r="IWN48" s="160"/>
      <c r="IWO48" s="160"/>
      <c r="IWP48" s="160"/>
      <c r="IWQ48" s="160"/>
      <c r="IWR48" s="160"/>
      <c r="IWS48" s="160"/>
      <c r="IWT48" s="160"/>
      <c r="IWU48" s="160"/>
      <c r="IWV48" s="160"/>
      <c r="IWW48" s="160"/>
      <c r="IWX48" s="160"/>
      <c r="IWY48" s="160"/>
      <c r="IWZ48" s="160"/>
      <c r="IXA48" s="160"/>
      <c r="IXB48" s="160"/>
      <c r="IXC48" s="160"/>
      <c r="IXD48" s="160"/>
      <c r="IXE48" s="160"/>
      <c r="IXF48" s="160"/>
      <c r="IXG48" s="160"/>
      <c r="IXH48" s="160"/>
      <c r="IXI48" s="160"/>
      <c r="IXJ48" s="160"/>
      <c r="IXK48" s="160"/>
      <c r="IXL48" s="160"/>
      <c r="IXM48" s="160"/>
      <c r="IXN48" s="160"/>
      <c r="IXO48" s="160"/>
      <c r="IXP48" s="160"/>
      <c r="IXQ48" s="160"/>
      <c r="IXR48" s="160"/>
      <c r="IXS48" s="160"/>
      <c r="IXT48" s="160"/>
      <c r="IXU48" s="160"/>
      <c r="IXV48" s="160"/>
      <c r="IXW48" s="160"/>
      <c r="IXX48" s="160"/>
      <c r="IXY48" s="160"/>
      <c r="IXZ48" s="160"/>
      <c r="IYA48" s="160"/>
      <c r="IYB48" s="160"/>
      <c r="IYC48" s="160"/>
      <c r="IYD48" s="160"/>
      <c r="IYE48" s="160"/>
      <c r="IYF48" s="160"/>
      <c r="IYG48" s="160"/>
      <c r="IYH48" s="160"/>
      <c r="IYI48" s="160"/>
      <c r="IYJ48" s="160"/>
      <c r="IYK48" s="160"/>
      <c r="IYL48" s="160"/>
      <c r="IYM48" s="160"/>
      <c r="IYN48" s="160"/>
      <c r="IYO48" s="160"/>
      <c r="IYP48" s="160"/>
      <c r="IYQ48" s="160"/>
      <c r="IYR48" s="160"/>
      <c r="IYS48" s="160"/>
      <c r="IYT48" s="160"/>
      <c r="IYU48" s="160"/>
      <c r="IYV48" s="160"/>
      <c r="IYW48" s="160"/>
      <c r="IYX48" s="160"/>
      <c r="IYY48" s="160"/>
      <c r="IYZ48" s="160"/>
      <c r="IZA48" s="160"/>
      <c r="IZB48" s="160"/>
      <c r="IZC48" s="160"/>
      <c r="IZD48" s="160"/>
      <c r="IZE48" s="160"/>
      <c r="IZF48" s="160"/>
      <c r="IZG48" s="160"/>
      <c r="IZH48" s="160"/>
      <c r="IZI48" s="160"/>
      <c r="IZJ48" s="160"/>
      <c r="IZK48" s="160"/>
      <c r="IZL48" s="160"/>
      <c r="IZM48" s="160"/>
      <c r="IZN48" s="160"/>
      <c r="IZO48" s="160"/>
      <c r="IZP48" s="160"/>
      <c r="IZQ48" s="160"/>
      <c r="IZR48" s="160"/>
      <c r="IZS48" s="160"/>
      <c r="IZT48" s="160"/>
      <c r="IZU48" s="160"/>
      <c r="IZV48" s="160"/>
      <c r="IZW48" s="160"/>
      <c r="IZX48" s="160"/>
      <c r="IZY48" s="160"/>
      <c r="IZZ48" s="160"/>
      <c r="JAA48" s="160"/>
      <c r="JAB48" s="160"/>
      <c r="JAC48" s="160"/>
      <c r="JAD48" s="160"/>
      <c r="JAE48" s="160"/>
      <c r="JAF48" s="160"/>
      <c r="JAG48" s="160"/>
      <c r="JAH48" s="160"/>
      <c r="JAI48" s="160"/>
      <c r="JAJ48" s="160"/>
      <c r="JAK48" s="160"/>
      <c r="JAL48" s="160"/>
      <c r="JAM48" s="160"/>
      <c r="JAN48" s="160"/>
      <c r="JAO48" s="160"/>
      <c r="JAP48" s="160"/>
      <c r="JAQ48" s="160"/>
      <c r="JAR48" s="160"/>
      <c r="JAS48" s="160"/>
      <c r="JAT48" s="160"/>
      <c r="JAU48" s="160"/>
      <c r="JAV48" s="160"/>
      <c r="JAW48" s="160"/>
      <c r="JAX48" s="160"/>
      <c r="JAY48" s="160"/>
      <c r="JAZ48" s="160"/>
      <c r="JBA48" s="160"/>
      <c r="JBB48" s="160"/>
      <c r="JBC48" s="160"/>
      <c r="JBD48" s="160"/>
      <c r="JBE48" s="160"/>
      <c r="JBF48" s="160"/>
      <c r="JBG48" s="160"/>
      <c r="JBH48" s="160"/>
      <c r="JBI48" s="160"/>
      <c r="JBJ48" s="160"/>
      <c r="JBK48" s="160"/>
      <c r="JBL48" s="160"/>
      <c r="JBM48" s="160"/>
      <c r="JBN48" s="160"/>
      <c r="JBO48" s="160"/>
      <c r="JBP48" s="160"/>
      <c r="JBQ48" s="160"/>
      <c r="JBR48" s="160"/>
      <c r="JBS48" s="160"/>
      <c r="JBT48" s="160"/>
      <c r="JBU48" s="160"/>
      <c r="JBV48" s="160"/>
      <c r="JBW48" s="160"/>
      <c r="JBX48" s="160"/>
      <c r="JBY48" s="160"/>
      <c r="JBZ48" s="160"/>
      <c r="JCA48" s="160"/>
      <c r="JCB48" s="160"/>
      <c r="JCC48" s="160"/>
      <c r="JCD48" s="160"/>
      <c r="JCE48" s="160"/>
      <c r="JCF48" s="160"/>
      <c r="JCG48" s="160"/>
      <c r="JCH48" s="160"/>
      <c r="JCI48" s="160"/>
      <c r="JCJ48" s="160"/>
      <c r="JCK48" s="160"/>
      <c r="JCL48" s="160"/>
      <c r="JCM48" s="160"/>
      <c r="JCN48" s="160"/>
      <c r="JCO48" s="160"/>
      <c r="JCP48" s="160"/>
      <c r="JCQ48" s="160"/>
      <c r="JCR48" s="160"/>
      <c r="JCS48" s="160"/>
      <c r="JCT48" s="160"/>
      <c r="JCU48" s="160"/>
      <c r="JCV48" s="160"/>
      <c r="JCW48" s="160"/>
      <c r="JCX48" s="160"/>
      <c r="JCY48" s="160"/>
      <c r="JCZ48" s="160"/>
      <c r="JDA48" s="160"/>
      <c r="JDB48" s="160"/>
      <c r="JDC48" s="160"/>
      <c r="JDD48" s="160"/>
      <c r="JDE48" s="160"/>
      <c r="JDF48" s="160"/>
      <c r="JDG48" s="160"/>
      <c r="JDH48" s="160"/>
      <c r="JDI48" s="160"/>
      <c r="JDJ48" s="160"/>
      <c r="JDK48" s="160"/>
      <c r="JDL48" s="160"/>
      <c r="JDM48" s="160"/>
      <c r="JDN48" s="160"/>
      <c r="JDO48" s="160"/>
      <c r="JDP48" s="160"/>
      <c r="JDQ48" s="160"/>
      <c r="JDR48" s="160"/>
      <c r="JDS48" s="160"/>
      <c r="JDT48" s="160"/>
      <c r="JDU48" s="160"/>
      <c r="JDV48" s="160"/>
      <c r="JDW48" s="160"/>
      <c r="JDX48" s="160"/>
      <c r="JDY48" s="160"/>
      <c r="JDZ48" s="160"/>
      <c r="JEA48" s="160"/>
      <c r="JEB48" s="160"/>
      <c r="JEC48" s="160"/>
      <c r="JED48" s="160"/>
      <c r="JEE48" s="160"/>
      <c r="JEF48" s="160"/>
      <c r="JEG48" s="160"/>
      <c r="JEH48" s="160"/>
      <c r="JEI48" s="160"/>
      <c r="JEJ48" s="160"/>
      <c r="JEK48" s="160"/>
      <c r="JEL48" s="160"/>
      <c r="JEM48" s="160"/>
      <c r="JEN48" s="160"/>
      <c r="JEO48" s="160"/>
      <c r="JEP48" s="160"/>
      <c r="JEQ48" s="160"/>
      <c r="JER48" s="160"/>
      <c r="JES48" s="160"/>
      <c r="JET48" s="160"/>
      <c r="JEU48" s="160"/>
      <c r="JEV48" s="160"/>
      <c r="JEW48" s="160"/>
      <c r="JEX48" s="160"/>
      <c r="JEY48" s="160"/>
      <c r="JEZ48" s="160"/>
      <c r="JFA48" s="160"/>
      <c r="JFB48" s="160"/>
      <c r="JFC48" s="160"/>
      <c r="JFD48" s="160"/>
      <c r="JFE48" s="160"/>
      <c r="JFF48" s="160"/>
      <c r="JFG48" s="160"/>
      <c r="JFH48" s="160"/>
      <c r="JFI48" s="160"/>
      <c r="JFJ48" s="160"/>
      <c r="JFK48" s="160"/>
      <c r="JFL48" s="160"/>
      <c r="JFM48" s="160"/>
      <c r="JFN48" s="160"/>
      <c r="JFO48" s="160"/>
      <c r="JFP48" s="160"/>
      <c r="JFQ48" s="160"/>
      <c r="JFR48" s="160"/>
      <c r="JFS48" s="160"/>
      <c r="JFT48" s="160"/>
      <c r="JFU48" s="160"/>
      <c r="JFV48" s="160"/>
      <c r="JFW48" s="160"/>
      <c r="JFX48" s="160"/>
      <c r="JFY48" s="160"/>
      <c r="JFZ48" s="160"/>
      <c r="JGA48" s="160"/>
      <c r="JGB48" s="160"/>
      <c r="JGC48" s="160"/>
      <c r="JGD48" s="160"/>
      <c r="JGE48" s="160"/>
      <c r="JGF48" s="160"/>
      <c r="JGG48" s="160"/>
      <c r="JGH48" s="160"/>
      <c r="JGI48" s="160"/>
      <c r="JGJ48" s="160"/>
      <c r="JGK48" s="160"/>
      <c r="JGL48" s="160"/>
      <c r="JGM48" s="160"/>
      <c r="JGN48" s="160"/>
      <c r="JGO48" s="160"/>
      <c r="JGP48" s="160"/>
      <c r="JGQ48" s="160"/>
      <c r="JGR48" s="160"/>
      <c r="JGS48" s="160"/>
      <c r="JGT48" s="160"/>
      <c r="JGU48" s="160"/>
      <c r="JGV48" s="160"/>
      <c r="JGW48" s="160"/>
      <c r="JGX48" s="160"/>
      <c r="JGY48" s="160"/>
      <c r="JGZ48" s="160"/>
      <c r="JHA48" s="160"/>
      <c r="JHB48" s="160"/>
      <c r="JHC48" s="160"/>
      <c r="JHD48" s="160"/>
      <c r="JHE48" s="160"/>
      <c r="JHF48" s="160"/>
      <c r="JHG48" s="160"/>
      <c r="JHH48" s="160"/>
      <c r="JHI48" s="160"/>
      <c r="JHJ48" s="160"/>
      <c r="JHK48" s="160"/>
      <c r="JHL48" s="160"/>
      <c r="JHM48" s="160"/>
      <c r="JHN48" s="160"/>
      <c r="JHO48" s="160"/>
      <c r="JHP48" s="160"/>
      <c r="JHQ48" s="160"/>
      <c r="JHR48" s="160"/>
      <c r="JHS48" s="160"/>
      <c r="JHT48" s="160"/>
      <c r="JHU48" s="160"/>
      <c r="JHV48" s="160"/>
      <c r="JHW48" s="160"/>
      <c r="JHX48" s="160"/>
      <c r="JHY48" s="160"/>
      <c r="JHZ48" s="160"/>
      <c r="JIA48" s="160"/>
      <c r="JIB48" s="160"/>
      <c r="JIC48" s="160"/>
      <c r="JID48" s="160"/>
      <c r="JIE48" s="160"/>
      <c r="JIF48" s="160"/>
      <c r="JIG48" s="160"/>
      <c r="JIH48" s="160"/>
      <c r="JII48" s="160"/>
      <c r="JIJ48" s="160"/>
      <c r="JIK48" s="160"/>
      <c r="JIL48" s="160"/>
      <c r="JIM48" s="160"/>
      <c r="JIN48" s="160"/>
      <c r="JIO48" s="160"/>
      <c r="JIP48" s="160"/>
      <c r="JIQ48" s="160"/>
      <c r="JIR48" s="160"/>
      <c r="JIS48" s="160"/>
      <c r="JIT48" s="160"/>
      <c r="JIU48" s="160"/>
      <c r="JIV48" s="160"/>
      <c r="JIW48" s="160"/>
      <c r="JIX48" s="160"/>
      <c r="JIY48" s="160"/>
      <c r="JIZ48" s="160"/>
      <c r="JJA48" s="160"/>
      <c r="JJB48" s="160"/>
      <c r="JJC48" s="160"/>
      <c r="JJD48" s="160"/>
      <c r="JJE48" s="160"/>
      <c r="JJF48" s="160"/>
      <c r="JJG48" s="160"/>
    </row>
    <row r="49" spans="1:7027" s="159" customFormat="1" ht="14.25" customHeight="1" x14ac:dyDescent="0.25">
      <c r="A49" s="76" t="s">
        <v>130</v>
      </c>
      <c r="B49" s="179">
        <v>0.75</v>
      </c>
      <c r="C49" s="173">
        <v>82000</v>
      </c>
      <c r="D49" s="178">
        <v>0.37</v>
      </c>
      <c r="E49" s="170">
        <f t="shared" si="0"/>
        <v>61500</v>
      </c>
      <c r="F49" s="170">
        <f t="shared" si="1"/>
        <v>22755</v>
      </c>
      <c r="G49" s="174">
        <f t="shared" si="2"/>
        <v>84255</v>
      </c>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c r="EL49" s="160"/>
      <c r="EM49" s="160"/>
      <c r="EN49" s="160"/>
      <c r="EO49" s="160"/>
      <c r="EP49" s="160"/>
      <c r="EQ49" s="160"/>
      <c r="ER49" s="160"/>
      <c r="ES49" s="160"/>
      <c r="ET49" s="160"/>
      <c r="EU49" s="160"/>
      <c r="EV49" s="160"/>
      <c r="EW49" s="160"/>
      <c r="EX49" s="160"/>
      <c r="EY49" s="160"/>
      <c r="EZ49" s="160"/>
      <c r="FA49" s="160"/>
      <c r="FB49" s="160"/>
      <c r="FC49" s="160"/>
      <c r="FD49" s="160"/>
      <c r="FE49" s="160"/>
      <c r="FF49" s="160"/>
      <c r="FG49" s="160"/>
      <c r="FH49" s="160"/>
      <c r="FI49" s="160"/>
      <c r="FJ49" s="160"/>
      <c r="FK49" s="160"/>
      <c r="FL49" s="160"/>
      <c r="FM49" s="160"/>
      <c r="FN49" s="160"/>
      <c r="FO49" s="160"/>
      <c r="FP49" s="160"/>
      <c r="FQ49" s="160"/>
      <c r="FR49" s="160"/>
      <c r="FS49" s="160"/>
      <c r="FT49" s="160"/>
      <c r="FU49" s="160"/>
      <c r="FV49" s="160"/>
      <c r="FW49" s="160"/>
      <c r="FX49" s="160"/>
      <c r="FY49" s="160"/>
      <c r="FZ49" s="160"/>
      <c r="GA49" s="160"/>
      <c r="GB49" s="160"/>
      <c r="GC49" s="160"/>
      <c r="GD49" s="160"/>
      <c r="GE49" s="160"/>
      <c r="GF49" s="160"/>
      <c r="GG49" s="160"/>
      <c r="GH49" s="160"/>
      <c r="GI49" s="160"/>
      <c r="GJ49" s="160"/>
      <c r="GK49" s="160"/>
      <c r="GL49" s="160"/>
      <c r="GM49" s="160"/>
      <c r="GN49" s="160"/>
      <c r="GO49" s="160"/>
      <c r="GP49" s="160"/>
      <c r="GQ49" s="160"/>
      <c r="GR49" s="160"/>
      <c r="GS49" s="160"/>
      <c r="GT49" s="160"/>
      <c r="GU49" s="160"/>
      <c r="GV49" s="160"/>
      <c r="GW49" s="160"/>
      <c r="GX49" s="160"/>
      <c r="GY49" s="160"/>
      <c r="GZ49" s="160"/>
      <c r="HA49" s="160"/>
      <c r="HB49" s="160"/>
      <c r="HC49" s="160"/>
      <c r="HD49" s="160"/>
      <c r="HE49" s="160"/>
      <c r="HF49" s="160"/>
      <c r="HG49" s="160"/>
      <c r="HH49" s="160"/>
      <c r="HI49" s="160"/>
      <c r="HJ49" s="160"/>
      <c r="HK49" s="160"/>
      <c r="HL49" s="160"/>
      <c r="HM49" s="160"/>
      <c r="HN49" s="160"/>
      <c r="HO49" s="160"/>
      <c r="HP49" s="160"/>
      <c r="HQ49" s="160"/>
      <c r="HR49" s="160"/>
      <c r="HS49" s="160"/>
      <c r="HT49" s="160"/>
      <c r="HU49" s="160"/>
      <c r="HV49" s="160"/>
      <c r="HW49" s="160"/>
      <c r="HX49" s="160"/>
      <c r="HY49" s="160"/>
      <c r="HZ49" s="160"/>
      <c r="IA49" s="160"/>
      <c r="IB49" s="160"/>
      <c r="IC49" s="160"/>
      <c r="ID49" s="160"/>
      <c r="IE49" s="160"/>
      <c r="IF49" s="160"/>
      <c r="IG49" s="160"/>
      <c r="IH49" s="160"/>
      <c r="II49" s="160"/>
      <c r="IJ49" s="160"/>
      <c r="IK49" s="160"/>
      <c r="IL49" s="160"/>
      <c r="IM49" s="160"/>
      <c r="IN49" s="160"/>
      <c r="IO49" s="160"/>
      <c r="IP49" s="160"/>
      <c r="IQ49" s="160"/>
      <c r="IR49" s="160"/>
      <c r="IS49" s="160"/>
      <c r="IT49" s="160"/>
      <c r="IU49" s="160"/>
      <c r="IV49" s="160"/>
      <c r="IW49" s="160"/>
      <c r="IX49" s="160"/>
      <c r="IY49" s="160"/>
      <c r="IZ49" s="160"/>
      <c r="JA49" s="160"/>
      <c r="JB49" s="160"/>
      <c r="JC49" s="160"/>
      <c r="JD49" s="160"/>
      <c r="JE49" s="160"/>
      <c r="JF49" s="160"/>
      <c r="JG49" s="160"/>
      <c r="JH49" s="160"/>
      <c r="JI49" s="160"/>
      <c r="JJ49" s="160"/>
      <c r="JK49" s="160"/>
      <c r="JL49" s="160"/>
      <c r="JM49" s="160"/>
      <c r="JN49" s="160"/>
      <c r="JO49" s="160"/>
      <c r="JP49" s="160"/>
      <c r="JQ49" s="160"/>
      <c r="JR49" s="160"/>
      <c r="JS49" s="160"/>
      <c r="JT49" s="160"/>
      <c r="JU49" s="160"/>
      <c r="JV49" s="160"/>
      <c r="JW49" s="160"/>
      <c r="JX49" s="160"/>
      <c r="JY49" s="160"/>
      <c r="JZ49" s="160"/>
      <c r="KA49" s="160"/>
      <c r="KB49" s="160"/>
      <c r="KC49" s="160"/>
      <c r="KD49" s="160"/>
      <c r="KE49" s="160"/>
      <c r="KF49" s="160"/>
      <c r="KG49" s="160"/>
      <c r="KH49" s="160"/>
      <c r="KI49" s="160"/>
      <c r="KJ49" s="160"/>
      <c r="KK49" s="160"/>
      <c r="KL49" s="160"/>
      <c r="KM49" s="160"/>
      <c r="KN49" s="160"/>
      <c r="KO49" s="160"/>
      <c r="KP49" s="160"/>
      <c r="KQ49" s="160"/>
      <c r="KR49" s="160"/>
      <c r="KS49" s="160"/>
      <c r="KT49" s="160"/>
      <c r="KU49" s="160"/>
      <c r="KV49" s="160"/>
      <c r="KW49" s="160"/>
      <c r="KX49" s="160"/>
      <c r="KY49" s="160"/>
      <c r="KZ49" s="160"/>
      <c r="LA49" s="160"/>
      <c r="LB49" s="160"/>
      <c r="LC49" s="160"/>
      <c r="LD49" s="160"/>
      <c r="LE49" s="160"/>
      <c r="LF49" s="160"/>
      <c r="LG49" s="160"/>
      <c r="LH49" s="160"/>
      <c r="LI49" s="160"/>
      <c r="LJ49" s="160"/>
      <c r="LK49" s="160"/>
      <c r="LL49" s="160"/>
      <c r="LM49" s="160"/>
      <c r="LN49" s="160"/>
      <c r="LO49" s="160"/>
      <c r="LP49" s="160"/>
      <c r="LQ49" s="160"/>
      <c r="LR49" s="160"/>
      <c r="LS49" s="160"/>
      <c r="LT49" s="160"/>
      <c r="LU49" s="160"/>
      <c r="LV49" s="160"/>
      <c r="LW49" s="160"/>
      <c r="LX49" s="160"/>
      <c r="LY49" s="160"/>
      <c r="LZ49" s="160"/>
      <c r="MA49" s="160"/>
      <c r="MB49" s="160"/>
      <c r="MC49" s="160"/>
      <c r="MD49" s="160"/>
      <c r="ME49" s="160"/>
      <c r="MF49" s="160"/>
      <c r="MG49" s="160"/>
      <c r="MH49" s="160"/>
      <c r="MI49" s="160"/>
      <c r="MJ49" s="160"/>
      <c r="MK49" s="160"/>
      <c r="ML49" s="160"/>
      <c r="MM49" s="160"/>
      <c r="MN49" s="160"/>
      <c r="MO49" s="160"/>
      <c r="MP49" s="160"/>
      <c r="MQ49" s="160"/>
      <c r="MR49" s="160"/>
      <c r="MS49" s="160"/>
      <c r="MT49" s="160"/>
      <c r="MU49" s="160"/>
      <c r="MV49" s="160"/>
      <c r="MW49" s="160"/>
      <c r="MX49" s="160"/>
      <c r="MY49" s="160"/>
      <c r="MZ49" s="160"/>
      <c r="NA49" s="160"/>
      <c r="NB49" s="160"/>
      <c r="NC49" s="160"/>
      <c r="ND49" s="160"/>
      <c r="NE49" s="160"/>
      <c r="NF49" s="160"/>
      <c r="NG49" s="160"/>
      <c r="NH49" s="160"/>
      <c r="NI49" s="160"/>
      <c r="NJ49" s="160"/>
      <c r="NK49" s="160"/>
      <c r="NL49" s="160"/>
      <c r="NM49" s="160"/>
      <c r="NN49" s="160"/>
      <c r="NO49" s="160"/>
      <c r="NP49" s="160"/>
      <c r="NQ49" s="160"/>
      <c r="NR49" s="160"/>
      <c r="NS49" s="160"/>
      <c r="NT49" s="160"/>
      <c r="NU49" s="160"/>
      <c r="NV49" s="160"/>
      <c r="NW49" s="160"/>
      <c r="NX49" s="160"/>
      <c r="NY49" s="160"/>
      <c r="NZ49" s="160"/>
      <c r="OA49" s="160"/>
      <c r="OB49" s="160"/>
      <c r="OC49" s="160"/>
      <c r="OD49" s="160"/>
      <c r="OE49" s="160"/>
      <c r="OF49" s="160"/>
      <c r="OG49" s="160"/>
      <c r="OH49" s="160"/>
      <c r="OI49" s="160"/>
      <c r="OJ49" s="160"/>
      <c r="OK49" s="160"/>
      <c r="OL49" s="160"/>
      <c r="OM49" s="160"/>
      <c r="ON49" s="160"/>
      <c r="OO49" s="160"/>
      <c r="OP49" s="160"/>
      <c r="OQ49" s="160"/>
      <c r="OR49" s="160"/>
      <c r="OS49" s="160"/>
      <c r="OT49" s="160"/>
      <c r="OU49" s="160"/>
      <c r="OV49" s="160"/>
      <c r="OW49" s="160"/>
      <c r="OX49" s="160"/>
      <c r="OY49" s="160"/>
      <c r="OZ49" s="160"/>
      <c r="PA49" s="160"/>
      <c r="PB49" s="160"/>
      <c r="PC49" s="160"/>
      <c r="PD49" s="160"/>
      <c r="PE49" s="160"/>
      <c r="PF49" s="160"/>
      <c r="PG49" s="160"/>
      <c r="PH49" s="160"/>
      <c r="PI49" s="160"/>
      <c r="PJ49" s="160"/>
      <c r="PK49" s="160"/>
      <c r="PL49" s="160"/>
      <c r="PM49" s="160"/>
      <c r="PN49" s="160"/>
      <c r="PO49" s="160"/>
      <c r="PP49" s="160"/>
      <c r="PQ49" s="160"/>
      <c r="PR49" s="160"/>
      <c r="PS49" s="160"/>
      <c r="PT49" s="160"/>
      <c r="PU49" s="160"/>
      <c r="PV49" s="160"/>
      <c r="PW49" s="160"/>
      <c r="PX49" s="160"/>
      <c r="PY49" s="160"/>
      <c r="PZ49" s="160"/>
      <c r="QA49" s="160"/>
      <c r="QB49" s="160"/>
      <c r="QC49" s="160"/>
      <c r="QD49" s="160"/>
      <c r="QE49" s="160"/>
      <c r="QF49" s="160"/>
      <c r="QG49" s="160"/>
      <c r="QH49" s="160"/>
      <c r="QI49" s="160"/>
      <c r="QJ49" s="160"/>
      <c r="QK49" s="160"/>
      <c r="QL49" s="160"/>
      <c r="QM49" s="160"/>
      <c r="QN49" s="160"/>
      <c r="QO49" s="160"/>
      <c r="QP49" s="160"/>
      <c r="QQ49" s="160"/>
      <c r="QR49" s="160"/>
      <c r="QS49" s="160"/>
      <c r="QT49" s="160"/>
      <c r="QU49" s="160"/>
      <c r="QV49" s="160"/>
      <c r="QW49" s="160"/>
      <c r="QX49" s="160"/>
      <c r="QY49" s="160"/>
      <c r="QZ49" s="160"/>
      <c r="RA49" s="160"/>
      <c r="RB49" s="160"/>
      <c r="RC49" s="160"/>
      <c r="RD49" s="160"/>
      <c r="RE49" s="160"/>
      <c r="RF49" s="160"/>
      <c r="RG49" s="160"/>
      <c r="RH49" s="160"/>
      <c r="RI49" s="160"/>
      <c r="RJ49" s="160"/>
      <c r="RK49" s="160"/>
      <c r="RL49" s="160"/>
      <c r="RM49" s="160"/>
      <c r="RN49" s="160"/>
      <c r="RO49" s="160"/>
      <c r="RP49" s="160"/>
      <c r="RQ49" s="160"/>
      <c r="RR49" s="160"/>
      <c r="RS49" s="160"/>
      <c r="RT49" s="160"/>
      <c r="RU49" s="160"/>
      <c r="RV49" s="160"/>
      <c r="RW49" s="160"/>
      <c r="RX49" s="160"/>
      <c r="RY49" s="160"/>
      <c r="RZ49" s="160"/>
      <c r="SA49" s="160"/>
      <c r="SB49" s="160"/>
      <c r="SC49" s="160"/>
      <c r="SD49" s="160"/>
      <c r="SE49" s="160"/>
      <c r="SF49" s="160"/>
      <c r="SG49" s="160"/>
      <c r="SH49" s="160"/>
      <c r="SI49" s="160"/>
      <c r="SJ49" s="160"/>
      <c r="SK49" s="160"/>
      <c r="SL49" s="160"/>
      <c r="SM49" s="160"/>
      <c r="SN49" s="160"/>
      <c r="SO49" s="160"/>
      <c r="SP49" s="160"/>
      <c r="SQ49" s="160"/>
      <c r="SR49" s="160"/>
      <c r="SS49" s="160"/>
      <c r="ST49" s="160"/>
      <c r="SU49" s="160"/>
      <c r="SV49" s="160"/>
      <c r="SW49" s="160"/>
      <c r="SX49" s="160"/>
      <c r="SY49" s="160"/>
      <c r="SZ49" s="160"/>
      <c r="TA49" s="160"/>
      <c r="TB49" s="160"/>
      <c r="TC49" s="160"/>
      <c r="TD49" s="160"/>
      <c r="TE49" s="160"/>
      <c r="TF49" s="160"/>
      <c r="TG49" s="160"/>
      <c r="TH49" s="160"/>
      <c r="TI49" s="160"/>
      <c r="TJ49" s="160"/>
      <c r="TK49" s="160"/>
      <c r="TL49" s="160"/>
      <c r="TM49" s="160"/>
      <c r="TN49" s="160"/>
      <c r="TO49" s="160"/>
      <c r="TP49" s="160"/>
      <c r="TQ49" s="160"/>
      <c r="TR49" s="160"/>
      <c r="TS49" s="160"/>
      <c r="TT49" s="160"/>
      <c r="TU49" s="160"/>
      <c r="TV49" s="160"/>
      <c r="TW49" s="160"/>
      <c r="TX49" s="160"/>
      <c r="TY49" s="160"/>
      <c r="TZ49" s="160"/>
      <c r="UA49" s="160"/>
      <c r="UB49" s="160"/>
      <c r="UC49" s="160"/>
      <c r="UD49" s="160"/>
      <c r="UE49" s="160"/>
      <c r="UF49" s="160"/>
      <c r="UG49" s="160"/>
      <c r="UH49" s="160"/>
      <c r="UI49" s="160"/>
      <c r="UJ49" s="160"/>
      <c r="UK49" s="160"/>
      <c r="UL49" s="160"/>
      <c r="UM49" s="160"/>
      <c r="UN49" s="160"/>
      <c r="UO49" s="160"/>
      <c r="UP49" s="160"/>
      <c r="UQ49" s="160"/>
      <c r="UR49" s="160"/>
      <c r="US49" s="160"/>
      <c r="UT49" s="160"/>
      <c r="UU49" s="160"/>
      <c r="UV49" s="160"/>
      <c r="UW49" s="160"/>
      <c r="UX49" s="160"/>
      <c r="UY49" s="160"/>
      <c r="UZ49" s="160"/>
      <c r="VA49" s="160"/>
      <c r="VB49" s="160"/>
      <c r="VC49" s="160"/>
      <c r="VD49" s="160"/>
      <c r="VE49" s="160"/>
      <c r="VF49" s="160"/>
      <c r="VG49" s="160"/>
      <c r="VH49" s="160"/>
      <c r="VI49" s="160"/>
      <c r="VJ49" s="160"/>
      <c r="VK49" s="160"/>
      <c r="VL49" s="160"/>
      <c r="VM49" s="160"/>
      <c r="VN49" s="160"/>
      <c r="VO49" s="160"/>
      <c r="VP49" s="160"/>
      <c r="VQ49" s="160"/>
      <c r="VR49" s="160"/>
      <c r="VS49" s="160"/>
      <c r="VT49" s="160"/>
      <c r="VU49" s="160"/>
      <c r="VV49" s="160"/>
      <c r="VW49" s="160"/>
      <c r="VX49" s="160"/>
      <c r="VY49" s="160"/>
      <c r="VZ49" s="160"/>
      <c r="WA49" s="160"/>
      <c r="WB49" s="160"/>
      <c r="WC49" s="160"/>
      <c r="WD49" s="160"/>
      <c r="WE49" s="160"/>
      <c r="WF49" s="160"/>
      <c r="WG49" s="160"/>
      <c r="WH49" s="160"/>
      <c r="WI49" s="160"/>
      <c r="WJ49" s="160"/>
      <c r="WK49" s="160"/>
      <c r="WL49" s="160"/>
      <c r="WM49" s="160"/>
      <c r="WN49" s="160"/>
      <c r="WO49" s="160"/>
      <c r="WP49" s="160"/>
      <c r="WQ49" s="160"/>
      <c r="WR49" s="160"/>
      <c r="WS49" s="160"/>
      <c r="WT49" s="160"/>
      <c r="WU49" s="160"/>
      <c r="WV49" s="160"/>
      <c r="WW49" s="160"/>
      <c r="WX49" s="160"/>
      <c r="WY49" s="160"/>
      <c r="WZ49" s="160"/>
      <c r="XA49" s="160"/>
      <c r="XB49" s="160"/>
      <c r="XC49" s="160"/>
      <c r="XD49" s="160"/>
      <c r="XE49" s="160"/>
      <c r="XF49" s="160"/>
      <c r="XG49" s="160"/>
      <c r="XH49" s="160"/>
      <c r="XI49" s="160"/>
      <c r="XJ49" s="160"/>
      <c r="XK49" s="160"/>
      <c r="XL49" s="160"/>
      <c r="XM49" s="160"/>
      <c r="XN49" s="160"/>
      <c r="XO49" s="160"/>
      <c r="XP49" s="160"/>
      <c r="XQ49" s="160"/>
      <c r="XR49" s="160"/>
      <c r="XS49" s="160"/>
      <c r="XT49" s="160"/>
      <c r="XU49" s="160"/>
      <c r="XV49" s="160"/>
      <c r="XW49" s="160"/>
      <c r="XX49" s="160"/>
      <c r="XY49" s="160"/>
      <c r="XZ49" s="160"/>
      <c r="YA49" s="160"/>
      <c r="YB49" s="160"/>
      <c r="YC49" s="160"/>
      <c r="YD49" s="160"/>
      <c r="YE49" s="160"/>
      <c r="YF49" s="160"/>
      <c r="YG49" s="160"/>
      <c r="YH49" s="160"/>
      <c r="YI49" s="160"/>
      <c r="YJ49" s="160"/>
      <c r="YK49" s="160"/>
      <c r="YL49" s="160"/>
      <c r="YM49" s="160"/>
      <c r="YN49" s="160"/>
      <c r="YO49" s="160"/>
      <c r="YP49" s="160"/>
      <c r="YQ49" s="160"/>
      <c r="YR49" s="160"/>
      <c r="YS49" s="160"/>
      <c r="YT49" s="160"/>
      <c r="YU49" s="160"/>
      <c r="YV49" s="160"/>
      <c r="YW49" s="160"/>
      <c r="YX49" s="160"/>
      <c r="YY49" s="160"/>
      <c r="YZ49" s="160"/>
      <c r="ZA49" s="160"/>
      <c r="ZB49" s="160"/>
      <c r="ZC49" s="160"/>
      <c r="ZD49" s="160"/>
      <c r="ZE49" s="160"/>
      <c r="ZF49" s="160"/>
      <c r="ZG49" s="160"/>
      <c r="ZH49" s="160"/>
      <c r="ZI49" s="160"/>
      <c r="ZJ49" s="160"/>
      <c r="ZK49" s="160"/>
      <c r="ZL49" s="160"/>
      <c r="ZM49" s="160"/>
      <c r="ZN49" s="160"/>
      <c r="ZO49" s="160"/>
      <c r="ZP49" s="160"/>
      <c r="ZQ49" s="160"/>
      <c r="ZR49" s="160"/>
      <c r="ZS49" s="160"/>
      <c r="ZT49" s="160"/>
      <c r="ZU49" s="160"/>
      <c r="ZV49" s="160"/>
      <c r="ZW49" s="160"/>
      <c r="ZX49" s="160"/>
      <c r="ZY49" s="160"/>
      <c r="ZZ49" s="160"/>
      <c r="AAA49" s="160"/>
      <c r="AAB49" s="160"/>
      <c r="AAC49" s="160"/>
      <c r="AAD49" s="160"/>
      <c r="AAE49" s="160"/>
      <c r="AAF49" s="160"/>
      <c r="AAG49" s="160"/>
      <c r="AAH49" s="160"/>
      <c r="AAI49" s="160"/>
      <c r="AAJ49" s="160"/>
      <c r="AAK49" s="160"/>
      <c r="AAL49" s="160"/>
      <c r="AAM49" s="160"/>
      <c r="AAN49" s="160"/>
      <c r="AAO49" s="160"/>
      <c r="AAP49" s="160"/>
      <c r="AAQ49" s="160"/>
      <c r="AAR49" s="160"/>
      <c r="AAS49" s="160"/>
      <c r="AAT49" s="160"/>
      <c r="AAU49" s="160"/>
      <c r="AAV49" s="160"/>
      <c r="AAW49" s="160"/>
      <c r="AAX49" s="160"/>
      <c r="AAY49" s="160"/>
      <c r="AAZ49" s="160"/>
      <c r="ABA49" s="160"/>
      <c r="ABB49" s="160"/>
      <c r="ABC49" s="160"/>
      <c r="ABD49" s="160"/>
      <c r="ABE49" s="160"/>
      <c r="ABF49" s="160"/>
      <c r="ABG49" s="160"/>
      <c r="ABH49" s="160"/>
      <c r="ABI49" s="160"/>
      <c r="ABJ49" s="160"/>
      <c r="ABK49" s="160"/>
      <c r="ABL49" s="160"/>
      <c r="ABM49" s="160"/>
      <c r="ABN49" s="160"/>
      <c r="ABO49" s="160"/>
      <c r="ABP49" s="160"/>
      <c r="ABQ49" s="160"/>
      <c r="ABR49" s="160"/>
      <c r="ABS49" s="160"/>
      <c r="ABT49" s="160"/>
      <c r="ABU49" s="160"/>
      <c r="ABV49" s="160"/>
      <c r="ABW49" s="160"/>
      <c r="ABX49" s="160"/>
      <c r="ABY49" s="160"/>
      <c r="ABZ49" s="160"/>
      <c r="ACA49" s="160"/>
      <c r="ACB49" s="160"/>
      <c r="ACC49" s="160"/>
      <c r="ACD49" s="160"/>
      <c r="ACE49" s="160"/>
      <c r="ACF49" s="160"/>
      <c r="ACG49" s="160"/>
      <c r="ACH49" s="160"/>
      <c r="ACI49" s="160"/>
      <c r="ACJ49" s="160"/>
      <c r="ACK49" s="160"/>
      <c r="ACL49" s="160"/>
      <c r="ACM49" s="160"/>
      <c r="ACN49" s="160"/>
      <c r="ACO49" s="160"/>
      <c r="ACP49" s="160"/>
      <c r="ACQ49" s="160"/>
      <c r="ACR49" s="160"/>
      <c r="ACS49" s="160"/>
      <c r="ACT49" s="160"/>
      <c r="ACU49" s="160"/>
      <c r="ACV49" s="160"/>
      <c r="ACW49" s="160"/>
      <c r="ACX49" s="160"/>
      <c r="ACY49" s="160"/>
      <c r="ACZ49" s="160"/>
      <c r="ADA49" s="160"/>
      <c r="ADB49" s="160"/>
      <c r="ADC49" s="160"/>
      <c r="ADD49" s="160"/>
      <c r="ADE49" s="160"/>
      <c r="ADF49" s="160"/>
      <c r="ADG49" s="160"/>
      <c r="ADH49" s="160"/>
      <c r="ADI49" s="160"/>
      <c r="ADJ49" s="160"/>
      <c r="ADK49" s="160"/>
      <c r="ADL49" s="160"/>
      <c r="ADM49" s="160"/>
      <c r="ADN49" s="160"/>
      <c r="ADO49" s="160"/>
      <c r="ADP49" s="160"/>
      <c r="ADQ49" s="160"/>
      <c r="ADR49" s="160"/>
      <c r="ADS49" s="160"/>
      <c r="ADT49" s="160"/>
      <c r="ADU49" s="160"/>
      <c r="ADV49" s="160"/>
      <c r="ADW49" s="160"/>
      <c r="ADX49" s="160"/>
      <c r="ADY49" s="160"/>
      <c r="ADZ49" s="160"/>
      <c r="AEA49" s="160"/>
      <c r="AEB49" s="160"/>
      <c r="AEC49" s="160"/>
      <c r="AED49" s="160"/>
      <c r="AEE49" s="160"/>
      <c r="AEF49" s="160"/>
      <c r="AEG49" s="160"/>
      <c r="AEH49" s="160"/>
      <c r="AEI49" s="160"/>
      <c r="AEJ49" s="160"/>
      <c r="AEK49" s="160"/>
      <c r="AEL49" s="160"/>
      <c r="AEM49" s="160"/>
      <c r="AEN49" s="160"/>
      <c r="AEO49" s="160"/>
      <c r="AEP49" s="160"/>
      <c r="AEQ49" s="160"/>
      <c r="AER49" s="160"/>
      <c r="AES49" s="160"/>
      <c r="AET49" s="160"/>
      <c r="AEU49" s="160"/>
      <c r="AEV49" s="160"/>
      <c r="AEW49" s="160"/>
      <c r="AEX49" s="160"/>
      <c r="AEY49" s="160"/>
      <c r="AEZ49" s="160"/>
      <c r="AFA49" s="160"/>
      <c r="AFB49" s="160"/>
      <c r="AFC49" s="160"/>
      <c r="AFD49" s="160"/>
      <c r="AFE49" s="160"/>
      <c r="AFF49" s="160"/>
      <c r="AFG49" s="160"/>
      <c r="AFH49" s="160"/>
      <c r="AFI49" s="160"/>
      <c r="AFJ49" s="160"/>
      <c r="AFK49" s="160"/>
      <c r="AFL49" s="160"/>
      <c r="AFM49" s="160"/>
      <c r="AFN49" s="160"/>
      <c r="AFO49" s="160"/>
      <c r="AFP49" s="160"/>
      <c r="AFQ49" s="160"/>
      <c r="AFR49" s="160"/>
      <c r="AFS49" s="160"/>
      <c r="AFT49" s="160"/>
      <c r="AFU49" s="160"/>
      <c r="AFV49" s="160"/>
      <c r="AFW49" s="160"/>
      <c r="AFX49" s="160"/>
      <c r="AFY49" s="160"/>
      <c r="AFZ49" s="160"/>
      <c r="AGA49" s="160"/>
      <c r="AGB49" s="160"/>
      <c r="AGC49" s="160"/>
      <c r="AGD49" s="160"/>
      <c r="AGE49" s="160"/>
      <c r="AGF49" s="160"/>
      <c r="AGG49" s="160"/>
      <c r="AGH49" s="160"/>
      <c r="AGI49" s="160"/>
      <c r="AGJ49" s="160"/>
      <c r="AGK49" s="160"/>
      <c r="AGL49" s="160"/>
      <c r="AGM49" s="160"/>
      <c r="AGN49" s="160"/>
      <c r="AGO49" s="160"/>
      <c r="AGP49" s="160"/>
      <c r="AGQ49" s="160"/>
      <c r="AGR49" s="160"/>
      <c r="AGS49" s="160"/>
      <c r="AGT49" s="160"/>
      <c r="AGU49" s="160"/>
      <c r="AGV49" s="160"/>
      <c r="AGW49" s="160"/>
      <c r="AGX49" s="160"/>
      <c r="AGY49" s="160"/>
      <c r="AGZ49" s="160"/>
      <c r="AHA49" s="160"/>
      <c r="AHB49" s="160"/>
      <c r="AHC49" s="160"/>
      <c r="AHD49" s="160"/>
      <c r="AHE49" s="160"/>
      <c r="AHF49" s="160"/>
      <c r="AHG49" s="160"/>
      <c r="AHH49" s="160"/>
      <c r="AHI49" s="160"/>
      <c r="AHJ49" s="160"/>
      <c r="AHK49" s="160"/>
      <c r="AHL49" s="160"/>
      <c r="AHM49" s="160"/>
      <c r="AHN49" s="160"/>
      <c r="AHO49" s="160"/>
      <c r="AHP49" s="160"/>
      <c r="AHQ49" s="160"/>
      <c r="AHR49" s="160"/>
      <c r="AHS49" s="160"/>
      <c r="AHT49" s="160"/>
      <c r="AHU49" s="160"/>
      <c r="AHV49" s="160"/>
      <c r="AHW49" s="160"/>
      <c r="AHX49" s="160"/>
      <c r="AHY49" s="160"/>
      <c r="AHZ49" s="160"/>
      <c r="AIA49" s="160"/>
      <c r="AIB49" s="160"/>
      <c r="AIC49" s="160"/>
      <c r="AID49" s="160"/>
      <c r="AIE49" s="160"/>
      <c r="AIF49" s="160"/>
      <c r="AIG49" s="160"/>
      <c r="AIH49" s="160"/>
      <c r="AII49" s="160"/>
      <c r="AIJ49" s="160"/>
      <c r="AIK49" s="160"/>
      <c r="AIL49" s="160"/>
      <c r="AIM49" s="160"/>
      <c r="AIN49" s="160"/>
      <c r="AIO49" s="160"/>
      <c r="AIP49" s="160"/>
      <c r="AIQ49" s="160"/>
      <c r="AIR49" s="160"/>
      <c r="AIS49" s="160"/>
      <c r="AIT49" s="160"/>
      <c r="AIU49" s="160"/>
      <c r="AIV49" s="160"/>
      <c r="AIW49" s="160"/>
      <c r="AIX49" s="160"/>
      <c r="AIY49" s="160"/>
      <c r="AIZ49" s="160"/>
      <c r="AJA49" s="160"/>
      <c r="AJB49" s="160"/>
      <c r="AJC49" s="160"/>
      <c r="AJD49" s="160"/>
      <c r="AJE49" s="160"/>
      <c r="AJF49" s="160"/>
      <c r="AJG49" s="160"/>
      <c r="AJH49" s="160"/>
      <c r="AJI49" s="160"/>
      <c r="AJJ49" s="160"/>
      <c r="AJK49" s="160"/>
      <c r="AJL49" s="160"/>
      <c r="AJM49" s="160"/>
      <c r="AJN49" s="160"/>
      <c r="AJO49" s="160"/>
      <c r="AJP49" s="160"/>
      <c r="AJQ49" s="160"/>
      <c r="AJR49" s="160"/>
      <c r="AJS49" s="160"/>
      <c r="AJT49" s="160"/>
      <c r="AJU49" s="160"/>
      <c r="AJV49" s="160"/>
      <c r="AJW49" s="160"/>
      <c r="AJX49" s="160"/>
      <c r="AJY49" s="160"/>
      <c r="AJZ49" s="160"/>
      <c r="AKA49" s="160"/>
      <c r="AKB49" s="160"/>
      <c r="AKC49" s="160"/>
      <c r="AKD49" s="160"/>
      <c r="AKE49" s="160"/>
      <c r="AKF49" s="160"/>
      <c r="AKG49" s="160"/>
      <c r="AKH49" s="160"/>
      <c r="AKI49" s="160"/>
      <c r="AKJ49" s="160"/>
      <c r="AKK49" s="160"/>
      <c r="AKL49" s="160"/>
      <c r="AKM49" s="160"/>
      <c r="AKN49" s="160"/>
      <c r="AKO49" s="160"/>
      <c r="AKP49" s="160"/>
      <c r="AKQ49" s="160"/>
      <c r="AKR49" s="160"/>
      <c r="AKS49" s="160"/>
      <c r="AKT49" s="160"/>
      <c r="AKU49" s="160"/>
      <c r="AKV49" s="160"/>
      <c r="AKW49" s="160"/>
      <c r="AKX49" s="160"/>
      <c r="AKY49" s="160"/>
      <c r="AKZ49" s="160"/>
      <c r="ALA49" s="160"/>
      <c r="ALB49" s="160"/>
      <c r="ALC49" s="160"/>
      <c r="ALD49" s="160"/>
      <c r="ALE49" s="160"/>
      <c r="ALF49" s="160"/>
      <c r="ALG49" s="160"/>
      <c r="ALH49" s="160"/>
      <c r="ALI49" s="160"/>
      <c r="ALJ49" s="160"/>
      <c r="ALK49" s="160"/>
      <c r="ALL49" s="160"/>
      <c r="ALM49" s="160"/>
      <c r="ALN49" s="160"/>
      <c r="ALO49" s="160"/>
      <c r="ALP49" s="160"/>
      <c r="ALQ49" s="160"/>
      <c r="ALR49" s="160"/>
      <c r="ALS49" s="160"/>
      <c r="ALT49" s="160"/>
      <c r="ALU49" s="160"/>
      <c r="ALV49" s="160"/>
      <c r="ALW49" s="160"/>
      <c r="ALX49" s="160"/>
      <c r="ALY49" s="160"/>
      <c r="ALZ49" s="160"/>
      <c r="AMA49" s="160"/>
      <c r="AMB49" s="160"/>
      <c r="AMC49" s="160"/>
      <c r="AMD49" s="160"/>
      <c r="AME49" s="160"/>
      <c r="AMF49" s="160"/>
      <c r="AMG49" s="160"/>
      <c r="AMH49" s="160"/>
      <c r="AMI49" s="160"/>
      <c r="AMJ49" s="160"/>
      <c r="AMK49" s="160"/>
      <c r="AML49" s="160"/>
      <c r="AMM49" s="160"/>
      <c r="AMN49" s="160"/>
      <c r="AMO49" s="160"/>
      <c r="AMP49" s="160"/>
      <c r="AMQ49" s="160"/>
      <c r="AMR49" s="160"/>
      <c r="AMS49" s="160"/>
      <c r="AMT49" s="160"/>
      <c r="AMU49" s="160"/>
      <c r="AMV49" s="160"/>
      <c r="AMW49" s="160"/>
      <c r="AMX49" s="160"/>
      <c r="AMY49" s="160"/>
      <c r="AMZ49" s="160"/>
      <c r="ANA49" s="160"/>
      <c r="ANB49" s="160"/>
      <c r="ANC49" s="160"/>
      <c r="AND49" s="160"/>
      <c r="ANE49" s="160"/>
      <c r="ANF49" s="160"/>
      <c r="ANG49" s="160"/>
      <c r="ANH49" s="160"/>
      <c r="ANI49" s="160"/>
      <c r="ANJ49" s="160"/>
      <c r="ANK49" s="160"/>
      <c r="ANL49" s="160"/>
      <c r="ANM49" s="160"/>
      <c r="ANN49" s="160"/>
      <c r="ANO49" s="160"/>
      <c r="ANP49" s="160"/>
      <c r="ANQ49" s="160"/>
      <c r="ANR49" s="160"/>
      <c r="ANS49" s="160"/>
      <c r="ANT49" s="160"/>
      <c r="ANU49" s="160"/>
      <c r="ANV49" s="160"/>
      <c r="ANW49" s="160"/>
      <c r="ANX49" s="160"/>
      <c r="ANY49" s="160"/>
      <c r="ANZ49" s="160"/>
      <c r="AOA49" s="160"/>
      <c r="AOB49" s="160"/>
      <c r="AOC49" s="160"/>
      <c r="AOD49" s="160"/>
      <c r="AOE49" s="160"/>
      <c r="AOF49" s="160"/>
      <c r="AOG49" s="160"/>
      <c r="AOH49" s="160"/>
      <c r="AOI49" s="160"/>
      <c r="AOJ49" s="160"/>
      <c r="AOK49" s="160"/>
      <c r="AOL49" s="160"/>
      <c r="AOM49" s="160"/>
      <c r="AON49" s="160"/>
      <c r="AOO49" s="160"/>
      <c r="AOP49" s="160"/>
      <c r="AOQ49" s="160"/>
      <c r="AOR49" s="160"/>
      <c r="AOS49" s="160"/>
      <c r="AOT49" s="160"/>
      <c r="AOU49" s="160"/>
      <c r="AOV49" s="160"/>
      <c r="AOW49" s="160"/>
      <c r="AOX49" s="160"/>
      <c r="AOY49" s="160"/>
      <c r="AOZ49" s="160"/>
      <c r="APA49" s="160"/>
      <c r="APB49" s="160"/>
      <c r="APC49" s="160"/>
      <c r="APD49" s="160"/>
      <c r="APE49" s="160"/>
      <c r="APF49" s="160"/>
      <c r="APG49" s="160"/>
      <c r="APH49" s="160"/>
      <c r="API49" s="160"/>
      <c r="APJ49" s="160"/>
      <c r="APK49" s="160"/>
      <c r="APL49" s="160"/>
      <c r="APM49" s="160"/>
      <c r="APN49" s="160"/>
      <c r="APO49" s="160"/>
      <c r="APP49" s="160"/>
      <c r="APQ49" s="160"/>
      <c r="APR49" s="160"/>
      <c r="APS49" s="160"/>
      <c r="APT49" s="160"/>
      <c r="APU49" s="160"/>
      <c r="APV49" s="160"/>
      <c r="APW49" s="160"/>
      <c r="APX49" s="160"/>
      <c r="APY49" s="160"/>
      <c r="APZ49" s="160"/>
      <c r="AQA49" s="160"/>
      <c r="AQB49" s="160"/>
      <c r="AQC49" s="160"/>
      <c r="AQD49" s="160"/>
      <c r="AQE49" s="160"/>
      <c r="AQF49" s="160"/>
      <c r="AQG49" s="160"/>
      <c r="AQH49" s="160"/>
      <c r="AQI49" s="160"/>
      <c r="AQJ49" s="160"/>
      <c r="AQK49" s="160"/>
      <c r="AQL49" s="160"/>
      <c r="AQM49" s="160"/>
      <c r="AQN49" s="160"/>
      <c r="AQO49" s="160"/>
      <c r="AQP49" s="160"/>
      <c r="AQQ49" s="160"/>
      <c r="AQR49" s="160"/>
      <c r="AQS49" s="160"/>
      <c r="AQT49" s="160"/>
      <c r="AQU49" s="160"/>
      <c r="AQV49" s="160"/>
      <c r="AQW49" s="160"/>
      <c r="AQX49" s="160"/>
      <c r="AQY49" s="160"/>
      <c r="AQZ49" s="160"/>
      <c r="ARA49" s="160"/>
      <c r="ARB49" s="160"/>
      <c r="ARC49" s="160"/>
      <c r="ARD49" s="160"/>
      <c r="ARE49" s="160"/>
      <c r="ARF49" s="160"/>
      <c r="ARG49" s="160"/>
      <c r="ARH49" s="160"/>
      <c r="ARI49" s="160"/>
      <c r="ARJ49" s="160"/>
      <c r="ARK49" s="160"/>
      <c r="ARL49" s="160"/>
      <c r="ARM49" s="160"/>
      <c r="ARN49" s="160"/>
      <c r="ARO49" s="160"/>
      <c r="ARP49" s="160"/>
      <c r="ARQ49" s="160"/>
      <c r="ARR49" s="160"/>
      <c r="ARS49" s="160"/>
      <c r="ART49" s="160"/>
      <c r="ARU49" s="160"/>
      <c r="ARV49" s="160"/>
      <c r="ARW49" s="160"/>
      <c r="ARX49" s="160"/>
      <c r="ARY49" s="160"/>
      <c r="ARZ49" s="160"/>
      <c r="ASA49" s="160"/>
      <c r="ASB49" s="160"/>
      <c r="ASC49" s="160"/>
      <c r="ASD49" s="160"/>
      <c r="ASE49" s="160"/>
      <c r="ASF49" s="160"/>
      <c r="ASG49" s="160"/>
      <c r="ASH49" s="160"/>
      <c r="ASI49" s="160"/>
      <c r="ASJ49" s="160"/>
      <c r="ASK49" s="160"/>
      <c r="ASL49" s="160"/>
      <c r="ASM49" s="160"/>
      <c r="ASN49" s="160"/>
      <c r="ASO49" s="160"/>
      <c r="ASP49" s="160"/>
      <c r="ASQ49" s="160"/>
      <c r="ASR49" s="160"/>
      <c r="ASS49" s="160"/>
      <c r="AST49" s="160"/>
      <c r="ASU49" s="160"/>
      <c r="ASV49" s="160"/>
      <c r="ASW49" s="160"/>
      <c r="ASX49" s="160"/>
      <c r="ASY49" s="160"/>
      <c r="ASZ49" s="160"/>
      <c r="ATA49" s="160"/>
      <c r="ATB49" s="160"/>
      <c r="ATC49" s="160"/>
      <c r="ATD49" s="160"/>
      <c r="ATE49" s="160"/>
      <c r="ATF49" s="160"/>
      <c r="ATG49" s="160"/>
      <c r="ATH49" s="160"/>
      <c r="ATI49" s="160"/>
      <c r="ATJ49" s="160"/>
      <c r="ATK49" s="160"/>
      <c r="ATL49" s="160"/>
      <c r="ATM49" s="160"/>
      <c r="ATN49" s="160"/>
      <c r="ATO49" s="160"/>
      <c r="ATP49" s="160"/>
      <c r="ATQ49" s="160"/>
      <c r="ATR49" s="160"/>
      <c r="ATS49" s="160"/>
      <c r="ATT49" s="160"/>
      <c r="ATU49" s="160"/>
      <c r="ATV49" s="160"/>
      <c r="ATW49" s="160"/>
      <c r="ATX49" s="160"/>
      <c r="ATY49" s="160"/>
      <c r="ATZ49" s="160"/>
      <c r="AUA49" s="160"/>
      <c r="AUB49" s="160"/>
      <c r="AUC49" s="160"/>
      <c r="AUD49" s="160"/>
      <c r="AUE49" s="160"/>
      <c r="AUF49" s="160"/>
      <c r="AUG49" s="160"/>
      <c r="AUH49" s="160"/>
      <c r="AUI49" s="160"/>
      <c r="AUJ49" s="160"/>
      <c r="AUK49" s="160"/>
      <c r="AUL49" s="160"/>
      <c r="AUM49" s="160"/>
      <c r="AUN49" s="160"/>
      <c r="AUO49" s="160"/>
      <c r="AUP49" s="160"/>
      <c r="AUQ49" s="160"/>
      <c r="AUR49" s="160"/>
      <c r="AUS49" s="160"/>
      <c r="AUT49" s="160"/>
      <c r="AUU49" s="160"/>
      <c r="AUV49" s="160"/>
      <c r="AUW49" s="160"/>
      <c r="AUX49" s="160"/>
      <c r="AUY49" s="160"/>
      <c r="AUZ49" s="160"/>
      <c r="AVA49" s="160"/>
      <c r="AVB49" s="160"/>
      <c r="AVC49" s="160"/>
      <c r="AVD49" s="160"/>
      <c r="AVE49" s="160"/>
      <c r="AVF49" s="160"/>
      <c r="AVG49" s="160"/>
      <c r="AVH49" s="160"/>
      <c r="AVI49" s="160"/>
      <c r="AVJ49" s="160"/>
      <c r="AVK49" s="160"/>
      <c r="AVL49" s="160"/>
      <c r="AVM49" s="160"/>
      <c r="AVN49" s="160"/>
      <c r="AVO49" s="160"/>
      <c r="AVP49" s="160"/>
      <c r="AVQ49" s="160"/>
      <c r="AVR49" s="160"/>
      <c r="AVS49" s="160"/>
      <c r="AVT49" s="160"/>
      <c r="AVU49" s="160"/>
      <c r="AVV49" s="160"/>
      <c r="AVW49" s="160"/>
      <c r="AVX49" s="160"/>
      <c r="AVY49" s="160"/>
      <c r="AVZ49" s="160"/>
      <c r="AWA49" s="160"/>
      <c r="AWB49" s="160"/>
      <c r="AWC49" s="160"/>
      <c r="AWD49" s="160"/>
      <c r="AWE49" s="160"/>
      <c r="AWF49" s="160"/>
      <c r="AWG49" s="160"/>
      <c r="AWH49" s="160"/>
      <c r="AWI49" s="160"/>
      <c r="AWJ49" s="160"/>
      <c r="AWK49" s="160"/>
      <c r="AWL49" s="160"/>
      <c r="AWM49" s="160"/>
      <c r="AWN49" s="160"/>
      <c r="AWO49" s="160"/>
      <c r="AWP49" s="160"/>
      <c r="AWQ49" s="160"/>
      <c r="AWR49" s="160"/>
      <c r="AWS49" s="160"/>
      <c r="AWT49" s="160"/>
      <c r="AWU49" s="160"/>
      <c r="AWV49" s="160"/>
      <c r="AWW49" s="160"/>
      <c r="AWX49" s="160"/>
      <c r="AWY49" s="160"/>
      <c r="AWZ49" s="160"/>
      <c r="AXA49" s="160"/>
      <c r="AXB49" s="160"/>
      <c r="AXC49" s="160"/>
      <c r="AXD49" s="160"/>
      <c r="AXE49" s="160"/>
      <c r="AXF49" s="160"/>
      <c r="AXG49" s="160"/>
      <c r="AXH49" s="160"/>
      <c r="AXI49" s="160"/>
      <c r="AXJ49" s="160"/>
      <c r="AXK49" s="160"/>
      <c r="AXL49" s="160"/>
      <c r="AXM49" s="160"/>
      <c r="AXN49" s="160"/>
      <c r="AXO49" s="160"/>
      <c r="AXP49" s="160"/>
      <c r="AXQ49" s="160"/>
      <c r="AXR49" s="160"/>
      <c r="AXS49" s="160"/>
      <c r="AXT49" s="160"/>
      <c r="AXU49" s="160"/>
      <c r="AXV49" s="160"/>
      <c r="AXW49" s="160"/>
      <c r="AXX49" s="160"/>
      <c r="AXY49" s="160"/>
      <c r="AXZ49" s="160"/>
      <c r="AYA49" s="160"/>
      <c r="AYB49" s="160"/>
      <c r="AYC49" s="160"/>
      <c r="AYD49" s="160"/>
      <c r="AYE49" s="160"/>
      <c r="AYF49" s="160"/>
      <c r="AYG49" s="160"/>
      <c r="AYH49" s="160"/>
      <c r="AYI49" s="160"/>
      <c r="AYJ49" s="160"/>
      <c r="AYK49" s="160"/>
      <c r="AYL49" s="160"/>
      <c r="AYM49" s="160"/>
      <c r="AYN49" s="160"/>
      <c r="AYO49" s="160"/>
      <c r="AYP49" s="160"/>
      <c r="AYQ49" s="160"/>
      <c r="AYR49" s="160"/>
      <c r="AYS49" s="160"/>
      <c r="AYT49" s="160"/>
      <c r="AYU49" s="160"/>
      <c r="AYV49" s="160"/>
      <c r="AYW49" s="160"/>
      <c r="AYX49" s="160"/>
      <c r="AYY49" s="160"/>
      <c r="AYZ49" s="160"/>
      <c r="AZA49" s="160"/>
      <c r="AZB49" s="160"/>
      <c r="AZC49" s="160"/>
      <c r="AZD49" s="160"/>
      <c r="AZE49" s="160"/>
      <c r="AZF49" s="160"/>
      <c r="AZG49" s="160"/>
      <c r="AZH49" s="160"/>
      <c r="AZI49" s="160"/>
      <c r="AZJ49" s="160"/>
      <c r="AZK49" s="160"/>
      <c r="AZL49" s="160"/>
      <c r="AZM49" s="160"/>
      <c r="AZN49" s="160"/>
      <c r="AZO49" s="160"/>
      <c r="AZP49" s="160"/>
      <c r="AZQ49" s="160"/>
      <c r="AZR49" s="160"/>
      <c r="AZS49" s="160"/>
      <c r="AZT49" s="160"/>
      <c r="AZU49" s="160"/>
      <c r="AZV49" s="160"/>
      <c r="AZW49" s="160"/>
      <c r="AZX49" s="160"/>
      <c r="AZY49" s="160"/>
      <c r="AZZ49" s="160"/>
      <c r="BAA49" s="160"/>
      <c r="BAB49" s="160"/>
      <c r="BAC49" s="160"/>
      <c r="BAD49" s="160"/>
      <c r="BAE49" s="160"/>
      <c r="BAF49" s="160"/>
      <c r="BAG49" s="160"/>
      <c r="BAH49" s="160"/>
      <c r="BAI49" s="160"/>
      <c r="BAJ49" s="160"/>
      <c r="BAK49" s="160"/>
      <c r="BAL49" s="160"/>
      <c r="BAM49" s="160"/>
      <c r="BAN49" s="160"/>
      <c r="BAO49" s="160"/>
      <c r="BAP49" s="160"/>
      <c r="BAQ49" s="160"/>
      <c r="BAR49" s="160"/>
      <c r="BAS49" s="160"/>
      <c r="BAT49" s="160"/>
      <c r="BAU49" s="160"/>
      <c r="BAV49" s="160"/>
      <c r="BAW49" s="160"/>
      <c r="BAX49" s="160"/>
      <c r="BAY49" s="160"/>
      <c r="BAZ49" s="160"/>
      <c r="BBA49" s="160"/>
      <c r="BBB49" s="160"/>
      <c r="BBC49" s="160"/>
      <c r="BBD49" s="160"/>
      <c r="BBE49" s="160"/>
      <c r="BBF49" s="160"/>
      <c r="BBG49" s="160"/>
      <c r="BBH49" s="160"/>
      <c r="BBI49" s="160"/>
      <c r="BBJ49" s="160"/>
      <c r="BBK49" s="160"/>
      <c r="BBL49" s="160"/>
      <c r="BBM49" s="160"/>
      <c r="BBN49" s="160"/>
      <c r="BBO49" s="160"/>
      <c r="BBP49" s="160"/>
      <c r="BBQ49" s="160"/>
      <c r="BBR49" s="160"/>
      <c r="BBS49" s="160"/>
      <c r="BBT49" s="160"/>
      <c r="BBU49" s="160"/>
      <c r="BBV49" s="160"/>
      <c r="BBW49" s="160"/>
      <c r="BBX49" s="160"/>
      <c r="BBY49" s="160"/>
      <c r="BBZ49" s="160"/>
      <c r="BCA49" s="160"/>
      <c r="BCB49" s="160"/>
      <c r="BCC49" s="160"/>
      <c r="BCD49" s="160"/>
      <c r="BCE49" s="160"/>
      <c r="BCF49" s="160"/>
      <c r="BCG49" s="160"/>
      <c r="BCH49" s="160"/>
      <c r="BCI49" s="160"/>
      <c r="BCJ49" s="160"/>
      <c r="BCK49" s="160"/>
      <c r="BCL49" s="160"/>
      <c r="BCM49" s="160"/>
      <c r="BCN49" s="160"/>
      <c r="BCO49" s="160"/>
      <c r="BCP49" s="160"/>
      <c r="BCQ49" s="160"/>
      <c r="BCR49" s="160"/>
      <c r="BCS49" s="160"/>
      <c r="BCT49" s="160"/>
      <c r="BCU49" s="160"/>
      <c r="BCV49" s="160"/>
      <c r="BCW49" s="160"/>
      <c r="BCX49" s="160"/>
      <c r="BCY49" s="160"/>
      <c r="BCZ49" s="160"/>
      <c r="BDA49" s="160"/>
      <c r="BDB49" s="160"/>
      <c r="BDC49" s="160"/>
      <c r="BDD49" s="160"/>
      <c r="BDE49" s="160"/>
      <c r="BDF49" s="160"/>
      <c r="BDG49" s="160"/>
      <c r="BDH49" s="160"/>
      <c r="BDI49" s="160"/>
      <c r="BDJ49" s="160"/>
      <c r="BDK49" s="160"/>
      <c r="BDL49" s="160"/>
      <c r="BDM49" s="160"/>
      <c r="BDN49" s="160"/>
      <c r="BDO49" s="160"/>
      <c r="BDP49" s="160"/>
      <c r="BDQ49" s="160"/>
      <c r="BDR49" s="160"/>
      <c r="BDS49" s="160"/>
      <c r="BDT49" s="160"/>
      <c r="BDU49" s="160"/>
      <c r="BDV49" s="160"/>
      <c r="BDW49" s="160"/>
      <c r="BDX49" s="160"/>
      <c r="BDY49" s="160"/>
      <c r="BDZ49" s="160"/>
      <c r="BEA49" s="160"/>
      <c r="BEB49" s="160"/>
      <c r="BEC49" s="160"/>
      <c r="BED49" s="160"/>
      <c r="BEE49" s="160"/>
      <c r="BEF49" s="160"/>
      <c r="BEG49" s="160"/>
      <c r="BEH49" s="160"/>
      <c r="BEI49" s="160"/>
      <c r="BEJ49" s="160"/>
      <c r="BEK49" s="160"/>
      <c r="BEL49" s="160"/>
      <c r="BEM49" s="160"/>
      <c r="BEN49" s="160"/>
      <c r="BEO49" s="160"/>
      <c r="BEP49" s="160"/>
      <c r="BEQ49" s="160"/>
      <c r="BER49" s="160"/>
      <c r="BES49" s="160"/>
      <c r="BET49" s="160"/>
      <c r="BEU49" s="160"/>
      <c r="BEV49" s="160"/>
      <c r="BEW49" s="160"/>
      <c r="BEX49" s="160"/>
      <c r="BEY49" s="160"/>
      <c r="BEZ49" s="160"/>
      <c r="BFA49" s="160"/>
      <c r="BFB49" s="160"/>
      <c r="BFC49" s="160"/>
      <c r="BFD49" s="160"/>
      <c r="BFE49" s="160"/>
      <c r="BFF49" s="160"/>
      <c r="BFG49" s="160"/>
      <c r="BFH49" s="160"/>
      <c r="BFI49" s="160"/>
      <c r="BFJ49" s="160"/>
      <c r="BFK49" s="160"/>
      <c r="BFL49" s="160"/>
      <c r="BFM49" s="160"/>
      <c r="BFN49" s="160"/>
      <c r="BFO49" s="160"/>
      <c r="BFP49" s="160"/>
      <c r="BFQ49" s="160"/>
      <c r="BFR49" s="160"/>
      <c r="BFS49" s="160"/>
      <c r="BFT49" s="160"/>
      <c r="BFU49" s="160"/>
      <c r="BFV49" s="160"/>
      <c r="BFW49" s="160"/>
      <c r="BFX49" s="160"/>
      <c r="BFY49" s="160"/>
      <c r="BFZ49" s="160"/>
      <c r="BGA49" s="160"/>
      <c r="BGB49" s="160"/>
      <c r="BGC49" s="160"/>
      <c r="BGD49" s="160"/>
      <c r="BGE49" s="160"/>
      <c r="BGF49" s="160"/>
      <c r="BGG49" s="160"/>
      <c r="BGH49" s="160"/>
      <c r="BGI49" s="160"/>
      <c r="BGJ49" s="160"/>
      <c r="BGK49" s="160"/>
      <c r="BGL49" s="160"/>
      <c r="BGM49" s="160"/>
      <c r="BGN49" s="160"/>
      <c r="BGO49" s="160"/>
      <c r="BGP49" s="160"/>
      <c r="BGQ49" s="160"/>
      <c r="BGR49" s="160"/>
      <c r="BGS49" s="160"/>
      <c r="BGT49" s="160"/>
      <c r="BGU49" s="160"/>
      <c r="BGV49" s="160"/>
      <c r="BGW49" s="160"/>
      <c r="BGX49" s="160"/>
      <c r="BGY49" s="160"/>
      <c r="BGZ49" s="160"/>
      <c r="BHA49" s="160"/>
      <c r="BHB49" s="160"/>
      <c r="BHC49" s="160"/>
      <c r="BHD49" s="160"/>
      <c r="BHE49" s="160"/>
      <c r="BHF49" s="160"/>
      <c r="BHG49" s="160"/>
      <c r="BHH49" s="160"/>
      <c r="BHI49" s="160"/>
      <c r="BHJ49" s="160"/>
      <c r="BHK49" s="160"/>
      <c r="BHL49" s="160"/>
      <c r="BHM49" s="160"/>
      <c r="BHN49" s="160"/>
      <c r="BHO49" s="160"/>
      <c r="BHP49" s="160"/>
      <c r="BHQ49" s="160"/>
      <c r="BHR49" s="160"/>
      <c r="BHS49" s="160"/>
      <c r="BHT49" s="160"/>
      <c r="BHU49" s="160"/>
      <c r="BHV49" s="160"/>
      <c r="BHW49" s="160"/>
      <c r="BHX49" s="160"/>
      <c r="BHY49" s="160"/>
      <c r="BHZ49" s="160"/>
      <c r="BIA49" s="160"/>
      <c r="BIB49" s="160"/>
      <c r="BIC49" s="160"/>
      <c r="BID49" s="160"/>
      <c r="BIE49" s="160"/>
      <c r="BIF49" s="160"/>
      <c r="BIG49" s="160"/>
      <c r="BIH49" s="160"/>
      <c r="BII49" s="160"/>
      <c r="BIJ49" s="160"/>
      <c r="BIK49" s="160"/>
      <c r="BIL49" s="160"/>
      <c r="BIM49" s="160"/>
      <c r="BIN49" s="160"/>
      <c r="BIO49" s="160"/>
      <c r="BIP49" s="160"/>
      <c r="BIQ49" s="160"/>
      <c r="BIR49" s="160"/>
      <c r="BIS49" s="160"/>
      <c r="BIT49" s="160"/>
      <c r="BIU49" s="160"/>
      <c r="BIV49" s="160"/>
      <c r="BIW49" s="160"/>
      <c r="BIX49" s="160"/>
      <c r="BIY49" s="160"/>
      <c r="BIZ49" s="160"/>
      <c r="BJA49" s="160"/>
      <c r="BJB49" s="160"/>
      <c r="BJC49" s="160"/>
      <c r="BJD49" s="160"/>
      <c r="BJE49" s="160"/>
      <c r="BJF49" s="160"/>
      <c r="BJG49" s="160"/>
      <c r="BJH49" s="160"/>
      <c r="BJI49" s="160"/>
      <c r="BJJ49" s="160"/>
      <c r="BJK49" s="160"/>
      <c r="BJL49" s="160"/>
      <c r="BJM49" s="160"/>
      <c r="BJN49" s="160"/>
      <c r="BJO49" s="160"/>
      <c r="BJP49" s="160"/>
      <c r="BJQ49" s="160"/>
      <c r="BJR49" s="160"/>
      <c r="BJS49" s="160"/>
      <c r="BJT49" s="160"/>
      <c r="BJU49" s="160"/>
      <c r="BJV49" s="160"/>
      <c r="BJW49" s="160"/>
      <c r="BJX49" s="160"/>
      <c r="BJY49" s="160"/>
      <c r="BJZ49" s="160"/>
      <c r="BKA49" s="160"/>
      <c r="BKB49" s="160"/>
      <c r="BKC49" s="160"/>
      <c r="BKD49" s="160"/>
      <c r="BKE49" s="160"/>
      <c r="BKF49" s="160"/>
      <c r="BKG49" s="160"/>
      <c r="BKH49" s="160"/>
      <c r="BKI49" s="160"/>
      <c r="BKJ49" s="160"/>
      <c r="BKK49" s="160"/>
      <c r="BKL49" s="160"/>
      <c r="BKM49" s="160"/>
      <c r="BKN49" s="160"/>
      <c r="BKO49" s="160"/>
      <c r="BKP49" s="160"/>
      <c r="BKQ49" s="160"/>
      <c r="BKR49" s="160"/>
      <c r="BKS49" s="160"/>
      <c r="BKT49" s="160"/>
      <c r="BKU49" s="160"/>
      <c r="BKV49" s="160"/>
      <c r="BKW49" s="160"/>
      <c r="BKX49" s="160"/>
      <c r="BKY49" s="160"/>
      <c r="BKZ49" s="160"/>
      <c r="BLA49" s="160"/>
      <c r="BLB49" s="160"/>
      <c r="BLC49" s="160"/>
      <c r="BLD49" s="160"/>
      <c r="BLE49" s="160"/>
      <c r="BLF49" s="160"/>
      <c r="BLG49" s="160"/>
      <c r="BLH49" s="160"/>
      <c r="BLI49" s="160"/>
      <c r="BLJ49" s="160"/>
      <c r="BLK49" s="160"/>
      <c r="BLL49" s="160"/>
      <c r="BLM49" s="160"/>
      <c r="BLN49" s="160"/>
      <c r="BLO49" s="160"/>
      <c r="BLP49" s="160"/>
      <c r="BLQ49" s="160"/>
      <c r="BLR49" s="160"/>
      <c r="BLS49" s="160"/>
      <c r="BLT49" s="160"/>
      <c r="BLU49" s="160"/>
      <c r="BLV49" s="160"/>
      <c r="BLW49" s="160"/>
      <c r="BLX49" s="160"/>
      <c r="BLY49" s="160"/>
      <c r="BLZ49" s="160"/>
      <c r="BMA49" s="160"/>
      <c r="BMB49" s="160"/>
      <c r="BMC49" s="160"/>
      <c r="BMD49" s="160"/>
      <c r="BME49" s="160"/>
      <c r="BMF49" s="160"/>
      <c r="BMG49" s="160"/>
      <c r="BMH49" s="160"/>
      <c r="BMI49" s="160"/>
      <c r="BMJ49" s="160"/>
      <c r="BMK49" s="160"/>
      <c r="BML49" s="160"/>
      <c r="BMM49" s="160"/>
      <c r="BMN49" s="160"/>
      <c r="BMO49" s="160"/>
      <c r="BMP49" s="160"/>
      <c r="BMQ49" s="160"/>
      <c r="BMR49" s="160"/>
      <c r="BMS49" s="160"/>
      <c r="BMT49" s="160"/>
      <c r="BMU49" s="160"/>
      <c r="BMV49" s="160"/>
      <c r="BMW49" s="160"/>
      <c r="BMX49" s="160"/>
      <c r="BMY49" s="160"/>
      <c r="BMZ49" s="160"/>
      <c r="BNA49" s="160"/>
      <c r="BNB49" s="160"/>
      <c r="BNC49" s="160"/>
      <c r="BND49" s="160"/>
      <c r="BNE49" s="160"/>
      <c r="BNF49" s="160"/>
      <c r="BNG49" s="160"/>
      <c r="BNH49" s="160"/>
      <c r="BNI49" s="160"/>
      <c r="BNJ49" s="160"/>
      <c r="BNK49" s="160"/>
      <c r="BNL49" s="160"/>
      <c r="BNM49" s="160"/>
      <c r="BNN49" s="160"/>
      <c r="BNO49" s="160"/>
      <c r="BNP49" s="160"/>
      <c r="BNQ49" s="160"/>
      <c r="BNR49" s="160"/>
      <c r="BNS49" s="160"/>
      <c r="BNT49" s="160"/>
      <c r="BNU49" s="160"/>
      <c r="BNV49" s="160"/>
      <c r="BNW49" s="160"/>
      <c r="BNX49" s="160"/>
      <c r="BNY49" s="160"/>
      <c r="BNZ49" s="160"/>
      <c r="BOA49" s="160"/>
      <c r="BOB49" s="160"/>
      <c r="BOC49" s="160"/>
      <c r="BOD49" s="160"/>
      <c r="BOE49" s="160"/>
      <c r="BOF49" s="160"/>
      <c r="BOG49" s="160"/>
      <c r="BOH49" s="160"/>
      <c r="BOI49" s="160"/>
      <c r="BOJ49" s="160"/>
      <c r="BOK49" s="160"/>
      <c r="BOL49" s="160"/>
      <c r="BOM49" s="160"/>
      <c r="BON49" s="160"/>
      <c r="BOO49" s="160"/>
      <c r="BOP49" s="160"/>
      <c r="BOQ49" s="160"/>
      <c r="BOR49" s="160"/>
      <c r="BOS49" s="160"/>
      <c r="BOT49" s="160"/>
      <c r="BOU49" s="160"/>
      <c r="BOV49" s="160"/>
      <c r="BOW49" s="160"/>
      <c r="BOX49" s="160"/>
      <c r="BOY49" s="160"/>
      <c r="BOZ49" s="160"/>
      <c r="BPA49" s="160"/>
      <c r="BPB49" s="160"/>
      <c r="BPC49" s="160"/>
      <c r="BPD49" s="160"/>
      <c r="BPE49" s="160"/>
      <c r="BPF49" s="160"/>
      <c r="BPG49" s="160"/>
      <c r="BPH49" s="160"/>
      <c r="BPI49" s="160"/>
      <c r="BPJ49" s="160"/>
      <c r="BPK49" s="160"/>
      <c r="BPL49" s="160"/>
      <c r="BPM49" s="160"/>
      <c r="BPN49" s="160"/>
      <c r="BPO49" s="160"/>
      <c r="BPP49" s="160"/>
      <c r="BPQ49" s="160"/>
      <c r="BPR49" s="160"/>
      <c r="BPS49" s="160"/>
      <c r="BPT49" s="160"/>
      <c r="BPU49" s="160"/>
      <c r="BPV49" s="160"/>
      <c r="BPW49" s="160"/>
      <c r="BPX49" s="160"/>
      <c r="BPY49" s="160"/>
      <c r="BPZ49" s="160"/>
      <c r="BQA49" s="160"/>
      <c r="BQB49" s="160"/>
      <c r="BQC49" s="160"/>
      <c r="BQD49" s="160"/>
      <c r="BQE49" s="160"/>
      <c r="BQF49" s="160"/>
      <c r="BQG49" s="160"/>
      <c r="BQH49" s="160"/>
      <c r="BQI49" s="160"/>
      <c r="BQJ49" s="160"/>
      <c r="BQK49" s="160"/>
      <c r="BQL49" s="160"/>
      <c r="BQM49" s="160"/>
      <c r="BQN49" s="160"/>
      <c r="BQO49" s="160"/>
      <c r="BQP49" s="160"/>
      <c r="BQQ49" s="160"/>
      <c r="BQR49" s="160"/>
      <c r="BQS49" s="160"/>
      <c r="BQT49" s="160"/>
      <c r="BQU49" s="160"/>
      <c r="BQV49" s="160"/>
      <c r="BQW49" s="160"/>
      <c r="BQX49" s="160"/>
      <c r="BQY49" s="160"/>
      <c r="BQZ49" s="160"/>
      <c r="BRA49" s="160"/>
      <c r="BRB49" s="160"/>
      <c r="BRC49" s="160"/>
      <c r="BRD49" s="160"/>
      <c r="BRE49" s="160"/>
      <c r="BRF49" s="160"/>
      <c r="BRG49" s="160"/>
      <c r="BRH49" s="160"/>
      <c r="BRI49" s="160"/>
      <c r="BRJ49" s="160"/>
      <c r="BRK49" s="160"/>
      <c r="BRL49" s="160"/>
      <c r="BRM49" s="160"/>
      <c r="BRN49" s="160"/>
      <c r="BRO49" s="160"/>
      <c r="BRP49" s="160"/>
      <c r="BRQ49" s="160"/>
      <c r="BRR49" s="160"/>
      <c r="BRS49" s="160"/>
      <c r="BRT49" s="160"/>
      <c r="BRU49" s="160"/>
      <c r="BRV49" s="160"/>
      <c r="BRW49" s="160"/>
      <c r="BRX49" s="160"/>
      <c r="BRY49" s="160"/>
      <c r="BRZ49" s="160"/>
      <c r="BSA49" s="160"/>
      <c r="BSB49" s="160"/>
      <c r="BSC49" s="160"/>
      <c r="BSD49" s="160"/>
      <c r="BSE49" s="160"/>
      <c r="BSF49" s="160"/>
      <c r="BSG49" s="160"/>
      <c r="BSH49" s="160"/>
      <c r="BSI49" s="160"/>
      <c r="BSJ49" s="160"/>
      <c r="BSK49" s="160"/>
      <c r="BSL49" s="160"/>
      <c r="BSM49" s="160"/>
      <c r="BSN49" s="160"/>
      <c r="BSO49" s="160"/>
      <c r="BSP49" s="160"/>
      <c r="BSQ49" s="160"/>
      <c r="BSR49" s="160"/>
      <c r="BSS49" s="160"/>
      <c r="BST49" s="160"/>
      <c r="BSU49" s="160"/>
      <c r="BSV49" s="160"/>
      <c r="BSW49" s="160"/>
      <c r="BSX49" s="160"/>
      <c r="BSY49" s="160"/>
      <c r="BSZ49" s="160"/>
      <c r="BTA49" s="160"/>
      <c r="BTB49" s="160"/>
      <c r="BTC49" s="160"/>
      <c r="BTD49" s="160"/>
      <c r="BTE49" s="160"/>
      <c r="BTF49" s="160"/>
      <c r="BTG49" s="160"/>
      <c r="BTH49" s="160"/>
      <c r="BTI49" s="160"/>
      <c r="BTJ49" s="160"/>
      <c r="BTK49" s="160"/>
      <c r="BTL49" s="160"/>
      <c r="BTM49" s="160"/>
      <c r="BTN49" s="160"/>
      <c r="BTO49" s="160"/>
      <c r="BTP49" s="160"/>
      <c r="BTQ49" s="160"/>
      <c r="BTR49" s="160"/>
      <c r="BTS49" s="160"/>
      <c r="BTT49" s="160"/>
      <c r="BTU49" s="160"/>
      <c r="BTV49" s="160"/>
      <c r="BTW49" s="160"/>
      <c r="BTX49" s="160"/>
      <c r="BTY49" s="160"/>
      <c r="BTZ49" s="160"/>
      <c r="BUA49" s="160"/>
      <c r="BUB49" s="160"/>
      <c r="BUC49" s="160"/>
      <c r="BUD49" s="160"/>
      <c r="BUE49" s="160"/>
      <c r="BUF49" s="160"/>
      <c r="BUG49" s="160"/>
      <c r="BUH49" s="160"/>
      <c r="BUI49" s="160"/>
      <c r="BUJ49" s="160"/>
      <c r="BUK49" s="160"/>
      <c r="BUL49" s="160"/>
      <c r="BUM49" s="160"/>
      <c r="BUN49" s="160"/>
      <c r="BUO49" s="160"/>
      <c r="BUP49" s="160"/>
      <c r="BUQ49" s="160"/>
      <c r="BUR49" s="160"/>
      <c r="BUS49" s="160"/>
      <c r="BUT49" s="160"/>
      <c r="BUU49" s="160"/>
      <c r="BUV49" s="160"/>
      <c r="BUW49" s="160"/>
      <c r="BUX49" s="160"/>
      <c r="BUY49" s="160"/>
      <c r="BUZ49" s="160"/>
      <c r="BVA49" s="160"/>
      <c r="BVB49" s="160"/>
      <c r="BVC49" s="160"/>
      <c r="BVD49" s="160"/>
      <c r="BVE49" s="160"/>
      <c r="BVF49" s="160"/>
      <c r="BVG49" s="160"/>
      <c r="BVH49" s="160"/>
      <c r="BVI49" s="160"/>
      <c r="BVJ49" s="160"/>
      <c r="BVK49" s="160"/>
      <c r="BVL49" s="160"/>
      <c r="BVM49" s="160"/>
      <c r="BVN49" s="160"/>
      <c r="BVO49" s="160"/>
      <c r="BVP49" s="160"/>
      <c r="BVQ49" s="160"/>
      <c r="BVR49" s="160"/>
      <c r="BVS49" s="160"/>
      <c r="BVT49" s="160"/>
      <c r="BVU49" s="160"/>
      <c r="BVV49" s="160"/>
      <c r="BVW49" s="160"/>
      <c r="BVX49" s="160"/>
      <c r="BVY49" s="160"/>
      <c r="BVZ49" s="160"/>
      <c r="BWA49" s="160"/>
      <c r="BWB49" s="160"/>
      <c r="BWC49" s="160"/>
      <c r="BWD49" s="160"/>
      <c r="BWE49" s="160"/>
      <c r="BWF49" s="160"/>
      <c r="BWG49" s="160"/>
      <c r="BWH49" s="160"/>
      <c r="BWI49" s="160"/>
      <c r="BWJ49" s="160"/>
      <c r="BWK49" s="160"/>
      <c r="BWL49" s="160"/>
      <c r="BWM49" s="160"/>
      <c r="BWN49" s="160"/>
      <c r="BWO49" s="160"/>
      <c r="BWP49" s="160"/>
      <c r="BWQ49" s="160"/>
      <c r="BWR49" s="160"/>
      <c r="BWS49" s="160"/>
      <c r="BWT49" s="160"/>
      <c r="BWU49" s="160"/>
      <c r="BWV49" s="160"/>
      <c r="BWW49" s="160"/>
      <c r="BWX49" s="160"/>
      <c r="BWY49" s="160"/>
      <c r="BWZ49" s="160"/>
      <c r="BXA49" s="160"/>
      <c r="BXB49" s="160"/>
      <c r="BXC49" s="160"/>
      <c r="BXD49" s="160"/>
      <c r="BXE49" s="160"/>
      <c r="BXF49" s="160"/>
      <c r="BXG49" s="160"/>
      <c r="BXH49" s="160"/>
      <c r="BXI49" s="160"/>
      <c r="BXJ49" s="160"/>
      <c r="BXK49" s="160"/>
      <c r="BXL49" s="160"/>
      <c r="BXM49" s="160"/>
      <c r="BXN49" s="160"/>
      <c r="BXO49" s="160"/>
      <c r="BXP49" s="160"/>
      <c r="BXQ49" s="160"/>
      <c r="BXR49" s="160"/>
      <c r="BXS49" s="160"/>
      <c r="BXT49" s="160"/>
      <c r="BXU49" s="160"/>
      <c r="BXV49" s="160"/>
      <c r="BXW49" s="160"/>
      <c r="BXX49" s="160"/>
      <c r="BXY49" s="160"/>
      <c r="BXZ49" s="160"/>
      <c r="BYA49" s="160"/>
      <c r="BYB49" s="160"/>
      <c r="BYC49" s="160"/>
      <c r="BYD49" s="160"/>
      <c r="BYE49" s="160"/>
      <c r="BYF49" s="160"/>
      <c r="BYG49" s="160"/>
      <c r="BYH49" s="160"/>
      <c r="BYI49" s="160"/>
      <c r="BYJ49" s="160"/>
      <c r="BYK49" s="160"/>
      <c r="BYL49" s="160"/>
      <c r="BYM49" s="160"/>
      <c r="BYN49" s="160"/>
      <c r="BYO49" s="160"/>
      <c r="BYP49" s="160"/>
      <c r="BYQ49" s="160"/>
      <c r="BYR49" s="160"/>
      <c r="BYS49" s="160"/>
      <c r="BYT49" s="160"/>
      <c r="BYU49" s="160"/>
      <c r="BYV49" s="160"/>
      <c r="BYW49" s="160"/>
      <c r="BYX49" s="160"/>
      <c r="BYY49" s="160"/>
      <c r="BYZ49" s="160"/>
      <c r="BZA49" s="160"/>
      <c r="BZB49" s="160"/>
      <c r="BZC49" s="160"/>
      <c r="BZD49" s="160"/>
      <c r="BZE49" s="160"/>
      <c r="BZF49" s="160"/>
      <c r="BZG49" s="160"/>
      <c r="BZH49" s="160"/>
      <c r="BZI49" s="160"/>
      <c r="BZJ49" s="160"/>
      <c r="BZK49" s="160"/>
      <c r="BZL49" s="160"/>
      <c r="BZM49" s="160"/>
      <c r="BZN49" s="160"/>
      <c r="BZO49" s="160"/>
      <c r="BZP49" s="160"/>
      <c r="BZQ49" s="160"/>
      <c r="BZR49" s="160"/>
      <c r="BZS49" s="160"/>
      <c r="BZT49" s="160"/>
      <c r="BZU49" s="160"/>
      <c r="BZV49" s="160"/>
      <c r="BZW49" s="160"/>
      <c r="BZX49" s="160"/>
      <c r="BZY49" s="160"/>
      <c r="BZZ49" s="160"/>
      <c r="CAA49" s="160"/>
      <c r="CAB49" s="160"/>
      <c r="CAC49" s="160"/>
      <c r="CAD49" s="160"/>
      <c r="CAE49" s="160"/>
      <c r="CAF49" s="160"/>
      <c r="CAG49" s="160"/>
      <c r="CAH49" s="160"/>
      <c r="CAI49" s="160"/>
      <c r="CAJ49" s="160"/>
      <c r="CAK49" s="160"/>
      <c r="CAL49" s="160"/>
      <c r="CAM49" s="160"/>
      <c r="CAN49" s="160"/>
      <c r="CAO49" s="160"/>
      <c r="CAP49" s="160"/>
      <c r="CAQ49" s="160"/>
      <c r="CAR49" s="160"/>
      <c r="CAS49" s="160"/>
      <c r="CAT49" s="160"/>
      <c r="CAU49" s="160"/>
      <c r="CAV49" s="160"/>
      <c r="CAW49" s="160"/>
      <c r="CAX49" s="160"/>
      <c r="CAY49" s="160"/>
      <c r="CAZ49" s="160"/>
      <c r="CBA49" s="160"/>
      <c r="CBB49" s="160"/>
      <c r="CBC49" s="160"/>
      <c r="CBD49" s="160"/>
      <c r="CBE49" s="160"/>
      <c r="CBF49" s="160"/>
      <c r="CBG49" s="160"/>
      <c r="CBH49" s="160"/>
      <c r="CBI49" s="160"/>
      <c r="CBJ49" s="160"/>
      <c r="CBK49" s="160"/>
      <c r="CBL49" s="160"/>
      <c r="CBM49" s="160"/>
      <c r="CBN49" s="160"/>
      <c r="CBO49" s="160"/>
      <c r="CBP49" s="160"/>
      <c r="CBQ49" s="160"/>
      <c r="CBR49" s="160"/>
      <c r="CBS49" s="160"/>
      <c r="CBT49" s="160"/>
      <c r="CBU49" s="160"/>
      <c r="CBV49" s="160"/>
      <c r="CBW49" s="160"/>
      <c r="CBX49" s="160"/>
      <c r="CBY49" s="160"/>
      <c r="CBZ49" s="160"/>
      <c r="CCA49" s="160"/>
      <c r="CCB49" s="160"/>
      <c r="CCC49" s="160"/>
      <c r="CCD49" s="160"/>
      <c r="CCE49" s="160"/>
      <c r="CCF49" s="160"/>
      <c r="CCG49" s="160"/>
      <c r="CCH49" s="160"/>
      <c r="CCI49" s="160"/>
      <c r="CCJ49" s="160"/>
      <c r="CCK49" s="160"/>
      <c r="CCL49" s="160"/>
      <c r="CCM49" s="160"/>
      <c r="CCN49" s="160"/>
      <c r="CCO49" s="160"/>
      <c r="CCP49" s="160"/>
      <c r="CCQ49" s="160"/>
      <c r="CCR49" s="160"/>
      <c r="CCS49" s="160"/>
      <c r="CCT49" s="160"/>
      <c r="CCU49" s="160"/>
      <c r="CCV49" s="160"/>
      <c r="CCW49" s="160"/>
      <c r="CCX49" s="160"/>
      <c r="CCY49" s="160"/>
      <c r="CCZ49" s="160"/>
      <c r="CDA49" s="160"/>
      <c r="CDB49" s="160"/>
      <c r="CDC49" s="160"/>
      <c r="CDD49" s="160"/>
      <c r="CDE49" s="160"/>
      <c r="CDF49" s="160"/>
      <c r="CDG49" s="160"/>
      <c r="CDH49" s="160"/>
      <c r="CDI49" s="160"/>
      <c r="CDJ49" s="160"/>
      <c r="CDK49" s="160"/>
      <c r="CDL49" s="160"/>
      <c r="CDM49" s="160"/>
      <c r="CDN49" s="160"/>
      <c r="CDO49" s="160"/>
      <c r="CDP49" s="160"/>
      <c r="CDQ49" s="160"/>
      <c r="CDR49" s="160"/>
      <c r="CDS49" s="160"/>
      <c r="CDT49" s="160"/>
      <c r="CDU49" s="160"/>
      <c r="CDV49" s="160"/>
      <c r="CDW49" s="160"/>
      <c r="CDX49" s="160"/>
      <c r="CDY49" s="160"/>
      <c r="CDZ49" s="160"/>
      <c r="CEA49" s="160"/>
      <c r="CEB49" s="160"/>
      <c r="CEC49" s="160"/>
      <c r="CED49" s="160"/>
      <c r="CEE49" s="160"/>
      <c r="CEF49" s="160"/>
      <c r="CEG49" s="160"/>
      <c r="CEH49" s="160"/>
      <c r="CEI49" s="160"/>
      <c r="CEJ49" s="160"/>
      <c r="CEK49" s="160"/>
      <c r="CEL49" s="160"/>
      <c r="CEM49" s="160"/>
      <c r="CEN49" s="160"/>
      <c r="CEO49" s="160"/>
      <c r="CEP49" s="160"/>
      <c r="CEQ49" s="160"/>
      <c r="CER49" s="160"/>
      <c r="CES49" s="160"/>
      <c r="CET49" s="160"/>
      <c r="CEU49" s="160"/>
      <c r="CEV49" s="160"/>
      <c r="CEW49" s="160"/>
      <c r="CEX49" s="160"/>
      <c r="CEY49" s="160"/>
      <c r="CEZ49" s="160"/>
      <c r="CFA49" s="160"/>
      <c r="CFB49" s="160"/>
      <c r="CFC49" s="160"/>
      <c r="CFD49" s="160"/>
      <c r="CFE49" s="160"/>
      <c r="CFF49" s="160"/>
      <c r="CFG49" s="160"/>
      <c r="CFH49" s="160"/>
      <c r="CFI49" s="160"/>
      <c r="CFJ49" s="160"/>
      <c r="CFK49" s="160"/>
      <c r="CFL49" s="160"/>
      <c r="CFM49" s="160"/>
      <c r="CFN49" s="160"/>
      <c r="CFO49" s="160"/>
      <c r="CFP49" s="160"/>
      <c r="CFQ49" s="160"/>
      <c r="CFR49" s="160"/>
      <c r="CFS49" s="160"/>
      <c r="CFT49" s="160"/>
      <c r="CFU49" s="160"/>
      <c r="CFV49" s="160"/>
      <c r="CFW49" s="160"/>
      <c r="CFX49" s="160"/>
      <c r="CFY49" s="160"/>
      <c r="CFZ49" s="160"/>
      <c r="CGA49" s="160"/>
      <c r="CGB49" s="160"/>
      <c r="CGC49" s="160"/>
      <c r="CGD49" s="160"/>
      <c r="CGE49" s="160"/>
      <c r="CGF49" s="160"/>
      <c r="CGG49" s="160"/>
      <c r="CGH49" s="160"/>
      <c r="CGI49" s="160"/>
      <c r="CGJ49" s="160"/>
      <c r="CGK49" s="160"/>
      <c r="CGL49" s="160"/>
      <c r="CGM49" s="160"/>
      <c r="CGN49" s="160"/>
      <c r="CGO49" s="160"/>
      <c r="CGP49" s="160"/>
      <c r="CGQ49" s="160"/>
      <c r="CGR49" s="160"/>
      <c r="CGS49" s="160"/>
      <c r="CGT49" s="160"/>
      <c r="CGU49" s="160"/>
      <c r="CGV49" s="160"/>
      <c r="CGW49" s="160"/>
      <c r="CGX49" s="160"/>
      <c r="CGY49" s="160"/>
      <c r="CGZ49" s="160"/>
      <c r="CHA49" s="160"/>
      <c r="CHB49" s="160"/>
      <c r="CHC49" s="160"/>
      <c r="CHD49" s="160"/>
      <c r="CHE49" s="160"/>
      <c r="CHF49" s="160"/>
      <c r="CHG49" s="160"/>
      <c r="CHH49" s="160"/>
      <c r="CHI49" s="160"/>
      <c r="CHJ49" s="160"/>
      <c r="CHK49" s="160"/>
      <c r="CHL49" s="160"/>
      <c r="CHM49" s="160"/>
      <c r="CHN49" s="160"/>
      <c r="CHO49" s="160"/>
      <c r="CHP49" s="160"/>
      <c r="CHQ49" s="160"/>
      <c r="CHR49" s="160"/>
      <c r="CHS49" s="160"/>
      <c r="CHT49" s="160"/>
      <c r="CHU49" s="160"/>
      <c r="CHV49" s="160"/>
      <c r="CHW49" s="160"/>
      <c r="CHX49" s="160"/>
      <c r="CHY49" s="160"/>
      <c r="CHZ49" s="160"/>
      <c r="CIA49" s="160"/>
      <c r="CIB49" s="160"/>
      <c r="CIC49" s="160"/>
      <c r="CID49" s="160"/>
      <c r="CIE49" s="160"/>
      <c r="CIF49" s="160"/>
      <c r="CIG49" s="160"/>
      <c r="CIH49" s="160"/>
      <c r="CII49" s="160"/>
      <c r="CIJ49" s="160"/>
      <c r="CIK49" s="160"/>
      <c r="CIL49" s="160"/>
      <c r="CIM49" s="160"/>
      <c r="CIN49" s="160"/>
      <c r="CIO49" s="160"/>
      <c r="CIP49" s="160"/>
      <c r="CIQ49" s="160"/>
      <c r="CIR49" s="160"/>
      <c r="CIS49" s="160"/>
      <c r="CIT49" s="160"/>
      <c r="CIU49" s="160"/>
      <c r="CIV49" s="160"/>
      <c r="CIW49" s="160"/>
      <c r="CIX49" s="160"/>
      <c r="CIY49" s="160"/>
      <c r="CIZ49" s="160"/>
      <c r="CJA49" s="160"/>
      <c r="CJB49" s="160"/>
      <c r="CJC49" s="160"/>
      <c r="CJD49" s="160"/>
      <c r="CJE49" s="160"/>
      <c r="CJF49" s="160"/>
      <c r="CJG49" s="160"/>
      <c r="CJH49" s="160"/>
      <c r="CJI49" s="160"/>
      <c r="CJJ49" s="160"/>
      <c r="CJK49" s="160"/>
      <c r="CJL49" s="160"/>
      <c r="CJM49" s="160"/>
      <c r="CJN49" s="160"/>
      <c r="CJO49" s="160"/>
      <c r="CJP49" s="160"/>
      <c r="CJQ49" s="160"/>
      <c r="CJR49" s="160"/>
      <c r="CJS49" s="160"/>
      <c r="CJT49" s="160"/>
      <c r="CJU49" s="160"/>
      <c r="CJV49" s="160"/>
      <c r="CJW49" s="160"/>
      <c r="CJX49" s="160"/>
      <c r="CJY49" s="160"/>
      <c r="CJZ49" s="160"/>
      <c r="CKA49" s="160"/>
      <c r="CKB49" s="160"/>
      <c r="CKC49" s="160"/>
      <c r="CKD49" s="160"/>
      <c r="CKE49" s="160"/>
      <c r="CKF49" s="160"/>
      <c r="CKG49" s="160"/>
      <c r="CKH49" s="160"/>
      <c r="CKI49" s="160"/>
      <c r="CKJ49" s="160"/>
      <c r="CKK49" s="160"/>
      <c r="CKL49" s="160"/>
      <c r="CKM49" s="160"/>
      <c r="CKN49" s="160"/>
      <c r="CKO49" s="160"/>
      <c r="CKP49" s="160"/>
      <c r="CKQ49" s="160"/>
      <c r="CKR49" s="160"/>
      <c r="CKS49" s="160"/>
      <c r="CKT49" s="160"/>
      <c r="CKU49" s="160"/>
      <c r="CKV49" s="160"/>
      <c r="CKW49" s="160"/>
      <c r="CKX49" s="160"/>
      <c r="CKY49" s="160"/>
      <c r="CKZ49" s="160"/>
      <c r="CLA49" s="160"/>
      <c r="CLB49" s="160"/>
      <c r="CLC49" s="160"/>
      <c r="CLD49" s="160"/>
      <c r="CLE49" s="160"/>
      <c r="CLF49" s="160"/>
      <c r="CLG49" s="160"/>
      <c r="CLH49" s="160"/>
      <c r="CLI49" s="160"/>
      <c r="CLJ49" s="160"/>
      <c r="CLK49" s="160"/>
      <c r="CLL49" s="160"/>
      <c r="CLM49" s="160"/>
      <c r="CLN49" s="160"/>
      <c r="CLO49" s="160"/>
      <c r="CLP49" s="160"/>
      <c r="CLQ49" s="160"/>
      <c r="CLR49" s="160"/>
      <c r="CLS49" s="160"/>
      <c r="CLT49" s="160"/>
      <c r="CLU49" s="160"/>
      <c r="CLV49" s="160"/>
      <c r="CLW49" s="160"/>
      <c r="CLX49" s="160"/>
      <c r="CLY49" s="160"/>
      <c r="CLZ49" s="160"/>
      <c r="CMA49" s="160"/>
      <c r="CMB49" s="160"/>
      <c r="CMC49" s="160"/>
      <c r="CMD49" s="160"/>
      <c r="CME49" s="160"/>
      <c r="CMF49" s="160"/>
      <c r="CMG49" s="160"/>
      <c r="CMH49" s="160"/>
      <c r="CMI49" s="160"/>
      <c r="CMJ49" s="160"/>
      <c r="CMK49" s="160"/>
      <c r="CML49" s="160"/>
      <c r="CMM49" s="160"/>
      <c r="CMN49" s="160"/>
      <c r="CMO49" s="160"/>
      <c r="CMP49" s="160"/>
      <c r="CMQ49" s="160"/>
      <c r="CMR49" s="160"/>
      <c r="CMS49" s="160"/>
      <c r="CMT49" s="160"/>
      <c r="CMU49" s="160"/>
      <c r="CMV49" s="160"/>
      <c r="CMW49" s="160"/>
      <c r="CMX49" s="160"/>
      <c r="CMY49" s="160"/>
      <c r="CMZ49" s="160"/>
      <c r="CNA49" s="160"/>
      <c r="CNB49" s="160"/>
      <c r="CNC49" s="160"/>
      <c r="CND49" s="160"/>
      <c r="CNE49" s="160"/>
      <c r="CNF49" s="160"/>
      <c r="CNG49" s="160"/>
      <c r="CNH49" s="160"/>
      <c r="CNI49" s="160"/>
      <c r="CNJ49" s="160"/>
      <c r="CNK49" s="160"/>
      <c r="CNL49" s="160"/>
      <c r="CNM49" s="160"/>
      <c r="CNN49" s="160"/>
      <c r="CNO49" s="160"/>
      <c r="CNP49" s="160"/>
      <c r="CNQ49" s="160"/>
      <c r="CNR49" s="160"/>
      <c r="CNS49" s="160"/>
      <c r="CNT49" s="160"/>
      <c r="CNU49" s="160"/>
      <c r="CNV49" s="160"/>
      <c r="CNW49" s="160"/>
      <c r="CNX49" s="160"/>
      <c r="CNY49" s="160"/>
      <c r="CNZ49" s="160"/>
      <c r="COA49" s="160"/>
      <c r="COB49" s="160"/>
      <c r="COC49" s="160"/>
      <c r="COD49" s="160"/>
      <c r="COE49" s="160"/>
      <c r="COF49" s="160"/>
      <c r="COG49" s="160"/>
      <c r="COH49" s="160"/>
      <c r="COI49" s="160"/>
      <c r="COJ49" s="160"/>
      <c r="COK49" s="160"/>
      <c r="COL49" s="160"/>
      <c r="COM49" s="160"/>
      <c r="CON49" s="160"/>
      <c r="COO49" s="160"/>
      <c r="COP49" s="160"/>
      <c r="COQ49" s="160"/>
      <c r="COR49" s="160"/>
      <c r="COS49" s="160"/>
      <c r="COT49" s="160"/>
      <c r="COU49" s="160"/>
      <c r="COV49" s="160"/>
      <c r="COW49" s="160"/>
      <c r="COX49" s="160"/>
      <c r="COY49" s="160"/>
      <c r="COZ49" s="160"/>
      <c r="CPA49" s="160"/>
      <c r="CPB49" s="160"/>
      <c r="CPC49" s="160"/>
      <c r="CPD49" s="160"/>
      <c r="CPE49" s="160"/>
      <c r="CPF49" s="160"/>
      <c r="CPG49" s="160"/>
      <c r="CPH49" s="160"/>
      <c r="CPI49" s="160"/>
      <c r="CPJ49" s="160"/>
      <c r="CPK49" s="160"/>
      <c r="CPL49" s="160"/>
      <c r="CPM49" s="160"/>
      <c r="CPN49" s="160"/>
      <c r="CPO49" s="160"/>
      <c r="CPP49" s="160"/>
      <c r="CPQ49" s="160"/>
      <c r="CPR49" s="160"/>
      <c r="CPS49" s="160"/>
      <c r="CPT49" s="160"/>
      <c r="CPU49" s="160"/>
      <c r="CPV49" s="160"/>
      <c r="CPW49" s="160"/>
      <c r="CPX49" s="160"/>
      <c r="CPY49" s="160"/>
      <c r="CPZ49" s="160"/>
      <c r="CQA49" s="160"/>
      <c r="CQB49" s="160"/>
      <c r="CQC49" s="160"/>
      <c r="CQD49" s="160"/>
      <c r="CQE49" s="160"/>
      <c r="CQF49" s="160"/>
      <c r="CQG49" s="160"/>
      <c r="CQH49" s="160"/>
      <c r="CQI49" s="160"/>
      <c r="CQJ49" s="160"/>
      <c r="CQK49" s="160"/>
      <c r="CQL49" s="160"/>
      <c r="CQM49" s="160"/>
      <c r="CQN49" s="160"/>
      <c r="CQO49" s="160"/>
      <c r="CQP49" s="160"/>
      <c r="CQQ49" s="160"/>
      <c r="CQR49" s="160"/>
      <c r="CQS49" s="160"/>
      <c r="CQT49" s="160"/>
      <c r="CQU49" s="160"/>
      <c r="CQV49" s="160"/>
      <c r="CQW49" s="160"/>
      <c r="CQX49" s="160"/>
      <c r="CQY49" s="160"/>
      <c r="CQZ49" s="160"/>
      <c r="CRA49" s="160"/>
      <c r="CRB49" s="160"/>
      <c r="CRC49" s="160"/>
      <c r="CRD49" s="160"/>
      <c r="CRE49" s="160"/>
      <c r="CRF49" s="160"/>
      <c r="CRG49" s="160"/>
      <c r="CRH49" s="160"/>
      <c r="CRI49" s="160"/>
      <c r="CRJ49" s="160"/>
      <c r="CRK49" s="160"/>
      <c r="CRL49" s="160"/>
      <c r="CRM49" s="160"/>
      <c r="CRN49" s="160"/>
      <c r="CRO49" s="160"/>
      <c r="CRP49" s="160"/>
      <c r="CRQ49" s="160"/>
      <c r="CRR49" s="160"/>
      <c r="CRS49" s="160"/>
      <c r="CRT49" s="160"/>
      <c r="CRU49" s="160"/>
      <c r="CRV49" s="160"/>
      <c r="CRW49" s="160"/>
      <c r="CRX49" s="160"/>
      <c r="CRY49" s="160"/>
      <c r="CRZ49" s="160"/>
      <c r="CSA49" s="160"/>
      <c r="CSB49" s="160"/>
      <c r="CSC49" s="160"/>
      <c r="CSD49" s="160"/>
      <c r="CSE49" s="160"/>
      <c r="CSF49" s="160"/>
      <c r="CSG49" s="160"/>
      <c r="CSH49" s="160"/>
      <c r="CSI49" s="160"/>
      <c r="CSJ49" s="160"/>
      <c r="CSK49" s="160"/>
      <c r="CSL49" s="160"/>
      <c r="CSM49" s="160"/>
      <c r="CSN49" s="160"/>
      <c r="CSO49" s="160"/>
      <c r="CSP49" s="160"/>
      <c r="CSQ49" s="160"/>
      <c r="CSR49" s="160"/>
      <c r="CSS49" s="160"/>
      <c r="CST49" s="160"/>
      <c r="CSU49" s="160"/>
      <c r="CSV49" s="160"/>
      <c r="CSW49" s="160"/>
      <c r="CSX49" s="160"/>
      <c r="CSY49" s="160"/>
      <c r="CSZ49" s="160"/>
      <c r="CTA49" s="160"/>
      <c r="CTB49" s="160"/>
      <c r="CTC49" s="160"/>
      <c r="CTD49" s="160"/>
      <c r="CTE49" s="160"/>
      <c r="CTF49" s="160"/>
      <c r="CTG49" s="160"/>
      <c r="CTH49" s="160"/>
      <c r="CTI49" s="160"/>
      <c r="CTJ49" s="160"/>
      <c r="CTK49" s="160"/>
      <c r="CTL49" s="160"/>
      <c r="CTM49" s="160"/>
      <c r="CTN49" s="160"/>
      <c r="CTO49" s="160"/>
      <c r="CTP49" s="160"/>
      <c r="CTQ49" s="160"/>
      <c r="CTR49" s="160"/>
      <c r="CTS49" s="160"/>
      <c r="CTT49" s="160"/>
      <c r="CTU49" s="160"/>
      <c r="CTV49" s="160"/>
      <c r="CTW49" s="160"/>
      <c r="CTX49" s="160"/>
      <c r="CTY49" s="160"/>
      <c r="CTZ49" s="160"/>
      <c r="CUA49" s="160"/>
      <c r="CUB49" s="160"/>
      <c r="CUC49" s="160"/>
      <c r="CUD49" s="160"/>
      <c r="CUE49" s="160"/>
      <c r="CUF49" s="160"/>
      <c r="CUG49" s="160"/>
      <c r="CUH49" s="160"/>
      <c r="CUI49" s="160"/>
      <c r="CUJ49" s="160"/>
      <c r="CUK49" s="160"/>
      <c r="CUL49" s="160"/>
      <c r="CUM49" s="160"/>
      <c r="CUN49" s="160"/>
      <c r="CUO49" s="160"/>
      <c r="CUP49" s="160"/>
      <c r="CUQ49" s="160"/>
      <c r="CUR49" s="160"/>
      <c r="CUS49" s="160"/>
      <c r="CUT49" s="160"/>
      <c r="CUU49" s="160"/>
      <c r="CUV49" s="160"/>
      <c r="CUW49" s="160"/>
      <c r="CUX49" s="160"/>
      <c r="CUY49" s="160"/>
      <c r="CUZ49" s="160"/>
      <c r="CVA49" s="160"/>
      <c r="CVB49" s="160"/>
      <c r="CVC49" s="160"/>
      <c r="CVD49" s="160"/>
      <c r="CVE49" s="160"/>
      <c r="CVF49" s="160"/>
      <c r="CVG49" s="160"/>
      <c r="CVH49" s="160"/>
      <c r="CVI49" s="160"/>
      <c r="CVJ49" s="160"/>
      <c r="CVK49" s="160"/>
      <c r="CVL49" s="160"/>
      <c r="CVM49" s="160"/>
      <c r="CVN49" s="160"/>
      <c r="CVO49" s="160"/>
      <c r="CVP49" s="160"/>
      <c r="CVQ49" s="160"/>
      <c r="CVR49" s="160"/>
      <c r="CVS49" s="160"/>
      <c r="CVT49" s="160"/>
      <c r="CVU49" s="160"/>
      <c r="CVV49" s="160"/>
      <c r="CVW49" s="160"/>
      <c r="CVX49" s="160"/>
      <c r="CVY49" s="160"/>
      <c r="CVZ49" s="160"/>
      <c r="CWA49" s="160"/>
      <c r="CWB49" s="160"/>
      <c r="CWC49" s="160"/>
      <c r="CWD49" s="160"/>
      <c r="CWE49" s="160"/>
      <c r="CWF49" s="160"/>
      <c r="CWG49" s="160"/>
      <c r="CWH49" s="160"/>
      <c r="CWI49" s="160"/>
      <c r="CWJ49" s="160"/>
      <c r="CWK49" s="160"/>
      <c r="CWL49" s="160"/>
      <c r="CWM49" s="160"/>
      <c r="CWN49" s="160"/>
      <c r="CWO49" s="160"/>
      <c r="CWP49" s="160"/>
      <c r="CWQ49" s="160"/>
      <c r="CWR49" s="160"/>
      <c r="CWS49" s="160"/>
      <c r="CWT49" s="160"/>
      <c r="CWU49" s="160"/>
      <c r="CWV49" s="160"/>
      <c r="CWW49" s="160"/>
      <c r="CWX49" s="160"/>
      <c r="CWY49" s="160"/>
      <c r="CWZ49" s="160"/>
      <c r="CXA49" s="160"/>
      <c r="CXB49" s="160"/>
      <c r="CXC49" s="160"/>
      <c r="CXD49" s="160"/>
      <c r="CXE49" s="160"/>
      <c r="CXF49" s="160"/>
      <c r="CXG49" s="160"/>
      <c r="CXH49" s="160"/>
      <c r="CXI49" s="160"/>
      <c r="CXJ49" s="160"/>
      <c r="CXK49" s="160"/>
      <c r="CXL49" s="160"/>
      <c r="CXM49" s="160"/>
      <c r="CXN49" s="160"/>
      <c r="CXO49" s="160"/>
      <c r="CXP49" s="160"/>
      <c r="CXQ49" s="160"/>
      <c r="CXR49" s="160"/>
      <c r="CXS49" s="160"/>
      <c r="CXT49" s="160"/>
      <c r="CXU49" s="160"/>
      <c r="CXV49" s="160"/>
      <c r="CXW49" s="160"/>
      <c r="CXX49" s="160"/>
      <c r="CXY49" s="160"/>
      <c r="CXZ49" s="160"/>
      <c r="CYA49" s="160"/>
      <c r="CYB49" s="160"/>
      <c r="CYC49" s="160"/>
      <c r="CYD49" s="160"/>
      <c r="CYE49" s="160"/>
      <c r="CYF49" s="160"/>
      <c r="CYG49" s="160"/>
      <c r="CYH49" s="160"/>
      <c r="CYI49" s="160"/>
      <c r="CYJ49" s="160"/>
      <c r="CYK49" s="160"/>
      <c r="CYL49" s="160"/>
      <c r="CYM49" s="160"/>
      <c r="CYN49" s="160"/>
      <c r="CYO49" s="160"/>
      <c r="CYP49" s="160"/>
      <c r="CYQ49" s="160"/>
      <c r="CYR49" s="160"/>
      <c r="CYS49" s="160"/>
      <c r="CYT49" s="160"/>
      <c r="CYU49" s="160"/>
      <c r="CYV49" s="160"/>
      <c r="CYW49" s="160"/>
      <c r="CYX49" s="160"/>
      <c r="CYY49" s="160"/>
      <c r="CYZ49" s="160"/>
      <c r="CZA49" s="160"/>
      <c r="CZB49" s="160"/>
      <c r="CZC49" s="160"/>
      <c r="CZD49" s="160"/>
      <c r="CZE49" s="160"/>
      <c r="CZF49" s="160"/>
      <c r="CZG49" s="160"/>
      <c r="CZH49" s="160"/>
      <c r="CZI49" s="160"/>
      <c r="CZJ49" s="160"/>
      <c r="CZK49" s="160"/>
      <c r="CZL49" s="160"/>
      <c r="CZM49" s="160"/>
      <c r="CZN49" s="160"/>
      <c r="CZO49" s="160"/>
      <c r="CZP49" s="160"/>
      <c r="CZQ49" s="160"/>
      <c r="CZR49" s="160"/>
      <c r="CZS49" s="160"/>
      <c r="CZT49" s="160"/>
      <c r="CZU49" s="160"/>
      <c r="CZV49" s="160"/>
      <c r="CZW49" s="160"/>
      <c r="CZX49" s="160"/>
      <c r="CZY49" s="160"/>
      <c r="CZZ49" s="160"/>
      <c r="DAA49" s="160"/>
      <c r="DAB49" s="160"/>
      <c r="DAC49" s="160"/>
      <c r="DAD49" s="160"/>
      <c r="DAE49" s="160"/>
      <c r="DAF49" s="160"/>
      <c r="DAG49" s="160"/>
      <c r="DAH49" s="160"/>
      <c r="DAI49" s="160"/>
      <c r="DAJ49" s="160"/>
      <c r="DAK49" s="160"/>
      <c r="DAL49" s="160"/>
      <c r="DAM49" s="160"/>
      <c r="DAN49" s="160"/>
      <c r="DAO49" s="160"/>
      <c r="DAP49" s="160"/>
      <c r="DAQ49" s="160"/>
      <c r="DAR49" s="160"/>
      <c r="DAS49" s="160"/>
      <c r="DAT49" s="160"/>
      <c r="DAU49" s="160"/>
      <c r="DAV49" s="160"/>
      <c r="DAW49" s="160"/>
      <c r="DAX49" s="160"/>
      <c r="DAY49" s="160"/>
      <c r="DAZ49" s="160"/>
      <c r="DBA49" s="160"/>
      <c r="DBB49" s="160"/>
      <c r="DBC49" s="160"/>
      <c r="DBD49" s="160"/>
      <c r="DBE49" s="160"/>
      <c r="DBF49" s="160"/>
      <c r="DBG49" s="160"/>
      <c r="DBH49" s="160"/>
      <c r="DBI49" s="160"/>
      <c r="DBJ49" s="160"/>
      <c r="DBK49" s="160"/>
      <c r="DBL49" s="160"/>
      <c r="DBM49" s="160"/>
      <c r="DBN49" s="160"/>
      <c r="DBO49" s="160"/>
      <c r="DBP49" s="160"/>
      <c r="DBQ49" s="160"/>
      <c r="DBR49" s="160"/>
      <c r="DBS49" s="160"/>
      <c r="DBT49" s="160"/>
      <c r="DBU49" s="160"/>
      <c r="DBV49" s="160"/>
      <c r="DBW49" s="160"/>
      <c r="DBX49" s="160"/>
      <c r="DBY49" s="160"/>
      <c r="DBZ49" s="160"/>
      <c r="DCA49" s="160"/>
      <c r="DCB49" s="160"/>
      <c r="DCC49" s="160"/>
      <c r="DCD49" s="160"/>
      <c r="DCE49" s="160"/>
      <c r="DCF49" s="160"/>
      <c r="DCG49" s="160"/>
      <c r="DCH49" s="160"/>
      <c r="DCI49" s="160"/>
      <c r="DCJ49" s="160"/>
      <c r="DCK49" s="160"/>
      <c r="DCL49" s="160"/>
      <c r="DCM49" s="160"/>
      <c r="DCN49" s="160"/>
      <c r="DCO49" s="160"/>
      <c r="DCP49" s="160"/>
      <c r="DCQ49" s="160"/>
      <c r="DCR49" s="160"/>
      <c r="DCS49" s="160"/>
      <c r="DCT49" s="160"/>
      <c r="DCU49" s="160"/>
      <c r="DCV49" s="160"/>
      <c r="DCW49" s="160"/>
      <c r="DCX49" s="160"/>
      <c r="DCY49" s="160"/>
      <c r="DCZ49" s="160"/>
      <c r="DDA49" s="160"/>
      <c r="DDB49" s="160"/>
      <c r="DDC49" s="160"/>
      <c r="DDD49" s="160"/>
      <c r="DDE49" s="160"/>
      <c r="DDF49" s="160"/>
      <c r="DDG49" s="160"/>
      <c r="DDH49" s="160"/>
      <c r="DDI49" s="160"/>
      <c r="DDJ49" s="160"/>
      <c r="DDK49" s="160"/>
      <c r="DDL49" s="160"/>
      <c r="DDM49" s="160"/>
      <c r="DDN49" s="160"/>
      <c r="DDO49" s="160"/>
      <c r="DDP49" s="160"/>
      <c r="DDQ49" s="160"/>
      <c r="DDR49" s="160"/>
      <c r="DDS49" s="160"/>
      <c r="DDT49" s="160"/>
      <c r="DDU49" s="160"/>
      <c r="DDV49" s="160"/>
      <c r="DDW49" s="160"/>
      <c r="DDX49" s="160"/>
      <c r="DDY49" s="160"/>
      <c r="DDZ49" s="160"/>
      <c r="DEA49" s="160"/>
      <c r="DEB49" s="160"/>
      <c r="DEC49" s="160"/>
      <c r="DED49" s="160"/>
      <c r="DEE49" s="160"/>
      <c r="DEF49" s="160"/>
      <c r="DEG49" s="160"/>
      <c r="DEH49" s="160"/>
      <c r="DEI49" s="160"/>
      <c r="DEJ49" s="160"/>
      <c r="DEK49" s="160"/>
      <c r="DEL49" s="160"/>
      <c r="DEM49" s="160"/>
      <c r="DEN49" s="160"/>
      <c r="DEO49" s="160"/>
      <c r="DEP49" s="160"/>
      <c r="DEQ49" s="160"/>
      <c r="DER49" s="160"/>
      <c r="DES49" s="160"/>
      <c r="DET49" s="160"/>
      <c r="DEU49" s="160"/>
      <c r="DEV49" s="160"/>
      <c r="DEW49" s="160"/>
      <c r="DEX49" s="160"/>
      <c r="DEY49" s="160"/>
      <c r="DEZ49" s="160"/>
      <c r="DFA49" s="160"/>
      <c r="DFB49" s="160"/>
      <c r="DFC49" s="160"/>
      <c r="DFD49" s="160"/>
      <c r="DFE49" s="160"/>
      <c r="DFF49" s="160"/>
      <c r="DFG49" s="160"/>
      <c r="DFH49" s="160"/>
      <c r="DFI49" s="160"/>
      <c r="DFJ49" s="160"/>
      <c r="DFK49" s="160"/>
      <c r="DFL49" s="160"/>
      <c r="DFM49" s="160"/>
      <c r="DFN49" s="160"/>
      <c r="DFO49" s="160"/>
      <c r="DFP49" s="160"/>
      <c r="DFQ49" s="160"/>
      <c r="DFR49" s="160"/>
      <c r="DFS49" s="160"/>
      <c r="DFT49" s="160"/>
      <c r="DFU49" s="160"/>
      <c r="DFV49" s="160"/>
      <c r="DFW49" s="160"/>
      <c r="DFX49" s="160"/>
      <c r="DFY49" s="160"/>
      <c r="DFZ49" s="160"/>
      <c r="DGA49" s="160"/>
      <c r="DGB49" s="160"/>
      <c r="DGC49" s="160"/>
      <c r="DGD49" s="160"/>
      <c r="DGE49" s="160"/>
      <c r="DGF49" s="160"/>
      <c r="DGG49" s="160"/>
      <c r="DGH49" s="160"/>
      <c r="DGI49" s="160"/>
      <c r="DGJ49" s="160"/>
      <c r="DGK49" s="160"/>
      <c r="DGL49" s="160"/>
      <c r="DGM49" s="160"/>
      <c r="DGN49" s="160"/>
      <c r="DGO49" s="160"/>
      <c r="DGP49" s="160"/>
      <c r="DGQ49" s="160"/>
      <c r="DGR49" s="160"/>
      <c r="DGS49" s="160"/>
      <c r="DGT49" s="160"/>
      <c r="DGU49" s="160"/>
      <c r="DGV49" s="160"/>
      <c r="DGW49" s="160"/>
      <c r="DGX49" s="160"/>
      <c r="DGY49" s="160"/>
      <c r="DGZ49" s="160"/>
      <c r="DHA49" s="160"/>
      <c r="DHB49" s="160"/>
      <c r="DHC49" s="160"/>
      <c r="DHD49" s="160"/>
      <c r="DHE49" s="160"/>
      <c r="DHF49" s="160"/>
      <c r="DHG49" s="160"/>
      <c r="DHH49" s="160"/>
      <c r="DHI49" s="160"/>
      <c r="DHJ49" s="160"/>
      <c r="DHK49" s="160"/>
      <c r="DHL49" s="160"/>
      <c r="DHM49" s="160"/>
      <c r="DHN49" s="160"/>
      <c r="DHO49" s="160"/>
      <c r="DHP49" s="160"/>
      <c r="DHQ49" s="160"/>
      <c r="DHR49" s="160"/>
      <c r="DHS49" s="160"/>
      <c r="DHT49" s="160"/>
      <c r="DHU49" s="160"/>
      <c r="DHV49" s="160"/>
      <c r="DHW49" s="160"/>
      <c r="DHX49" s="160"/>
      <c r="DHY49" s="160"/>
      <c r="DHZ49" s="160"/>
      <c r="DIA49" s="160"/>
      <c r="DIB49" s="160"/>
      <c r="DIC49" s="160"/>
      <c r="DID49" s="160"/>
      <c r="DIE49" s="160"/>
      <c r="DIF49" s="160"/>
      <c r="DIG49" s="160"/>
      <c r="DIH49" s="160"/>
      <c r="DII49" s="160"/>
      <c r="DIJ49" s="160"/>
      <c r="DIK49" s="160"/>
      <c r="DIL49" s="160"/>
      <c r="DIM49" s="160"/>
      <c r="DIN49" s="160"/>
      <c r="DIO49" s="160"/>
      <c r="DIP49" s="160"/>
      <c r="DIQ49" s="160"/>
      <c r="DIR49" s="160"/>
      <c r="DIS49" s="160"/>
      <c r="DIT49" s="160"/>
      <c r="DIU49" s="160"/>
      <c r="DIV49" s="160"/>
      <c r="DIW49" s="160"/>
      <c r="DIX49" s="160"/>
      <c r="DIY49" s="160"/>
      <c r="DIZ49" s="160"/>
      <c r="DJA49" s="160"/>
      <c r="DJB49" s="160"/>
      <c r="DJC49" s="160"/>
      <c r="DJD49" s="160"/>
      <c r="DJE49" s="160"/>
      <c r="DJF49" s="160"/>
      <c r="DJG49" s="160"/>
      <c r="DJH49" s="160"/>
      <c r="DJI49" s="160"/>
      <c r="DJJ49" s="160"/>
      <c r="DJK49" s="160"/>
      <c r="DJL49" s="160"/>
      <c r="DJM49" s="160"/>
      <c r="DJN49" s="160"/>
      <c r="DJO49" s="160"/>
      <c r="DJP49" s="160"/>
      <c r="DJQ49" s="160"/>
      <c r="DJR49" s="160"/>
      <c r="DJS49" s="160"/>
      <c r="DJT49" s="160"/>
      <c r="DJU49" s="160"/>
      <c r="DJV49" s="160"/>
      <c r="DJW49" s="160"/>
      <c r="DJX49" s="160"/>
      <c r="DJY49" s="160"/>
      <c r="DJZ49" s="160"/>
      <c r="DKA49" s="160"/>
      <c r="DKB49" s="160"/>
      <c r="DKC49" s="160"/>
      <c r="DKD49" s="160"/>
      <c r="DKE49" s="160"/>
      <c r="DKF49" s="160"/>
      <c r="DKG49" s="160"/>
      <c r="DKH49" s="160"/>
      <c r="DKI49" s="160"/>
      <c r="DKJ49" s="160"/>
      <c r="DKK49" s="160"/>
      <c r="DKL49" s="160"/>
      <c r="DKM49" s="160"/>
      <c r="DKN49" s="160"/>
      <c r="DKO49" s="160"/>
      <c r="DKP49" s="160"/>
      <c r="DKQ49" s="160"/>
      <c r="DKR49" s="160"/>
      <c r="DKS49" s="160"/>
      <c r="DKT49" s="160"/>
      <c r="DKU49" s="160"/>
      <c r="DKV49" s="160"/>
      <c r="DKW49" s="160"/>
      <c r="DKX49" s="160"/>
      <c r="DKY49" s="160"/>
      <c r="DKZ49" s="160"/>
      <c r="DLA49" s="160"/>
      <c r="DLB49" s="160"/>
      <c r="DLC49" s="160"/>
      <c r="DLD49" s="160"/>
      <c r="DLE49" s="160"/>
      <c r="DLF49" s="160"/>
      <c r="DLG49" s="160"/>
      <c r="DLH49" s="160"/>
      <c r="DLI49" s="160"/>
      <c r="DLJ49" s="160"/>
      <c r="DLK49" s="160"/>
      <c r="DLL49" s="160"/>
      <c r="DLM49" s="160"/>
      <c r="DLN49" s="160"/>
      <c r="DLO49" s="160"/>
      <c r="DLP49" s="160"/>
      <c r="DLQ49" s="160"/>
      <c r="DLR49" s="160"/>
      <c r="DLS49" s="160"/>
      <c r="DLT49" s="160"/>
      <c r="DLU49" s="160"/>
      <c r="DLV49" s="160"/>
      <c r="DLW49" s="160"/>
      <c r="DLX49" s="160"/>
      <c r="DLY49" s="160"/>
      <c r="DLZ49" s="160"/>
      <c r="DMA49" s="160"/>
      <c r="DMB49" s="160"/>
      <c r="DMC49" s="160"/>
      <c r="DMD49" s="160"/>
      <c r="DME49" s="160"/>
      <c r="DMF49" s="160"/>
      <c r="DMG49" s="160"/>
      <c r="DMH49" s="160"/>
      <c r="DMI49" s="160"/>
      <c r="DMJ49" s="160"/>
      <c r="DMK49" s="160"/>
      <c r="DML49" s="160"/>
      <c r="DMM49" s="160"/>
      <c r="DMN49" s="160"/>
      <c r="DMO49" s="160"/>
      <c r="DMP49" s="160"/>
      <c r="DMQ49" s="160"/>
      <c r="DMR49" s="160"/>
      <c r="DMS49" s="160"/>
      <c r="DMT49" s="160"/>
      <c r="DMU49" s="160"/>
      <c r="DMV49" s="160"/>
      <c r="DMW49" s="160"/>
      <c r="DMX49" s="160"/>
      <c r="DMY49" s="160"/>
      <c r="DMZ49" s="160"/>
      <c r="DNA49" s="160"/>
      <c r="DNB49" s="160"/>
      <c r="DNC49" s="160"/>
      <c r="DND49" s="160"/>
      <c r="DNE49" s="160"/>
      <c r="DNF49" s="160"/>
      <c r="DNG49" s="160"/>
      <c r="DNH49" s="160"/>
      <c r="DNI49" s="160"/>
      <c r="DNJ49" s="160"/>
      <c r="DNK49" s="160"/>
      <c r="DNL49" s="160"/>
      <c r="DNM49" s="160"/>
      <c r="DNN49" s="160"/>
      <c r="DNO49" s="160"/>
      <c r="DNP49" s="160"/>
      <c r="DNQ49" s="160"/>
      <c r="DNR49" s="160"/>
      <c r="DNS49" s="160"/>
      <c r="DNT49" s="160"/>
      <c r="DNU49" s="160"/>
      <c r="DNV49" s="160"/>
      <c r="DNW49" s="160"/>
      <c r="DNX49" s="160"/>
      <c r="DNY49" s="160"/>
      <c r="DNZ49" s="160"/>
      <c r="DOA49" s="160"/>
      <c r="DOB49" s="160"/>
      <c r="DOC49" s="160"/>
      <c r="DOD49" s="160"/>
      <c r="DOE49" s="160"/>
      <c r="DOF49" s="160"/>
      <c r="DOG49" s="160"/>
      <c r="DOH49" s="160"/>
      <c r="DOI49" s="160"/>
      <c r="DOJ49" s="160"/>
      <c r="DOK49" s="160"/>
      <c r="DOL49" s="160"/>
      <c r="DOM49" s="160"/>
      <c r="DON49" s="160"/>
      <c r="DOO49" s="160"/>
      <c r="DOP49" s="160"/>
      <c r="DOQ49" s="160"/>
      <c r="DOR49" s="160"/>
      <c r="DOS49" s="160"/>
      <c r="DOT49" s="160"/>
      <c r="DOU49" s="160"/>
      <c r="DOV49" s="160"/>
      <c r="DOW49" s="160"/>
      <c r="DOX49" s="160"/>
      <c r="DOY49" s="160"/>
      <c r="DOZ49" s="160"/>
      <c r="DPA49" s="160"/>
      <c r="DPB49" s="160"/>
      <c r="DPC49" s="160"/>
      <c r="DPD49" s="160"/>
      <c r="DPE49" s="160"/>
      <c r="DPF49" s="160"/>
      <c r="DPG49" s="160"/>
      <c r="DPH49" s="160"/>
      <c r="DPI49" s="160"/>
      <c r="DPJ49" s="160"/>
      <c r="DPK49" s="160"/>
      <c r="DPL49" s="160"/>
      <c r="DPM49" s="160"/>
      <c r="DPN49" s="160"/>
      <c r="DPO49" s="160"/>
      <c r="DPP49" s="160"/>
      <c r="DPQ49" s="160"/>
      <c r="DPR49" s="160"/>
      <c r="DPS49" s="160"/>
      <c r="DPT49" s="160"/>
      <c r="DPU49" s="160"/>
      <c r="DPV49" s="160"/>
      <c r="DPW49" s="160"/>
      <c r="DPX49" s="160"/>
      <c r="DPY49" s="160"/>
      <c r="DPZ49" s="160"/>
      <c r="DQA49" s="160"/>
      <c r="DQB49" s="160"/>
      <c r="DQC49" s="160"/>
      <c r="DQD49" s="160"/>
      <c r="DQE49" s="160"/>
      <c r="DQF49" s="160"/>
      <c r="DQG49" s="160"/>
      <c r="DQH49" s="160"/>
      <c r="DQI49" s="160"/>
      <c r="DQJ49" s="160"/>
      <c r="DQK49" s="160"/>
      <c r="DQL49" s="160"/>
      <c r="DQM49" s="160"/>
      <c r="DQN49" s="160"/>
      <c r="DQO49" s="160"/>
      <c r="DQP49" s="160"/>
      <c r="DQQ49" s="160"/>
      <c r="DQR49" s="160"/>
      <c r="DQS49" s="160"/>
      <c r="DQT49" s="160"/>
      <c r="DQU49" s="160"/>
      <c r="DQV49" s="160"/>
      <c r="DQW49" s="160"/>
      <c r="DQX49" s="160"/>
      <c r="DQY49" s="160"/>
      <c r="DQZ49" s="160"/>
      <c r="DRA49" s="160"/>
      <c r="DRB49" s="160"/>
      <c r="DRC49" s="160"/>
      <c r="DRD49" s="160"/>
      <c r="DRE49" s="160"/>
      <c r="DRF49" s="160"/>
      <c r="DRG49" s="160"/>
      <c r="DRH49" s="160"/>
      <c r="DRI49" s="160"/>
      <c r="DRJ49" s="160"/>
      <c r="DRK49" s="160"/>
      <c r="DRL49" s="160"/>
      <c r="DRM49" s="160"/>
      <c r="DRN49" s="160"/>
      <c r="DRO49" s="160"/>
      <c r="DRP49" s="160"/>
      <c r="DRQ49" s="160"/>
      <c r="DRR49" s="160"/>
      <c r="DRS49" s="160"/>
      <c r="DRT49" s="160"/>
      <c r="DRU49" s="160"/>
      <c r="DRV49" s="160"/>
      <c r="DRW49" s="160"/>
      <c r="DRX49" s="160"/>
      <c r="DRY49" s="160"/>
      <c r="DRZ49" s="160"/>
      <c r="DSA49" s="160"/>
      <c r="DSB49" s="160"/>
      <c r="DSC49" s="160"/>
      <c r="DSD49" s="160"/>
      <c r="DSE49" s="160"/>
      <c r="DSF49" s="160"/>
      <c r="DSG49" s="160"/>
      <c r="DSH49" s="160"/>
      <c r="DSI49" s="160"/>
      <c r="DSJ49" s="160"/>
      <c r="DSK49" s="160"/>
      <c r="DSL49" s="160"/>
      <c r="DSM49" s="160"/>
      <c r="DSN49" s="160"/>
      <c r="DSO49" s="160"/>
      <c r="DSP49" s="160"/>
      <c r="DSQ49" s="160"/>
      <c r="DSR49" s="160"/>
      <c r="DSS49" s="160"/>
      <c r="DST49" s="160"/>
      <c r="DSU49" s="160"/>
      <c r="DSV49" s="160"/>
      <c r="DSW49" s="160"/>
      <c r="DSX49" s="160"/>
      <c r="DSY49" s="160"/>
      <c r="DSZ49" s="160"/>
      <c r="DTA49" s="160"/>
      <c r="DTB49" s="160"/>
      <c r="DTC49" s="160"/>
      <c r="DTD49" s="160"/>
      <c r="DTE49" s="160"/>
      <c r="DTF49" s="160"/>
      <c r="DTG49" s="160"/>
      <c r="DTH49" s="160"/>
      <c r="DTI49" s="160"/>
      <c r="DTJ49" s="160"/>
      <c r="DTK49" s="160"/>
      <c r="DTL49" s="160"/>
      <c r="DTM49" s="160"/>
      <c r="DTN49" s="160"/>
      <c r="DTO49" s="160"/>
      <c r="DTP49" s="160"/>
      <c r="DTQ49" s="160"/>
      <c r="DTR49" s="160"/>
      <c r="DTS49" s="160"/>
      <c r="DTT49" s="160"/>
      <c r="DTU49" s="160"/>
      <c r="DTV49" s="160"/>
      <c r="DTW49" s="160"/>
      <c r="DTX49" s="160"/>
      <c r="DTY49" s="160"/>
      <c r="DTZ49" s="160"/>
      <c r="DUA49" s="160"/>
      <c r="DUB49" s="160"/>
      <c r="DUC49" s="160"/>
      <c r="DUD49" s="160"/>
      <c r="DUE49" s="160"/>
      <c r="DUF49" s="160"/>
      <c r="DUG49" s="160"/>
      <c r="DUH49" s="160"/>
      <c r="DUI49" s="160"/>
      <c r="DUJ49" s="160"/>
      <c r="DUK49" s="160"/>
      <c r="DUL49" s="160"/>
      <c r="DUM49" s="160"/>
      <c r="DUN49" s="160"/>
      <c r="DUO49" s="160"/>
      <c r="DUP49" s="160"/>
      <c r="DUQ49" s="160"/>
      <c r="DUR49" s="160"/>
      <c r="DUS49" s="160"/>
      <c r="DUT49" s="160"/>
      <c r="DUU49" s="160"/>
      <c r="DUV49" s="160"/>
      <c r="DUW49" s="160"/>
      <c r="DUX49" s="160"/>
      <c r="DUY49" s="160"/>
      <c r="DUZ49" s="160"/>
      <c r="DVA49" s="160"/>
      <c r="DVB49" s="160"/>
      <c r="DVC49" s="160"/>
      <c r="DVD49" s="160"/>
      <c r="DVE49" s="160"/>
      <c r="DVF49" s="160"/>
      <c r="DVG49" s="160"/>
      <c r="DVH49" s="160"/>
      <c r="DVI49" s="160"/>
      <c r="DVJ49" s="160"/>
      <c r="DVK49" s="160"/>
      <c r="DVL49" s="160"/>
      <c r="DVM49" s="160"/>
      <c r="DVN49" s="160"/>
      <c r="DVO49" s="160"/>
      <c r="DVP49" s="160"/>
      <c r="DVQ49" s="160"/>
      <c r="DVR49" s="160"/>
      <c r="DVS49" s="160"/>
      <c r="DVT49" s="160"/>
      <c r="DVU49" s="160"/>
      <c r="DVV49" s="160"/>
      <c r="DVW49" s="160"/>
      <c r="DVX49" s="160"/>
      <c r="DVY49" s="160"/>
      <c r="DVZ49" s="160"/>
      <c r="DWA49" s="160"/>
      <c r="DWB49" s="160"/>
      <c r="DWC49" s="160"/>
      <c r="DWD49" s="160"/>
      <c r="DWE49" s="160"/>
      <c r="DWF49" s="160"/>
      <c r="DWG49" s="160"/>
      <c r="DWH49" s="160"/>
      <c r="DWI49" s="160"/>
      <c r="DWJ49" s="160"/>
      <c r="DWK49" s="160"/>
      <c r="DWL49" s="160"/>
      <c r="DWM49" s="160"/>
      <c r="DWN49" s="160"/>
      <c r="DWO49" s="160"/>
      <c r="DWP49" s="160"/>
      <c r="DWQ49" s="160"/>
      <c r="DWR49" s="160"/>
      <c r="DWS49" s="160"/>
      <c r="DWT49" s="160"/>
      <c r="DWU49" s="160"/>
      <c r="DWV49" s="160"/>
      <c r="DWW49" s="160"/>
      <c r="DWX49" s="160"/>
      <c r="DWY49" s="160"/>
      <c r="DWZ49" s="160"/>
      <c r="DXA49" s="160"/>
      <c r="DXB49" s="160"/>
      <c r="DXC49" s="160"/>
      <c r="DXD49" s="160"/>
      <c r="DXE49" s="160"/>
      <c r="DXF49" s="160"/>
      <c r="DXG49" s="160"/>
      <c r="DXH49" s="160"/>
      <c r="DXI49" s="160"/>
      <c r="DXJ49" s="160"/>
      <c r="DXK49" s="160"/>
      <c r="DXL49" s="160"/>
      <c r="DXM49" s="160"/>
      <c r="DXN49" s="160"/>
      <c r="DXO49" s="160"/>
      <c r="DXP49" s="160"/>
      <c r="DXQ49" s="160"/>
      <c r="DXR49" s="160"/>
      <c r="DXS49" s="160"/>
      <c r="DXT49" s="160"/>
      <c r="DXU49" s="160"/>
      <c r="DXV49" s="160"/>
      <c r="DXW49" s="160"/>
      <c r="DXX49" s="160"/>
      <c r="DXY49" s="160"/>
      <c r="DXZ49" s="160"/>
      <c r="DYA49" s="160"/>
      <c r="DYB49" s="160"/>
      <c r="DYC49" s="160"/>
      <c r="DYD49" s="160"/>
      <c r="DYE49" s="160"/>
      <c r="DYF49" s="160"/>
      <c r="DYG49" s="160"/>
      <c r="DYH49" s="160"/>
      <c r="DYI49" s="160"/>
      <c r="DYJ49" s="160"/>
      <c r="DYK49" s="160"/>
      <c r="DYL49" s="160"/>
      <c r="DYM49" s="160"/>
      <c r="DYN49" s="160"/>
      <c r="DYO49" s="160"/>
      <c r="DYP49" s="160"/>
      <c r="DYQ49" s="160"/>
      <c r="DYR49" s="160"/>
      <c r="DYS49" s="160"/>
      <c r="DYT49" s="160"/>
      <c r="DYU49" s="160"/>
      <c r="DYV49" s="160"/>
      <c r="DYW49" s="160"/>
      <c r="DYX49" s="160"/>
      <c r="DYY49" s="160"/>
      <c r="DYZ49" s="160"/>
      <c r="DZA49" s="160"/>
      <c r="DZB49" s="160"/>
      <c r="DZC49" s="160"/>
      <c r="DZD49" s="160"/>
      <c r="DZE49" s="160"/>
      <c r="DZF49" s="160"/>
      <c r="DZG49" s="160"/>
      <c r="DZH49" s="160"/>
      <c r="DZI49" s="160"/>
      <c r="DZJ49" s="160"/>
      <c r="DZK49" s="160"/>
      <c r="DZL49" s="160"/>
      <c r="DZM49" s="160"/>
      <c r="DZN49" s="160"/>
      <c r="DZO49" s="160"/>
      <c r="DZP49" s="160"/>
      <c r="DZQ49" s="160"/>
      <c r="DZR49" s="160"/>
      <c r="DZS49" s="160"/>
      <c r="DZT49" s="160"/>
      <c r="DZU49" s="160"/>
      <c r="DZV49" s="160"/>
      <c r="DZW49" s="160"/>
      <c r="DZX49" s="160"/>
      <c r="DZY49" s="160"/>
      <c r="DZZ49" s="160"/>
      <c r="EAA49" s="160"/>
      <c r="EAB49" s="160"/>
      <c r="EAC49" s="160"/>
      <c r="EAD49" s="160"/>
      <c r="EAE49" s="160"/>
      <c r="EAF49" s="160"/>
      <c r="EAG49" s="160"/>
      <c r="EAH49" s="160"/>
      <c r="EAI49" s="160"/>
      <c r="EAJ49" s="160"/>
      <c r="EAK49" s="160"/>
      <c r="EAL49" s="160"/>
      <c r="EAM49" s="160"/>
      <c r="EAN49" s="160"/>
      <c r="EAO49" s="160"/>
      <c r="EAP49" s="160"/>
      <c r="EAQ49" s="160"/>
      <c r="EAR49" s="160"/>
      <c r="EAS49" s="160"/>
      <c r="EAT49" s="160"/>
      <c r="EAU49" s="160"/>
      <c r="EAV49" s="160"/>
      <c r="EAW49" s="160"/>
      <c r="EAX49" s="160"/>
      <c r="EAY49" s="160"/>
      <c r="EAZ49" s="160"/>
      <c r="EBA49" s="160"/>
      <c r="EBB49" s="160"/>
      <c r="EBC49" s="160"/>
      <c r="EBD49" s="160"/>
      <c r="EBE49" s="160"/>
      <c r="EBF49" s="160"/>
      <c r="EBG49" s="160"/>
      <c r="EBH49" s="160"/>
      <c r="EBI49" s="160"/>
      <c r="EBJ49" s="160"/>
      <c r="EBK49" s="160"/>
      <c r="EBL49" s="160"/>
      <c r="EBM49" s="160"/>
      <c r="EBN49" s="160"/>
      <c r="EBO49" s="160"/>
      <c r="EBP49" s="160"/>
      <c r="EBQ49" s="160"/>
      <c r="EBR49" s="160"/>
      <c r="EBS49" s="160"/>
      <c r="EBT49" s="160"/>
      <c r="EBU49" s="160"/>
      <c r="EBV49" s="160"/>
      <c r="EBW49" s="160"/>
      <c r="EBX49" s="160"/>
      <c r="EBY49" s="160"/>
      <c r="EBZ49" s="160"/>
      <c r="ECA49" s="160"/>
      <c r="ECB49" s="160"/>
      <c r="ECC49" s="160"/>
      <c r="ECD49" s="160"/>
      <c r="ECE49" s="160"/>
      <c r="ECF49" s="160"/>
      <c r="ECG49" s="160"/>
      <c r="ECH49" s="160"/>
      <c r="ECI49" s="160"/>
      <c r="ECJ49" s="160"/>
      <c r="ECK49" s="160"/>
      <c r="ECL49" s="160"/>
      <c r="ECM49" s="160"/>
      <c r="ECN49" s="160"/>
      <c r="ECO49" s="160"/>
      <c r="ECP49" s="160"/>
      <c r="ECQ49" s="160"/>
      <c r="ECR49" s="160"/>
      <c r="ECS49" s="160"/>
      <c r="ECT49" s="160"/>
      <c r="ECU49" s="160"/>
      <c r="ECV49" s="160"/>
      <c r="ECW49" s="160"/>
      <c r="ECX49" s="160"/>
      <c r="ECY49" s="160"/>
      <c r="ECZ49" s="160"/>
      <c r="EDA49" s="160"/>
      <c r="EDB49" s="160"/>
      <c r="EDC49" s="160"/>
      <c r="EDD49" s="160"/>
      <c r="EDE49" s="160"/>
      <c r="EDF49" s="160"/>
      <c r="EDG49" s="160"/>
      <c r="EDH49" s="160"/>
      <c r="EDI49" s="160"/>
      <c r="EDJ49" s="160"/>
      <c r="EDK49" s="160"/>
      <c r="EDL49" s="160"/>
      <c r="EDM49" s="160"/>
      <c r="EDN49" s="160"/>
      <c r="EDO49" s="160"/>
      <c r="EDP49" s="160"/>
      <c r="EDQ49" s="160"/>
      <c r="EDR49" s="160"/>
      <c r="EDS49" s="160"/>
      <c r="EDT49" s="160"/>
      <c r="EDU49" s="160"/>
      <c r="EDV49" s="160"/>
      <c r="EDW49" s="160"/>
      <c r="EDX49" s="160"/>
      <c r="EDY49" s="160"/>
      <c r="EDZ49" s="160"/>
      <c r="EEA49" s="160"/>
      <c r="EEB49" s="160"/>
      <c r="EEC49" s="160"/>
      <c r="EED49" s="160"/>
      <c r="EEE49" s="160"/>
      <c r="EEF49" s="160"/>
      <c r="EEG49" s="160"/>
      <c r="EEH49" s="160"/>
      <c r="EEI49" s="160"/>
      <c r="EEJ49" s="160"/>
      <c r="EEK49" s="160"/>
      <c r="EEL49" s="160"/>
      <c r="EEM49" s="160"/>
      <c r="EEN49" s="160"/>
      <c r="EEO49" s="160"/>
      <c r="EEP49" s="160"/>
      <c r="EEQ49" s="160"/>
      <c r="EER49" s="160"/>
      <c r="EES49" s="160"/>
      <c r="EET49" s="160"/>
      <c r="EEU49" s="160"/>
      <c r="EEV49" s="160"/>
      <c r="EEW49" s="160"/>
      <c r="EEX49" s="160"/>
      <c r="EEY49" s="160"/>
      <c r="EEZ49" s="160"/>
      <c r="EFA49" s="160"/>
      <c r="EFB49" s="160"/>
      <c r="EFC49" s="160"/>
      <c r="EFD49" s="160"/>
      <c r="EFE49" s="160"/>
      <c r="EFF49" s="160"/>
      <c r="EFG49" s="160"/>
      <c r="EFH49" s="160"/>
      <c r="EFI49" s="160"/>
      <c r="EFJ49" s="160"/>
      <c r="EFK49" s="160"/>
      <c r="EFL49" s="160"/>
      <c r="EFM49" s="160"/>
      <c r="EFN49" s="160"/>
      <c r="EFO49" s="160"/>
      <c r="EFP49" s="160"/>
      <c r="EFQ49" s="160"/>
      <c r="EFR49" s="160"/>
      <c r="EFS49" s="160"/>
      <c r="EFT49" s="160"/>
      <c r="EFU49" s="160"/>
      <c r="EFV49" s="160"/>
      <c r="EFW49" s="160"/>
      <c r="EFX49" s="160"/>
      <c r="EFY49" s="160"/>
      <c r="EFZ49" s="160"/>
      <c r="EGA49" s="160"/>
      <c r="EGB49" s="160"/>
      <c r="EGC49" s="160"/>
      <c r="EGD49" s="160"/>
      <c r="EGE49" s="160"/>
      <c r="EGF49" s="160"/>
      <c r="EGG49" s="160"/>
      <c r="EGH49" s="160"/>
      <c r="EGI49" s="160"/>
      <c r="EGJ49" s="160"/>
      <c r="EGK49" s="160"/>
      <c r="EGL49" s="160"/>
      <c r="EGM49" s="160"/>
      <c r="EGN49" s="160"/>
      <c r="EGO49" s="160"/>
      <c r="EGP49" s="160"/>
      <c r="EGQ49" s="160"/>
      <c r="EGR49" s="160"/>
      <c r="EGS49" s="160"/>
      <c r="EGT49" s="160"/>
      <c r="EGU49" s="160"/>
      <c r="EGV49" s="160"/>
      <c r="EGW49" s="160"/>
      <c r="EGX49" s="160"/>
      <c r="EGY49" s="160"/>
      <c r="EGZ49" s="160"/>
      <c r="EHA49" s="160"/>
      <c r="EHB49" s="160"/>
      <c r="EHC49" s="160"/>
      <c r="EHD49" s="160"/>
      <c r="EHE49" s="160"/>
      <c r="EHF49" s="160"/>
      <c r="EHG49" s="160"/>
      <c r="EHH49" s="160"/>
      <c r="EHI49" s="160"/>
      <c r="EHJ49" s="160"/>
      <c r="EHK49" s="160"/>
      <c r="EHL49" s="160"/>
      <c r="EHM49" s="160"/>
      <c r="EHN49" s="160"/>
      <c r="EHO49" s="160"/>
      <c r="EHP49" s="160"/>
      <c r="EHQ49" s="160"/>
      <c r="EHR49" s="160"/>
      <c r="EHS49" s="160"/>
      <c r="EHT49" s="160"/>
      <c r="EHU49" s="160"/>
      <c r="EHV49" s="160"/>
      <c r="EHW49" s="160"/>
      <c r="EHX49" s="160"/>
      <c r="EHY49" s="160"/>
      <c r="EHZ49" s="160"/>
      <c r="EIA49" s="160"/>
      <c r="EIB49" s="160"/>
      <c r="EIC49" s="160"/>
      <c r="EID49" s="160"/>
      <c r="EIE49" s="160"/>
      <c r="EIF49" s="160"/>
      <c r="EIG49" s="160"/>
      <c r="EIH49" s="160"/>
      <c r="EII49" s="160"/>
      <c r="EIJ49" s="160"/>
      <c r="EIK49" s="160"/>
      <c r="EIL49" s="160"/>
      <c r="EIM49" s="160"/>
      <c r="EIN49" s="160"/>
      <c r="EIO49" s="160"/>
      <c r="EIP49" s="160"/>
      <c r="EIQ49" s="160"/>
      <c r="EIR49" s="160"/>
      <c r="EIS49" s="160"/>
      <c r="EIT49" s="160"/>
      <c r="EIU49" s="160"/>
      <c r="EIV49" s="160"/>
      <c r="EIW49" s="160"/>
      <c r="EIX49" s="160"/>
      <c r="EIY49" s="160"/>
      <c r="EIZ49" s="160"/>
      <c r="EJA49" s="160"/>
      <c r="EJB49" s="160"/>
      <c r="EJC49" s="160"/>
      <c r="EJD49" s="160"/>
      <c r="EJE49" s="160"/>
      <c r="EJF49" s="160"/>
      <c r="EJG49" s="160"/>
      <c r="EJH49" s="160"/>
      <c r="EJI49" s="160"/>
      <c r="EJJ49" s="160"/>
      <c r="EJK49" s="160"/>
      <c r="EJL49" s="160"/>
      <c r="EJM49" s="160"/>
      <c r="EJN49" s="160"/>
      <c r="EJO49" s="160"/>
      <c r="EJP49" s="160"/>
      <c r="EJQ49" s="160"/>
      <c r="EJR49" s="160"/>
      <c r="EJS49" s="160"/>
      <c r="EJT49" s="160"/>
      <c r="EJU49" s="160"/>
      <c r="EJV49" s="160"/>
      <c r="EJW49" s="160"/>
      <c r="EJX49" s="160"/>
      <c r="EJY49" s="160"/>
      <c r="EJZ49" s="160"/>
      <c r="EKA49" s="160"/>
      <c r="EKB49" s="160"/>
      <c r="EKC49" s="160"/>
      <c r="EKD49" s="160"/>
      <c r="EKE49" s="160"/>
      <c r="EKF49" s="160"/>
      <c r="EKG49" s="160"/>
      <c r="EKH49" s="160"/>
      <c r="EKI49" s="160"/>
      <c r="EKJ49" s="160"/>
      <c r="EKK49" s="160"/>
      <c r="EKL49" s="160"/>
      <c r="EKM49" s="160"/>
      <c r="EKN49" s="160"/>
      <c r="EKO49" s="160"/>
      <c r="EKP49" s="160"/>
      <c r="EKQ49" s="160"/>
      <c r="EKR49" s="160"/>
      <c r="EKS49" s="160"/>
      <c r="EKT49" s="160"/>
      <c r="EKU49" s="160"/>
      <c r="EKV49" s="160"/>
      <c r="EKW49" s="160"/>
      <c r="EKX49" s="160"/>
      <c r="EKY49" s="160"/>
      <c r="EKZ49" s="160"/>
      <c r="ELA49" s="160"/>
      <c r="ELB49" s="160"/>
      <c r="ELC49" s="160"/>
      <c r="ELD49" s="160"/>
      <c r="ELE49" s="160"/>
      <c r="ELF49" s="160"/>
      <c r="ELG49" s="160"/>
      <c r="ELH49" s="160"/>
      <c r="ELI49" s="160"/>
      <c r="ELJ49" s="160"/>
      <c r="ELK49" s="160"/>
      <c r="ELL49" s="160"/>
      <c r="ELM49" s="160"/>
      <c r="ELN49" s="160"/>
      <c r="ELO49" s="160"/>
      <c r="ELP49" s="160"/>
      <c r="ELQ49" s="160"/>
      <c r="ELR49" s="160"/>
      <c r="ELS49" s="160"/>
      <c r="ELT49" s="160"/>
      <c r="ELU49" s="160"/>
      <c r="ELV49" s="160"/>
      <c r="ELW49" s="160"/>
      <c r="ELX49" s="160"/>
      <c r="ELY49" s="160"/>
      <c r="ELZ49" s="160"/>
      <c r="EMA49" s="160"/>
      <c r="EMB49" s="160"/>
      <c r="EMC49" s="160"/>
      <c r="EMD49" s="160"/>
      <c r="EME49" s="160"/>
      <c r="EMF49" s="160"/>
      <c r="EMG49" s="160"/>
      <c r="EMH49" s="160"/>
      <c r="EMI49" s="160"/>
      <c r="EMJ49" s="160"/>
      <c r="EMK49" s="160"/>
      <c r="EML49" s="160"/>
      <c r="EMM49" s="160"/>
      <c r="EMN49" s="160"/>
      <c r="EMO49" s="160"/>
      <c r="EMP49" s="160"/>
      <c r="EMQ49" s="160"/>
      <c r="EMR49" s="160"/>
      <c r="EMS49" s="160"/>
      <c r="EMT49" s="160"/>
      <c r="EMU49" s="160"/>
      <c r="EMV49" s="160"/>
      <c r="EMW49" s="160"/>
      <c r="EMX49" s="160"/>
      <c r="EMY49" s="160"/>
      <c r="EMZ49" s="160"/>
      <c r="ENA49" s="160"/>
      <c r="ENB49" s="160"/>
      <c r="ENC49" s="160"/>
      <c r="END49" s="160"/>
      <c r="ENE49" s="160"/>
      <c r="ENF49" s="160"/>
      <c r="ENG49" s="160"/>
      <c r="ENH49" s="160"/>
      <c r="ENI49" s="160"/>
      <c r="ENJ49" s="160"/>
      <c r="ENK49" s="160"/>
      <c r="ENL49" s="160"/>
      <c r="ENM49" s="160"/>
      <c r="ENN49" s="160"/>
      <c r="ENO49" s="160"/>
      <c r="ENP49" s="160"/>
      <c r="ENQ49" s="160"/>
      <c r="ENR49" s="160"/>
      <c r="ENS49" s="160"/>
      <c r="ENT49" s="160"/>
      <c r="ENU49" s="160"/>
      <c r="ENV49" s="160"/>
      <c r="ENW49" s="160"/>
      <c r="ENX49" s="160"/>
      <c r="ENY49" s="160"/>
      <c r="ENZ49" s="160"/>
      <c r="EOA49" s="160"/>
      <c r="EOB49" s="160"/>
      <c r="EOC49" s="160"/>
      <c r="EOD49" s="160"/>
      <c r="EOE49" s="160"/>
      <c r="EOF49" s="160"/>
      <c r="EOG49" s="160"/>
      <c r="EOH49" s="160"/>
      <c r="EOI49" s="160"/>
      <c r="EOJ49" s="160"/>
      <c r="EOK49" s="160"/>
      <c r="EOL49" s="160"/>
      <c r="EOM49" s="160"/>
      <c r="EON49" s="160"/>
      <c r="EOO49" s="160"/>
      <c r="EOP49" s="160"/>
      <c r="EOQ49" s="160"/>
      <c r="EOR49" s="160"/>
      <c r="EOS49" s="160"/>
      <c r="EOT49" s="160"/>
      <c r="EOU49" s="160"/>
      <c r="EOV49" s="160"/>
      <c r="EOW49" s="160"/>
      <c r="EOX49" s="160"/>
      <c r="EOY49" s="160"/>
      <c r="EOZ49" s="160"/>
      <c r="EPA49" s="160"/>
      <c r="EPB49" s="160"/>
      <c r="EPC49" s="160"/>
      <c r="EPD49" s="160"/>
      <c r="EPE49" s="160"/>
      <c r="EPF49" s="160"/>
      <c r="EPG49" s="160"/>
      <c r="EPH49" s="160"/>
      <c r="EPI49" s="160"/>
      <c r="EPJ49" s="160"/>
      <c r="EPK49" s="160"/>
      <c r="EPL49" s="160"/>
      <c r="EPM49" s="160"/>
      <c r="EPN49" s="160"/>
      <c r="EPO49" s="160"/>
      <c r="EPP49" s="160"/>
      <c r="EPQ49" s="160"/>
      <c r="EPR49" s="160"/>
      <c r="EPS49" s="160"/>
      <c r="EPT49" s="160"/>
      <c r="EPU49" s="160"/>
      <c r="EPV49" s="160"/>
      <c r="EPW49" s="160"/>
      <c r="EPX49" s="160"/>
      <c r="EPY49" s="160"/>
      <c r="EPZ49" s="160"/>
      <c r="EQA49" s="160"/>
      <c r="EQB49" s="160"/>
      <c r="EQC49" s="160"/>
      <c r="EQD49" s="160"/>
      <c r="EQE49" s="160"/>
      <c r="EQF49" s="160"/>
      <c r="EQG49" s="160"/>
      <c r="EQH49" s="160"/>
      <c r="EQI49" s="160"/>
      <c r="EQJ49" s="160"/>
      <c r="EQK49" s="160"/>
      <c r="EQL49" s="160"/>
      <c r="EQM49" s="160"/>
      <c r="EQN49" s="160"/>
      <c r="EQO49" s="160"/>
      <c r="EQP49" s="160"/>
      <c r="EQQ49" s="160"/>
      <c r="EQR49" s="160"/>
      <c r="EQS49" s="160"/>
      <c r="EQT49" s="160"/>
      <c r="EQU49" s="160"/>
      <c r="EQV49" s="160"/>
      <c r="EQW49" s="160"/>
      <c r="EQX49" s="160"/>
      <c r="EQY49" s="160"/>
      <c r="EQZ49" s="160"/>
      <c r="ERA49" s="160"/>
      <c r="ERB49" s="160"/>
      <c r="ERC49" s="160"/>
      <c r="ERD49" s="160"/>
      <c r="ERE49" s="160"/>
      <c r="ERF49" s="160"/>
      <c r="ERG49" s="160"/>
      <c r="ERH49" s="160"/>
      <c r="ERI49" s="160"/>
      <c r="ERJ49" s="160"/>
      <c r="ERK49" s="160"/>
      <c r="ERL49" s="160"/>
      <c r="ERM49" s="160"/>
      <c r="ERN49" s="160"/>
      <c r="ERO49" s="160"/>
      <c r="ERP49" s="160"/>
      <c r="ERQ49" s="160"/>
      <c r="ERR49" s="160"/>
      <c r="ERS49" s="160"/>
      <c r="ERT49" s="160"/>
      <c r="ERU49" s="160"/>
      <c r="ERV49" s="160"/>
      <c r="ERW49" s="160"/>
      <c r="ERX49" s="160"/>
      <c r="ERY49" s="160"/>
      <c r="ERZ49" s="160"/>
      <c r="ESA49" s="160"/>
      <c r="ESB49" s="160"/>
      <c r="ESC49" s="160"/>
      <c r="ESD49" s="160"/>
      <c r="ESE49" s="160"/>
      <c r="ESF49" s="160"/>
      <c r="ESG49" s="160"/>
      <c r="ESH49" s="160"/>
      <c r="ESI49" s="160"/>
      <c r="ESJ49" s="160"/>
      <c r="ESK49" s="160"/>
      <c r="ESL49" s="160"/>
      <c r="ESM49" s="160"/>
      <c r="ESN49" s="160"/>
      <c r="ESO49" s="160"/>
      <c r="ESP49" s="160"/>
      <c r="ESQ49" s="160"/>
      <c r="ESR49" s="160"/>
      <c r="ESS49" s="160"/>
      <c r="EST49" s="160"/>
      <c r="ESU49" s="160"/>
      <c r="ESV49" s="160"/>
      <c r="ESW49" s="160"/>
      <c r="ESX49" s="160"/>
      <c r="ESY49" s="160"/>
      <c r="ESZ49" s="160"/>
      <c r="ETA49" s="160"/>
      <c r="ETB49" s="160"/>
      <c r="ETC49" s="160"/>
      <c r="ETD49" s="160"/>
      <c r="ETE49" s="160"/>
      <c r="ETF49" s="160"/>
      <c r="ETG49" s="160"/>
      <c r="ETH49" s="160"/>
      <c r="ETI49" s="160"/>
      <c r="ETJ49" s="160"/>
      <c r="ETK49" s="160"/>
      <c r="ETL49" s="160"/>
      <c r="ETM49" s="160"/>
      <c r="ETN49" s="160"/>
      <c r="ETO49" s="160"/>
      <c r="ETP49" s="160"/>
      <c r="ETQ49" s="160"/>
      <c r="ETR49" s="160"/>
      <c r="ETS49" s="160"/>
      <c r="ETT49" s="160"/>
      <c r="ETU49" s="160"/>
      <c r="ETV49" s="160"/>
      <c r="ETW49" s="160"/>
      <c r="ETX49" s="160"/>
      <c r="ETY49" s="160"/>
      <c r="ETZ49" s="160"/>
      <c r="EUA49" s="160"/>
      <c r="EUB49" s="160"/>
      <c r="EUC49" s="160"/>
      <c r="EUD49" s="160"/>
      <c r="EUE49" s="160"/>
      <c r="EUF49" s="160"/>
      <c r="EUG49" s="160"/>
      <c r="EUH49" s="160"/>
      <c r="EUI49" s="160"/>
      <c r="EUJ49" s="160"/>
      <c r="EUK49" s="160"/>
      <c r="EUL49" s="160"/>
      <c r="EUM49" s="160"/>
      <c r="EUN49" s="160"/>
      <c r="EUO49" s="160"/>
      <c r="EUP49" s="160"/>
      <c r="EUQ49" s="160"/>
      <c r="EUR49" s="160"/>
      <c r="EUS49" s="160"/>
      <c r="EUT49" s="160"/>
      <c r="EUU49" s="160"/>
      <c r="EUV49" s="160"/>
      <c r="EUW49" s="160"/>
      <c r="EUX49" s="160"/>
      <c r="EUY49" s="160"/>
      <c r="EUZ49" s="160"/>
      <c r="EVA49" s="160"/>
      <c r="EVB49" s="160"/>
      <c r="EVC49" s="160"/>
      <c r="EVD49" s="160"/>
      <c r="EVE49" s="160"/>
      <c r="EVF49" s="160"/>
      <c r="EVG49" s="160"/>
      <c r="EVH49" s="160"/>
      <c r="EVI49" s="160"/>
      <c r="EVJ49" s="160"/>
      <c r="EVK49" s="160"/>
      <c r="EVL49" s="160"/>
      <c r="EVM49" s="160"/>
      <c r="EVN49" s="160"/>
      <c r="EVO49" s="160"/>
      <c r="EVP49" s="160"/>
      <c r="EVQ49" s="160"/>
      <c r="EVR49" s="160"/>
      <c r="EVS49" s="160"/>
      <c r="EVT49" s="160"/>
      <c r="EVU49" s="160"/>
      <c r="EVV49" s="160"/>
      <c r="EVW49" s="160"/>
      <c r="EVX49" s="160"/>
      <c r="EVY49" s="160"/>
      <c r="EVZ49" s="160"/>
      <c r="EWA49" s="160"/>
      <c r="EWB49" s="160"/>
      <c r="EWC49" s="160"/>
      <c r="EWD49" s="160"/>
      <c r="EWE49" s="160"/>
      <c r="EWF49" s="160"/>
      <c r="EWG49" s="160"/>
      <c r="EWH49" s="160"/>
      <c r="EWI49" s="160"/>
      <c r="EWJ49" s="160"/>
      <c r="EWK49" s="160"/>
      <c r="EWL49" s="160"/>
      <c r="EWM49" s="160"/>
      <c r="EWN49" s="160"/>
      <c r="EWO49" s="160"/>
      <c r="EWP49" s="160"/>
      <c r="EWQ49" s="160"/>
      <c r="EWR49" s="160"/>
      <c r="EWS49" s="160"/>
      <c r="EWT49" s="160"/>
      <c r="EWU49" s="160"/>
      <c r="EWV49" s="160"/>
      <c r="EWW49" s="160"/>
      <c r="EWX49" s="160"/>
      <c r="EWY49" s="160"/>
      <c r="EWZ49" s="160"/>
      <c r="EXA49" s="160"/>
      <c r="EXB49" s="160"/>
      <c r="EXC49" s="160"/>
      <c r="EXD49" s="160"/>
      <c r="EXE49" s="160"/>
      <c r="EXF49" s="160"/>
      <c r="EXG49" s="160"/>
      <c r="EXH49" s="160"/>
      <c r="EXI49" s="160"/>
      <c r="EXJ49" s="160"/>
      <c r="EXK49" s="160"/>
      <c r="EXL49" s="160"/>
      <c r="EXM49" s="160"/>
      <c r="EXN49" s="160"/>
      <c r="EXO49" s="160"/>
      <c r="EXP49" s="160"/>
      <c r="EXQ49" s="160"/>
      <c r="EXR49" s="160"/>
      <c r="EXS49" s="160"/>
      <c r="EXT49" s="160"/>
      <c r="EXU49" s="160"/>
      <c r="EXV49" s="160"/>
      <c r="EXW49" s="160"/>
      <c r="EXX49" s="160"/>
      <c r="EXY49" s="160"/>
      <c r="EXZ49" s="160"/>
      <c r="EYA49" s="160"/>
      <c r="EYB49" s="160"/>
      <c r="EYC49" s="160"/>
      <c r="EYD49" s="160"/>
      <c r="EYE49" s="160"/>
      <c r="EYF49" s="160"/>
      <c r="EYG49" s="160"/>
      <c r="EYH49" s="160"/>
      <c r="EYI49" s="160"/>
      <c r="EYJ49" s="160"/>
      <c r="EYK49" s="160"/>
      <c r="EYL49" s="160"/>
      <c r="EYM49" s="160"/>
      <c r="EYN49" s="160"/>
      <c r="EYO49" s="160"/>
      <c r="EYP49" s="160"/>
      <c r="EYQ49" s="160"/>
      <c r="EYR49" s="160"/>
      <c r="EYS49" s="160"/>
      <c r="EYT49" s="160"/>
      <c r="EYU49" s="160"/>
      <c r="EYV49" s="160"/>
      <c r="EYW49" s="160"/>
      <c r="EYX49" s="160"/>
      <c r="EYY49" s="160"/>
      <c r="EYZ49" s="160"/>
      <c r="EZA49" s="160"/>
      <c r="EZB49" s="160"/>
      <c r="EZC49" s="160"/>
      <c r="EZD49" s="160"/>
      <c r="EZE49" s="160"/>
      <c r="EZF49" s="160"/>
      <c r="EZG49" s="160"/>
      <c r="EZH49" s="160"/>
      <c r="EZI49" s="160"/>
      <c r="EZJ49" s="160"/>
      <c r="EZK49" s="160"/>
      <c r="EZL49" s="160"/>
      <c r="EZM49" s="160"/>
      <c r="EZN49" s="160"/>
      <c r="EZO49" s="160"/>
      <c r="EZP49" s="160"/>
      <c r="EZQ49" s="160"/>
      <c r="EZR49" s="160"/>
      <c r="EZS49" s="160"/>
      <c r="EZT49" s="160"/>
      <c r="EZU49" s="160"/>
      <c r="EZV49" s="160"/>
      <c r="EZW49" s="160"/>
      <c r="EZX49" s="160"/>
      <c r="EZY49" s="160"/>
      <c r="EZZ49" s="160"/>
      <c r="FAA49" s="160"/>
      <c r="FAB49" s="160"/>
      <c r="FAC49" s="160"/>
      <c r="FAD49" s="160"/>
      <c r="FAE49" s="160"/>
      <c r="FAF49" s="160"/>
      <c r="FAG49" s="160"/>
      <c r="FAH49" s="160"/>
      <c r="FAI49" s="160"/>
      <c r="FAJ49" s="160"/>
      <c r="FAK49" s="160"/>
      <c r="FAL49" s="160"/>
      <c r="FAM49" s="160"/>
      <c r="FAN49" s="160"/>
      <c r="FAO49" s="160"/>
      <c r="FAP49" s="160"/>
      <c r="FAQ49" s="160"/>
      <c r="FAR49" s="160"/>
      <c r="FAS49" s="160"/>
      <c r="FAT49" s="160"/>
      <c r="FAU49" s="160"/>
      <c r="FAV49" s="160"/>
      <c r="FAW49" s="160"/>
      <c r="FAX49" s="160"/>
      <c r="FAY49" s="160"/>
      <c r="FAZ49" s="160"/>
      <c r="FBA49" s="160"/>
      <c r="FBB49" s="160"/>
      <c r="FBC49" s="160"/>
      <c r="FBD49" s="160"/>
      <c r="FBE49" s="160"/>
      <c r="FBF49" s="160"/>
      <c r="FBG49" s="160"/>
      <c r="FBH49" s="160"/>
      <c r="FBI49" s="160"/>
      <c r="FBJ49" s="160"/>
      <c r="FBK49" s="160"/>
      <c r="FBL49" s="160"/>
      <c r="FBM49" s="160"/>
      <c r="FBN49" s="160"/>
      <c r="FBO49" s="160"/>
      <c r="FBP49" s="160"/>
      <c r="FBQ49" s="160"/>
      <c r="FBR49" s="160"/>
      <c r="FBS49" s="160"/>
      <c r="FBT49" s="160"/>
      <c r="FBU49" s="160"/>
      <c r="FBV49" s="160"/>
      <c r="FBW49" s="160"/>
      <c r="FBX49" s="160"/>
      <c r="FBY49" s="160"/>
      <c r="FBZ49" s="160"/>
      <c r="FCA49" s="160"/>
      <c r="FCB49" s="160"/>
      <c r="FCC49" s="160"/>
      <c r="FCD49" s="160"/>
      <c r="FCE49" s="160"/>
      <c r="FCF49" s="160"/>
      <c r="FCG49" s="160"/>
      <c r="FCH49" s="160"/>
      <c r="FCI49" s="160"/>
      <c r="FCJ49" s="160"/>
      <c r="FCK49" s="160"/>
      <c r="FCL49" s="160"/>
      <c r="FCM49" s="160"/>
      <c r="FCN49" s="160"/>
      <c r="FCO49" s="160"/>
      <c r="FCP49" s="160"/>
      <c r="FCQ49" s="160"/>
      <c r="FCR49" s="160"/>
      <c r="FCS49" s="160"/>
      <c r="FCT49" s="160"/>
      <c r="FCU49" s="160"/>
      <c r="FCV49" s="160"/>
      <c r="FCW49" s="160"/>
      <c r="FCX49" s="160"/>
      <c r="FCY49" s="160"/>
      <c r="FCZ49" s="160"/>
      <c r="FDA49" s="160"/>
      <c r="FDB49" s="160"/>
      <c r="FDC49" s="160"/>
      <c r="FDD49" s="160"/>
      <c r="FDE49" s="160"/>
      <c r="FDF49" s="160"/>
      <c r="FDG49" s="160"/>
      <c r="FDH49" s="160"/>
      <c r="FDI49" s="160"/>
      <c r="FDJ49" s="160"/>
      <c r="FDK49" s="160"/>
      <c r="FDL49" s="160"/>
      <c r="FDM49" s="160"/>
      <c r="FDN49" s="160"/>
      <c r="FDO49" s="160"/>
      <c r="FDP49" s="160"/>
      <c r="FDQ49" s="160"/>
      <c r="FDR49" s="160"/>
      <c r="FDS49" s="160"/>
      <c r="FDT49" s="160"/>
      <c r="FDU49" s="160"/>
      <c r="FDV49" s="160"/>
      <c r="FDW49" s="160"/>
      <c r="FDX49" s="160"/>
      <c r="FDY49" s="160"/>
      <c r="FDZ49" s="160"/>
      <c r="FEA49" s="160"/>
      <c r="FEB49" s="160"/>
      <c r="FEC49" s="160"/>
      <c r="FED49" s="160"/>
      <c r="FEE49" s="160"/>
      <c r="FEF49" s="160"/>
      <c r="FEG49" s="160"/>
      <c r="FEH49" s="160"/>
      <c r="FEI49" s="160"/>
      <c r="FEJ49" s="160"/>
      <c r="FEK49" s="160"/>
      <c r="FEL49" s="160"/>
      <c r="FEM49" s="160"/>
      <c r="FEN49" s="160"/>
      <c r="FEO49" s="160"/>
      <c r="FEP49" s="160"/>
      <c r="FEQ49" s="160"/>
      <c r="FER49" s="160"/>
      <c r="FES49" s="160"/>
      <c r="FET49" s="160"/>
      <c r="FEU49" s="160"/>
      <c r="FEV49" s="160"/>
      <c r="FEW49" s="160"/>
      <c r="FEX49" s="160"/>
      <c r="FEY49" s="160"/>
      <c r="FEZ49" s="160"/>
      <c r="FFA49" s="160"/>
      <c r="FFB49" s="160"/>
      <c r="FFC49" s="160"/>
      <c r="FFD49" s="160"/>
      <c r="FFE49" s="160"/>
      <c r="FFF49" s="160"/>
      <c r="FFG49" s="160"/>
      <c r="FFH49" s="160"/>
      <c r="FFI49" s="160"/>
      <c r="FFJ49" s="160"/>
      <c r="FFK49" s="160"/>
      <c r="FFL49" s="160"/>
      <c r="FFM49" s="160"/>
      <c r="FFN49" s="160"/>
      <c r="FFO49" s="160"/>
      <c r="FFP49" s="160"/>
      <c r="FFQ49" s="160"/>
      <c r="FFR49" s="160"/>
      <c r="FFS49" s="160"/>
      <c r="FFT49" s="160"/>
      <c r="FFU49" s="160"/>
      <c r="FFV49" s="160"/>
      <c r="FFW49" s="160"/>
      <c r="FFX49" s="160"/>
      <c r="FFY49" s="160"/>
      <c r="FFZ49" s="160"/>
      <c r="FGA49" s="160"/>
      <c r="FGB49" s="160"/>
      <c r="FGC49" s="160"/>
      <c r="FGD49" s="160"/>
      <c r="FGE49" s="160"/>
      <c r="FGF49" s="160"/>
      <c r="FGG49" s="160"/>
      <c r="FGH49" s="160"/>
      <c r="FGI49" s="160"/>
      <c r="FGJ49" s="160"/>
      <c r="FGK49" s="160"/>
      <c r="FGL49" s="160"/>
      <c r="FGM49" s="160"/>
      <c r="FGN49" s="160"/>
      <c r="FGO49" s="160"/>
      <c r="FGP49" s="160"/>
      <c r="FGQ49" s="160"/>
      <c r="FGR49" s="160"/>
      <c r="FGS49" s="160"/>
      <c r="FGT49" s="160"/>
      <c r="FGU49" s="160"/>
      <c r="FGV49" s="160"/>
      <c r="FGW49" s="160"/>
      <c r="FGX49" s="160"/>
      <c r="FGY49" s="160"/>
      <c r="FGZ49" s="160"/>
      <c r="FHA49" s="160"/>
      <c r="FHB49" s="160"/>
      <c r="FHC49" s="160"/>
      <c r="FHD49" s="160"/>
      <c r="FHE49" s="160"/>
      <c r="FHF49" s="160"/>
      <c r="FHG49" s="160"/>
      <c r="FHH49" s="160"/>
      <c r="FHI49" s="160"/>
      <c r="FHJ49" s="160"/>
      <c r="FHK49" s="160"/>
      <c r="FHL49" s="160"/>
      <c r="FHM49" s="160"/>
      <c r="FHN49" s="160"/>
      <c r="FHO49" s="160"/>
      <c r="FHP49" s="160"/>
      <c r="FHQ49" s="160"/>
      <c r="FHR49" s="160"/>
      <c r="FHS49" s="160"/>
      <c r="FHT49" s="160"/>
      <c r="FHU49" s="160"/>
      <c r="FHV49" s="160"/>
      <c r="FHW49" s="160"/>
      <c r="FHX49" s="160"/>
      <c r="FHY49" s="160"/>
      <c r="FHZ49" s="160"/>
      <c r="FIA49" s="160"/>
      <c r="FIB49" s="160"/>
      <c r="FIC49" s="160"/>
      <c r="FID49" s="160"/>
      <c r="FIE49" s="160"/>
      <c r="FIF49" s="160"/>
      <c r="FIG49" s="160"/>
      <c r="FIH49" s="160"/>
      <c r="FII49" s="160"/>
      <c r="FIJ49" s="160"/>
      <c r="FIK49" s="160"/>
      <c r="FIL49" s="160"/>
      <c r="FIM49" s="160"/>
      <c r="FIN49" s="160"/>
      <c r="FIO49" s="160"/>
      <c r="FIP49" s="160"/>
      <c r="FIQ49" s="160"/>
      <c r="FIR49" s="160"/>
      <c r="FIS49" s="160"/>
      <c r="FIT49" s="160"/>
      <c r="FIU49" s="160"/>
      <c r="FIV49" s="160"/>
      <c r="FIW49" s="160"/>
      <c r="FIX49" s="160"/>
      <c r="FIY49" s="160"/>
      <c r="FIZ49" s="160"/>
      <c r="FJA49" s="160"/>
      <c r="FJB49" s="160"/>
      <c r="FJC49" s="160"/>
      <c r="FJD49" s="160"/>
      <c r="FJE49" s="160"/>
      <c r="FJF49" s="160"/>
      <c r="FJG49" s="160"/>
      <c r="FJH49" s="160"/>
      <c r="FJI49" s="160"/>
      <c r="FJJ49" s="160"/>
      <c r="FJK49" s="160"/>
      <c r="FJL49" s="160"/>
      <c r="FJM49" s="160"/>
      <c r="FJN49" s="160"/>
      <c r="FJO49" s="160"/>
      <c r="FJP49" s="160"/>
      <c r="FJQ49" s="160"/>
      <c r="FJR49" s="160"/>
      <c r="FJS49" s="160"/>
      <c r="FJT49" s="160"/>
      <c r="FJU49" s="160"/>
      <c r="FJV49" s="160"/>
      <c r="FJW49" s="160"/>
      <c r="FJX49" s="160"/>
      <c r="FJY49" s="160"/>
      <c r="FJZ49" s="160"/>
      <c r="FKA49" s="160"/>
      <c r="FKB49" s="160"/>
      <c r="FKC49" s="160"/>
      <c r="FKD49" s="160"/>
      <c r="FKE49" s="160"/>
      <c r="FKF49" s="160"/>
      <c r="FKG49" s="160"/>
      <c r="FKH49" s="160"/>
      <c r="FKI49" s="160"/>
      <c r="FKJ49" s="160"/>
      <c r="FKK49" s="160"/>
      <c r="FKL49" s="160"/>
      <c r="FKM49" s="160"/>
      <c r="FKN49" s="160"/>
      <c r="FKO49" s="160"/>
      <c r="FKP49" s="160"/>
      <c r="FKQ49" s="160"/>
      <c r="FKR49" s="160"/>
      <c r="FKS49" s="160"/>
      <c r="FKT49" s="160"/>
      <c r="FKU49" s="160"/>
      <c r="FKV49" s="160"/>
      <c r="FKW49" s="160"/>
      <c r="FKX49" s="160"/>
      <c r="FKY49" s="160"/>
      <c r="FKZ49" s="160"/>
      <c r="FLA49" s="160"/>
      <c r="FLB49" s="160"/>
      <c r="FLC49" s="160"/>
      <c r="FLD49" s="160"/>
      <c r="FLE49" s="160"/>
      <c r="FLF49" s="160"/>
      <c r="FLG49" s="160"/>
      <c r="FLH49" s="160"/>
      <c r="FLI49" s="160"/>
      <c r="FLJ49" s="160"/>
      <c r="FLK49" s="160"/>
      <c r="FLL49" s="160"/>
      <c r="FLM49" s="160"/>
      <c r="FLN49" s="160"/>
      <c r="FLO49" s="160"/>
      <c r="FLP49" s="160"/>
      <c r="FLQ49" s="160"/>
      <c r="FLR49" s="160"/>
      <c r="FLS49" s="160"/>
      <c r="FLT49" s="160"/>
      <c r="FLU49" s="160"/>
      <c r="FLV49" s="160"/>
      <c r="FLW49" s="160"/>
      <c r="FLX49" s="160"/>
      <c r="FLY49" s="160"/>
      <c r="FLZ49" s="160"/>
      <c r="FMA49" s="160"/>
      <c r="FMB49" s="160"/>
      <c r="FMC49" s="160"/>
      <c r="FMD49" s="160"/>
      <c r="FME49" s="160"/>
      <c r="FMF49" s="160"/>
      <c r="FMG49" s="160"/>
      <c r="FMH49" s="160"/>
      <c r="FMI49" s="160"/>
      <c r="FMJ49" s="160"/>
      <c r="FMK49" s="160"/>
      <c r="FML49" s="160"/>
      <c r="FMM49" s="160"/>
      <c r="FMN49" s="160"/>
      <c r="FMO49" s="160"/>
      <c r="FMP49" s="160"/>
      <c r="FMQ49" s="160"/>
      <c r="FMR49" s="160"/>
      <c r="FMS49" s="160"/>
      <c r="FMT49" s="160"/>
      <c r="FMU49" s="160"/>
      <c r="FMV49" s="160"/>
      <c r="FMW49" s="160"/>
      <c r="FMX49" s="160"/>
      <c r="FMY49" s="160"/>
      <c r="FMZ49" s="160"/>
      <c r="FNA49" s="160"/>
      <c r="FNB49" s="160"/>
      <c r="FNC49" s="160"/>
      <c r="FND49" s="160"/>
      <c r="FNE49" s="160"/>
      <c r="FNF49" s="160"/>
      <c r="FNG49" s="160"/>
      <c r="FNH49" s="160"/>
      <c r="FNI49" s="160"/>
      <c r="FNJ49" s="160"/>
      <c r="FNK49" s="160"/>
      <c r="FNL49" s="160"/>
      <c r="FNM49" s="160"/>
      <c r="FNN49" s="160"/>
      <c r="FNO49" s="160"/>
      <c r="FNP49" s="160"/>
      <c r="FNQ49" s="160"/>
      <c r="FNR49" s="160"/>
      <c r="FNS49" s="160"/>
      <c r="FNT49" s="160"/>
      <c r="FNU49" s="160"/>
      <c r="FNV49" s="160"/>
      <c r="FNW49" s="160"/>
      <c r="FNX49" s="160"/>
      <c r="FNY49" s="160"/>
      <c r="FNZ49" s="160"/>
      <c r="FOA49" s="160"/>
      <c r="FOB49" s="160"/>
      <c r="FOC49" s="160"/>
      <c r="FOD49" s="160"/>
      <c r="FOE49" s="160"/>
      <c r="FOF49" s="160"/>
      <c r="FOG49" s="160"/>
      <c r="FOH49" s="160"/>
      <c r="FOI49" s="160"/>
      <c r="FOJ49" s="160"/>
      <c r="FOK49" s="160"/>
      <c r="FOL49" s="160"/>
      <c r="FOM49" s="160"/>
      <c r="FON49" s="160"/>
      <c r="FOO49" s="160"/>
      <c r="FOP49" s="160"/>
      <c r="FOQ49" s="160"/>
      <c r="FOR49" s="160"/>
      <c r="FOS49" s="160"/>
      <c r="FOT49" s="160"/>
      <c r="FOU49" s="160"/>
      <c r="FOV49" s="160"/>
      <c r="FOW49" s="160"/>
      <c r="FOX49" s="160"/>
      <c r="FOY49" s="160"/>
      <c r="FOZ49" s="160"/>
      <c r="FPA49" s="160"/>
      <c r="FPB49" s="160"/>
      <c r="FPC49" s="160"/>
      <c r="FPD49" s="160"/>
      <c r="FPE49" s="160"/>
      <c r="FPF49" s="160"/>
      <c r="FPG49" s="160"/>
      <c r="FPH49" s="160"/>
      <c r="FPI49" s="160"/>
      <c r="FPJ49" s="160"/>
      <c r="FPK49" s="160"/>
      <c r="FPL49" s="160"/>
      <c r="FPM49" s="160"/>
      <c r="FPN49" s="160"/>
      <c r="FPO49" s="160"/>
      <c r="FPP49" s="160"/>
      <c r="FPQ49" s="160"/>
      <c r="FPR49" s="160"/>
      <c r="FPS49" s="160"/>
      <c r="FPT49" s="160"/>
      <c r="FPU49" s="160"/>
      <c r="FPV49" s="160"/>
      <c r="FPW49" s="160"/>
      <c r="FPX49" s="160"/>
      <c r="FPY49" s="160"/>
      <c r="FPZ49" s="160"/>
      <c r="FQA49" s="160"/>
      <c r="FQB49" s="160"/>
      <c r="FQC49" s="160"/>
      <c r="FQD49" s="160"/>
      <c r="FQE49" s="160"/>
      <c r="FQF49" s="160"/>
      <c r="FQG49" s="160"/>
      <c r="FQH49" s="160"/>
      <c r="FQI49" s="160"/>
      <c r="FQJ49" s="160"/>
      <c r="FQK49" s="160"/>
      <c r="FQL49" s="160"/>
      <c r="FQM49" s="160"/>
      <c r="FQN49" s="160"/>
      <c r="FQO49" s="160"/>
      <c r="FQP49" s="160"/>
      <c r="FQQ49" s="160"/>
      <c r="FQR49" s="160"/>
      <c r="FQS49" s="160"/>
      <c r="FQT49" s="160"/>
      <c r="FQU49" s="160"/>
      <c r="FQV49" s="160"/>
      <c r="FQW49" s="160"/>
      <c r="FQX49" s="160"/>
      <c r="FQY49" s="160"/>
      <c r="FQZ49" s="160"/>
      <c r="FRA49" s="160"/>
      <c r="FRB49" s="160"/>
      <c r="FRC49" s="160"/>
      <c r="FRD49" s="160"/>
      <c r="FRE49" s="160"/>
      <c r="FRF49" s="160"/>
      <c r="FRG49" s="160"/>
      <c r="FRH49" s="160"/>
      <c r="FRI49" s="160"/>
      <c r="FRJ49" s="160"/>
      <c r="FRK49" s="160"/>
      <c r="FRL49" s="160"/>
      <c r="FRM49" s="160"/>
      <c r="FRN49" s="160"/>
      <c r="FRO49" s="160"/>
      <c r="FRP49" s="160"/>
      <c r="FRQ49" s="160"/>
      <c r="FRR49" s="160"/>
      <c r="FRS49" s="160"/>
      <c r="FRT49" s="160"/>
      <c r="FRU49" s="160"/>
      <c r="FRV49" s="160"/>
      <c r="FRW49" s="160"/>
      <c r="FRX49" s="160"/>
      <c r="FRY49" s="160"/>
      <c r="FRZ49" s="160"/>
      <c r="FSA49" s="160"/>
      <c r="FSB49" s="160"/>
      <c r="FSC49" s="160"/>
      <c r="FSD49" s="160"/>
      <c r="FSE49" s="160"/>
      <c r="FSF49" s="160"/>
      <c r="FSG49" s="160"/>
      <c r="FSH49" s="160"/>
      <c r="FSI49" s="160"/>
      <c r="FSJ49" s="160"/>
      <c r="FSK49" s="160"/>
      <c r="FSL49" s="160"/>
      <c r="FSM49" s="160"/>
      <c r="FSN49" s="160"/>
      <c r="FSO49" s="160"/>
      <c r="FSP49" s="160"/>
      <c r="FSQ49" s="160"/>
      <c r="FSR49" s="160"/>
      <c r="FSS49" s="160"/>
      <c r="FST49" s="160"/>
      <c r="FSU49" s="160"/>
      <c r="FSV49" s="160"/>
      <c r="FSW49" s="160"/>
      <c r="FSX49" s="160"/>
      <c r="FSY49" s="160"/>
      <c r="FSZ49" s="160"/>
      <c r="FTA49" s="160"/>
      <c r="FTB49" s="160"/>
      <c r="FTC49" s="160"/>
      <c r="FTD49" s="160"/>
      <c r="FTE49" s="160"/>
      <c r="FTF49" s="160"/>
      <c r="FTG49" s="160"/>
      <c r="FTH49" s="160"/>
      <c r="FTI49" s="160"/>
      <c r="FTJ49" s="160"/>
      <c r="FTK49" s="160"/>
      <c r="FTL49" s="160"/>
      <c r="FTM49" s="160"/>
      <c r="FTN49" s="160"/>
      <c r="FTO49" s="160"/>
      <c r="FTP49" s="160"/>
      <c r="FTQ49" s="160"/>
      <c r="FTR49" s="160"/>
      <c r="FTS49" s="160"/>
      <c r="FTT49" s="160"/>
      <c r="FTU49" s="160"/>
      <c r="FTV49" s="160"/>
      <c r="FTW49" s="160"/>
      <c r="FTX49" s="160"/>
      <c r="FTY49" s="160"/>
      <c r="FTZ49" s="160"/>
      <c r="FUA49" s="160"/>
      <c r="FUB49" s="160"/>
      <c r="FUC49" s="160"/>
      <c r="FUD49" s="160"/>
      <c r="FUE49" s="160"/>
      <c r="FUF49" s="160"/>
      <c r="FUG49" s="160"/>
      <c r="FUH49" s="160"/>
      <c r="FUI49" s="160"/>
      <c r="FUJ49" s="160"/>
      <c r="FUK49" s="160"/>
      <c r="FUL49" s="160"/>
      <c r="FUM49" s="160"/>
      <c r="FUN49" s="160"/>
      <c r="FUO49" s="160"/>
      <c r="FUP49" s="160"/>
      <c r="FUQ49" s="160"/>
      <c r="FUR49" s="160"/>
      <c r="FUS49" s="160"/>
      <c r="FUT49" s="160"/>
      <c r="FUU49" s="160"/>
      <c r="FUV49" s="160"/>
      <c r="FUW49" s="160"/>
      <c r="FUX49" s="160"/>
      <c r="FUY49" s="160"/>
      <c r="FUZ49" s="160"/>
      <c r="FVA49" s="160"/>
      <c r="FVB49" s="160"/>
      <c r="FVC49" s="160"/>
      <c r="FVD49" s="160"/>
      <c r="FVE49" s="160"/>
      <c r="FVF49" s="160"/>
      <c r="FVG49" s="160"/>
      <c r="FVH49" s="160"/>
      <c r="FVI49" s="160"/>
      <c r="FVJ49" s="160"/>
      <c r="FVK49" s="160"/>
      <c r="FVL49" s="160"/>
      <c r="FVM49" s="160"/>
      <c r="FVN49" s="160"/>
      <c r="FVO49" s="160"/>
      <c r="FVP49" s="160"/>
      <c r="FVQ49" s="160"/>
      <c r="FVR49" s="160"/>
      <c r="FVS49" s="160"/>
      <c r="FVT49" s="160"/>
      <c r="FVU49" s="160"/>
      <c r="FVV49" s="160"/>
      <c r="FVW49" s="160"/>
      <c r="FVX49" s="160"/>
      <c r="FVY49" s="160"/>
      <c r="FVZ49" s="160"/>
      <c r="FWA49" s="160"/>
      <c r="FWB49" s="160"/>
      <c r="FWC49" s="160"/>
      <c r="FWD49" s="160"/>
      <c r="FWE49" s="160"/>
      <c r="FWF49" s="160"/>
      <c r="FWG49" s="160"/>
      <c r="FWH49" s="160"/>
      <c r="FWI49" s="160"/>
      <c r="FWJ49" s="160"/>
      <c r="FWK49" s="160"/>
      <c r="FWL49" s="160"/>
      <c r="FWM49" s="160"/>
      <c r="FWN49" s="160"/>
      <c r="FWO49" s="160"/>
      <c r="FWP49" s="160"/>
      <c r="FWQ49" s="160"/>
      <c r="FWR49" s="160"/>
      <c r="FWS49" s="160"/>
      <c r="FWT49" s="160"/>
      <c r="FWU49" s="160"/>
      <c r="FWV49" s="160"/>
      <c r="FWW49" s="160"/>
      <c r="FWX49" s="160"/>
      <c r="FWY49" s="160"/>
      <c r="FWZ49" s="160"/>
      <c r="FXA49" s="160"/>
      <c r="FXB49" s="160"/>
      <c r="FXC49" s="160"/>
      <c r="FXD49" s="160"/>
      <c r="FXE49" s="160"/>
      <c r="FXF49" s="160"/>
      <c r="FXG49" s="160"/>
      <c r="FXH49" s="160"/>
      <c r="FXI49" s="160"/>
      <c r="FXJ49" s="160"/>
      <c r="FXK49" s="160"/>
      <c r="FXL49" s="160"/>
      <c r="FXM49" s="160"/>
      <c r="FXN49" s="160"/>
      <c r="FXO49" s="160"/>
      <c r="FXP49" s="160"/>
      <c r="FXQ49" s="160"/>
      <c r="FXR49" s="160"/>
      <c r="FXS49" s="160"/>
      <c r="FXT49" s="160"/>
      <c r="FXU49" s="160"/>
      <c r="FXV49" s="160"/>
      <c r="FXW49" s="160"/>
      <c r="FXX49" s="160"/>
      <c r="FXY49" s="160"/>
      <c r="FXZ49" s="160"/>
      <c r="FYA49" s="160"/>
      <c r="FYB49" s="160"/>
      <c r="FYC49" s="160"/>
      <c r="FYD49" s="160"/>
      <c r="FYE49" s="160"/>
      <c r="FYF49" s="160"/>
      <c r="FYG49" s="160"/>
      <c r="FYH49" s="160"/>
      <c r="FYI49" s="160"/>
      <c r="FYJ49" s="160"/>
      <c r="FYK49" s="160"/>
      <c r="FYL49" s="160"/>
      <c r="FYM49" s="160"/>
      <c r="FYN49" s="160"/>
      <c r="FYO49" s="160"/>
      <c r="FYP49" s="160"/>
      <c r="FYQ49" s="160"/>
      <c r="FYR49" s="160"/>
      <c r="FYS49" s="160"/>
      <c r="FYT49" s="160"/>
      <c r="FYU49" s="160"/>
      <c r="FYV49" s="160"/>
      <c r="FYW49" s="160"/>
      <c r="FYX49" s="160"/>
      <c r="FYY49" s="160"/>
      <c r="FYZ49" s="160"/>
      <c r="FZA49" s="160"/>
      <c r="FZB49" s="160"/>
      <c r="FZC49" s="160"/>
      <c r="FZD49" s="160"/>
      <c r="FZE49" s="160"/>
      <c r="FZF49" s="160"/>
      <c r="FZG49" s="160"/>
      <c r="FZH49" s="160"/>
      <c r="FZI49" s="160"/>
      <c r="FZJ49" s="160"/>
      <c r="FZK49" s="160"/>
      <c r="FZL49" s="160"/>
      <c r="FZM49" s="160"/>
      <c r="FZN49" s="160"/>
      <c r="FZO49" s="160"/>
      <c r="FZP49" s="160"/>
      <c r="FZQ49" s="160"/>
      <c r="FZR49" s="160"/>
      <c r="FZS49" s="160"/>
      <c r="FZT49" s="160"/>
      <c r="FZU49" s="160"/>
      <c r="FZV49" s="160"/>
      <c r="FZW49" s="160"/>
      <c r="FZX49" s="160"/>
      <c r="FZY49" s="160"/>
      <c r="FZZ49" s="160"/>
      <c r="GAA49" s="160"/>
      <c r="GAB49" s="160"/>
      <c r="GAC49" s="160"/>
      <c r="GAD49" s="160"/>
      <c r="GAE49" s="160"/>
      <c r="GAF49" s="160"/>
      <c r="GAG49" s="160"/>
      <c r="GAH49" s="160"/>
      <c r="GAI49" s="160"/>
      <c r="GAJ49" s="160"/>
      <c r="GAK49" s="160"/>
      <c r="GAL49" s="160"/>
      <c r="GAM49" s="160"/>
      <c r="GAN49" s="160"/>
      <c r="GAO49" s="160"/>
      <c r="GAP49" s="160"/>
      <c r="GAQ49" s="160"/>
      <c r="GAR49" s="160"/>
      <c r="GAS49" s="160"/>
      <c r="GAT49" s="160"/>
      <c r="GAU49" s="160"/>
      <c r="GAV49" s="160"/>
      <c r="GAW49" s="160"/>
      <c r="GAX49" s="160"/>
      <c r="GAY49" s="160"/>
      <c r="GAZ49" s="160"/>
      <c r="GBA49" s="160"/>
      <c r="GBB49" s="160"/>
      <c r="GBC49" s="160"/>
      <c r="GBD49" s="160"/>
      <c r="GBE49" s="160"/>
      <c r="GBF49" s="160"/>
      <c r="GBG49" s="160"/>
      <c r="GBH49" s="160"/>
      <c r="GBI49" s="160"/>
      <c r="GBJ49" s="160"/>
      <c r="GBK49" s="160"/>
      <c r="GBL49" s="160"/>
      <c r="GBM49" s="160"/>
      <c r="GBN49" s="160"/>
      <c r="GBO49" s="160"/>
      <c r="GBP49" s="160"/>
      <c r="GBQ49" s="160"/>
      <c r="GBR49" s="160"/>
      <c r="GBS49" s="160"/>
      <c r="GBT49" s="160"/>
      <c r="GBU49" s="160"/>
      <c r="GBV49" s="160"/>
      <c r="GBW49" s="160"/>
      <c r="GBX49" s="160"/>
      <c r="GBY49" s="160"/>
      <c r="GBZ49" s="160"/>
      <c r="GCA49" s="160"/>
      <c r="GCB49" s="160"/>
      <c r="GCC49" s="160"/>
      <c r="GCD49" s="160"/>
      <c r="GCE49" s="160"/>
      <c r="GCF49" s="160"/>
      <c r="GCG49" s="160"/>
      <c r="GCH49" s="160"/>
      <c r="GCI49" s="160"/>
      <c r="GCJ49" s="160"/>
      <c r="GCK49" s="160"/>
      <c r="GCL49" s="160"/>
      <c r="GCM49" s="160"/>
      <c r="GCN49" s="160"/>
      <c r="GCO49" s="160"/>
      <c r="GCP49" s="160"/>
      <c r="GCQ49" s="160"/>
      <c r="GCR49" s="160"/>
      <c r="GCS49" s="160"/>
      <c r="GCT49" s="160"/>
      <c r="GCU49" s="160"/>
      <c r="GCV49" s="160"/>
      <c r="GCW49" s="160"/>
      <c r="GCX49" s="160"/>
      <c r="GCY49" s="160"/>
      <c r="GCZ49" s="160"/>
      <c r="GDA49" s="160"/>
      <c r="GDB49" s="160"/>
      <c r="GDC49" s="160"/>
      <c r="GDD49" s="160"/>
      <c r="GDE49" s="160"/>
      <c r="GDF49" s="160"/>
      <c r="GDG49" s="160"/>
      <c r="GDH49" s="160"/>
      <c r="GDI49" s="160"/>
      <c r="GDJ49" s="160"/>
      <c r="GDK49" s="160"/>
      <c r="GDL49" s="160"/>
      <c r="GDM49" s="160"/>
      <c r="GDN49" s="160"/>
      <c r="GDO49" s="160"/>
      <c r="GDP49" s="160"/>
      <c r="GDQ49" s="160"/>
      <c r="GDR49" s="160"/>
      <c r="GDS49" s="160"/>
      <c r="GDT49" s="160"/>
      <c r="GDU49" s="160"/>
      <c r="GDV49" s="160"/>
      <c r="GDW49" s="160"/>
      <c r="GDX49" s="160"/>
      <c r="GDY49" s="160"/>
      <c r="GDZ49" s="160"/>
      <c r="GEA49" s="160"/>
      <c r="GEB49" s="160"/>
      <c r="GEC49" s="160"/>
      <c r="GED49" s="160"/>
      <c r="GEE49" s="160"/>
      <c r="GEF49" s="160"/>
      <c r="GEG49" s="160"/>
      <c r="GEH49" s="160"/>
      <c r="GEI49" s="160"/>
      <c r="GEJ49" s="160"/>
      <c r="GEK49" s="160"/>
      <c r="GEL49" s="160"/>
      <c r="GEM49" s="160"/>
      <c r="GEN49" s="160"/>
      <c r="GEO49" s="160"/>
      <c r="GEP49" s="160"/>
      <c r="GEQ49" s="160"/>
      <c r="GER49" s="160"/>
      <c r="GES49" s="160"/>
      <c r="GET49" s="160"/>
      <c r="GEU49" s="160"/>
      <c r="GEV49" s="160"/>
      <c r="GEW49" s="160"/>
      <c r="GEX49" s="160"/>
      <c r="GEY49" s="160"/>
      <c r="GEZ49" s="160"/>
      <c r="GFA49" s="160"/>
      <c r="GFB49" s="160"/>
      <c r="GFC49" s="160"/>
      <c r="GFD49" s="160"/>
      <c r="GFE49" s="160"/>
      <c r="GFF49" s="160"/>
      <c r="GFG49" s="160"/>
      <c r="GFH49" s="160"/>
      <c r="GFI49" s="160"/>
      <c r="GFJ49" s="160"/>
      <c r="GFK49" s="160"/>
      <c r="GFL49" s="160"/>
      <c r="GFM49" s="160"/>
      <c r="GFN49" s="160"/>
      <c r="GFO49" s="160"/>
      <c r="GFP49" s="160"/>
      <c r="GFQ49" s="160"/>
      <c r="GFR49" s="160"/>
      <c r="GFS49" s="160"/>
      <c r="GFT49" s="160"/>
      <c r="GFU49" s="160"/>
      <c r="GFV49" s="160"/>
      <c r="GFW49" s="160"/>
      <c r="GFX49" s="160"/>
      <c r="GFY49" s="160"/>
      <c r="GFZ49" s="160"/>
      <c r="GGA49" s="160"/>
      <c r="GGB49" s="160"/>
      <c r="GGC49" s="160"/>
      <c r="GGD49" s="160"/>
      <c r="GGE49" s="160"/>
      <c r="GGF49" s="160"/>
      <c r="GGG49" s="160"/>
      <c r="GGH49" s="160"/>
      <c r="GGI49" s="160"/>
      <c r="GGJ49" s="160"/>
      <c r="GGK49" s="160"/>
      <c r="GGL49" s="160"/>
      <c r="GGM49" s="160"/>
      <c r="GGN49" s="160"/>
      <c r="GGO49" s="160"/>
      <c r="GGP49" s="160"/>
      <c r="GGQ49" s="160"/>
      <c r="GGR49" s="160"/>
      <c r="GGS49" s="160"/>
      <c r="GGT49" s="160"/>
      <c r="GGU49" s="160"/>
      <c r="GGV49" s="160"/>
      <c r="GGW49" s="160"/>
      <c r="GGX49" s="160"/>
      <c r="GGY49" s="160"/>
      <c r="GGZ49" s="160"/>
      <c r="GHA49" s="160"/>
      <c r="GHB49" s="160"/>
      <c r="GHC49" s="160"/>
      <c r="GHD49" s="160"/>
      <c r="GHE49" s="160"/>
      <c r="GHF49" s="160"/>
      <c r="GHG49" s="160"/>
      <c r="GHH49" s="160"/>
      <c r="GHI49" s="160"/>
      <c r="GHJ49" s="160"/>
      <c r="GHK49" s="160"/>
      <c r="GHL49" s="160"/>
      <c r="GHM49" s="160"/>
      <c r="GHN49" s="160"/>
      <c r="GHO49" s="160"/>
      <c r="GHP49" s="160"/>
      <c r="GHQ49" s="160"/>
      <c r="GHR49" s="160"/>
      <c r="GHS49" s="160"/>
      <c r="GHT49" s="160"/>
      <c r="GHU49" s="160"/>
      <c r="GHV49" s="160"/>
      <c r="GHW49" s="160"/>
      <c r="GHX49" s="160"/>
      <c r="GHY49" s="160"/>
      <c r="GHZ49" s="160"/>
      <c r="GIA49" s="160"/>
      <c r="GIB49" s="160"/>
      <c r="GIC49" s="160"/>
      <c r="GID49" s="160"/>
      <c r="GIE49" s="160"/>
      <c r="GIF49" s="160"/>
      <c r="GIG49" s="160"/>
      <c r="GIH49" s="160"/>
      <c r="GII49" s="160"/>
      <c r="GIJ49" s="160"/>
      <c r="GIK49" s="160"/>
      <c r="GIL49" s="160"/>
      <c r="GIM49" s="160"/>
      <c r="GIN49" s="160"/>
      <c r="GIO49" s="160"/>
      <c r="GIP49" s="160"/>
      <c r="GIQ49" s="160"/>
      <c r="GIR49" s="160"/>
      <c r="GIS49" s="160"/>
      <c r="GIT49" s="160"/>
      <c r="GIU49" s="160"/>
      <c r="GIV49" s="160"/>
      <c r="GIW49" s="160"/>
      <c r="GIX49" s="160"/>
      <c r="GIY49" s="160"/>
      <c r="GIZ49" s="160"/>
      <c r="GJA49" s="160"/>
      <c r="GJB49" s="160"/>
      <c r="GJC49" s="160"/>
      <c r="GJD49" s="160"/>
      <c r="GJE49" s="160"/>
      <c r="GJF49" s="160"/>
      <c r="GJG49" s="160"/>
      <c r="GJH49" s="160"/>
      <c r="GJI49" s="160"/>
      <c r="GJJ49" s="160"/>
      <c r="GJK49" s="160"/>
      <c r="GJL49" s="160"/>
      <c r="GJM49" s="160"/>
      <c r="GJN49" s="160"/>
      <c r="GJO49" s="160"/>
      <c r="GJP49" s="160"/>
      <c r="GJQ49" s="160"/>
      <c r="GJR49" s="160"/>
      <c r="GJS49" s="160"/>
      <c r="GJT49" s="160"/>
      <c r="GJU49" s="160"/>
      <c r="GJV49" s="160"/>
      <c r="GJW49" s="160"/>
      <c r="GJX49" s="160"/>
      <c r="GJY49" s="160"/>
      <c r="GJZ49" s="160"/>
      <c r="GKA49" s="160"/>
      <c r="GKB49" s="160"/>
      <c r="GKC49" s="160"/>
      <c r="GKD49" s="160"/>
      <c r="GKE49" s="160"/>
      <c r="GKF49" s="160"/>
      <c r="GKG49" s="160"/>
      <c r="GKH49" s="160"/>
      <c r="GKI49" s="160"/>
      <c r="GKJ49" s="160"/>
      <c r="GKK49" s="160"/>
      <c r="GKL49" s="160"/>
      <c r="GKM49" s="160"/>
      <c r="GKN49" s="160"/>
      <c r="GKO49" s="160"/>
      <c r="GKP49" s="160"/>
      <c r="GKQ49" s="160"/>
      <c r="GKR49" s="160"/>
      <c r="GKS49" s="160"/>
      <c r="GKT49" s="160"/>
      <c r="GKU49" s="160"/>
      <c r="GKV49" s="160"/>
      <c r="GKW49" s="160"/>
      <c r="GKX49" s="160"/>
      <c r="GKY49" s="160"/>
      <c r="GKZ49" s="160"/>
      <c r="GLA49" s="160"/>
      <c r="GLB49" s="160"/>
      <c r="GLC49" s="160"/>
      <c r="GLD49" s="160"/>
      <c r="GLE49" s="160"/>
      <c r="GLF49" s="160"/>
      <c r="GLG49" s="160"/>
      <c r="GLH49" s="160"/>
      <c r="GLI49" s="160"/>
      <c r="GLJ49" s="160"/>
      <c r="GLK49" s="160"/>
      <c r="GLL49" s="160"/>
      <c r="GLM49" s="160"/>
      <c r="GLN49" s="160"/>
      <c r="GLO49" s="160"/>
      <c r="GLP49" s="160"/>
      <c r="GLQ49" s="160"/>
      <c r="GLR49" s="160"/>
      <c r="GLS49" s="160"/>
      <c r="GLT49" s="160"/>
      <c r="GLU49" s="160"/>
      <c r="GLV49" s="160"/>
      <c r="GLW49" s="160"/>
      <c r="GLX49" s="160"/>
      <c r="GLY49" s="160"/>
      <c r="GLZ49" s="160"/>
      <c r="GMA49" s="160"/>
      <c r="GMB49" s="160"/>
      <c r="GMC49" s="160"/>
      <c r="GMD49" s="160"/>
      <c r="GME49" s="160"/>
      <c r="GMF49" s="160"/>
      <c r="GMG49" s="160"/>
      <c r="GMH49" s="160"/>
      <c r="GMI49" s="160"/>
      <c r="GMJ49" s="160"/>
      <c r="GMK49" s="160"/>
      <c r="GML49" s="160"/>
      <c r="GMM49" s="160"/>
      <c r="GMN49" s="160"/>
      <c r="GMO49" s="160"/>
      <c r="GMP49" s="160"/>
      <c r="GMQ49" s="160"/>
      <c r="GMR49" s="160"/>
      <c r="GMS49" s="160"/>
      <c r="GMT49" s="160"/>
      <c r="GMU49" s="160"/>
      <c r="GMV49" s="160"/>
      <c r="GMW49" s="160"/>
      <c r="GMX49" s="160"/>
      <c r="GMY49" s="160"/>
      <c r="GMZ49" s="160"/>
      <c r="GNA49" s="160"/>
      <c r="GNB49" s="160"/>
      <c r="GNC49" s="160"/>
      <c r="GND49" s="160"/>
      <c r="GNE49" s="160"/>
      <c r="GNF49" s="160"/>
      <c r="GNG49" s="160"/>
      <c r="GNH49" s="160"/>
      <c r="GNI49" s="160"/>
      <c r="GNJ49" s="160"/>
      <c r="GNK49" s="160"/>
      <c r="GNL49" s="160"/>
      <c r="GNM49" s="160"/>
      <c r="GNN49" s="160"/>
      <c r="GNO49" s="160"/>
      <c r="GNP49" s="160"/>
      <c r="GNQ49" s="160"/>
      <c r="GNR49" s="160"/>
      <c r="GNS49" s="160"/>
      <c r="GNT49" s="160"/>
      <c r="GNU49" s="160"/>
      <c r="GNV49" s="160"/>
      <c r="GNW49" s="160"/>
      <c r="GNX49" s="160"/>
      <c r="GNY49" s="160"/>
      <c r="GNZ49" s="160"/>
      <c r="GOA49" s="160"/>
      <c r="GOB49" s="160"/>
      <c r="GOC49" s="160"/>
      <c r="GOD49" s="160"/>
      <c r="GOE49" s="160"/>
      <c r="GOF49" s="160"/>
      <c r="GOG49" s="160"/>
      <c r="GOH49" s="160"/>
      <c r="GOI49" s="160"/>
      <c r="GOJ49" s="160"/>
      <c r="GOK49" s="160"/>
      <c r="GOL49" s="160"/>
      <c r="GOM49" s="160"/>
      <c r="GON49" s="160"/>
      <c r="GOO49" s="160"/>
      <c r="GOP49" s="160"/>
      <c r="GOQ49" s="160"/>
      <c r="GOR49" s="160"/>
      <c r="GOS49" s="160"/>
      <c r="GOT49" s="160"/>
      <c r="GOU49" s="160"/>
      <c r="GOV49" s="160"/>
      <c r="GOW49" s="160"/>
      <c r="GOX49" s="160"/>
      <c r="GOY49" s="160"/>
      <c r="GOZ49" s="160"/>
      <c r="GPA49" s="160"/>
      <c r="GPB49" s="160"/>
      <c r="GPC49" s="160"/>
      <c r="GPD49" s="160"/>
      <c r="GPE49" s="160"/>
      <c r="GPF49" s="160"/>
      <c r="GPG49" s="160"/>
      <c r="GPH49" s="160"/>
      <c r="GPI49" s="160"/>
      <c r="GPJ49" s="160"/>
      <c r="GPK49" s="160"/>
      <c r="GPL49" s="160"/>
      <c r="GPM49" s="160"/>
      <c r="GPN49" s="160"/>
      <c r="GPO49" s="160"/>
      <c r="GPP49" s="160"/>
      <c r="GPQ49" s="160"/>
      <c r="GPR49" s="160"/>
      <c r="GPS49" s="160"/>
      <c r="GPT49" s="160"/>
      <c r="GPU49" s="160"/>
      <c r="GPV49" s="160"/>
      <c r="GPW49" s="160"/>
      <c r="GPX49" s="160"/>
      <c r="GPY49" s="160"/>
      <c r="GPZ49" s="160"/>
      <c r="GQA49" s="160"/>
      <c r="GQB49" s="160"/>
      <c r="GQC49" s="160"/>
      <c r="GQD49" s="160"/>
      <c r="GQE49" s="160"/>
      <c r="GQF49" s="160"/>
      <c r="GQG49" s="160"/>
      <c r="GQH49" s="160"/>
      <c r="GQI49" s="160"/>
      <c r="GQJ49" s="160"/>
      <c r="GQK49" s="160"/>
      <c r="GQL49" s="160"/>
      <c r="GQM49" s="160"/>
      <c r="GQN49" s="160"/>
      <c r="GQO49" s="160"/>
      <c r="GQP49" s="160"/>
      <c r="GQQ49" s="160"/>
      <c r="GQR49" s="160"/>
      <c r="GQS49" s="160"/>
      <c r="GQT49" s="160"/>
      <c r="GQU49" s="160"/>
      <c r="GQV49" s="160"/>
      <c r="GQW49" s="160"/>
      <c r="GQX49" s="160"/>
      <c r="GQY49" s="160"/>
      <c r="GQZ49" s="160"/>
      <c r="GRA49" s="160"/>
      <c r="GRB49" s="160"/>
      <c r="GRC49" s="160"/>
      <c r="GRD49" s="160"/>
      <c r="GRE49" s="160"/>
      <c r="GRF49" s="160"/>
      <c r="GRG49" s="160"/>
      <c r="GRH49" s="160"/>
      <c r="GRI49" s="160"/>
      <c r="GRJ49" s="160"/>
      <c r="GRK49" s="160"/>
      <c r="GRL49" s="160"/>
      <c r="GRM49" s="160"/>
      <c r="GRN49" s="160"/>
      <c r="GRO49" s="160"/>
      <c r="GRP49" s="160"/>
      <c r="GRQ49" s="160"/>
      <c r="GRR49" s="160"/>
      <c r="GRS49" s="160"/>
      <c r="GRT49" s="160"/>
      <c r="GRU49" s="160"/>
      <c r="GRV49" s="160"/>
      <c r="GRW49" s="160"/>
      <c r="GRX49" s="160"/>
      <c r="GRY49" s="160"/>
      <c r="GRZ49" s="160"/>
      <c r="GSA49" s="160"/>
      <c r="GSB49" s="160"/>
      <c r="GSC49" s="160"/>
      <c r="GSD49" s="160"/>
      <c r="GSE49" s="160"/>
      <c r="GSF49" s="160"/>
      <c r="GSG49" s="160"/>
      <c r="GSH49" s="160"/>
      <c r="GSI49" s="160"/>
      <c r="GSJ49" s="160"/>
      <c r="GSK49" s="160"/>
      <c r="GSL49" s="160"/>
      <c r="GSM49" s="160"/>
      <c r="GSN49" s="160"/>
      <c r="GSO49" s="160"/>
      <c r="GSP49" s="160"/>
      <c r="GSQ49" s="160"/>
      <c r="GSR49" s="160"/>
      <c r="GSS49" s="160"/>
      <c r="GST49" s="160"/>
      <c r="GSU49" s="160"/>
      <c r="GSV49" s="160"/>
      <c r="GSW49" s="160"/>
      <c r="GSX49" s="160"/>
      <c r="GSY49" s="160"/>
      <c r="GSZ49" s="160"/>
      <c r="GTA49" s="160"/>
      <c r="GTB49" s="160"/>
      <c r="GTC49" s="160"/>
      <c r="GTD49" s="160"/>
      <c r="GTE49" s="160"/>
      <c r="GTF49" s="160"/>
      <c r="GTG49" s="160"/>
      <c r="GTH49" s="160"/>
      <c r="GTI49" s="160"/>
      <c r="GTJ49" s="160"/>
      <c r="GTK49" s="160"/>
      <c r="GTL49" s="160"/>
      <c r="GTM49" s="160"/>
      <c r="GTN49" s="160"/>
      <c r="GTO49" s="160"/>
      <c r="GTP49" s="160"/>
      <c r="GTQ49" s="160"/>
      <c r="GTR49" s="160"/>
      <c r="GTS49" s="160"/>
      <c r="GTT49" s="160"/>
      <c r="GTU49" s="160"/>
      <c r="GTV49" s="160"/>
      <c r="GTW49" s="160"/>
      <c r="GTX49" s="160"/>
      <c r="GTY49" s="160"/>
      <c r="GTZ49" s="160"/>
      <c r="GUA49" s="160"/>
      <c r="GUB49" s="160"/>
      <c r="GUC49" s="160"/>
      <c r="GUD49" s="160"/>
      <c r="GUE49" s="160"/>
      <c r="GUF49" s="160"/>
      <c r="GUG49" s="160"/>
      <c r="GUH49" s="160"/>
      <c r="GUI49" s="160"/>
      <c r="GUJ49" s="160"/>
      <c r="GUK49" s="160"/>
      <c r="GUL49" s="160"/>
      <c r="GUM49" s="160"/>
      <c r="GUN49" s="160"/>
      <c r="GUO49" s="160"/>
      <c r="GUP49" s="160"/>
      <c r="GUQ49" s="160"/>
      <c r="GUR49" s="160"/>
      <c r="GUS49" s="160"/>
      <c r="GUT49" s="160"/>
      <c r="GUU49" s="160"/>
      <c r="GUV49" s="160"/>
      <c r="GUW49" s="160"/>
      <c r="GUX49" s="160"/>
      <c r="GUY49" s="160"/>
      <c r="GUZ49" s="160"/>
      <c r="GVA49" s="160"/>
      <c r="GVB49" s="160"/>
      <c r="GVC49" s="160"/>
      <c r="GVD49" s="160"/>
      <c r="GVE49" s="160"/>
      <c r="GVF49" s="160"/>
      <c r="GVG49" s="160"/>
      <c r="GVH49" s="160"/>
      <c r="GVI49" s="160"/>
      <c r="GVJ49" s="160"/>
      <c r="GVK49" s="160"/>
      <c r="GVL49" s="160"/>
      <c r="GVM49" s="160"/>
      <c r="GVN49" s="160"/>
      <c r="GVO49" s="160"/>
      <c r="GVP49" s="160"/>
      <c r="GVQ49" s="160"/>
      <c r="GVR49" s="160"/>
      <c r="GVS49" s="160"/>
      <c r="GVT49" s="160"/>
      <c r="GVU49" s="160"/>
      <c r="GVV49" s="160"/>
      <c r="GVW49" s="160"/>
      <c r="GVX49" s="160"/>
      <c r="GVY49" s="160"/>
      <c r="GVZ49" s="160"/>
      <c r="GWA49" s="160"/>
      <c r="GWB49" s="160"/>
      <c r="GWC49" s="160"/>
      <c r="GWD49" s="160"/>
      <c r="GWE49" s="160"/>
      <c r="GWF49" s="160"/>
      <c r="GWG49" s="160"/>
      <c r="GWH49" s="160"/>
      <c r="GWI49" s="160"/>
      <c r="GWJ49" s="160"/>
      <c r="GWK49" s="160"/>
      <c r="GWL49" s="160"/>
      <c r="GWM49" s="160"/>
      <c r="GWN49" s="160"/>
      <c r="GWO49" s="160"/>
      <c r="GWP49" s="160"/>
      <c r="GWQ49" s="160"/>
      <c r="GWR49" s="160"/>
      <c r="GWS49" s="160"/>
      <c r="GWT49" s="160"/>
      <c r="GWU49" s="160"/>
      <c r="GWV49" s="160"/>
      <c r="GWW49" s="160"/>
      <c r="GWX49" s="160"/>
      <c r="GWY49" s="160"/>
      <c r="GWZ49" s="160"/>
      <c r="GXA49" s="160"/>
      <c r="GXB49" s="160"/>
      <c r="GXC49" s="160"/>
      <c r="GXD49" s="160"/>
      <c r="GXE49" s="160"/>
      <c r="GXF49" s="160"/>
      <c r="GXG49" s="160"/>
      <c r="GXH49" s="160"/>
      <c r="GXI49" s="160"/>
      <c r="GXJ49" s="160"/>
      <c r="GXK49" s="160"/>
      <c r="GXL49" s="160"/>
      <c r="GXM49" s="160"/>
      <c r="GXN49" s="160"/>
      <c r="GXO49" s="160"/>
      <c r="GXP49" s="160"/>
      <c r="GXQ49" s="160"/>
      <c r="GXR49" s="160"/>
      <c r="GXS49" s="160"/>
      <c r="GXT49" s="160"/>
      <c r="GXU49" s="160"/>
      <c r="GXV49" s="160"/>
      <c r="GXW49" s="160"/>
      <c r="GXX49" s="160"/>
      <c r="GXY49" s="160"/>
      <c r="GXZ49" s="160"/>
      <c r="GYA49" s="160"/>
      <c r="GYB49" s="160"/>
      <c r="GYC49" s="160"/>
      <c r="GYD49" s="160"/>
      <c r="GYE49" s="160"/>
      <c r="GYF49" s="160"/>
      <c r="GYG49" s="160"/>
      <c r="GYH49" s="160"/>
      <c r="GYI49" s="160"/>
      <c r="GYJ49" s="160"/>
      <c r="GYK49" s="160"/>
      <c r="GYL49" s="160"/>
      <c r="GYM49" s="160"/>
      <c r="GYN49" s="160"/>
      <c r="GYO49" s="160"/>
      <c r="GYP49" s="160"/>
      <c r="GYQ49" s="160"/>
      <c r="GYR49" s="160"/>
      <c r="GYS49" s="160"/>
      <c r="GYT49" s="160"/>
      <c r="GYU49" s="160"/>
      <c r="GYV49" s="160"/>
      <c r="GYW49" s="160"/>
      <c r="GYX49" s="160"/>
      <c r="GYY49" s="160"/>
      <c r="GYZ49" s="160"/>
      <c r="GZA49" s="160"/>
      <c r="GZB49" s="160"/>
      <c r="GZC49" s="160"/>
      <c r="GZD49" s="160"/>
      <c r="GZE49" s="160"/>
      <c r="GZF49" s="160"/>
      <c r="GZG49" s="160"/>
      <c r="GZH49" s="160"/>
      <c r="GZI49" s="160"/>
      <c r="GZJ49" s="160"/>
      <c r="GZK49" s="160"/>
      <c r="GZL49" s="160"/>
      <c r="GZM49" s="160"/>
      <c r="GZN49" s="160"/>
      <c r="GZO49" s="160"/>
      <c r="GZP49" s="160"/>
      <c r="GZQ49" s="160"/>
      <c r="GZR49" s="160"/>
      <c r="GZS49" s="160"/>
      <c r="GZT49" s="160"/>
      <c r="GZU49" s="160"/>
      <c r="GZV49" s="160"/>
      <c r="GZW49" s="160"/>
      <c r="GZX49" s="160"/>
      <c r="GZY49" s="160"/>
      <c r="GZZ49" s="160"/>
      <c r="HAA49" s="160"/>
      <c r="HAB49" s="160"/>
      <c r="HAC49" s="160"/>
      <c r="HAD49" s="160"/>
      <c r="HAE49" s="160"/>
      <c r="HAF49" s="160"/>
      <c r="HAG49" s="160"/>
      <c r="HAH49" s="160"/>
      <c r="HAI49" s="160"/>
      <c r="HAJ49" s="160"/>
      <c r="HAK49" s="160"/>
      <c r="HAL49" s="160"/>
      <c r="HAM49" s="160"/>
      <c r="HAN49" s="160"/>
      <c r="HAO49" s="160"/>
      <c r="HAP49" s="160"/>
      <c r="HAQ49" s="160"/>
      <c r="HAR49" s="160"/>
      <c r="HAS49" s="160"/>
      <c r="HAT49" s="160"/>
      <c r="HAU49" s="160"/>
      <c r="HAV49" s="160"/>
      <c r="HAW49" s="160"/>
      <c r="HAX49" s="160"/>
      <c r="HAY49" s="160"/>
      <c r="HAZ49" s="160"/>
      <c r="HBA49" s="160"/>
      <c r="HBB49" s="160"/>
      <c r="HBC49" s="160"/>
      <c r="HBD49" s="160"/>
      <c r="HBE49" s="160"/>
      <c r="HBF49" s="160"/>
      <c r="HBG49" s="160"/>
      <c r="HBH49" s="160"/>
      <c r="HBI49" s="160"/>
      <c r="HBJ49" s="160"/>
      <c r="HBK49" s="160"/>
      <c r="HBL49" s="160"/>
      <c r="HBM49" s="160"/>
      <c r="HBN49" s="160"/>
      <c r="HBO49" s="160"/>
      <c r="HBP49" s="160"/>
      <c r="HBQ49" s="160"/>
      <c r="HBR49" s="160"/>
      <c r="HBS49" s="160"/>
      <c r="HBT49" s="160"/>
      <c r="HBU49" s="160"/>
      <c r="HBV49" s="160"/>
      <c r="HBW49" s="160"/>
      <c r="HBX49" s="160"/>
      <c r="HBY49" s="160"/>
      <c r="HBZ49" s="160"/>
      <c r="HCA49" s="160"/>
      <c r="HCB49" s="160"/>
      <c r="HCC49" s="160"/>
      <c r="HCD49" s="160"/>
      <c r="HCE49" s="160"/>
      <c r="HCF49" s="160"/>
      <c r="HCG49" s="160"/>
      <c r="HCH49" s="160"/>
      <c r="HCI49" s="160"/>
      <c r="HCJ49" s="160"/>
      <c r="HCK49" s="160"/>
      <c r="HCL49" s="160"/>
      <c r="HCM49" s="160"/>
      <c r="HCN49" s="160"/>
      <c r="HCO49" s="160"/>
      <c r="HCP49" s="160"/>
      <c r="HCQ49" s="160"/>
      <c r="HCR49" s="160"/>
      <c r="HCS49" s="160"/>
      <c r="HCT49" s="160"/>
      <c r="HCU49" s="160"/>
      <c r="HCV49" s="160"/>
      <c r="HCW49" s="160"/>
      <c r="HCX49" s="160"/>
      <c r="HCY49" s="160"/>
      <c r="HCZ49" s="160"/>
      <c r="HDA49" s="160"/>
      <c r="HDB49" s="160"/>
      <c r="HDC49" s="160"/>
      <c r="HDD49" s="160"/>
      <c r="HDE49" s="160"/>
      <c r="HDF49" s="160"/>
      <c r="HDG49" s="160"/>
      <c r="HDH49" s="160"/>
      <c r="HDI49" s="160"/>
      <c r="HDJ49" s="160"/>
      <c r="HDK49" s="160"/>
      <c r="HDL49" s="160"/>
      <c r="HDM49" s="160"/>
      <c r="HDN49" s="160"/>
      <c r="HDO49" s="160"/>
      <c r="HDP49" s="160"/>
      <c r="HDQ49" s="160"/>
      <c r="HDR49" s="160"/>
      <c r="HDS49" s="160"/>
      <c r="HDT49" s="160"/>
      <c r="HDU49" s="160"/>
      <c r="HDV49" s="160"/>
      <c r="HDW49" s="160"/>
      <c r="HDX49" s="160"/>
      <c r="HDY49" s="160"/>
      <c r="HDZ49" s="160"/>
      <c r="HEA49" s="160"/>
      <c r="HEB49" s="160"/>
      <c r="HEC49" s="160"/>
      <c r="HED49" s="160"/>
      <c r="HEE49" s="160"/>
      <c r="HEF49" s="160"/>
      <c r="HEG49" s="160"/>
      <c r="HEH49" s="160"/>
      <c r="HEI49" s="160"/>
      <c r="HEJ49" s="160"/>
      <c r="HEK49" s="160"/>
      <c r="HEL49" s="160"/>
      <c r="HEM49" s="160"/>
      <c r="HEN49" s="160"/>
      <c r="HEO49" s="160"/>
      <c r="HEP49" s="160"/>
      <c r="HEQ49" s="160"/>
      <c r="HER49" s="160"/>
      <c r="HES49" s="160"/>
      <c r="HET49" s="160"/>
      <c r="HEU49" s="160"/>
      <c r="HEV49" s="160"/>
      <c r="HEW49" s="160"/>
      <c r="HEX49" s="160"/>
      <c r="HEY49" s="160"/>
      <c r="HEZ49" s="160"/>
      <c r="HFA49" s="160"/>
      <c r="HFB49" s="160"/>
      <c r="HFC49" s="160"/>
      <c r="HFD49" s="160"/>
      <c r="HFE49" s="160"/>
      <c r="HFF49" s="160"/>
      <c r="HFG49" s="160"/>
      <c r="HFH49" s="160"/>
      <c r="HFI49" s="160"/>
      <c r="HFJ49" s="160"/>
      <c r="HFK49" s="160"/>
      <c r="HFL49" s="160"/>
      <c r="HFM49" s="160"/>
      <c r="HFN49" s="160"/>
      <c r="HFO49" s="160"/>
      <c r="HFP49" s="160"/>
      <c r="HFQ49" s="160"/>
      <c r="HFR49" s="160"/>
      <c r="HFS49" s="160"/>
      <c r="HFT49" s="160"/>
      <c r="HFU49" s="160"/>
      <c r="HFV49" s="160"/>
      <c r="HFW49" s="160"/>
      <c r="HFX49" s="160"/>
      <c r="HFY49" s="160"/>
      <c r="HFZ49" s="160"/>
      <c r="HGA49" s="160"/>
      <c r="HGB49" s="160"/>
      <c r="HGC49" s="160"/>
      <c r="HGD49" s="160"/>
      <c r="HGE49" s="160"/>
      <c r="HGF49" s="160"/>
      <c r="HGG49" s="160"/>
      <c r="HGH49" s="160"/>
      <c r="HGI49" s="160"/>
      <c r="HGJ49" s="160"/>
      <c r="HGK49" s="160"/>
      <c r="HGL49" s="160"/>
      <c r="HGM49" s="160"/>
      <c r="HGN49" s="160"/>
      <c r="HGO49" s="160"/>
      <c r="HGP49" s="160"/>
      <c r="HGQ49" s="160"/>
      <c r="HGR49" s="160"/>
      <c r="HGS49" s="160"/>
      <c r="HGT49" s="160"/>
      <c r="HGU49" s="160"/>
      <c r="HGV49" s="160"/>
      <c r="HGW49" s="160"/>
      <c r="HGX49" s="160"/>
      <c r="HGY49" s="160"/>
      <c r="HGZ49" s="160"/>
      <c r="HHA49" s="160"/>
      <c r="HHB49" s="160"/>
      <c r="HHC49" s="160"/>
      <c r="HHD49" s="160"/>
      <c r="HHE49" s="160"/>
      <c r="HHF49" s="160"/>
      <c r="HHG49" s="160"/>
      <c r="HHH49" s="160"/>
      <c r="HHI49" s="160"/>
      <c r="HHJ49" s="160"/>
      <c r="HHK49" s="160"/>
      <c r="HHL49" s="160"/>
      <c r="HHM49" s="160"/>
      <c r="HHN49" s="160"/>
      <c r="HHO49" s="160"/>
      <c r="HHP49" s="160"/>
      <c r="HHQ49" s="160"/>
      <c r="HHR49" s="160"/>
      <c r="HHS49" s="160"/>
      <c r="HHT49" s="160"/>
      <c r="HHU49" s="160"/>
      <c r="HHV49" s="160"/>
      <c r="HHW49" s="160"/>
      <c r="HHX49" s="160"/>
      <c r="HHY49" s="160"/>
      <c r="HHZ49" s="160"/>
      <c r="HIA49" s="160"/>
      <c r="HIB49" s="160"/>
      <c r="HIC49" s="160"/>
      <c r="HID49" s="160"/>
      <c r="HIE49" s="160"/>
      <c r="HIF49" s="160"/>
      <c r="HIG49" s="160"/>
      <c r="HIH49" s="160"/>
      <c r="HII49" s="160"/>
      <c r="HIJ49" s="160"/>
      <c r="HIK49" s="160"/>
      <c r="HIL49" s="160"/>
      <c r="HIM49" s="160"/>
      <c r="HIN49" s="160"/>
      <c r="HIO49" s="160"/>
      <c r="HIP49" s="160"/>
      <c r="HIQ49" s="160"/>
      <c r="HIR49" s="160"/>
      <c r="HIS49" s="160"/>
      <c r="HIT49" s="160"/>
      <c r="HIU49" s="160"/>
      <c r="HIV49" s="160"/>
      <c r="HIW49" s="160"/>
      <c r="HIX49" s="160"/>
      <c r="HIY49" s="160"/>
      <c r="HIZ49" s="160"/>
      <c r="HJA49" s="160"/>
      <c r="HJB49" s="160"/>
      <c r="HJC49" s="160"/>
      <c r="HJD49" s="160"/>
      <c r="HJE49" s="160"/>
      <c r="HJF49" s="160"/>
      <c r="HJG49" s="160"/>
      <c r="HJH49" s="160"/>
      <c r="HJI49" s="160"/>
      <c r="HJJ49" s="160"/>
      <c r="HJK49" s="160"/>
      <c r="HJL49" s="160"/>
      <c r="HJM49" s="160"/>
      <c r="HJN49" s="160"/>
      <c r="HJO49" s="160"/>
      <c r="HJP49" s="160"/>
      <c r="HJQ49" s="160"/>
      <c r="HJR49" s="160"/>
      <c r="HJS49" s="160"/>
      <c r="HJT49" s="160"/>
      <c r="HJU49" s="160"/>
      <c r="HJV49" s="160"/>
      <c r="HJW49" s="160"/>
      <c r="HJX49" s="160"/>
      <c r="HJY49" s="160"/>
      <c r="HJZ49" s="160"/>
      <c r="HKA49" s="160"/>
      <c r="HKB49" s="160"/>
      <c r="HKC49" s="160"/>
      <c r="HKD49" s="160"/>
      <c r="HKE49" s="160"/>
      <c r="HKF49" s="160"/>
      <c r="HKG49" s="160"/>
      <c r="HKH49" s="160"/>
      <c r="HKI49" s="160"/>
      <c r="HKJ49" s="160"/>
      <c r="HKK49" s="160"/>
      <c r="HKL49" s="160"/>
      <c r="HKM49" s="160"/>
      <c r="HKN49" s="160"/>
      <c r="HKO49" s="160"/>
      <c r="HKP49" s="160"/>
      <c r="HKQ49" s="160"/>
      <c r="HKR49" s="160"/>
      <c r="HKS49" s="160"/>
      <c r="HKT49" s="160"/>
      <c r="HKU49" s="160"/>
      <c r="HKV49" s="160"/>
      <c r="HKW49" s="160"/>
      <c r="HKX49" s="160"/>
      <c r="HKY49" s="160"/>
      <c r="HKZ49" s="160"/>
      <c r="HLA49" s="160"/>
      <c r="HLB49" s="160"/>
      <c r="HLC49" s="160"/>
      <c r="HLD49" s="160"/>
      <c r="HLE49" s="160"/>
      <c r="HLF49" s="160"/>
      <c r="HLG49" s="160"/>
      <c r="HLH49" s="160"/>
      <c r="HLI49" s="160"/>
      <c r="HLJ49" s="160"/>
      <c r="HLK49" s="160"/>
      <c r="HLL49" s="160"/>
      <c r="HLM49" s="160"/>
      <c r="HLN49" s="160"/>
      <c r="HLO49" s="160"/>
      <c r="HLP49" s="160"/>
      <c r="HLQ49" s="160"/>
      <c r="HLR49" s="160"/>
      <c r="HLS49" s="160"/>
      <c r="HLT49" s="160"/>
      <c r="HLU49" s="160"/>
      <c r="HLV49" s="160"/>
      <c r="HLW49" s="160"/>
      <c r="HLX49" s="160"/>
      <c r="HLY49" s="160"/>
      <c r="HLZ49" s="160"/>
      <c r="HMA49" s="160"/>
      <c r="HMB49" s="160"/>
      <c r="HMC49" s="160"/>
      <c r="HMD49" s="160"/>
      <c r="HME49" s="160"/>
      <c r="HMF49" s="160"/>
      <c r="HMG49" s="160"/>
      <c r="HMH49" s="160"/>
      <c r="HMI49" s="160"/>
      <c r="HMJ49" s="160"/>
      <c r="HMK49" s="160"/>
      <c r="HML49" s="160"/>
      <c r="HMM49" s="160"/>
      <c r="HMN49" s="160"/>
      <c r="HMO49" s="160"/>
      <c r="HMP49" s="160"/>
      <c r="HMQ49" s="160"/>
      <c r="HMR49" s="160"/>
      <c r="HMS49" s="160"/>
      <c r="HMT49" s="160"/>
      <c r="HMU49" s="160"/>
      <c r="HMV49" s="160"/>
      <c r="HMW49" s="160"/>
      <c r="HMX49" s="160"/>
      <c r="HMY49" s="160"/>
      <c r="HMZ49" s="160"/>
      <c r="HNA49" s="160"/>
      <c r="HNB49" s="160"/>
      <c r="HNC49" s="160"/>
      <c r="HND49" s="160"/>
      <c r="HNE49" s="160"/>
      <c r="HNF49" s="160"/>
      <c r="HNG49" s="160"/>
      <c r="HNH49" s="160"/>
      <c r="HNI49" s="160"/>
      <c r="HNJ49" s="160"/>
      <c r="HNK49" s="160"/>
      <c r="HNL49" s="160"/>
      <c r="HNM49" s="160"/>
      <c r="HNN49" s="160"/>
      <c r="HNO49" s="160"/>
      <c r="HNP49" s="160"/>
      <c r="HNQ49" s="160"/>
      <c r="HNR49" s="160"/>
      <c r="HNS49" s="160"/>
      <c r="HNT49" s="160"/>
      <c r="HNU49" s="160"/>
      <c r="HNV49" s="160"/>
      <c r="HNW49" s="160"/>
      <c r="HNX49" s="160"/>
      <c r="HNY49" s="160"/>
      <c r="HNZ49" s="160"/>
      <c r="HOA49" s="160"/>
      <c r="HOB49" s="160"/>
      <c r="HOC49" s="160"/>
      <c r="HOD49" s="160"/>
      <c r="HOE49" s="160"/>
      <c r="HOF49" s="160"/>
      <c r="HOG49" s="160"/>
      <c r="HOH49" s="160"/>
      <c r="HOI49" s="160"/>
      <c r="HOJ49" s="160"/>
      <c r="HOK49" s="160"/>
      <c r="HOL49" s="160"/>
      <c r="HOM49" s="160"/>
      <c r="HON49" s="160"/>
      <c r="HOO49" s="160"/>
      <c r="HOP49" s="160"/>
      <c r="HOQ49" s="160"/>
      <c r="HOR49" s="160"/>
      <c r="HOS49" s="160"/>
      <c r="HOT49" s="160"/>
      <c r="HOU49" s="160"/>
      <c r="HOV49" s="160"/>
      <c r="HOW49" s="160"/>
      <c r="HOX49" s="160"/>
      <c r="HOY49" s="160"/>
      <c r="HOZ49" s="160"/>
      <c r="HPA49" s="160"/>
      <c r="HPB49" s="160"/>
      <c r="HPC49" s="160"/>
      <c r="HPD49" s="160"/>
      <c r="HPE49" s="160"/>
      <c r="HPF49" s="160"/>
      <c r="HPG49" s="160"/>
      <c r="HPH49" s="160"/>
      <c r="HPI49" s="160"/>
      <c r="HPJ49" s="160"/>
      <c r="HPK49" s="160"/>
      <c r="HPL49" s="160"/>
      <c r="HPM49" s="160"/>
      <c r="HPN49" s="160"/>
      <c r="HPO49" s="160"/>
      <c r="HPP49" s="160"/>
      <c r="HPQ49" s="160"/>
      <c r="HPR49" s="160"/>
      <c r="HPS49" s="160"/>
      <c r="HPT49" s="160"/>
      <c r="HPU49" s="160"/>
      <c r="HPV49" s="160"/>
      <c r="HPW49" s="160"/>
      <c r="HPX49" s="160"/>
      <c r="HPY49" s="160"/>
      <c r="HPZ49" s="160"/>
      <c r="HQA49" s="160"/>
      <c r="HQB49" s="160"/>
      <c r="HQC49" s="160"/>
      <c r="HQD49" s="160"/>
      <c r="HQE49" s="160"/>
      <c r="HQF49" s="160"/>
      <c r="HQG49" s="160"/>
      <c r="HQH49" s="160"/>
      <c r="HQI49" s="160"/>
      <c r="HQJ49" s="160"/>
      <c r="HQK49" s="160"/>
      <c r="HQL49" s="160"/>
      <c r="HQM49" s="160"/>
      <c r="HQN49" s="160"/>
      <c r="HQO49" s="160"/>
      <c r="HQP49" s="160"/>
      <c r="HQQ49" s="160"/>
      <c r="HQR49" s="160"/>
      <c r="HQS49" s="160"/>
      <c r="HQT49" s="160"/>
      <c r="HQU49" s="160"/>
      <c r="HQV49" s="160"/>
      <c r="HQW49" s="160"/>
      <c r="HQX49" s="160"/>
      <c r="HQY49" s="160"/>
      <c r="HQZ49" s="160"/>
      <c r="HRA49" s="160"/>
      <c r="HRB49" s="160"/>
      <c r="HRC49" s="160"/>
      <c r="HRD49" s="160"/>
      <c r="HRE49" s="160"/>
      <c r="HRF49" s="160"/>
      <c r="HRG49" s="160"/>
      <c r="HRH49" s="160"/>
      <c r="HRI49" s="160"/>
      <c r="HRJ49" s="160"/>
      <c r="HRK49" s="160"/>
      <c r="HRL49" s="160"/>
      <c r="HRM49" s="160"/>
      <c r="HRN49" s="160"/>
      <c r="HRO49" s="160"/>
      <c r="HRP49" s="160"/>
      <c r="HRQ49" s="160"/>
      <c r="HRR49" s="160"/>
      <c r="HRS49" s="160"/>
      <c r="HRT49" s="160"/>
      <c r="HRU49" s="160"/>
      <c r="HRV49" s="160"/>
      <c r="HRW49" s="160"/>
      <c r="HRX49" s="160"/>
      <c r="HRY49" s="160"/>
      <c r="HRZ49" s="160"/>
      <c r="HSA49" s="160"/>
      <c r="HSB49" s="160"/>
      <c r="HSC49" s="160"/>
      <c r="HSD49" s="160"/>
      <c r="HSE49" s="160"/>
      <c r="HSF49" s="160"/>
      <c r="HSG49" s="160"/>
      <c r="HSH49" s="160"/>
      <c r="HSI49" s="160"/>
      <c r="HSJ49" s="160"/>
      <c r="HSK49" s="160"/>
      <c r="HSL49" s="160"/>
      <c r="HSM49" s="160"/>
      <c r="HSN49" s="160"/>
      <c r="HSO49" s="160"/>
      <c r="HSP49" s="160"/>
      <c r="HSQ49" s="160"/>
      <c r="HSR49" s="160"/>
      <c r="HSS49" s="160"/>
      <c r="HST49" s="160"/>
      <c r="HSU49" s="160"/>
      <c r="HSV49" s="160"/>
      <c r="HSW49" s="160"/>
      <c r="HSX49" s="160"/>
      <c r="HSY49" s="160"/>
      <c r="HSZ49" s="160"/>
      <c r="HTA49" s="160"/>
      <c r="HTB49" s="160"/>
      <c r="HTC49" s="160"/>
      <c r="HTD49" s="160"/>
      <c r="HTE49" s="160"/>
      <c r="HTF49" s="160"/>
      <c r="HTG49" s="160"/>
      <c r="HTH49" s="160"/>
      <c r="HTI49" s="160"/>
      <c r="HTJ49" s="160"/>
      <c r="HTK49" s="160"/>
      <c r="HTL49" s="160"/>
      <c r="HTM49" s="160"/>
      <c r="HTN49" s="160"/>
      <c r="HTO49" s="160"/>
      <c r="HTP49" s="160"/>
      <c r="HTQ49" s="160"/>
      <c r="HTR49" s="160"/>
      <c r="HTS49" s="160"/>
      <c r="HTT49" s="160"/>
      <c r="HTU49" s="160"/>
      <c r="HTV49" s="160"/>
      <c r="HTW49" s="160"/>
      <c r="HTX49" s="160"/>
      <c r="HTY49" s="160"/>
      <c r="HTZ49" s="160"/>
      <c r="HUA49" s="160"/>
      <c r="HUB49" s="160"/>
      <c r="HUC49" s="160"/>
      <c r="HUD49" s="160"/>
      <c r="HUE49" s="160"/>
      <c r="HUF49" s="160"/>
      <c r="HUG49" s="160"/>
      <c r="HUH49" s="160"/>
      <c r="HUI49" s="160"/>
      <c r="HUJ49" s="160"/>
      <c r="HUK49" s="160"/>
      <c r="HUL49" s="160"/>
      <c r="HUM49" s="160"/>
      <c r="HUN49" s="160"/>
      <c r="HUO49" s="160"/>
      <c r="HUP49" s="160"/>
      <c r="HUQ49" s="160"/>
      <c r="HUR49" s="160"/>
      <c r="HUS49" s="160"/>
      <c r="HUT49" s="160"/>
      <c r="HUU49" s="160"/>
      <c r="HUV49" s="160"/>
      <c r="HUW49" s="160"/>
      <c r="HUX49" s="160"/>
      <c r="HUY49" s="160"/>
      <c r="HUZ49" s="160"/>
      <c r="HVA49" s="160"/>
      <c r="HVB49" s="160"/>
      <c r="HVC49" s="160"/>
      <c r="HVD49" s="160"/>
      <c r="HVE49" s="160"/>
      <c r="HVF49" s="160"/>
      <c r="HVG49" s="160"/>
      <c r="HVH49" s="160"/>
      <c r="HVI49" s="160"/>
      <c r="HVJ49" s="160"/>
      <c r="HVK49" s="160"/>
      <c r="HVL49" s="160"/>
      <c r="HVM49" s="160"/>
      <c r="HVN49" s="160"/>
      <c r="HVO49" s="160"/>
      <c r="HVP49" s="160"/>
      <c r="HVQ49" s="160"/>
      <c r="HVR49" s="160"/>
      <c r="HVS49" s="160"/>
      <c r="HVT49" s="160"/>
      <c r="HVU49" s="160"/>
      <c r="HVV49" s="160"/>
      <c r="HVW49" s="160"/>
      <c r="HVX49" s="160"/>
      <c r="HVY49" s="160"/>
      <c r="HVZ49" s="160"/>
      <c r="HWA49" s="160"/>
      <c r="HWB49" s="160"/>
      <c r="HWC49" s="160"/>
      <c r="HWD49" s="160"/>
      <c r="HWE49" s="160"/>
      <c r="HWF49" s="160"/>
      <c r="HWG49" s="160"/>
      <c r="HWH49" s="160"/>
      <c r="HWI49" s="160"/>
      <c r="HWJ49" s="160"/>
      <c r="HWK49" s="160"/>
      <c r="HWL49" s="160"/>
      <c r="HWM49" s="160"/>
      <c r="HWN49" s="160"/>
      <c r="HWO49" s="160"/>
      <c r="HWP49" s="160"/>
      <c r="HWQ49" s="160"/>
      <c r="HWR49" s="160"/>
      <c r="HWS49" s="160"/>
      <c r="HWT49" s="160"/>
      <c r="HWU49" s="160"/>
      <c r="HWV49" s="160"/>
      <c r="HWW49" s="160"/>
      <c r="HWX49" s="160"/>
      <c r="HWY49" s="160"/>
      <c r="HWZ49" s="160"/>
      <c r="HXA49" s="160"/>
      <c r="HXB49" s="160"/>
      <c r="HXC49" s="160"/>
      <c r="HXD49" s="160"/>
      <c r="HXE49" s="160"/>
      <c r="HXF49" s="160"/>
      <c r="HXG49" s="160"/>
      <c r="HXH49" s="160"/>
      <c r="HXI49" s="160"/>
      <c r="HXJ49" s="160"/>
      <c r="HXK49" s="160"/>
      <c r="HXL49" s="160"/>
      <c r="HXM49" s="160"/>
      <c r="HXN49" s="160"/>
      <c r="HXO49" s="160"/>
      <c r="HXP49" s="160"/>
      <c r="HXQ49" s="160"/>
      <c r="HXR49" s="160"/>
      <c r="HXS49" s="160"/>
      <c r="HXT49" s="160"/>
      <c r="HXU49" s="160"/>
      <c r="HXV49" s="160"/>
      <c r="HXW49" s="160"/>
      <c r="HXX49" s="160"/>
      <c r="HXY49" s="160"/>
      <c r="HXZ49" s="160"/>
      <c r="HYA49" s="160"/>
      <c r="HYB49" s="160"/>
      <c r="HYC49" s="160"/>
      <c r="HYD49" s="160"/>
      <c r="HYE49" s="160"/>
      <c r="HYF49" s="160"/>
      <c r="HYG49" s="160"/>
      <c r="HYH49" s="160"/>
      <c r="HYI49" s="160"/>
      <c r="HYJ49" s="160"/>
      <c r="HYK49" s="160"/>
      <c r="HYL49" s="160"/>
      <c r="HYM49" s="160"/>
      <c r="HYN49" s="160"/>
      <c r="HYO49" s="160"/>
      <c r="HYP49" s="160"/>
      <c r="HYQ49" s="160"/>
      <c r="HYR49" s="160"/>
      <c r="HYS49" s="160"/>
      <c r="HYT49" s="160"/>
      <c r="HYU49" s="160"/>
      <c r="HYV49" s="160"/>
      <c r="HYW49" s="160"/>
      <c r="HYX49" s="160"/>
      <c r="HYY49" s="160"/>
      <c r="HYZ49" s="160"/>
      <c r="HZA49" s="160"/>
      <c r="HZB49" s="160"/>
      <c r="HZC49" s="160"/>
      <c r="HZD49" s="160"/>
      <c r="HZE49" s="160"/>
      <c r="HZF49" s="160"/>
      <c r="HZG49" s="160"/>
      <c r="HZH49" s="160"/>
      <c r="HZI49" s="160"/>
      <c r="HZJ49" s="160"/>
      <c r="HZK49" s="160"/>
      <c r="HZL49" s="160"/>
      <c r="HZM49" s="160"/>
      <c r="HZN49" s="160"/>
      <c r="HZO49" s="160"/>
      <c r="HZP49" s="160"/>
      <c r="HZQ49" s="160"/>
      <c r="HZR49" s="160"/>
      <c r="HZS49" s="160"/>
      <c r="HZT49" s="160"/>
      <c r="HZU49" s="160"/>
      <c r="HZV49" s="160"/>
      <c r="HZW49" s="160"/>
      <c r="HZX49" s="160"/>
      <c r="HZY49" s="160"/>
      <c r="HZZ49" s="160"/>
      <c r="IAA49" s="160"/>
      <c r="IAB49" s="160"/>
      <c r="IAC49" s="160"/>
      <c r="IAD49" s="160"/>
      <c r="IAE49" s="160"/>
      <c r="IAF49" s="160"/>
      <c r="IAG49" s="160"/>
      <c r="IAH49" s="160"/>
      <c r="IAI49" s="160"/>
      <c r="IAJ49" s="160"/>
      <c r="IAK49" s="160"/>
      <c r="IAL49" s="160"/>
      <c r="IAM49" s="160"/>
      <c r="IAN49" s="160"/>
      <c r="IAO49" s="160"/>
      <c r="IAP49" s="160"/>
      <c r="IAQ49" s="160"/>
      <c r="IAR49" s="160"/>
      <c r="IAS49" s="160"/>
      <c r="IAT49" s="160"/>
      <c r="IAU49" s="160"/>
      <c r="IAV49" s="160"/>
      <c r="IAW49" s="160"/>
      <c r="IAX49" s="160"/>
      <c r="IAY49" s="160"/>
      <c r="IAZ49" s="160"/>
      <c r="IBA49" s="160"/>
      <c r="IBB49" s="160"/>
      <c r="IBC49" s="160"/>
      <c r="IBD49" s="160"/>
      <c r="IBE49" s="160"/>
      <c r="IBF49" s="160"/>
      <c r="IBG49" s="160"/>
      <c r="IBH49" s="160"/>
      <c r="IBI49" s="160"/>
      <c r="IBJ49" s="160"/>
      <c r="IBK49" s="160"/>
      <c r="IBL49" s="160"/>
      <c r="IBM49" s="160"/>
      <c r="IBN49" s="160"/>
      <c r="IBO49" s="160"/>
      <c r="IBP49" s="160"/>
      <c r="IBQ49" s="160"/>
      <c r="IBR49" s="160"/>
      <c r="IBS49" s="160"/>
      <c r="IBT49" s="160"/>
      <c r="IBU49" s="160"/>
      <c r="IBV49" s="160"/>
      <c r="IBW49" s="160"/>
      <c r="IBX49" s="160"/>
      <c r="IBY49" s="160"/>
      <c r="IBZ49" s="160"/>
      <c r="ICA49" s="160"/>
      <c r="ICB49" s="160"/>
      <c r="ICC49" s="160"/>
      <c r="ICD49" s="160"/>
      <c r="ICE49" s="160"/>
      <c r="ICF49" s="160"/>
      <c r="ICG49" s="160"/>
      <c r="ICH49" s="160"/>
      <c r="ICI49" s="160"/>
      <c r="ICJ49" s="160"/>
      <c r="ICK49" s="160"/>
      <c r="ICL49" s="160"/>
      <c r="ICM49" s="160"/>
      <c r="ICN49" s="160"/>
      <c r="ICO49" s="160"/>
      <c r="ICP49" s="160"/>
      <c r="ICQ49" s="160"/>
      <c r="ICR49" s="160"/>
      <c r="ICS49" s="160"/>
      <c r="ICT49" s="160"/>
      <c r="ICU49" s="160"/>
      <c r="ICV49" s="160"/>
      <c r="ICW49" s="160"/>
      <c r="ICX49" s="160"/>
      <c r="ICY49" s="160"/>
      <c r="ICZ49" s="160"/>
      <c r="IDA49" s="160"/>
      <c r="IDB49" s="160"/>
      <c r="IDC49" s="160"/>
      <c r="IDD49" s="160"/>
      <c r="IDE49" s="160"/>
      <c r="IDF49" s="160"/>
      <c r="IDG49" s="160"/>
      <c r="IDH49" s="160"/>
      <c r="IDI49" s="160"/>
      <c r="IDJ49" s="160"/>
      <c r="IDK49" s="160"/>
      <c r="IDL49" s="160"/>
      <c r="IDM49" s="160"/>
      <c r="IDN49" s="160"/>
      <c r="IDO49" s="160"/>
      <c r="IDP49" s="160"/>
      <c r="IDQ49" s="160"/>
      <c r="IDR49" s="160"/>
      <c r="IDS49" s="160"/>
      <c r="IDT49" s="160"/>
      <c r="IDU49" s="160"/>
      <c r="IDV49" s="160"/>
      <c r="IDW49" s="160"/>
      <c r="IDX49" s="160"/>
      <c r="IDY49" s="160"/>
      <c r="IDZ49" s="160"/>
      <c r="IEA49" s="160"/>
      <c r="IEB49" s="160"/>
      <c r="IEC49" s="160"/>
      <c r="IED49" s="160"/>
      <c r="IEE49" s="160"/>
      <c r="IEF49" s="160"/>
      <c r="IEG49" s="160"/>
      <c r="IEH49" s="160"/>
      <c r="IEI49" s="160"/>
      <c r="IEJ49" s="160"/>
      <c r="IEK49" s="160"/>
      <c r="IEL49" s="160"/>
      <c r="IEM49" s="160"/>
      <c r="IEN49" s="160"/>
      <c r="IEO49" s="160"/>
      <c r="IEP49" s="160"/>
      <c r="IEQ49" s="160"/>
      <c r="IER49" s="160"/>
      <c r="IES49" s="160"/>
      <c r="IET49" s="160"/>
      <c r="IEU49" s="160"/>
      <c r="IEV49" s="160"/>
      <c r="IEW49" s="160"/>
      <c r="IEX49" s="160"/>
      <c r="IEY49" s="160"/>
      <c r="IEZ49" s="160"/>
      <c r="IFA49" s="160"/>
      <c r="IFB49" s="160"/>
      <c r="IFC49" s="160"/>
      <c r="IFD49" s="160"/>
      <c r="IFE49" s="160"/>
      <c r="IFF49" s="160"/>
      <c r="IFG49" s="160"/>
      <c r="IFH49" s="160"/>
      <c r="IFI49" s="160"/>
      <c r="IFJ49" s="160"/>
      <c r="IFK49" s="160"/>
      <c r="IFL49" s="160"/>
      <c r="IFM49" s="160"/>
      <c r="IFN49" s="160"/>
      <c r="IFO49" s="160"/>
      <c r="IFP49" s="160"/>
      <c r="IFQ49" s="160"/>
      <c r="IFR49" s="160"/>
      <c r="IFS49" s="160"/>
      <c r="IFT49" s="160"/>
      <c r="IFU49" s="160"/>
      <c r="IFV49" s="160"/>
      <c r="IFW49" s="160"/>
      <c r="IFX49" s="160"/>
      <c r="IFY49" s="160"/>
      <c r="IFZ49" s="160"/>
      <c r="IGA49" s="160"/>
      <c r="IGB49" s="160"/>
      <c r="IGC49" s="160"/>
      <c r="IGD49" s="160"/>
      <c r="IGE49" s="160"/>
      <c r="IGF49" s="160"/>
      <c r="IGG49" s="160"/>
      <c r="IGH49" s="160"/>
      <c r="IGI49" s="160"/>
      <c r="IGJ49" s="160"/>
      <c r="IGK49" s="160"/>
      <c r="IGL49" s="160"/>
      <c r="IGM49" s="160"/>
      <c r="IGN49" s="160"/>
      <c r="IGO49" s="160"/>
      <c r="IGP49" s="160"/>
      <c r="IGQ49" s="160"/>
      <c r="IGR49" s="160"/>
      <c r="IGS49" s="160"/>
      <c r="IGT49" s="160"/>
      <c r="IGU49" s="160"/>
      <c r="IGV49" s="160"/>
      <c r="IGW49" s="160"/>
      <c r="IGX49" s="160"/>
      <c r="IGY49" s="160"/>
      <c r="IGZ49" s="160"/>
      <c r="IHA49" s="160"/>
      <c r="IHB49" s="160"/>
      <c r="IHC49" s="160"/>
      <c r="IHD49" s="160"/>
      <c r="IHE49" s="160"/>
      <c r="IHF49" s="160"/>
      <c r="IHG49" s="160"/>
      <c r="IHH49" s="160"/>
      <c r="IHI49" s="160"/>
      <c r="IHJ49" s="160"/>
      <c r="IHK49" s="160"/>
      <c r="IHL49" s="160"/>
      <c r="IHM49" s="160"/>
      <c r="IHN49" s="160"/>
      <c r="IHO49" s="160"/>
      <c r="IHP49" s="160"/>
      <c r="IHQ49" s="160"/>
      <c r="IHR49" s="160"/>
      <c r="IHS49" s="160"/>
      <c r="IHT49" s="160"/>
      <c r="IHU49" s="160"/>
      <c r="IHV49" s="160"/>
      <c r="IHW49" s="160"/>
      <c r="IHX49" s="160"/>
      <c r="IHY49" s="160"/>
      <c r="IHZ49" s="160"/>
      <c r="IIA49" s="160"/>
      <c r="IIB49" s="160"/>
      <c r="IIC49" s="160"/>
      <c r="IID49" s="160"/>
      <c r="IIE49" s="160"/>
      <c r="IIF49" s="160"/>
      <c r="IIG49" s="160"/>
      <c r="IIH49" s="160"/>
      <c r="III49" s="160"/>
      <c r="IIJ49" s="160"/>
      <c r="IIK49" s="160"/>
      <c r="IIL49" s="160"/>
      <c r="IIM49" s="160"/>
      <c r="IIN49" s="160"/>
      <c r="IIO49" s="160"/>
      <c r="IIP49" s="160"/>
      <c r="IIQ49" s="160"/>
      <c r="IIR49" s="160"/>
      <c r="IIS49" s="160"/>
      <c r="IIT49" s="160"/>
      <c r="IIU49" s="160"/>
      <c r="IIV49" s="160"/>
      <c r="IIW49" s="160"/>
      <c r="IIX49" s="160"/>
      <c r="IIY49" s="160"/>
      <c r="IIZ49" s="160"/>
      <c r="IJA49" s="160"/>
      <c r="IJB49" s="160"/>
      <c r="IJC49" s="160"/>
      <c r="IJD49" s="160"/>
      <c r="IJE49" s="160"/>
      <c r="IJF49" s="160"/>
      <c r="IJG49" s="160"/>
      <c r="IJH49" s="160"/>
      <c r="IJI49" s="160"/>
      <c r="IJJ49" s="160"/>
      <c r="IJK49" s="160"/>
      <c r="IJL49" s="160"/>
      <c r="IJM49" s="160"/>
      <c r="IJN49" s="160"/>
      <c r="IJO49" s="160"/>
      <c r="IJP49" s="160"/>
      <c r="IJQ49" s="160"/>
      <c r="IJR49" s="160"/>
      <c r="IJS49" s="160"/>
      <c r="IJT49" s="160"/>
      <c r="IJU49" s="160"/>
      <c r="IJV49" s="160"/>
      <c r="IJW49" s="160"/>
      <c r="IJX49" s="160"/>
      <c r="IJY49" s="160"/>
      <c r="IJZ49" s="160"/>
      <c r="IKA49" s="160"/>
      <c r="IKB49" s="160"/>
      <c r="IKC49" s="160"/>
      <c r="IKD49" s="160"/>
      <c r="IKE49" s="160"/>
      <c r="IKF49" s="160"/>
      <c r="IKG49" s="160"/>
      <c r="IKH49" s="160"/>
      <c r="IKI49" s="160"/>
      <c r="IKJ49" s="160"/>
      <c r="IKK49" s="160"/>
      <c r="IKL49" s="160"/>
      <c r="IKM49" s="160"/>
      <c r="IKN49" s="160"/>
      <c r="IKO49" s="160"/>
      <c r="IKP49" s="160"/>
      <c r="IKQ49" s="160"/>
      <c r="IKR49" s="160"/>
      <c r="IKS49" s="160"/>
      <c r="IKT49" s="160"/>
      <c r="IKU49" s="160"/>
      <c r="IKV49" s="160"/>
      <c r="IKW49" s="160"/>
      <c r="IKX49" s="160"/>
      <c r="IKY49" s="160"/>
      <c r="IKZ49" s="160"/>
      <c r="ILA49" s="160"/>
      <c r="ILB49" s="160"/>
      <c r="ILC49" s="160"/>
      <c r="ILD49" s="160"/>
      <c r="ILE49" s="160"/>
      <c r="ILF49" s="160"/>
      <c r="ILG49" s="160"/>
      <c r="ILH49" s="160"/>
      <c r="ILI49" s="160"/>
      <c r="ILJ49" s="160"/>
      <c r="ILK49" s="160"/>
      <c r="ILL49" s="160"/>
      <c r="ILM49" s="160"/>
      <c r="ILN49" s="160"/>
      <c r="ILO49" s="160"/>
      <c r="ILP49" s="160"/>
      <c r="ILQ49" s="160"/>
      <c r="ILR49" s="160"/>
      <c r="ILS49" s="160"/>
      <c r="ILT49" s="160"/>
      <c r="ILU49" s="160"/>
      <c r="ILV49" s="160"/>
      <c r="ILW49" s="160"/>
      <c r="ILX49" s="160"/>
      <c r="ILY49" s="160"/>
      <c r="ILZ49" s="160"/>
      <c r="IMA49" s="160"/>
      <c r="IMB49" s="160"/>
      <c r="IMC49" s="160"/>
      <c r="IMD49" s="160"/>
      <c r="IME49" s="160"/>
      <c r="IMF49" s="160"/>
      <c r="IMG49" s="160"/>
      <c r="IMH49" s="160"/>
      <c r="IMI49" s="160"/>
      <c r="IMJ49" s="160"/>
      <c r="IMK49" s="160"/>
      <c r="IML49" s="160"/>
      <c r="IMM49" s="160"/>
      <c r="IMN49" s="160"/>
      <c r="IMO49" s="160"/>
      <c r="IMP49" s="160"/>
      <c r="IMQ49" s="160"/>
      <c r="IMR49" s="160"/>
      <c r="IMS49" s="160"/>
      <c r="IMT49" s="160"/>
      <c r="IMU49" s="160"/>
      <c r="IMV49" s="160"/>
      <c r="IMW49" s="160"/>
      <c r="IMX49" s="160"/>
      <c r="IMY49" s="160"/>
      <c r="IMZ49" s="160"/>
      <c r="INA49" s="160"/>
      <c r="INB49" s="160"/>
      <c r="INC49" s="160"/>
      <c r="IND49" s="160"/>
      <c r="INE49" s="160"/>
      <c r="INF49" s="160"/>
      <c r="ING49" s="160"/>
      <c r="INH49" s="160"/>
      <c r="INI49" s="160"/>
      <c r="INJ49" s="160"/>
      <c r="INK49" s="160"/>
      <c r="INL49" s="160"/>
      <c r="INM49" s="160"/>
      <c r="INN49" s="160"/>
      <c r="INO49" s="160"/>
      <c r="INP49" s="160"/>
      <c r="INQ49" s="160"/>
      <c r="INR49" s="160"/>
      <c r="INS49" s="160"/>
      <c r="INT49" s="160"/>
      <c r="INU49" s="160"/>
      <c r="INV49" s="160"/>
      <c r="INW49" s="160"/>
      <c r="INX49" s="160"/>
      <c r="INY49" s="160"/>
      <c r="INZ49" s="160"/>
      <c r="IOA49" s="160"/>
      <c r="IOB49" s="160"/>
      <c r="IOC49" s="160"/>
      <c r="IOD49" s="160"/>
      <c r="IOE49" s="160"/>
      <c r="IOF49" s="160"/>
      <c r="IOG49" s="160"/>
      <c r="IOH49" s="160"/>
      <c r="IOI49" s="160"/>
      <c r="IOJ49" s="160"/>
      <c r="IOK49" s="160"/>
      <c r="IOL49" s="160"/>
      <c r="IOM49" s="160"/>
      <c r="ION49" s="160"/>
      <c r="IOO49" s="160"/>
      <c r="IOP49" s="160"/>
      <c r="IOQ49" s="160"/>
      <c r="IOR49" s="160"/>
      <c r="IOS49" s="160"/>
      <c r="IOT49" s="160"/>
      <c r="IOU49" s="160"/>
      <c r="IOV49" s="160"/>
      <c r="IOW49" s="160"/>
      <c r="IOX49" s="160"/>
      <c r="IOY49" s="160"/>
      <c r="IOZ49" s="160"/>
      <c r="IPA49" s="160"/>
      <c r="IPB49" s="160"/>
      <c r="IPC49" s="160"/>
      <c r="IPD49" s="160"/>
      <c r="IPE49" s="160"/>
      <c r="IPF49" s="160"/>
      <c r="IPG49" s="160"/>
      <c r="IPH49" s="160"/>
      <c r="IPI49" s="160"/>
      <c r="IPJ49" s="160"/>
      <c r="IPK49" s="160"/>
      <c r="IPL49" s="160"/>
      <c r="IPM49" s="160"/>
      <c r="IPN49" s="160"/>
      <c r="IPO49" s="160"/>
      <c r="IPP49" s="160"/>
      <c r="IPQ49" s="160"/>
      <c r="IPR49" s="160"/>
      <c r="IPS49" s="160"/>
      <c r="IPT49" s="160"/>
      <c r="IPU49" s="160"/>
      <c r="IPV49" s="160"/>
      <c r="IPW49" s="160"/>
      <c r="IPX49" s="160"/>
      <c r="IPY49" s="160"/>
      <c r="IPZ49" s="160"/>
      <c r="IQA49" s="160"/>
      <c r="IQB49" s="160"/>
      <c r="IQC49" s="160"/>
      <c r="IQD49" s="160"/>
      <c r="IQE49" s="160"/>
      <c r="IQF49" s="160"/>
      <c r="IQG49" s="160"/>
      <c r="IQH49" s="160"/>
      <c r="IQI49" s="160"/>
      <c r="IQJ49" s="160"/>
      <c r="IQK49" s="160"/>
      <c r="IQL49" s="160"/>
      <c r="IQM49" s="160"/>
      <c r="IQN49" s="160"/>
      <c r="IQO49" s="160"/>
      <c r="IQP49" s="160"/>
      <c r="IQQ49" s="160"/>
      <c r="IQR49" s="160"/>
      <c r="IQS49" s="160"/>
      <c r="IQT49" s="160"/>
      <c r="IQU49" s="160"/>
      <c r="IQV49" s="160"/>
      <c r="IQW49" s="160"/>
      <c r="IQX49" s="160"/>
      <c r="IQY49" s="160"/>
      <c r="IQZ49" s="160"/>
      <c r="IRA49" s="160"/>
      <c r="IRB49" s="160"/>
      <c r="IRC49" s="160"/>
      <c r="IRD49" s="160"/>
      <c r="IRE49" s="160"/>
      <c r="IRF49" s="160"/>
      <c r="IRG49" s="160"/>
      <c r="IRH49" s="160"/>
      <c r="IRI49" s="160"/>
      <c r="IRJ49" s="160"/>
      <c r="IRK49" s="160"/>
      <c r="IRL49" s="160"/>
      <c r="IRM49" s="160"/>
      <c r="IRN49" s="160"/>
      <c r="IRO49" s="160"/>
      <c r="IRP49" s="160"/>
      <c r="IRQ49" s="160"/>
      <c r="IRR49" s="160"/>
      <c r="IRS49" s="160"/>
      <c r="IRT49" s="160"/>
      <c r="IRU49" s="160"/>
      <c r="IRV49" s="160"/>
      <c r="IRW49" s="160"/>
      <c r="IRX49" s="160"/>
      <c r="IRY49" s="160"/>
      <c r="IRZ49" s="160"/>
      <c r="ISA49" s="160"/>
      <c r="ISB49" s="160"/>
      <c r="ISC49" s="160"/>
      <c r="ISD49" s="160"/>
      <c r="ISE49" s="160"/>
      <c r="ISF49" s="160"/>
      <c r="ISG49" s="160"/>
      <c r="ISH49" s="160"/>
      <c r="ISI49" s="160"/>
      <c r="ISJ49" s="160"/>
      <c r="ISK49" s="160"/>
      <c r="ISL49" s="160"/>
      <c r="ISM49" s="160"/>
      <c r="ISN49" s="160"/>
      <c r="ISO49" s="160"/>
      <c r="ISP49" s="160"/>
      <c r="ISQ49" s="160"/>
      <c r="ISR49" s="160"/>
      <c r="ISS49" s="160"/>
      <c r="IST49" s="160"/>
      <c r="ISU49" s="160"/>
      <c r="ISV49" s="160"/>
      <c r="ISW49" s="160"/>
      <c r="ISX49" s="160"/>
      <c r="ISY49" s="160"/>
      <c r="ISZ49" s="160"/>
      <c r="ITA49" s="160"/>
      <c r="ITB49" s="160"/>
      <c r="ITC49" s="160"/>
      <c r="ITD49" s="160"/>
      <c r="ITE49" s="160"/>
      <c r="ITF49" s="160"/>
      <c r="ITG49" s="160"/>
      <c r="ITH49" s="160"/>
      <c r="ITI49" s="160"/>
      <c r="ITJ49" s="160"/>
      <c r="ITK49" s="160"/>
      <c r="ITL49" s="160"/>
      <c r="ITM49" s="160"/>
      <c r="ITN49" s="160"/>
      <c r="ITO49" s="160"/>
      <c r="ITP49" s="160"/>
      <c r="ITQ49" s="160"/>
      <c r="ITR49" s="160"/>
      <c r="ITS49" s="160"/>
      <c r="ITT49" s="160"/>
      <c r="ITU49" s="160"/>
      <c r="ITV49" s="160"/>
      <c r="ITW49" s="160"/>
      <c r="ITX49" s="160"/>
      <c r="ITY49" s="160"/>
      <c r="ITZ49" s="160"/>
      <c r="IUA49" s="160"/>
      <c r="IUB49" s="160"/>
      <c r="IUC49" s="160"/>
      <c r="IUD49" s="160"/>
      <c r="IUE49" s="160"/>
      <c r="IUF49" s="160"/>
      <c r="IUG49" s="160"/>
      <c r="IUH49" s="160"/>
      <c r="IUI49" s="160"/>
      <c r="IUJ49" s="160"/>
      <c r="IUK49" s="160"/>
      <c r="IUL49" s="160"/>
      <c r="IUM49" s="160"/>
      <c r="IUN49" s="160"/>
      <c r="IUO49" s="160"/>
      <c r="IUP49" s="160"/>
      <c r="IUQ49" s="160"/>
      <c r="IUR49" s="160"/>
      <c r="IUS49" s="160"/>
      <c r="IUT49" s="160"/>
      <c r="IUU49" s="160"/>
      <c r="IUV49" s="160"/>
      <c r="IUW49" s="160"/>
      <c r="IUX49" s="160"/>
      <c r="IUY49" s="160"/>
      <c r="IUZ49" s="160"/>
      <c r="IVA49" s="160"/>
      <c r="IVB49" s="160"/>
      <c r="IVC49" s="160"/>
      <c r="IVD49" s="160"/>
      <c r="IVE49" s="160"/>
      <c r="IVF49" s="160"/>
      <c r="IVG49" s="160"/>
      <c r="IVH49" s="160"/>
      <c r="IVI49" s="160"/>
      <c r="IVJ49" s="160"/>
      <c r="IVK49" s="160"/>
      <c r="IVL49" s="160"/>
      <c r="IVM49" s="160"/>
      <c r="IVN49" s="160"/>
      <c r="IVO49" s="160"/>
      <c r="IVP49" s="160"/>
      <c r="IVQ49" s="160"/>
      <c r="IVR49" s="160"/>
      <c r="IVS49" s="160"/>
      <c r="IVT49" s="160"/>
      <c r="IVU49" s="160"/>
      <c r="IVV49" s="160"/>
      <c r="IVW49" s="160"/>
      <c r="IVX49" s="160"/>
      <c r="IVY49" s="160"/>
      <c r="IVZ49" s="160"/>
      <c r="IWA49" s="160"/>
      <c r="IWB49" s="160"/>
      <c r="IWC49" s="160"/>
      <c r="IWD49" s="160"/>
      <c r="IWE49" s="160"/>
      <c r="IWF49" s="160"/>
      <c r="IWG49" s="160"/>
      <c r="IWH49" s="160"/>
      <c r="IWI49" s="160"/>
      <c r="IWJ49" s="160"/>
      <c r="IWK49" s="160"/>
      <c r="IWL49" s="160"/>
      <c r="IWM49" s="160"/>
      <c r="IWN49" s="160"/>
      <c r="IWO49" s="160"/>
      <c r="IWP49" s="160"/>
      <c r="IWQ49" s="160"/>
      <c r="IWR49" s="160"/>
      <c r="IWS49" s="160"/>
      <c r="IWT49" s="160"/>
      <c r="IWU49" s="160"/>
      <c r="IWV49" s="160"/>
      <c r="IWW49" s="160"/>
      <c r="IWX49" s="160"/>
      <c r="IWY49" s="160"/>
      <c r="IWZ49" s="160"/>
      <c r="IXA49" s="160"/>
      <c r="IXB49" s="160"/>
      <c r="IXC49" s="160"/>
      <c r="IXD49" s="160"/>
      <c r="IXE49" s="160"/>
      <c r="IXF49" s="160"/>
      <c r="IXG49" s="160"/>
      <c r="IXH49" s="160"/>
      <c r="IXI49" s="160"/>
      <c r="IXJ49" s="160"/>
      <c r="IXK49" s="160"/>
      <c r="IXL49" s="160"/>
      <c r="IXM49" s="160"/>
      <c r="IXN49" s="160"/>
      <c r="IXO49" s="160"/>
      <c r="IXP49" s="160"/>
      <c r="IXQ49" s="160"/>
      <c r="IXR49" s="160"/>
      <c r="IXS49" s="160"/>
      <c r="IXT49" s="160"/>
      <c r="IXU49" s="160"/>
      <c r="IXV49" s="160"/>
      <c r="IXW49" s="160"/>
      <c r="IXX49" s="160"/>
      <c r="IXY49" s="160"/>
      <c r="IXZ49" s="160"/>
      <c r="IYA49" s="160"/>
      <c r="IYB49" s="160"/>
      <c r="IYC49" s="160"/>
      <c r="IYD49" s="160"/>
      <c r="IYE49" s="160"/>
      <c r="IYF49" s="160"/>
      <c r="IYG49" s="160"/>
      <c r="IYH49" s="160"/>
      <c r="IYI49" s="160"/>
      <c r="IYJ49" s="160"/>
      <c r="IYK49" s="160"/>
      <c r="IYL49" s="160"/>
      <c r="IYM49" s="160"/>
      <c r="IYN49" s="160"/>
      <c r="IYO49" s="160"/>
      <c r="IYP49" s="160"/>
      <c r="IYQ49" s="160"/>
      <c r="IYR49" s="160"/>
      <c r="IYS49" s="160"/>
      <c r="IYT49" s="160"/>
      <c r="IYU49" s="160"/>
      <c r="IYV49" s="160"/>
      <c r="IYW49" s="160"/>
      <c r="IYX49" s="160"/>
      <c r="IYY49" s="160"/>
      <c r="IYZ49" s="160"/>
      <c r="IZA49" s="160"/>
      <c r="IZB49" s="160"/>
      <c r="IZC49" s="160"/>
      <c r="IZD49" s="160"/>
      <c r="IZE49" s="160"/>
      <c r="IZF49" s="160"/>
      <c r="IZG49" s="160"/>
      <c r="IZH49" s="160"/>
      <c r="IZI49" s="160"/>
      <c r="IZJ49" s="160"/>
      <c r="IZK49" s="160"/>
      <c r="IZL49" s="160"/>
      <c r="IZM49" s="160"/>
      <c r="IZN49" s="160"/>
      <c r="IZO49" s="160"/>
      <c r="IZP49" s="160"/>
      <c r="IZQ49" s="160"/>
      <c r="IZR49" s="160"/>
      <c r="IZS49" s="160"/>
      <c r="IZT49" s="160"/>
      <c r="IZU49" s="160"/>
      <c r="IZV49" s="160"/>
      <c r="IZW49" s="160"/>
      <c r="IZX49" s="160"/>
      <c r="IZY49" s="160"/>
      <c r="IZZ49" s="160"/>
      <c r="JAA49" s="160"/>
      <c r="JAB49" s="160"/>
      <c r="JAC49" s="160"/>
      <c r="JAD49" s="160"/>
      <c r="JAE49" s="160"/>
      <c r="JAF49" s="160"/>
      <c r="JAG49" s="160"/>
      <c r="JAH49" s="160"/>
      <c r="JAI49" s="160"/>
      <c r="JAJ49" s="160"/>
      <c r="JAK49" s="160"/>
      <c r="JAL49" s="160"/>
      <c r="JAM49" s="160"/>
      <c r="JAN49" s="160"/>
      <c r="JAO49" s="160"/>
      <c r="JAP49" s="160"/>
      <c r="JAQ49" s="160"/>
      <c r="JAR49" s="160"/>
      <c r="JAS49" s="160"/>
      <c r="JAT49" s="160"/>
      <c r="JAU49" s="160"/>
      <c r="JAV49" s="160"/>
      <c r="JAW49" s="160"/>
      <c r="JAX49" s="160"/>
      <c r="JAY49" s="160"/>
      <c r="JAZ49" s="160"/>
      <c r="JBA49" s="160"/>
      <c r="JBB49" s="160"/>
      <c r="JBC49" s="160"/>
      <c r="JBD49" s="160"/>
      <c r="JBE49" s="160"/>
      <c r="JBF49" s="160"/>
      <c r="JBG49" s="160"/>
      <c r="JBH49" s="160"/>
      <c r="JBI49" s="160"/>
      <c r="JBJ49" s="160"/>
      <c r="JBK49" s="160"/>
      <c r="JBL49" s="160"/>
      <c r="JBM49" s="160"/>
      <c r="JBN49" s="160"/>
      <c r="JBO49" s="160"/>
      <c r="JBP49" s="160"/>
      <c r="JBQ49" s="160"/>
      <c r="JBR49" s="160"/>
      <c r="JBS49" s="160"/>
      <c r="JBT49" s="160"/>
      <c r="JBU49" s="160"/>
      <c r="JBV49" s="160"/>
      <c r="JBW49" s="160"/>
      <c r="JBX49" s="160"/>
      <c r="JBY49" s="160"/>
      <c r="JBZ49" s="160"/>
      <c r="JCA49" s="160"/>
      <c r="JCB49" s="160"/>
      <c r="JCC49" s="160"/>
      <c r="JCD49" s="160"/>
      <c r="JCE49" s="160"/>
      <c r="JCF49" s="160"/>
      <c r="JCG49" s="160"/>
      <c r="JCH49" s="160"/>
      <c r="JCI49" s="160"/>
      <c r="JCJ49" s="160"/>
      <c r="JCK49" s="160"/>
      <c r="JCL49" s="160"/>
      <c r="JCM49" s="160"/>
      <c r="JCN49" s="160"/>
      <c r="JCO49" s="160"/>
      <c r="JCP49" s="160"/>
      <c r="JCQ49" s="160"/>
      <c r="JCR49" s="160"/>
      <c r="JCS49" s="160"/>
      <c r="JCT49" s="160"/>
      <c r="JCU49" s="160"/>
      <c r="JCV49" s="160"/>
      <c r="JCW49" s="160"/>
      <c r="JCX49" s="160"/>
      <c r="JCY49" s="160"/>
      <c r="JCZ49" s="160"/>
      <c r="JDA49" s="160"/>
      <c r="JDB49" s="160"/>
      <c r="JDC49" s="160"/>
      <c r="JDD49" s="160"/>
      <c r="JDE49" s="160"/>
      <c r="JDF49" s="160"/>
      <c r="JDG49" s="160"/>
      <c r="JDH49" s="160"/>
      <c r="JDI49" s="160"/>
      <c r="JDJ49" s="160"/>
      <c r="JDK49" s="160"/>
      <c r="JDL49" s="160"/>
      <c r="JDM49" s="160"/>
      <c r="JDN49" s="160"/>
      <c r="JDO49" s="160"/>
      <c r="JDP49" s="160"/>
      <c r="JDQ49" s="160"/>
      <c r="JDR49" s="160"/>
      <c r="JDS49" s="160"/>
      <c r="JDT49" s="160"/>
      <c r="JDU49" s="160"/>
      <c r="JDV49" s="160"/>
      <c r="JDW49" s="160"/>
      <c r="JDX49" s="160"/>
      <c r="JDY49" s="160"/>
      <c r="JDZ49" s="160"/>
      <c r="JEA49" s="160"/>
      <c r="JEB49" s="160"/>
      <c r="JEC49" s="160"/>
      <c r="JED49" s="160"/>
      <c r="JEE49" s="160"/>
      <c r="JEF49" s="160"/>
      <c r="JEG49" s="160"/>
      <c r="JEH49" s="160"/>
      <c r="JEI49" s="160"/>
      <c r="JEJ49" s="160"/>
      <c r="JEK49" s="160"/>
      <c r="JEL49" s="160"/>
      <c r="JEM49" s="160"/>
      <c r="JEN49" s="160"/>
      <c r="JEO49" s="160"/>
      <c r="JEP49" s="160"/>
      <c r="JEQ49" s="160"/>
      <c r="JER49" s="160"/>
      <c r="JES49" s="160"/>
      <c r="JET49" s="160"/>
      <c r="JEU49" s="160"/>
      <c r="JEV49" s="160"/>
      <c r="JEW49" s="160"/>
      <c r="JEX49" s="160"/>
      <c r="JEY49" s="160"/>
      <c r="JEZ49" s="160"/>
      <c r="JFA49" s="160"/>
      <c r="JFB49" s="160"/>
      <c r="JFC49" s="160"/>
      <c r="JFD49" s="160"/>
      <c r="JFE49" s="160"/>
      <c r="JFF49" s="160"/>
      <c r="JFG49" s="160"/>
      <c r="JFH49" s="160"/>
      <c r="JFI49" s="160"/>
      <c r="JFJ49" s="160"/>
      <c r="JFK49" s="160"/>
      <c r="JFL49" s="160"/>
      <c r="JFM49" s="160"/>
      <c r="JFN49" s="160"/>
      <c r="JFO49" s="160"/>
      <c r="JFP49" s="160"/>
      <c r="JFQ49" s="160"/>
      <c r="JFR49" s="160"/>
      <c r="JFS49" s="160"/>
      <c r="JFT49" s="160"/>
      <c r="JFU49" s="160"/>
      <c r="JFV49" s="160"/>
      <c r="JFW49" s="160"/>
      <c r="JFX49" s="160"/>
      <c r="JFY49" s="160"/>
      <c r="JFZ49" s="160"/>
      <c r="JGA49" s="160"/>
      <c r="JGB49" s="160"/>
      <c r="JGC49" s="160"/>
      <c r="JGD49" s="160"/>
      <c r="JGE49" s="160"/>
      <c r="JGF49" s="160"/>
      <c r="JGG49" s="160"/>
      <c r="JGH49" s="160"/>
      <c r="JGI49" s="160"/>
      <c r="JGJ49" s="160"/>
      <c r="JGK49" s="160"/>
      <c r="JGL49" s="160"/>
      <c r="JGM49" s="160"/>
      <c r="JGN49" s="160"/>
      <c r="JGO49" s="160"/>
      <c r="JGP49" s="160"/>
      <c r="JGQ49" s="160"/>
      <c r="JGR49" s="160"/>
      <c r="JGS49" s="160"/>
      <c r="JGT49" s="160"/>
      <c r="JGU49" s="160"/>
      <c r="JGV49" s="160"/>
      <c r="JGW49" s="160"/>
      <c r="JGX49" s="160"/>
      <c r="JGY49" s="160"/>
      <c r="JGZ49" s="160"/>
      <c r="JHA49" s="160"/>
      <c r="JHB49" s="160"/>
      <c r="JHC49" s="160"/>
      <c r="JHD49" s="160"/>
      <c r="JHE49" s="160"/>
      <c r="JHF49" s="160"/>
      <c r="JHG49" s="160"/>
      <c r="JHH49" s="160"/>
      <c r="JHI49" s="160"/>
      <c r="JHJ49" s="160"/>
      <c r="JHK49" s="160"/>
      <c r="JHL49" s="160"/>
      <c r="JHM49" s="160"/>
      <c r="JHN49" s="160"/>
      <c r="JHO49" s="160"/>
      <c r="JHP49" s="160"/>
      <c r="JHQ49" s="160"/>
      <c r="JHR49" s="160"/>
      <c r="JHS49" s="160"/>
      <c r="JHT49" s="160"/>
      <c r="JHU49" s="160"/>
      <c r="JHV49" s="160"/>
      <c r="JHW49" s="160"/>
      <c r="JHX49" s="160"/>
      <c r="JHY49" s="160"/>
      <c r="JHZ49" s="160"/>
      <c r="JIA49" s="160"/>
      <c r="JIB49" s="160"/>
      <c r="JIC49" s="160"/>
      <c r="JID49" s="160"/>
      <c r="JIE49" s="160"/>
      <c r="JIF49" s="160"/>
      <c r="JIG49" s="160"/>
      <c r="JIH49" s="160"/>
      <c r="JII49" s="160"/>
      <c r="JIJ49" s="160"/>
      <c r="JIK49" s="160"/>
      <c r="JIL49" s="160"/>
      <c r="JIM49" s="160"/>
      <c r="JIN49" s="160"/>
      <c r="JIO49" s="160"/>
      <c r="JIP49" s="160"/>
      <c r="JIQ49" s="160"/>
      <c r="JIR49" s="160"/>
      <c r="JIS49" s="160"/>
      <c r="JIT49" s="160"/>
      <c r="JIU49" s="160"/>
      <c r="JIV49" s="160"/>
      <c r="JIW49" s="160"/>
      <c r="JIX49" s="160"/>
      <c r="JIY49" s="160"/>
      <c r="JIZ49" s="160"/>
      <c r="JJA49" s="160"/>
      <c r="JJB49" s="160"/>
      <c r="JJC49" s="160"/>
      <c r="JJD49" s="160"/>
      <c r="JJE49" s="160"/>
      <c r="JJF49" s="160"/>
      <c r="JJG49" s="160"/>
    </row>
    <row r="50" spans="1:7027" s="159" customFormat="1" ht="14.25" customHeight="1" x14ac:dyDescent="0.25">
      <c r="A50" s="156" t="s">
        <v>131</v>
      </c>
      <c r="B50" s="179">
        <v>0.75</v>
      </c>
      <c r="C50" s="175">
        <v>79000</v>
      </c>
      <c r="D50" s="178">
        <v>0.37</v>
      </c>
      <c r="E50" s="170">
        <f t="shared" si="0"/>
        <v>59250</v>
      </c>
      <c r="F50" s="170">
        <f t="shared" si="1"/>
        <v>21922.5</v>
      </c>
      <c r="G50" s="174">
        <f t="shared" si="2"/>
        <v>81172.5</v>
      </c>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c r="EL50" s="160"/>
      <c r="EM50" s="160"/>
      <c r="EN50" s="160"/>
      <c r="EO50" s="160"/>
      <c r="EP50" s="160"/>
      <c r="EQ50" s="160"/>
      <c r="ER50" s="160"/>
      <c r="ES50" s="160"/>
      <c r="ET50" s="160"/>
      <c r="EU50" s="160"/>
      <c r="EV50" s="160"/>
      <c r="EW50" s="160"/>
      <c r="EX50" s="160"/>
      <c r="EY50" s="160"/>
      <c r="EZ50" s="160"/>
      <c r="FA50" s="160"/>
      <c r="FB50" s="160"/>
      <c r="FC50" s="160"/>
      <c r="FD50" s="160"/>
      <c r="FE50" s="160"/>
      <c r="FF50" s="160"/>
      <c r="FG50" s="160"/>
      <c r="FH50" s="160"/>
      <c r="FI50" s="160"/>
      <c r="FJ50" s="160"/>
      <c r="FK50" s="160"/>
      <c r="FL50" s="160"/>
      <c r="FM50" s="160"/>
      <c r="FN50" s="160"/>
      <c r="FO50" s="160"/>
      <c r="FP50" s="160"/>
      <c r="FQ50" s="160"/>
      <c r="FR50" s="160"/>
      <c r="FS50" s="160"/>
      <c r="FT50" s="160"/>
      <c r="FU50" s="160"/>
      <c r="FV50" s="160"/>
      <c r="FW50" s="160"/>
      <c r="FX50" s="160"/>
      <c r="FY50" s="160"/>
      <c r="FZ50" s="160"/>
      <c r="GA50" s="160"/>
      <c r="GB50" s="160"/>
      <c r="GC50" s="160"/>
      <c r="GD50" s="160"/>
      <c r="GE50" s="160"/>
      <c r="GF50" s="160"/>
      <c r="GG50" s="160"/>
      <c r="GH50" s="160"/>
      <c r="GI50" s="160"/>
      <c r="GJ50" s="160"/>
      <c r="GK50" s="160"/>
      <c r="GL50" s="160"/>
      <c r="GM50" s="160"/>
      <c r="GN50" s="160"/>
      <c r="GO50" s="160"/>
      <c r="GP50" s="160"/>
      <c r="GQ50" s="160"/>
      <c r="GR50" s="160"/>
      <c r="GS50" s="160"/>
      <c r="GT50" s="160"/>
      <c r="GU50" s="160"/>
      <c r="GV50" s="160"/>
      <c r="GW50" s="160"/>
      <c r="GX50" s="160"/>
      <c r="GY50" s="160"/>
      <c r="GZ50" s="160"/>
      <c r="HA50" s="160"/>
      <c r="HB50" s="160"/>
      <c r="HC50" s="160"/>
      <c r="HD50" s="160"/>
      <c r="HE50" s="160"/>
      <c r="HF50" s="160"/>
      <c r="HG50" s="160"/>
      <c r="HH50" s="160"/>
      <c r="HI50" s="160"/>
      <c r="HJ50" s="160"/>
      <c r="HK50" s="160"/>
      <c r="HL50" s="160"/>
      <c r="HM50" s="160"/>
      <c r="HN50" s="160"/>
      <c r="HO50" s="160"/>
      <c r="HP50" s="160"/>
      <c r="HQ50" s="160"/>
      <c r="HR50" s="160"/>
      <c r="HS50" s="160"/>
      <c r="HT50" s="160"/>
      <c r="HU50" s="160"/>
      <c r="HV50" s="160"/>
      <c r="HW50" s="160"/>
      <c r="HX50" s="160"/>
      <c r="HY50" s="160"/>
      <c r="HZ50" s="160"/>
      <c r="IA50" s="160"/>
      <c r="IB50" s="160"/>
      <c r="IC50" s="160"/>
      <c r="ID50" s="160"/>
      <c r="IE50" s="160"/>
      <c r="IF50" s="160"/>
      <c r="IG50" s="160"/>
      <c r="IH50" s="160"/>
      <c r="II50" s="160"/>
      <c r="IJ50" s="160"/>
      <c r="IK50" s="160"/>
      <c r="IL50" s="160"/>
      <c r="IM50" s="160"/>
      <c r="IN50" s="160"/>
      <c r="IO50" s="160"/>
      <c r="IP50" s="160"/>
      <c r="IQ50" s="160"/>
      <c r="IR50" s="160"/>
      <c r="IS50" s="160"/>
      <c r="IT50" s="160"/>
      <c r="IU50" s="160"/>
      <c r="IV50" s="160"/>
      <c r="IW50" s="160"/>
      <c r="IX50" s="160"/>
      <c r="IY50" s="160"/>
      <c r="IZ50" s="160"/>
      <c r="JA50" s="160"/>
      <c r="JB50" s="160"/>
      <c r="JC50" s="160"/>
      <c r="JD50" s="160"/>
      <c r="JE50" s="160"/>
      <c r="JF50" s="160"/>
      <c r="JG50" s="160"/>
      <c r="JH50" s="160"/>
      <c r="JI50" s="160"/>
      <c r="JJ50" s="160"/>
      <c r="JK50" s="160"/>
      <c r="JL50" s="160"/>
      <c r="JM50" s="160"/>
      <c r="JN50" s="160"/>
      <c r="JO50" s="160"/>
      <c r="JP50" s="160"/>
      <c r="JQ50" s="160"/>
      <c r="JR50" s="160"/>
      <c r="JS50" s="160"/>
      <c r="JT50" s="160"/>
      <c r="JU50" s="160"/>
      <c r="JV50" s="160"/>
      <c r="JW50" s="160"/>
      <c r="JX50" s="160"/>
      <c r="JY50" s="160"/>
      <c r="JZ50" s="160"/>
      <c r="KA50" s="160"/>
      <c r="KB50" s="160"/>
      <c r="KC50" s="160"/>
      <c r="KD50" s="160"/>
      <c r="KE50" s="160"/>
      <c r="KF50" s="160"/>
      <c r="KG50" s="160"/>
      <c r="KH50" s="160"/>
      <c r="KI50" s="160"/>
      <c r="KJ50" s="160"/>
      <c r="KK50" s="160"/>
      <c r="KL50" s="160"/>
      <c r="KM50" s="160"/>
      <c r="KN50" s="160"/>
      <c r="KO50" s="160"/>
      <c r="KP50" s="160"/>
      <c r="KQ50" s="160"/>
      <c r="KR50" s="160"/>
      <c r="KS50" s="160"/>
      <c r="KT50" s="160"/>
      <c r="KU50" s="160"/>
      <c r="KV50" s="160"/>
      <c r="KW50" s="160"/>
      <c r="KX50" s="160"/>
      <c r="KY50" s="160"/>
      <c r="KZ50" s="160"/>
      <c r="LA50" s="160"/>
      <c r="LB50" s="160"/>
      <c r="LC50" s="160"/>
      <c r="LD50" s="160"/>
      <c r="LE50" s="160"/>
      <c r="LF50" s="160"/>
      <c r="LG50" s="160"/>
      <c r="LH50" s="160"/>
      <c r="LI50" s="160"/>
      <c r="LJ50" s="160"/>
      <c r="LK50" s="160"/>
      <c r="LL50" s="160"/>
      <c r="LM50" s="160"/>
      <c r="LN50" s="160"/>
      <c r="LO50" s="160"/>
      <c r="LP50" s="160"/>
      <c r="LQ50" s="160"/>
      <c r="LR50" s="160"/>
      <c r="LS50" s="160"/>
      <c r="LT50" s="160"/>
      <c r="LU50" s="160"/>
      <c r="LV50" s="160"/>
      <c r="LW50" s="160"/>
      <c r="LX50" s="160"/>
      <c r="LY50" s="160"/>
      <c r="LZ50" s="160"/>
      <c r="MA50" s="160"/>
      <c r="MB50" s="160"/>
      <c r="MC50" s="160"/>
      <c r="MD50" s="160"/>
      <c r="ME50" s="160"/>
      <c r="MF50" s="160"/>
      <c r="MG50" s="160"/>
      <c r="MH50" s="160"/>
      <c r="MI50" s="160"/>
      <c r="MJ50" s="160"/>
      <c r="MK50" s="160"/>
      <c r="ML50" s="160"/>
      <c r="MM50" s="160"/>
      <c r="MN50" s="160"/>
      <c r="MO50" s="160"/>
      <c r="MP50" s="160"/>
      <c r="MQ50" s="160"/>
      <c r="MR50" s="160"/>
      <c r="MS50" s="160"/>
      <c r="MT50" s="160"/>
      <c r="MU50" s="160"/>
      <c r="MV50" s="160"/>
      <c r="MW50" s="160"/>
      <c r="MX50" s="160"/>
      <c r="MY50" s="160"/>
      <c r="MZ50" s="160"/>
      <c r="NA50" s="160"/>
      <c r="NB50" s="160"/>
      <c r="NC50" s="160"/>
      <c r="ND50" s="160"/>
      <c r="NE50" s="160"/>
      <c r="NF50" s="160"/>
      <c r="NG50" s="160"/>
      <c r="NH50" s="160"/>
      <c r="NI50" s="160"/>
      <c r="NJ50" s="160"/>
      <c r="NK50" s="160"/>
      <c r="NL50" s="160"/>
      <c r="NM50" s="160"/>
      <c r="NN50" s="160"/>
      <c r="NO50" s="160"/>
      <c r="NP50" s="160"/>
      <c r="NQ50" s="160"/>
      <c r="NR50" s="160"/>
      <c r="NS50" s="160"/>
      <c r="NT50" s="160"/>
      <c r="NU50" s="160"/>
      <c r="NV50" s="160"/>
      <c r="NW50" s="160"/>
      <c r="NX50" s="160"/>
      <c r="NY50" s="160"/>
      <c r="NZ50" s="160"/>
      <c r="OA50" s="160"/>
      <c r="OB50" s="160"/>
      <c r="OC50" s="160"/>
      <c r="OD50" s="160"/>
      <c r="OE50" s="160"/>
      <c r="OF50" s="160"/>
      <c r="OG50" s="160"/>
      <c r="OH50" s="160"/>
      <c r="OI50" s="160"/>
      <c r="OJ50" s="160"/>
      <c r="OK50" s="160"/>
      <c r="OL50" s="160"/>
      <c r="OM50" s="160"/>
      <c r="ON50" s="160"/>
      <c r="OO50" s="160"/>
      <c r="OP50" s="160"/>
      <c r="OQ50" s="160"/>
      <c r="OR50" s="160"/>
      <c r="OS50" s="160"/>
      <c r="OT50" s="160"/>
      <c r="OU50" s="160"/>
      <c r="OV50" s="160"/>
      <c r="OW50" s="160"/>
      <c r="OX50" s="160"/>
      <c r="OY50" s="160"/>
      <c r="OZ50" s="160"/>
      <c r="PA50" s="160"/>
      <c r="PB50" s="160"/>
      <c r="PC50" s="160"/>
      <c r="PD50" s="160"/>
      <c r="PE50" s="160"/>
      <c r="PF50" s="160"/>
      <c r="PG50" s="160"/>
      <c r="PH50" s="160"/>
      <c r="PI50" s="160"/>
      <c r="PJ50" s="160"/>
      <c r="PK50" s="160"/>
      <c r="PL50" s="160"/>
      <c r="PM50" s="160"/>
      <c r="PN50" s="160"/>
      <c r="PO50" s="160"/>
      <c r="PP50" s="160"/>
      <c r="PQ50" s="160"/>
      <c r="PR50" s="160"/>
      <c r="PS50" s="160"/>
      <c r="PT50" s="160"/>
      <c r="PU50" s="160"/>
      <c r="PV50" s="160"/>
      <c r="PW50" s="160"/>
      <c r="PX50" s="160"/>
      <c r="PY50" s="160"/>
      <c r="PZ50" s="160"/>
      <c r="QA50" s="160"/>
      <c r="QB50" s="160"/>
      <c r="QC50" s="160"/>
      <c r="QD50" s="160"/>
      <c r="QE50" s="160"/>
      <c r="QF50" s="160"/>
      <c r="QG50" s="160"/>
      <c r="QH50" s="160"/>
      <c r="QI50" s="160"/>
      <c r="QJ50" s="160"/>
      <c r="QK50" s="160"/>
      <c r="QL50" s="160"/>
      <c r="QM50" s="160"/>
      <c r="QN50" s="160"/>
      <c r="QO50" s="160"/>
      <c r="QP50" s="160"/>
      <c r="QQ50" s="160"/>
      <c r="QR50" s="160"/>
      <c r="QS50" s="160"/>
      <c r="QT50" s="160"/>
      <c r="QU50" s="160"/>
      <c r="QV50" s="160"/>
      <c r="QW50" s="160"/>
      <c r="QX50" s="160"/>
      <c r="QY50" s="160"/>
      <c r="QZ50" s="160"/>
      <c r="RA50" s="160"/>
      <c r="RB50" s="160"/>
      <c r="RC50" s="160"/>
      <c r="RD50" s="160"/>
      <c r="RE50" s="160"/>
      <c r="RF50" s="160"/>
      <c r="RG50" s="160"/>
      <c r="RH50" s="160"/>
      <c r="RI50" s="160"/>
      <c r="RJ50" s="160"/>
      <c r="RK50" s="160"/>
      <c r="RL50" s="160"/>
      <c r="RM50" s="160"/>
      <c r="RN50" s="160"/>
      <c r="RO50" s="160"/>
      <c r="RP50" s="160"/>
      <c r="RQ50" s="160"/>
      <c r="RR50" s="160"/>
      <c r="RS50" s="160"/>
      <c r="RT50" s="160"/>
      <c r="RU50" s="160"/>
      <c r="RV50" s="160"/>
      <c r="RW50" s="160"/>
      <c r="RX50" s="160"/>
      <c r="RY50" s="160"/>
      <c r="RZ50" s="160"/>
      <c r="SA50" s="160"/>
      <c r="SB50" s="160"/>
      <c r="SC50" s="160"/>
      <c r="SD50" s="160"/>
      <c r="SE50" s="160"/>
      <c r="SF50" s="160"/>
      <c r="SG50" s="160"/>
      <c r="SH50" s="160"/>
      <c r="SI50" s="160"/>
      <c r="SJ50" s="160"/>
      <c r="SK50" s="160"/>
      <c r="SL50" s="160"/>
      <c r="SM50" s="160"/>
      <c r="SN50" s="160"/>
      <c r="SO50" s="160"/>
      <c r="SP50" s="160"/>
      <c r="SQ50" s="160"/>
      <c r="SR50" s="160"/>
      <c r="SS50" s="160"/>
      <c r="ST50" s="160"/>
      <c r="SU50" s="160"/>
      <c r="SV50" s="160"/>
      <c r="SW50" s="160"/>
      <c r="SX50" s="160"/>
      <c r="SY50" s="160"/>
      <c r="SZ50" s="160"/>
      <c r="TA50" s="160"/>
      <c r="TB50" s="160"/>
      <c r="TC50" s="160"/>
      <c r="TD50" s="160"/>
      <c r="TE50" s="160"/>
      <c r="TF50" s="160"/>
      <c r="TG50" s="160"/>
      <c r="TH50" s="160"/>
      <c r="TI50" s="160"/>
      <c r="TJ50" s="160"/>
      <c r="TK50" s="160"/>
      <c r="TL50" s="160"/>
      <c r="TM50" s="160"/>
      <c r="TN50" s="160"/>
      <c r="TO50" s="160"/>
      <c r="TP50" s="160"/>
      <c r="TQ50" s="160"/>
      <c r="TR50" s="160"/>
      <c r="TS50" s="160"/>
      <c r="TT50" s="160"/>
      <c r="TU50" s="160"/>
      <c r="TV50" s="160"/>
      <c r="TW50" s="160"/>
      <c r="TX50" s="160"/>
      <c r="TY50" s="160"/>
      <c r="TZ50" s="160"/>
      <c r="UA50" s="160"/>
      <c r="UB50" s="160"/>
      <c r="UC50" s="160"/>
      <c r="UD50" s="160"/>
      <c r="UE50" s="160"/>
      <c r="UF50" s="160"/>
      <c r="UG50" s="160"/>
      <c r="UH50" s="160"/>
      <c r="UI50" s="160"/>
      <c r="UJ50" s="160"/>
      <c r="UK50" s="160"/>
      <c r="UL50" s="160"/>
      <c r="UM50" s="160"/>
      <c r="UN50" s="160"/>
      <c r="UO50" s="160"/>
      <c r="UP50" s="160"/>
      <c r="UQ50" s="160"/>
      <c r="UR50" s="160"/>
      <c r="US50" s="160"/>
      <c r="UT50" s="160"/>
      <c r="UU50" s="160"/>
      <c r="UV50" s="160"/>
      <c r="UW50" s="160"/>
      <c r="UX50" s="160"/>
      <c r="UY50" s="160"/>
      <c r="UZ50" s="160"/>
      <c r="VA50" s="160"/>
      <c r="VB50" s="160"/>
      <c r="VC50" s="160"/>
      <c r="VD50" s="160"/>
      <c r="VE50" s="160"/>
      <c r="VF50" s="160"/>
      <c r="VG50" s="160"/>
      <c r="VH50" s="160"/>
      <c r="VI50" s="160"/>
      <c r="VJ50" s="160"/>
      <c r="VK50" s="160"/>
      <c r="VL50" s="160"/>
      <c r="VM50" s="160"/>
      <c r="VN50" s="160"/>
      <c r="VO50" s="160"/>
      <c r="VP50" s="160"/>
      <c r="VQ50" s="160"/>
      <c r="VR50" s="160"/>
      <c r="VS50" s="160"/>
      <c r="VT50" s="160"/>
      <c r="VU50" s="160"/>
      <c r="VV50" s="160"/>
      <c r="VW50" s="160"/>
      <c r="VX50" s="160"/>
      <c r="VY50" s="160"/>
      <c r="VZ50" s="160"/>
      <c r="WA50" s="160"/>
      <c r="WB50" s="160"/>
      <c r="WC50" s="160"/>
      <c r="WD50" s="160"/>
      <c r="WE50" s="160"/>
      <c r="WF50" s="160"/>
      <c r="WG50" s="160"/>
      <c r="WH50" s="160"/>
      <c r="WI50" s="160"/>
      <c r="WJ50" s="160"/>
      <c r="WK50" s="160"/>
      <c r="WL50" s="160"/>
      <c r="WM50" s="160"/>
      <c r="WN50" s="160"/>
      <c r="WO50" s="160"/>
      <c r="WP50" s="160"/>
      <c r="WQ50" s="160"/>
      <c r="WR50" s="160"/>
      <c r="WS50" s="160"/>
      <c r="WT50" s="160"/>
      <c r="WU50" s="160"/>
      <c r="WV50" s="160"/>
      <c r="WW50" s="160"/>
      <c r="WX50" s="160"/>
      <c r="WY50" s="160"/>
      <c r="WZ50" s="160"/>
      <c r="XA50" s="160"/>
      <c r="XB50" s="160"/>
      <c r="XC50" s="160"/>
      <c r="XD50" s="160"/>
      <c r="XE50" s="160"/>
      <c r="XF50" s="160"/>
      <c r="XG50" s="160"/>
      <c r="XH50" s="160"/>
      <c r="XI50" s="160"/>
      <c r="XJ50" s="160"/>
      <c r="XK50" s="160"/>
      <c r="XL50" s="160"/>
      <c r="XM50" s="160"/>
      <c r="XN50" s="160"/>
      <c r="XO50" s="160"/>
      <c r="XP50" s="160"/>
      <c r="XQ50" s="160"/>
      <c r="XR50" s="160"/>
      <c r="XS50" s="160"/>
      <c r="XT50" s="160"/>
      <c r="XU50" s="160"/>
      <c r="XV50" s="160"/>
      <c r="XW50" s="160"/>
      <c r="XX50" s="160"/>
      <c r="XY50" s="160"/>
      <c r="XZ50" s="160"/>
      <c r="YA50" s="160"/>
      <c r="YB50" s="160"/>
      <c r="YC50" s="160"/>
      <c r="YD50" s="160"/>
      <c r="YE50" s="160"/>
      <c r="YF50" s="160"/>
      <c r="YG50" s="160"/>
      <c r="YH50" s="160"/>
      <c r="YI50" s="160"/>
      <c r="YJ50" s="160"/>
      <c r="YK50" s="160"/>
      <c r="YL50" s="160"/>
      <c r="YM50" s="160"/>
      <c r="YN50" s="160"/>
      <c r="YO50" s="160"/>
      <c r="YP50" s="160"/>
      <c r="YQ50" s="160"/>
      <c r="YR50" s="160"/>
      <c r="YS50" s="160"/>
      <c r="YT50" s="160"/>
      <c r="YU50" s="160"/>
      <c r="YV50" s="160"/>
      <c r="YW50" s="160"/>
      <c r="YX50" s="160"/>
      <c r="YY50" s="160"/>
      <c r="YZ50" s="160"/>
      <c r="ZA50" s="160"/>
      <c r="ZB50" s="160"/>
      <c r="ZC50" s="160"/>
      <c r="ZD50" s="160"/>
      <c r="ZE50" s="160"/>
      <c r="ZF50" s="160"/>
      <c r="ZG50" s="160"/>
      <c r="ZH50" s="160"/>
      <c r="ZI50" s="160"/>
      <c r="ZJ50" s="160"/>
      <c r="ZK50" s="160"/>
      <c r="ZL50" s="160"/>
      <c r="ZM50" s="160"/>
      <c r="ZN50" s="160"/>
      <c r="ZO50" s="160"/>
      <c r="ZP50" s="160"/>
      <c r="ZQ50" s="160"/>
      <c r="ZR50" s="160"/>
      <c r="ZS50" s="160"/>
      <c r="ZT50" s="160"/>
      <c r="ZU50" s="160"/>
      <c r="ZV50" s="160"/>
      <c r="ZW50" s="160"/>
      <c r="ZX50" s="160"/>
      <c r="ZY50" s="160"/>
      <c r="ZZ50" s="160"/>
      <c r="AAA50" s="160"/>
      <c r="AAB50" s="160"/>
      <c r="AAC50" s="160"/>
      <c r="AAD50" s="160"/>
      <c r="AAE50" s="160"/>
      <c r="AAF50" s="160"/>
      <c r="AAG50" s="160"/>
      <c r="AAH50" s="160"/>
      <c r="AAI50" s="160"/>
      <c r="AAJ50" s="160"/>
      <c r="AAK50" s="160"/>
      <c r="AAL50" s="160"/>
      <c r="AAM50" s="160"/>
      <c r="AAN50" s="160"/>
      <c r="AAO50" s="160"/>
      <c r="AAP50" s="160"/>
      <c r="AAQ50" s="160"/>
      <c r="AAR50" s="160"/>
      <c r="AAS50" s="160"/>
      <c r="AAT50" s="160"/>
      <c r="AAU50" s="160"/>
      <c r="AAV50" s="160"/>
      <c r="AAW50" s="160"/>
      <c r="AAX50" s="160"/>
      <c r="AAY50" s="160"/>
      <c r="AAZ50" s="160"/>
      <c r="ABA50" s="160"/>
      <c r="ABB50" s="160"/>
      <c r="ABC50" s="160"/>
      <c r="ABD50" s="160"/>
      <c r="ABE50" s="160"/>
      <c r="ABF50" s="160"/>
      <c r="ABG50" s="160"/>
      <c r="ABH50" s="160"/>
      <c r="ABI50" s="160"/>
      <c r="ABJ50" s="160"/>
      <c r="ABK50" s="160"/>
      <c r="ABL50" s="160"/>
      <c r="ABM50" s="160"/>
      <c r="ABN50" s="160"/>
      <c r="ABO50" s="160"/>
      <c r="ABP50" s="160"/>
      <c r="ABQ50" s="160"/>
      <c r="ABR50" s="160"/>
      <c r="ABS50" s="160"/>
      <c r="ABT50" s="160"/>
      <c r="ABU50" s="160"/>
      <c r="ABV50" s="160"/>
      <c r="ABW50" s="160"/>
      <c r="ABX50" s="160"/>
      <c r="ABY50" s="160"/>
      <c r="ABZ50" s="160"/>
      <c r="ACA50" s="160"/>
      <c r="ACB50" s="160"/>
      <c r="ACC50" s="160"/>
      <c r="ACD50" s="160"/>
      <c r="ACE50" s="160"/>
      <c r="ACF50" s="160"/>
      <c r="ACG50" s="160"/>
      <c r="ACH50" s="160"/>
      <c r="ACI50" s="160"/>
      <c r="ACJ50" s="160"/>
      <c r="ACK50" s="160"/>
      <c r="ACL50" s="160"/>
      <c r="ACM50" s="160"/>
      <c r="ACN50" s="160"/>
      <c r="ACO50" s="160"/>
      <c r="ACP50" s="160"/>
      <c r="ACQ50" s="160"/>
      <c r="ACR50" s="160"/>
      <c r="ACS50" s="160"/>
      <c r="ACT50" s="160"/>
      <c r="ACU50" s="160"/>
      <c r="ACV50" s="160"/>
      <c r="ACW50" s="160"/>
      <c r="ACX50" s="160"/>
      <c r="ACY50" s="160"/>
      <c r="ACZ50" s="160"/>
      <c r="ADA50" s="160"/>
      <c r="ADB50" s="160"/>
      <c r="ADC50" s="160"/>
      <c r="ADD50" s="160"/>
      <c r="ADE50" s="160"/>
      <c r="ADF50" s="160"/>
      <c r="ADG50" s="160"/>
      <c r="ADH50" s="160"/>
      <c r="ADI50" s="160"/>
      <c r="ADJ50" s="160"/>
      <c r="ADK50" s="160"/>
      <c r="ADL50" s="160"/>
      <c r="ADM50" s="160"/>
      <c r="ADN50" s="160"/>
      <c r="ADO50" s="160"/>
      <c r="ADP50" s="160"/>
      <c r="ADQ50" s="160"/>
      <c r="ADR50" s="160"/>
      <c r="ADS50" s="160"/>
      <c r="ADT50" s="160"/>
      <c r="ADU50" s="160"/>
      <c r="ADV50" s="160"/>
      <c r="ADW50" s="160"/>
      <c r="ADX50" s="160"/>
      <c r="ADY50" s="160"/>
      <c r="ADZ50" s="160"/>
      <c r="AEA50" s="160"/>
      <c r="AEB50" s="160"/>
      <c r="AEC50" s="160"/>
      <c r="AED50" s="160"/>
      <c r="AEE50" s="160"/>
      <c r="AEF50" s="160"/>
      <c r="AEG50" s="160"/>
      <c r="AEH50" s="160"/>
      <c r="AEI50" s="160"/>
      <c r="AEJ50" s="160"/>
      <c r="AEK50" s="160"/>
      <c r="AEL50" s="160"/>
      <c r="AEM50" s="160"/>
      <c r="AEN50" s="160"/>
      <c r="AEO50" s="160"/>
      <c r="AEP50" s="160"/>
      <c r="AEQ50" s="160"/>
      <c r="AER50" s="160"/>
      <c r="AES50" s="160"/>
      <c r="AET50" s="160"/>
      <c r="AEU50" s="160"/>
      <c r="AEV50" s="160"/>
      <c r="AEW50" s="160"/>
      <c r="AEX50" s="160"/>
      <c r="AEY50" s="160"/>
      <c r="AEZ50" s="160"/>
      <c r="AFA50" s="160"/>
      <c r="AFB50" s="160"/>
      <c r="AFC50" s="160"/>
      <c r="AFD50" s="160"/>
      <c r="AFE50" s="160"/>
      <c r="AFF50" s="160"/>
      <c r="AFG50" s="160"/>
      <c r="AFH50" s="160"/>
      <c r="AFI50" s="160"/>
      <c r="AFJ50" s="160"/>
      <c r="AFK50" s="160"/>
      <c r="AFL50" s="160"/>
      <c r="AFM50" s="160"/>
      <c r="AFN50" s="160"/>
      <c r="AFO50" s="160"/>
      <c r="AFP50" s="160"/>
      <c r="AFQ50" s="160"/>
      <c r="AFR50" s="160"/>
      <c r="AFS50" s="160"/>
      <c r="AFT50" s="160"/>
      <c r="AFU50" s="160"/>
      <c r="AFV50" s="160"/>
      <c r="AFW50" s="160"/>
      <c r="AFX50" s="160"/>
      <c r="AFY50" s="160"/>
      <c r="AFZ50" s="160"/>
      <c r="AGA50" s="160"/>
      <c r="AGB50" s="160"/>
      <c r="AGC50" s="160"/>
      <c r="AGD50" s="160"/>
      <c r="AGE50" s="160"/>
      <c r="AGF50" s="160"/>
      <c r="AGG50" s="160"/>
      <c r="AGH50" s="160"/>
      <c r="AGI50" s="160"/>
      <c r="AGJ50" s="160"/>
      <c r="AGK50" s="160"/>
      <c r="AGL50" s="160"/>
      <c r="AGM50" s="160"/>
      <c r="AGN50" s="160"/>
      <c r="AGO50" s="160"/>
      <c r="AGP50" s="160"/>
      <c r="AGQ50" s="160"/>
      <c r="AGR50" s="160"/>
      <c r="AGS50" s="160"/>
      <c r="AGT50" s="160"/>
      <c r="AGU50" s="160"/>
      <c r="AGV50" s="160"/>
      <c r="AGW50" s="160"/>
      <c r="AGX50" s="160"/>
      <c r="AGY50" s="160"/>
      <c r="AGZ50" s="160"/>
      <c r="AHA50" s="160"/>
      <c r="AHB50" s="160"/>
      <c r="AHC50" s="160"/>
      <c r="AHD50" s="160"/>
      <c r="AHE50" s="160"/>
      <c r="AHF50" s="160"/>
      <c r="AHG50" s="160"/>
      <c r="AHH50" s="160"/>
      <c r="AHI50" s="160"/>
      <c r="AHJ50" s="160"/>
      <c r="AHK50" s="160"/>
      <c r="AHL50" s="160"/>
      <c r="AHM50" s="160"/>
      <c r="AHN50" s="160"/>
      <c r="AHO50" s="160"/>
      <c r="AHP50" s="160"/>
      <c r="AHQ50" s="160"/>
      <c r="AHR50" s="160"/>
      <c r="AHS50" s="160"/>
      <c r="AHT50" s="160"/>
      <c r="AHU50" s="160"/>
      <c r="AHV50" s="160"/>
      <c r="AHW50" s="160"/>
      <c r="AHX50" s="160"/>
      <c r="AHY50" s="160"/>
      <c r="AHZ50" s="160"/>
      <c r="AIA50" s="160"/>
      <c r="AIB50" s="160"/>
      <c r="AIC50" s="160"/>
      <c r="AID50" s="160"/>
      <c r="AIE50" s="160"/>
      <c r="AIF50" s="160"/>
      <c r="AIG50" s="160"/>
      <c r="AIH50" s="160"/>
      <c r="AII50" s="160"/>
      <c r="AIJ50" s="160"/>
      <c r="AIK50" s="160"/>
      <c r="AIL50" s="160"/>
      <c r="AIM50" s="160"/>
      <c r="AIN50" s="160"/>
      <c r="AIO50" s="160"/>
      <c r="AIP50" s="160"/>
      <c r="AIQ50" s="160"/>
      <c r="AIR50" s="160"/>
      <c r="AIS50" s="160"/>
      <c r="AIT50" s="160"/>
      <c r="AIU50" s="160"/>
      <c r="AIV50" s="160"/>
      <c r="AIW50" s="160"/>
      <c r="AIX50" s="160"/>
      <c r="AIY50" s="160"/>
      <c r="AIZ50" s="160"/>
      <c r="AJA50" s="160"/>
      <c r="AJB50" s="160"/>
      <c r="AJC50" s="160"/>
      <c r="AJD50" s="160"/>
      <c r="AJE50" s="160"/>
      <c r="AJF50" s="160"/>
      <c r="AJG50" s="160"/>
      <c r="AJH50" s="160"/>
      <c r="AJI50" s="160"/>
      <c r="AJJ50" s="160"/>
      <c r="AJK50" s="160"/>
      <c r="AJL50" s="160"/>
      <c r="AJM50" s="160"/>
      <c r="AJN50" s="160"/>
      <c r="AJO50" s="160"/>
      <c r="AJP50" s="160"/>
      <c r="AJQ50" s="160"/>
      <c r="AJR50" s="160"/>
      <c r="AJS50" s="160"/>
      <c r="AJT50" s="160"/>
      <c r="AJU50" s="160"/>
      <c r="AJV50" s="160"/>
      <c r="AJW50" s="160"/>
      <c r="AJX50" s="160"/>
      <c r="AJY50" s="160"/>
      <c r="AJZ50" s="160"/>
      <c r="AKA50" s="160"/>
      <c r="AKB50" s="160"/>
      <c r="AKC50" s="160"/>
      <c r="AKD50" s="160"/>
      <c r="AKE50" s="160"/>
      <c r="AKF50" s="160"/>
      <c r="AKG50" s="160"/>
      <c r="AKH50" s="160"/>
      <c r="AKI50" s="160"/>
      <c r="AKJ50" s="160"/>
      <c r="AKK50" s="160"/>
      <c r="AKL50" s="160"/>
      <c r="AKM50" s="160"/>
      <c r="AKN50" s="160"/>
      <c r="AKO50" s="160"/>
      <c r="AKP50" s="160"/>
      <c r="AKQ50" s="160"/>
      <c r="AKR50" s="160"/>
      <c r="AKS50" s="160"/>
      <c r="AKT50" s="160"/>
      <c r="AKU50" s="160"/>
      <c r="AKV50" s="160"/>
      <c r="AKW50" s="160"/>
      <c r="AKX50" s="160"/>
      <c r="AKY50" s="160"/>
      <c r="AKZ50" s="160"/>
      <c r="ALA50" s="160"/>
      <c r="ALB50" s="160"/>
      <c r="ALC50" s="160"/>
      <c r="ALD50" s="160"/>
      <c r="ALE50" s="160"/>
      <c r="ALF50" s="160"/>
      <c r="ALG50" s="160"/>
      <c r="ALH50" s="160"/>
      <c r="ALI50" s="160"/>
      <c r="ALJ50" s="160"/>
      <c r="ALK50" s="160"/>
      <c r="ALL50" s="160"/>
      <c r="ALM50" s="160"/>
      <c r="ALN50" s="160"/>
      <c r="ALO50" s="160"/>
      <c r="ALP50" s="160"/>
      <c r="ALQ50" s="160"/>
      <c r="ALR50" s="160"/>
      <c r="ALS50" s="160"/>
      <c r="ALT50" s="160"/>
      <c r="ALU50" s="160"/>
      <c r="ALV50" s="160"/>
      <c r="ALW50" s="160"/>
      <c r="ALX50" s="160"/>
      <c r="ALY50" s="160"/>
      <c r="ALZ50" s="160"/>
      <c r="AMA50" s="160"/>
      <c r="AMB50" s="160"/>
      <c r="AMC50" s="160"/>
      <c r="AMD50" s="160"/>
      <c r="AME50" s="160"/>
      <c r="AMF50" s="160"/>
      <c r="AMG50" s="160"/>
      <c r="AMH50" s="160"/>
      <c r="AMI50" s="160"/>
      <c r="AMJ50" s="160"/>
      <c r="AMK50" s="160"/>
      <c r="AML50" s="160"/>
      <c r="AMM50" s="160"/>
      <c r="AMN50" s="160"/>
      <c r="AMO50" s="160"/>
      <c r="AMP50" s="160"/>
      <c r="AMQ50" s="160"/>
      <c r="AMR50" s="160"/>
      <c r="AMS50" s="160"/>
      <c r="AMT50" s="160"/>
      <c r="AMU50" s="160"/>
      <c r="AMV50" s="160"/>
      <c r="AMW50" s="160"/>
      <c r="AMX50" s="160"/>
      <c r="AMY50" s="160"/>
      <c r="AMZ50" s="160"/>
      <c r="ANA50" s="160"/>
      <c r="ANB50" s="160"/>
      <c r="ANC50" s="160"/>
      <c r="AND50" s="160"/>
      <c r="ANE50" s="160"/>
      <c r="ANF50" s="160"/>
      <c r="ANG50" s="160"/>
      <c r="ANH50" s="160"/>
      <c r="ANI50" s="160"/>
      <c r="ANJ50" s="160"/>
      <c r="ANK50" s="160"/>
      <c r="ANL50" s="160"/>
      <c r="ANM50" s="160"/>
      <c r="ANN50" s="160"/>
      <c r="ANO50" s="160"/>
      <c r="ANP50" s="160"/>
      <c r="ANQ50" s="160"/>
      <c r="ANR50" s="160"/>
      <c r="ANS50" s="160"/>
      <c r="ANT50" s="160"/>
      <c r="ANU50" s="160"/>
      <c r="ANV50" s="160"/>
      <c r="ANW50" s="160"/>
      <c r="ANX50" s="160"/>
      <c r="ANY50" s="160"/>
      <c r="ANZ50" s="160"/>
      <c r="AOA50" s="160"/>
      <c r="AOB50" s="160"/>
      <c r="AOC50" s="160"/>
      <c r="AOD50" s="160"/>
      <c r="AOE50" s="160"/>
      <c r="AOF50" s="160"/>
      <c r="AOG50" s="160"/>
      <c r="AOH50" s="160"/>
      <c r="AOI50" s="160"/>
      <c r="AOJ50" s="160"/>
      <c r="AOK50" s="160"/>
      <c r="AOL50" s="160"/>
      <c r="AOM50" s="160"/>
      <c r="AON50" s="160"/>
      <c r="AOO50" s="160"/>
      <c r="AOP50" s="160"/>
      <c r="AOQ50" s="160"/>
      <c r="AOR50" s="160"/>
      <c r="AOS50" s="160"/>
      <c r="AOT50" s="160"/>
      <c r="AOU50" s="160"/>
      <c r="AOV50" s="160"/>
      <c r="AOW50" s="160"/>
      <c r="AOX50" s="160"/>
      <c r="AOY50" s="160"/>
      <c r="AOZ50" s="160"/>
      <c r="APA50" s="160"/>
      <c r="APB50" s="160"/>
      <c r="APC50" s="160"/>
      <c r="APD50" s="160"/>
      <c r="APE50" s="160"/>
      <c r="APF50" s="160"/>
      <c r="APG50" s="160"/>
      <c r="APH50" s="160"/>
      <c r="API50" s="160"/>
      <c r="APJ50" s="160"/>
      <c r="APK50" s="160"/>
      <c r="APL50" s="160"/>
      <c r="APM50" s="160"/>
      <c r="APN50" s="160"/>
      <c r="APO50" s="160"/>
      <c r="APP50" s="160"/>
      <c r="APQ50" s="160"/>
      <c r="APR50" s="160"/>
      <c r="APS50" s="160"/>
      <c r="APT50" s="160"/>
      <c r="APU50" s="160"/>
      <c r="APV50" s="160"/>
      <c r="APW50" s="160"/>
      <c r="APX50" s="160"/>
      <c r="APY50" s="160"/>
      <c r="APZ50" s="160"/>
      <c r="AQA50" s="160"/>
      <c r="AQB50" s="160"/>
      <c r="AQC50" s="160"/>
      <c r="AQD50" s="160"/>
      <c r="AQE50" s="160"/>
      <c r="AQF50" s="160"/>
      <c r="AQG50" s="160"/>
      <c r="AQH50" s="160"/>
      <c r="AQI50" s="160"/>
      <c r="AQJ50" s="160"/>
      <c r="AQK50" s="160"/>
      <c r="AQL50" s="160"/>
      <c r="AQM50" s="160"/>
      <c r="AQN50" s="160"/>
      <c r="AQO50" s="160"/>
      <c r="AQP50" s="160"/>
      <c r="AQQ50" s="160"/>
      <c r="AQR50" s="160"/>
      <c r="AQS50" s="160"/>
      <c r="AQT50" s="160"/>
      <c r="AQU50" s="160"/>
      <c r="AQV50" s="160"/>
      <c r="AQW50" s="160"/>
      <c r="AQX50" s="160"/>
      <c r="AQY50" s="160"/>
      <c r="AQZ50" s="160"/>
      <c r="ARA50" s="160"/>
      <c r="ARB50" s="160"/>
      <c r="ARC50" s="160"/>
      <c r="ARD50" s="160"/>
      <c r="ARE50" s="160"/>
      <c r="ARF50" s="160"/>
      <c r="ARG50" s="160"/>
      <c r="ARH50" s="160"/>
      <c r="ARI50" s="160"/>
      <c r="ARJ50" s="160"/>
      <c r="ARK50" s="160"/>
      <c r="ARL50" s="160"/>
      <c r="ARM50" s="160"/>
      <c r="ARN50" s="160"/>
      <c r="ARO50" s="160"/>
      <c r="ARP50" s="160"/>
      <c r="ARQ50" s="160"/>
      <c r="ARR50" s="160"/>
      <c r="ARS50" s="160"/>
      <c r="ART50" s="160"/>
      <c r="ARU50" s="160"/>
      <c r="ARV50" s="160"/>
      <c r="ARW50" s="160"/>
      <c r="ARX50" s="160"/>
      <c r="ARY50" s="160"/>
      <c r="ARZ50" s="160"/>
      <c r="ASA50" s="160"/>
      <c r="ASB50" s="160"/>
      <c r="ASC50" s="160"/>
      <c r="ASD50" s="160"/>
      <c r="ASE50" s="160"/>
      <c r="ASF50" s="160"/>
      <c r="ASG50" s="160"/>
      <c r="ASH50" s="160"/>
      <c r="ASI50" s="160"/>
      <c r="ASJ50" s="160"/>
      <c r="ASK50" s="160"/>
      <c r="ASL50" s="160"/>
      <c r="ASM50" s="160"/>
      <c r="ASN50" s="160"/>
      <c r="ASO50" s="160"/>
      <c r="ASP50" s="160"/>
      <c r="ASQ50" s="160"/>
      <c r="ASR50" s="160"/>
      <c r="ASS50" s="160"/>
      <c r="AST50" s="160"/>
      <c r="ASU50" s="160"/>
      <c r="ASV50" s="160"/>
      <c r="ASW50" s="160"/>
      <c r="ASX50" s="160"/>
      <c r="ASY50" s="160"/>
      <c r="ASZ50" s="160"/>
      <c r="ATA50" s="160"/>
      <c r="ATB50" s="160"/>
      <c r="ATC50" s="160"/>
      <c r="ATD50" s="160"/>
      <c r="ATE50" s="160"/>
      <c r="ATF50" s="160"/>
      <c r="ATG50" s="160"/>
      <c r="ATH50" s="160"/>
      <c r="ATI50" s="160"/>
      <c r="ATJ50" s="160"/>
      <c r="ATK50" s="160"/>
      <c r="ATL50" s="160"/>
      <c r="ATM50" s="160"/>
      <c r="ATN50" s="160"/>
      <c r="ATO50" s="160"/>
      <c r="ATP50" s="160"/>
      <c r="ATQ50" s="160"/>
      <c r="ATR50" s="160"/>
      <c r="ATS50" s="160"/>
      <c r="ATT50" s="160"/>
      <c r="ATU50" s="160"/>
      <c r="ATV50" s="160"/>
      <c r="ATW50" s="160"/>
      <c r="ATX50" s="160"/>
      <c r="ATY50" s="160"/>
      <c r="ATZ50" s="160"/>
      <c r="AUA50" s="160"/>
      <c r="AUB50" s="160"/>
      <c r="AUC50" s="160"/>
      <c r="AUD50" s="160"/>
      <c r="AUE50" s="160"/>
      <c r="AUF50" s="160"/>
      <c r="AUG50" s="160"/>
      <c r="AUH50" s="160"/>
      <c r="AUI50" s="160"/>
      <c r="AUJ50" s="160"/>
      <c r="AUK50" s="160"/>
      <c r="AUL50" s="160"/>
      <c r="AUM50" s="160"/>
      <c r="AUN50" s="160"/>
      <c r="AUO50" s="160"/>
      <c r="AUP50" s="160"/>
      <c r="AUQ50" s="160"/>
      <c r="AUR50" s="160"/>
      <c r="AUS50" s="160"/>
      <c r="AUT50" s="160"/>
      <c r="AUU50" s="160"/>
      <c r="AUV50" s="160"/>
      <c r="AUW50" s="160"/>
      <c r="AUX50" s="160"/>
      <c r="AUY50" s="160"/>
      <c r="AUZ50" s="160"/>
      <c r="AVA50" s="160"/>
      <c r="AVB50" s="160"/>
      <c r="AVC50" s="160"/>
      <c r="AVD50" s="160"/>
      <c r="AVE50" s="160"/>
      <c r="AVF50" s="160"/>
      <c r="AVG50" s="160"/>
      <c r="AVH50" s="160"/>
      <c r="AVI50" s="160"/>
      <c r="AVJ50" s="160"/>
      <c r="AVK50" s="160"/>
      <c r="AVL50" s="160"/>
      <c r="AVM50" s="160"/>
      <c r="AVN50" s="160"/>
      <c r="AVO50" s="160"/>
      <c r="AVP50" s="160"/>
      <c r="AVQ50" s="160"/>
      <c r="AVR50" s="160"/>
      <c r="AVS50" s="160"/>
      <c r="AVT50" s="160"/>
      <c r="AVU50" s="160"/>
      <c r="AVV50" s="160"/>
      <c r="AVW50" s="160"/>
      <c r="AVX50" s="160"/>
      <c r="AVY50" s="160"/>
      <c r="AVZ50" s="160"/>
      <c r="AWA50" s="160"/>
      <c r="AWB50" s="160"/>
      <c r="AWC50" s="160"/>
      <c r="AWD50" s="160"/>
      <c r="AWE50" s="160"/>
      <c r="AWF50" s="160"/>
      <c r="AWG50" s="160"/>
      <c r="AWH50" s="160"/>
      <c r="AWI50" s="160"/>
      <c r="AWJ50" s="160"/>
      <c r="AWK50" s="160"/>
      <c r="AWL50" s="160"/>
      <c r="AWM50" s="160"/>
      <c r="AWN50" s="160"/>
      <c r="AWO50" s="160"/>
      <c r="AWP50" s="160"/>
      <c r="AWQ50" s="160"/>
      <c r="AWR50" s="160"/>
      <c r="AWS50" s="160"/>
      <c r="AWT50" s="160"/>
      <c r="AWU50" s="160"/>
      <c r="AWV50" s="160"/>
      <c r="AWW50" s="160"/>
      <c r="AWX50" s="160"/>
      <c r="AWY50" s="160"/>
      <c r="AWZ50" s="160"/>
      <c r="AXA50" s="160"/>
      <c r="AXB50" s="160"/>
      <c r="AXC50" s="160"/>
      <c r="AXD50" s="160"/>
      <c r="AXE50" s="160"/>
      <c r="AXF50" s="160"/>
      <c r="AXG50" s="160"/>
      <c r="AXH50" s="160"/>
      <c r="AXI50" s="160"/>
      <c r="AXJ50" s="160"/>
      <c r="AXK50" s="160"/>
      <c r="AXL50" s="160"/>
      <c r="AXM50" s="160"/>
      <c r="AXN50" s="160"/>
      <c r="AXO50" s="160"/>
      <c r="AXP50" s="160"/>
      <c r="AXQ50" s="160"/>
      <c r="AXR50" s="160"/>
      <c r="AXS50" s="160"/>
      <c r="AXT50" s="160"/>
      <c r="AXU50" s="160"/>
      <c r="AXV50" s="160"/>
      <c r="AXW50" s="160"/>
      <c r="AXX50" s="160"/>
      <c r="AXY50" s="160"/>
      <c r="AXZ50" s="160"/>
      <c r="AYA50" s="160"/>
      <c r="AYB50" s="160"/>
      <c r="AYC50" s="160"/>
      <c r="AYD50" s="160"/>
      <c r="AYE50" s="160"/>
      <c r="AYF50" s="160"/>
      <c r="AYG50" s="160"/>
      <c r="AYH50" s="160"/>
      <c r="AYI50" s="160"/>
      <c r="AYJ50" s="160"/>
      <c r="AYK50" s="160"/>
      <c r="AYL50" s="160"/>
      <c r="AYM50" s="160"/>
      <c r="AYN50" s="160"/>
      <c r="AYO50" s="160"/>
      <c r="AYP50" s="160"/>
      <c r="AYQ50" s="160"/>
      <c r="AYR50" s="160"/>
      <c r="AYS50" s="160"/>
      <c r="AYT50" s="160"/>
      <c r="AYU50" s="160"/>
      <c r="AYV50" s="160"/>
      <c r="AYW50" s="160"/>
      <c r="AYX50" s="160"/>
      <c r="AYY50" s="160"/>
      <c r="AYZ50" s="160"/>
      <c r="AZA50" s="160"/>
      <c r="AZB50" s="160"/>
      <c r="AZC50" s="160"/>
      <c r="AZD50" s="160"/>
      <c r="AZE50" s="160"/>
      <c r="AZF50" s="160"/>
      <c r="AZG50" s="160"/>
      <c r="AZH50" s="160"/>
      <c r="AZI50" s="160"/>
      <c r="AZJ50" s="160"/>
      <c r="AZK50" s="160"/>
      <c r="AZL50" s="160"/>
      <c r="AZM50" s="160"/>
      <c r="AZN50" s="160"/>
      <c r="AZO50" s="160"/>
      <c r="AZP50" s="160"/>
      <c r="AZQ50" s="160"/>
      <c r="AZR50" s="160"/>
      <c r="AZS50" s="160"/>
      <c r="AZT50" s="160"/>
      <c r="AZU50" s="160"/>
      <c r="AZV50" s="160"/>
      <c r="AZW50" s="160"/>
      <c r="AZX50" s="160"/>
      <c r="AZY50" s="160"/>
      <c r="AZZ50" s="160"/>
      <c r="BAA50" s="160"/>
      <c r="BAB50" s="160"/>
      <c r="BAC50" s="160"/>
      <c r="BAD50" s="160"/>
      <c r="BAE50" s="160"/>
      <c r="BAF50" s="160"/>
      <c r="BAG50" s="160"/>
      <c r="BAH50" s="160"/>
      <c r="BAI50" s="160"/>
      <c r="BAJ50" s="160"/>
      <c r="BAK50" s="160"/>
      <c r="BAL50" s="160"/>
      <c r="BAM50" s="160"/>
      <c r="BAN50" s="160"/>
      <c r="BAO50" s="160"/>
      <c r="BAP50" s="160"/>
      <c r="BAQ50" s="160"/>
      <c r="BAR50" s="160"/>
      <c r="BAS50" s="160"/>
      <c r="BAT50" s="160"/>
      <c r="BAU50" s="160"/>
      <c r="BAV50" s="160"/>
      <c r="BAW50" s="160"/>
      <c r="BAX50" s="160"/>
      <c r="BAY50" s="160"/>
      <c r="BAZ50" s="160"/>
      <c r="BBA50" s="160"/>
      <c r="BBB50" s="160"/>
      <c r="BBC50" s="160"/>
      <c r="BBD50" s="160"/>
      <c r="BBE50" s="160"/>
      <c r="BBF50" s="160"/>
      <c r="BBG50" s="160"/>
      <c r="BBH50" s="160"/>
      <c r="BBI50" s="160"/>
      <c r="BBJ50" s="160"/>
      <c r="BBK50" s="160"/>
      <c r="BBL50" s="160"/>
      <c r="BBM50" s="160"/>
      <c r="BBN50" s="160"/>
      <c r="BBO50" s="160"/>
      <c r="BBP50" s="160"/>
      <c r="BBQ50" s="160"/>
      <c r="BBR50" s="160"/>
      <c r="BBS50" s="160"/>
      <c r="BBT50" s="160"/>
      <c r="BBU50" s="160"/>
      <c r="BBV50" s="160"/>
      <c r="BBW50" s="160"/>
      <c r="BBX50" s="160"/>
      <c r="BBY50" s="160"/>
      <c r="BBZ50" s="160"/>
      <c r="BCA50" s="160"/>
      <c r="BCB50" s="160"/>
      <c r="BCC50" s="160"/>
      <c r="BCD50" s="160"/>
      <c r="BCE50" s="160"/>
      <c r="BCF50" s="160"/>
      <c r="BCG50" s="160"/>
      <c r="BCH50" s="160"/>
      <c r="BCI50" s="160"/>
      <c r="BCJ50" s="160"/>
      <c r="BCK50" s="160"/>
      <c r="BCL50" s="160"/>
      <c r="BCM50" s="160"/>
      <c r="BCN50" s="160"/>
      <c r="BCO50" s="160"/>
      <c r="BCP50" s="160"/>
      <c r="BCQ50" s="160"/>
      <c r="BCR50" s="160"/>
      <c r="BCS50" s="160"/>
      <c r="BCT50" s="160"/>
      <c r="BCU50" s="160"/>
      <c r="BCV50" s="160"/>
      <c r="BCW50" s="160"/>
      <c r="BCX50" s="160"/>
      <c r="BCY50" s="160"/>
      <c r="BCZ50" s="160"/>
      <c r="BDA50" s="160"/>
      <c r="BDB50" s="160"/>
      <c r="BDC50" s="160"/>
      <c r="BDD50" s="160"/>
      <c r="BDE50" s="160"/>
      <c r="BDF50" s="160"/>
      <c r="BDG50" s="160"/>
      <c r="BDH50" s="160"/>
      <c r="BDI50" s="160"/>
      <c r="BDJ50" s="160"/>
      <c r="BDK50" s="160"/>
      <c r="BDL50" s="160"/>
      <c r="BDM50" s="160"/>
      <c r="BDN50" s="160"/>
      <c r="BDO50" s="160"/>
      <c r="BDP50" s="160"/>
      <c r="BDQ50" s="160"/>
      <c r="BDR50" s="160"/>
      <c r="BDS50" s="160"/>
      <c r="BDT50" s="160"/>
      <c r="BDU50" s="160"/>
      <c r="BDV50" s="160"/>
      <c r="BDW50" s="160"/>
      <c r="BDX50" s="160"/>
      <c r="BDY50" s="160"/>
      <c r="BDZ50" s="160"/>
      <c r="BEA50" s="160"/>
      <c r="BEB50" s="160"/>
      <c r="BEC50" s="160"/>
      <c r="BED50" s="160"/>
      <c r="BEE50" s="160"/>
      <c r="BEF50" s="160"/>
      <c r="BEG50" s="160"/>
      <c r="BEH50" s="160"/>
      <c r="BEI50" s="160"/>
      <c r="BEJ50" s="160"/>
      <c r="BEK50" s="160"/>
      <c r="BEL50" s="160"/>
      <c r="BEM50" s="160"/>
      <c r="BEN50" s="160"/>
      <c r="BEO50" s="160"/>
      <c r="BEP50" s="160"/>
      <c r="BEQ50" s="160"/>
      <c r="BER50" s="160"/>
      <c r="BES50" s="160"/>
      <c r="BET50" s="160"/>
      <c r="BEU50" s="160"/>
      <c r="BEV50" s="160"/>
      <c r="BEW50" s="160"/>
      <c r="BEX50" s="160"/>
      <c r="BEY50" s="160"/>
      <c r="BEZ50" s="160"/>
      <c r="BFA50" s="160"/>
      <c r="BFB50" s="160"/>
      <c r="BFC50" s="160"/>
      <c r="BFD50" s="160"/>
      <c r="BFE50" s="160"/>
      <c r="BFF50" s="160"/>
      <c r="BFG50" s="160"/>
      <c r="BFH50" s="160"/>
      <c r="BFI50" s="160"/>
      <c r="BFJ50" s="160"/>
      <c r="BFK50" s="160"/>
      <c r="BFL50" s="160"/>
      <c r="BFM50" s="160"/>
      <c r="BFN50" s="160"/>
      <c r="BFO50" s="160"/>
      <c r="BFP50" s="160"/>
      <c r="BFQ50" s="160"/>
      <c r="BFR50" s="160"/>
      <c r="BFS50" s="160"/>
      <c r="BFT50" s="160"/>
      <c r="BFU50" s="160"/>
      <c r="BFV50" s="160"/>
      <c r="BFW50" s="160"/>
      <c r="BFX50" s="160"/>
      <c r="BFY50" s="160"/>
      <c r="BFZ50" s="160"/>
      <c r="BGA50" s="160"/>
      <c r="BGB50" s="160"/>
      <c r="BGC50" s="160"/>
      <c r="BGD50" s="160"/>
      <c r="BGE50" s="160"/>
      <c r="BGF50" s="160"/>
      <c r="BGG50" s="160"/>
      <c r="BGH50" s="160"/>
      <c r="BGI50" s="160"/>
      <c r="BGJ50" s="160"/>
      <c r="BGK50" s="160"/>
      <c r="BGL50" s="160"/>
      <c r="BGM50" s="160"/>
      <c r="BGN50" s="160"/>
      <c r="BGO50" s="160"/>
      <c r="BGP50" s="160"/>
      <c r="BGQ50" s="160"/>
      <c r="BGR50" s="160"/>
      <c r="BGS50" s="160"/>
      <c r="BGT50" s="160"/>
      <c r="BGU50" s="160"/>
      <c r="BGV50" s="160"/>
      <c r="BGW50" s="160"/>
      <c r="BGX50" s="160"/>
      <c r="BGY50" s="160"/>
      <c r="BGZ50" s="160"/>
      <c r="BHA50" s="160"/>
      <c r="BHB50" s="160"/>
      <c r="BHC50" s="160"/>
      <c r="BHD50" s="160"/>
      <c r="BHE50" s="160"/>
      <c r="BHF50" s="160"/>
      <c r="BHG50" s="160"/>
      <c r="BHH50" s="160"/>
      <c r="BHI50" s="160"/>
      <c r="BHJ50" s="160"/>
      <c r="BHK50" s="160"/>
      <c r="BHL50" s="160"/>
      <c r="BHM50" s="160"/>
      <c r="BHN50" s="160"/>
      <c r="BHO50" s="160"/>
      <c r="BHP50" s="160"/>
      <c r="BHQ50" s="160"/>
      <c r="BHR50" s="160"/>
      <c r="BHS50" s="160"/>
      <c r="BHT50" s="160"/>
      <c r="BHU50" s="160"/>
      <c r="BHV50" s="160"/>
      <c r="BHW50" s="160"/>
      <c r="BHX50" s="160"/>
      <c r="BHY50" s="160"/>
      <c r="BHZ50" s="160"/>
      <c r="BIA50" s="160"/>
      <c r="BIB50" s="160"/>
      <c r="BIC50" s="160"/>
      <c r="BID50" s="160"/>
      <c r="BIE50" s="160"/>
      <c r="BIF50" s="160"/>
      <c r="BIG50" s="160"/>
      <c r="BIH50" s="160"/>
      <c r="BII50" s="160"/>
      <c r="BIJ50" s="160"/>
      <c r="BIK50" s="160"/>
      <c r="BIL50" s="160"/>
      <c r="BIM50" s="160"/>
      <c r="BIN50" s="160"/>
      <c r="BIO50" s="160"/>
      <c r="BIP50" s="160"/>
      <c r="BIQ50" s="160"/>
      <c r="BIR50" s="160"/>
      <c r="BIS50" s="160"/>
      <c r="BIT50" s="160"/>
      <c r="BIU50" s="160"/>
      <c r="BIV50" s="160"/>
      <c r="BIW50" s="160"/>
      <c r="BIX50" s="160"/>
      <c r="BIY50" s="160"/>
      <c r="BIZ50" s="160"/>
      <c r="BJA50" s="160"/>
      <c r="BJB50" s="160"/>
      <c r="BJC50" s="160"/>
      <c r="BJD50" s="160"/>
      <c r="BJE50" s="160"/>
      <c r="BJF50" s="160"/>
      <c r="BJG50" s="160"/>
      <c r="BJH50" s="160"/>
      <c r="BJI50" s="160"/>
      <c r="BJJ50" s="160"/>
      <c r="BJK50" s="160"/>
      <c r="BJL50" s="160"/>
      <c r="BJM50" s="160"/>
      <c r="BJN50" s="160"/>
      <c r="BJO50" s="160"/>
      <c r="BJP50" s="160"/>
      <c r="BJQ50" s="160"/>
      <c r="BJR50" s="160"/>
      <c r="BJS50" s="160"/>
      <c r="BJT50" s="160"/>
      <c r="BJU50" s="160"/>
      <c r="BJV50" s="160"/>
      <c r="BJW50" s="160"/>
      <c r="BJX50" s="160"/>
      <c r="BJY50" s="160"/>
      <c r="BJZ50" s="160"/>
      <c r="BKA50" s="160"/>
      <c r="BKB50" s="160"/>
      <c r="BKC50" s="160"/>
      <c r="BKD50" s="160"/>
      <c r="BKE50" s="160"/>
      <c r="BKF50" s="160"/>
      <c r="BKG50" s="160"/>
      <c r="BKH50" s="160"/>
      <c r="BKI50" s="160"/>
      <c r="BKJ50" s="160"/>
      <c r="BKK50" s="160"/>
      <c r="BKL50" s="160"/>
      <c r="BKM50" s="160"/>
      <c r="BKN50" s="160"/>
      <c r="BKO50" s="160"/>
      <c r="BKP50" s="160"/>
      <c r="BKQ50" s="160"/>
      <c r="BKR50" s="160"/>
      <c r="BKS50" s="160"/>
      <c r="BKT50" s="160"/>
      <c r="BKU50" s="160"/>
      <c r="BKV50" s="160"/>
      <c r="BKW50" s="160"/>
      <c r="BKX50" s="160"/>
      <c r="BKY50" s="160"/>
      <c r="BKZ50" s="160"/>
      <c r="BLA50" s="160"/>
      <c r="BLB50" s="160"/>
      <c r="BLC50" s="160"/>
      <c r="BLD50" s="160"/>
      <c r="BLE50" s="160"/>
      <c r="BLF50" s="160"/>
      <c r="BLG50" s="160"/>
      <c r="BLH50" s="160"/>
      <c r="BLI50" s="160"/>
      <c r="BLJ50" s="160"/>
      <c r="BLK50" s="160"/>
      <c r="BLL50" s="160"/>
      <c r="BLM50" s="160"/>
      <c r="BLN50" s="160"/>
      <c r="BLO50" s="160"/>
      <c r="BLP50" s="160"/>
      <c r="BLQ50" s="160"/>
      <c r="BLR50" s="160"/>
      <c r="BLS50" s="160"/>
      <c r="BLT50" s="160"/>
      <c r="BLU50" s="160"/>
      <c r="BLV50" s="160"/>
      <c r="BLW50" s="160"/>
      <c r="BLX50" s="160"/>
      <c r="BLY50" s="160"/>
      <c r="BLZ50" s="160"/>
      <c r="BMA50" s="160"/>
      <c r="BMB50" s="160"/>
      <c r="BMC50" s="160"/>
      <c r="BMD50" s="160"/>
      <c r="BME50" s="160"/>
      <c r="BMF50" s="160"/>
      <c r="BMG50" s="160"/>
      <c r="BMH50" s="160"/>
      <c r="BMI50" s="160"/>
      <c r="BMJ50" s="160"/>
      <c r="BMK50" s="160"/>
      <c r="BML50" s="160"/>
      <c r="BMM50" s="160"/>
      <c r="BMN50" s="160"/>
      <c r="BMO50" s="160"/>
      <c r="BMP50" s="160"/>
      <c r="BMQ50" s="160"/>
      <c r="BMR50" s="160"/>
      <c r="BMS50" s="160"/>
      <c r="BMT50" s="160"/>
      <c r="BMU50" s="160"/>
      <c r="BMV50" s="160"/>
      <c r="BMW50" s="160"/>
      <c r="BMX50" s="160"/>
      <c r="BMY50" s="160"/>
      <c r="BMZ50" s="160"/>
      <c r="BNA50" s="160"/>
      <c r="BNB50" s="160"/>
      <c r="BNC50" s="160"/>
      <c r="BND50" s="160"/>
      <c r="BNE50" s="160"/>
      <c r="BNF50" s="160"/>
      <c r="BNG50" s="160"/>
      <c r="BNH50" s="160"/>
      <c r="BNI50" s="160"/>
      <c r="BNJ50" s="160"/>
      <c r="BNK50" s="160"/>
      <c r="BNL50" s="160"/>
      <c r="BNM50" s="160"/>
      <c r="BNN50" s="160"/>
      <c r="BNO50" s="160"/>
      <c r="BNP50" s="160"/>
      <c r="BNQ50" s="160"/>
      <c r="BNR50" s="160"/>
      <c r="BNS50" s="160"/>
      <c r="BNT50" s="160"/>
      <c r="BNU50" s="160"/>
      <c r="BNV50" s="160"/>
      <c r="BNW50" s="160"/>
      <c r="BNX50" s="160"/>
      <c r="BNY50" s="160"/>
      <c r="BNZ50" s="160"/>
      <c r="BOA50" s="160"/>
      <c r="BOB50" s="160"/>
      <c r="BOC50" s="160"/>
      <c r="BOD50" s="160"/>
      <c r="BOE50" s="160"/>
      <c r="BOF50" s="160"/>
      <c r="BOG50" s="160"/>
      <c r="BOH50" s="160"/>
      <c r="BOI50" s="160"/>
      <c r="BOJ50" s="160"/>
      <c r="BOK50" s="160"/>
      <c r="BOL50" s="160"/>
      <c r="BOM50" s="160"/>
      <c r="BON50" s="160"/>
      <c r="BOO50" s="160"/>
      <c r="BOP50" s="160"/>
      <c r="BOQ50" s="160"/>
      <c r="BOR50" s="160"/>
      <c r="BOS50" s="160"/>
      <c r="BOT50" s="160"/>
      <c r="BOU50" s="160"/>
      <c r="BOV50" s="160"/>
      <c r="BOW50" s="160"/>
      <c r="BOX50" s="160"/>
      <c r="BOY50" s="160"/>
      <c r="BOZ50" s="160"/>
      <c r="BPA50" s="160"/>
      <c r="BPB50" s="160"/>
      <c r="BPC50" s="160"/>
      <c r="BPD50" s="160"/>
      <c r="BPE50" s="160"/>
      <c r="BPF50" s="160"/>
      <c r="BPG50" s="160"/>
      <c r="BPH50" s="160"/>
      <c r="BPI50" s="160"/>
      <c r="BPJ50" s="160"/>
      <c r="BPK50" s="160"/>
      <c r="BPL50" s="160"/>
      <c r="BPM50" s="160"/>
      <c r="BPN50" s="160"/>
      <c r="BPO50" s="160"/>
      <c r="BPP50" s="160"/>
      <c r="BPQ50" s="160"/>
      <c r="BPR50" s="160"/>
      <c r="BPS50" s="160"/>
      <c r="BPT50" s="160"/>
      <c r="BPU50" s="160"/>
      <c r="BPV50" s="160"/>
      <c r="BPW50" s="160"/>
      <c r="BPX50" s="160"/>
      <c r="BPY50" s="160"/>
      <c r="BPZ50" s="160"/>
      <c r="BQA50" s="160"/>
      <c r="BQB50" s="160"/>
      <c r="BQC50" s="160"/>
      <c r="BQD50" s="160"/>
      <c r="BQE50" s="160"/>
      <c r="BQF50" s="160"/>
      <c r="BQG50" s="160"/>
      <c r="BQH50" s="160"/>
      <c r="BQI50" s="160"/>
      <c r="BQJ50" s="160"/>
      <c r="BQK50" s="160"/>
      <c r="BQL50" s="160"/>
      <c r="BQM50" s="160"/>
      <c r="BQN50" s="160"/>
      <c r="BQO50" s="160"/>
      <c r="BQP50" s="160"/>
      <c r="BQQ50" s="160"/>
      <c r="BQR50" s="160"/>
      <c r="BQS50" s="160"/>
      <c r="BQT50" s="160"/>
      <c r="BQU50" s="160"/>
      <c r="BQV50" s="160"/>
      <c r="BQW50" s="160"/>
      <c r="BQX50" s="160"/>
      <c r="BQY50" s="160"/>
      <c r="BQZ50" s="160"/>
      <c r="BRA50" s="160"/>
      <c r="BRB50" s="160"/>
      <c r="BRC50" s="160"/>
      <c r="BRD50" s="160"/>
      <c r="BRE50" s="160"/>
      <c r="BRF50" s="160"/>
      <c r="BRG50" s="160"/>
      <c r="BRH50" s="160"/>
      <c r="BRI50" s="160"/>
      <c r="BRJ50" s="160"/>
      <c r="BRK50" s="160"/>
      <c r="BRL50" s="160"/>
      <c r="BRM50" s="160"/>
      <c r="BRN50" s="160"/>
      <c r="BRO50" s="160"/>
      <c r="BRP50" s="160"/>
      <c r="BRQ50" s="160"/>
      <c r="BRR50" s="160"/>
      <c r="BRS50" s="160"/>
      <c r="BRT50" s="160"/>
      <c r="BRU50" s="160"/>
      <c r="BRV50" s="160"/>
      <c r="BRW50" s="160"/>
      <c r="BRX50" s="160"/>
      <c r="BRY50" s="160"/>
      <c r="BRZ50" s="160"/>
      <c r="BSA50" s="160"/>
      <c r="BSB50" s="160"/>
      <c r="BSC50" s="160"/>
      <c r="BSD50" s="160"/>
      <c r="BSE50" s="160"/>
      <c r="BSF50" s="160"/>
      <c r="BSG50" s="160"/>
      <c r="BSH50" s="160"/>
      <c r="BSI50" s="160"/>
      <c r="BSJ50" s="160"/>
      <c r="BSK50" s="160"/>
      <c r="BSL50" s="160"/>
      <c r="BSM50" s="160"/>
      <c r="BSN50" s="160"/>
      <c r="BSO50" s="160"/>
      <c r="BSP50" s="160"/>
      <c r="BSQ50" s="160"/>
      <c r="BSR50" s="160"/>
      <c r="BSS50" s="160"/>
      <c r="BST50" s="160"/>
      <c r="BSU50" s="160"/>
      <c r="BSV50" s="160"/>
      <c r="BSW50" s="160"/>
      <c r="BSX50" s="160"/>
      <c r="BSY50" s="160"/>
      <c r="BSZ50" s="160"/>
      <c r="BTA50" s="160"/>
      <c r="BTB50" s="160"/>
      <c r="BTC50" s="160"/>
      <c r="BTD50" s="160"/>
      <c r="BTE50" s="160"/>
      <c r="BTF50" s="160"/>
      <c r="BTG50" s="160"/>
      <c r="BTH50" s="160"/>
      <c r="BTI50" s="160"/>
      <c r="BTJ50" s="160"/>
      <c r="BTK50" s="160"/>
      <c r="BTL50" s="160"/>
      <c r="BTM50" s="160"/>
      <c r="BTN50" s="160"/>
      <c r="BTO50" s="160"/>
      <c r="BTP50" s="160"/>
      <c r="BTQ50" s="160"/>
      <c r="BTR50" s="160"/>
      <c r="BTS50" s="160"/>
      <c r="BTT50" s="160"/>
      <c r="BTU50" s="160"/>
      <c r="BTV50" s="160"/>
      <c r="BTW50" s="160"/>
      <c r="BTX50" s="160"/>
      <c r="BTY50" s="160"/>
      <c r="BTZ50" s="160"/>
      <c r="BUA50" s="160"/>
      <c r="BUB50" s="160"/>
      <c r="BUC50" s="160"/>
      <c r="BUD50" s="160"/>
      <c r="BUE50" s="160"/>
      <c r="BUF50" s="160"/>
      <c r="BUG50" s="160"/>
      <c r="BUH50" s="160"/>
      <c r="BUI50" s="160"/>
      <c r="BUJ50" s="160"/>
      <c r="BUK50" s="160"/>
      <c r="BUL50" s="160"/>
      <c r="BUM50" s="160"/>
      <c r="BUN50" s="160"/>
      <c r="BUO50" s="160"/>
      <c r="BUP50" s="160"/>
      <c r="BUQ50" s="160"/>
      <c r="BUR50" s="160"/>
      <c r="BUS50" s="160"/>
      <c r="BUT50" s="160"/>
      <c r="BUU50" s="160"/>
      <c r="BUV50" s="160"/>
      <c r="BUW50" s="160"/>
      <c r="BUX50" s="160"/>
      <c r="BUY50" s="160"/>
      <c r="BUZ50" s="160"/>
      <c r="BVA50" s="160"/>
      <c r="BVB50" s="160"/>
      <c r="BVC50" s="160"/>
      <c r="BVD50" s="160"/>
      <c r="BVE50" s="160"/>
      <c r="BVF50" s="160"/>
      <c r="BVG50" s="160"/>
      <c r="BVH50" s="160"/>
      <c r="BVI50" s="160"/>
      <c r="BVJ50" s="160"/>
      <c r="BVK50" s="160"/>
      <c r="BVL50" s="160"/>
      <c r="BVM50" s="160"/>
      <c r="BVN50" s="160"/>
      <c r="BVO50" s="160"/>
      <c r="BVP50" s="160"/>
      <c r="BVQ50" s="160"/>
      <c r="BVR50" s="160"/>
      <c r="BVS50" s="160"/>
      <c r="BVT50" s="160"/>
      <c r="BVU50" s="160"/>
      <c r="BVV50" s="160"/>
      <c r="BVW50" s="160"/>
      <c r="BVX50" s="160"/>
      <c r="BVY50" s="160"/>
      <c r="BVZ50" s="160"/>
      <c r="BWA50" s="160"/>
      <c r="BWB50" s="160"/>
      <c r="BWC50" s="160"/>
      <c r="BWD50" s="160"/>
      <c r="BWE50" s="160"/>
      <c r="BWF50" s="160"/>
      <c r="BWG50" s="160"/>
      <c r="BWH50" s="160"/>
      <c r="BWI50" s="160"/>
      <c r="BWJ50" s="160"/>
      <c r="BWK50" s="160"/>
      <c r="BWL50" s="160"/>
      <c r="BWM50" s="160"/>
      <c r="BWN50" s="160"/>
      <c r="BWO50" s="160"/>
      <c r="BWP50" s="160"/>
      <c r="BWQ50" s="160"/>
      <c r="BWR50" s="160"/>
      <c r="BWS50" s="160"/>
      <c r="BWT50" s="160"/>
      <c r="BWU50" s="160"/>
      <c r="BWV50" s="160"/>
      <c r="BWW50" s="160"/>
      <c r="BWX50" s="160"/>
      <c r="BWY50" s="160"/>
      <c r="BWZ50" s="160"/>
      <c r="BXA50" s="160"/>
      <c r="BXB50" s="160"/>
      <c r="BXC50" s="160"/>
      <c r="BXD50" s="160"/>
      <c r="BXE50" s="160"/>
      <c r="BXF50" s="160"/>
      <c r="BXG50" s="160"/>
      <c r="BXH50" s="160"/>
      <c r="BXI50" s="160"/>
      <c r="BXJ50" s="160"/>
      <c r="BXK50" s="160"/>
      <c r="BXL50" s="160"/>
      <c r="BXM50" s="160"/>
      <c r="BXN50" s="160"/>
      <c r="BXO50" s="160"/>
      <c r="BXP50" s="160"/>
      <c r="BXQ50" s="160"/>
      <c r="BXR50" s="160"/>
      <c r="BXS50" s="160"/>
      <c r="BXT50" s="160"/>
      <c r="BXU50" s="160"/>
      <c r="BXV50" s="160"/>
      <c r="BXW50" s="160"/>
      <c r="BXX50" s="160"/>
      <c r="BXY50" s="160"/>
      <c r="BXZ50" s="160"/>
      <c r="BYA50" s="160"/>
      <c r="BYB50" s="160"/>
      <c r="BYC50" s="160"/>
      <c r="BYD50" s="160"/>
      <c r="BYE50" s="160"/>
      <c r="BYF50" s="160"/>
      <c r="BYG50" s="160"/>
      <c r="BYH50" s="160"/>
      <c r="BYI50" s="160"/>
      <c r="BYJ50" s="160"/>
      <c r="BYK50" s="160"/>
      <c r="BYL50" s="160"/>
      <c r="BYM50" s="160"/>
      <c r="BYN50" s="160"/>
      <c r="BYO50" s="160"/>
      <c r="BYP50" s="160"/>
      <c r="BYQ50" s="160"/>
      <c r="BYR50" s="160"/>
      <c r="BYS50" s="160"/>
      <c r="BYT50" s="160"/>
      <c r="BYU50" s="160"/>
      <c r="BYV50" s="160"/>
      <c r="BYW50" s="160"/>
      <c r="BYX50" s="160"/>
      <c r="BYY50" s="160"/>
      <c r="BYZ50" s="160"/>
      <c r="BZA50" s="160"/>
      <c r="BZB50" s="160"/>
      <c r="BZC50" s="160"/>
      <c r="BZD50" s="160"/>
      <c r="BZE50" s="160"/>
      <c r="BZF50" s="160"/>
      <c r="BZG50" s="160"/>
      <c r="BZH50" s="160"/>
      <c r="BZI50" s="160"/>
      <c r="BZJ50" s="160"/>
      <c r="BZK50" s="160"/>
      <c r="BZL50" s="160"/>
      <c r="BZM50" s="160"/>
      <c r="BZN50" s="160"/>
      <c r="BZO50" s="160"/>
      <c r="BZP50" s="160"/>
      <c r="BZQ50" s="160"/>
      <c r="BZR50" s="160"/>
      <c r="BZS50" s="160"/>
      <c r="BZT50" s="160"/>
      <c r="BZU50" s="160"/>
      <c r="BZV50" s="160"/>
      <c r="BZW50" s="160"/>
      <c r="BZX50" s="160"/>
      <c r="BZY50" s="160"/>
      <c r="BZZ50" s="160"/>
      <c r="CAA50" s="160"/>
      <c r="CAB50" s="160"/>
      <c r="CAC50" s="160"/>
      <c r="CAD50" s="160"/>
      <c r="CAE50" s="160"/>
      <c r="CAF50" s="160"/>
      <c r="CAG50" s="160"/>
      <c r="CAH50" s="160"/>
      <c r="CAI50" s="160"/>
      <c r="CAJ50" s="160"/>
      <c r="CAK50" s="160"/>
      <c r="CAL50" s="160"/>
      <c r="CAM50" s="160"/>
      <c r="CAN50" s="160"/>
      <c r="CAO50" s="160"/>
      <c r="CAP50" s="160"/>
      <c r="CAQ50" s="160"/>
      <c r="CAR50" s="160"/>
      <c r="CAS50" s="160"/>
      <c r="CAT50" s="160"/>
      <c r="CAU50" s="160"/>
      <c r="CAV50" s="160"/>
      <c r="CAW50" s="160"/>
      <c r="CAX50" s="160"/>
      <c r="CAY50" s="160"/>
      <c r="CAZ50" s="160"/>
      <c r="CBA50" s="160"/>
      <c r="CBB50" s="160"/>
      <c r="CBC50" s="160"/>
      <c r="CBD50" s="160"/>
      <c r="CBE50" s="160"/>
      <c r="CBF50" s="160"/>
      <c r="CBG50" s="160"/>
      <c r="CBH50" s="160"/>
      <c r="CBI50" s="160"/>
      <c r="CBJ50" s="160"/>
      <c r="CBK50" s="160"/>
      <c r="CBL50" s="160"/>
      <c r="CBM50" s="160"/>
      <c r="CBN50" s="160"/>
      <c r="CBO50" s="160"/>
      <c r="CBP50" s="160"/>
      <c r="CBQ50" s="160"/>
      <c r="CBR50" s="160"/>
      <c r="CBS50" s="160"/>
      <c r="CBT50" s="160"/>
      <c r="CBU50" s="160"/>
      <c r="CBV50" s="160"/>
      <c r="CBW50" s="160"/>
      <c r="CBX50" s="160"/>
      <c r="CBY50" s="160"/>
      <c r="CBZ50" s="160"/>
      <c r="CCA50" s="160"/>
      <c r="CCB50" s="160"/>
      <c r="CCC50" s="160"/>
      <c r="CCD50" s="160"/>
      <c r="CCE50" s="160"/>
      <c r="CCF50" s="160"/>
      <c r="CCG50" s="160"/>
      <c r="CCH50" s="160"/>
      <c r="CCI50" s="160"/>
      <c r="CCJ50" s="160"/>
      <c r="CCK50" s="160"/>
      <c r="CCL50" s="160"/>
      <c r="CCM50" s="160"/>
      <c r="CCN50" s="160"/>
      <c r="CCO50" s="160"/>
      <c r="CCP50" s="160"/>
      <c r="CCQ50" s="160"/>
      <c r="CCR50" s="160"/>
      <c r="CCS50" s="160"/>
      <c r="CCT50" s="160"/>
      <c r="CCU50" s="160"/>
      <c r="CCV50" s="160"/>
      <c r="CCW50" s="160"/>
      <c r="CCX50" s="160"/>
      <c r="CCY50" s="160"/>
      <c r="CCZ50" s="160"/>
      <c r="CDA50" s="160"/>
      <c r="CDB50" s="160"/>
      <c r="CDC50" s="160"/>
      <c r="CDD50" s="160"/>
      <c r="CDE50" s="160"/>
      <c r="CDF50" s="160"/>
      <c r="CDG50" s="160"/>
      <c r="CDH50" s="160"/>
      <c r="CDI50" s="160"/>
      <c r="CDJ50" s="160"/>
      <c r="CDK50" s="160"/>
      <c r="CDL50" s="160"/>
      <c r="CDM50" s="160"/>
      <c r="CDN50" s="160"/>
      <c r="CDO50" s="160"/>
      <c r="CDP50" s="160"/>
      <c r="CDQ50" s="160"/>
      <c r="CDR50" s="160"/>
      <c r="CDS50" s="160"/>
      <c r="CDT50" s="160"/>
      <c r="CDU50" s="160"/>
      <c r="CDV50" s="160"/>
      <c r="CDW50" s="160"/>
      <c r="CDX50" s="160"/>
      <c r="CDY50" s="160"/>
      <c r="CDZ50" s="160"/>
      <c r="CEA50" s="160"/>
      <c r="CEB50" s="160"/>
      <c r="CEC50" s="160"/>
      <c r="CED50" s="160"/>
      <c r="CEE50" s="160"/>
      <c r="CEF50" s="160"/>
      <c r="CEG50" s="160"/>
      <c r="CEH50" s="160"/>
      <c r="CEI50" s="160"/>
      <c r="CEJ50" s="160"/>
      <c r="CEK50" s="160"/>
      <c r="CEL50" s="160"/>
      <c r="CEM50" s="160"/>
      <c r="CEN50" s="160"/>
      <c r="CEO50" s="160"/>
      <c r="CEP50" s="160"/>
      <c r="CEQ50" s="160"/>
      <c r="CER50" s="160"/>
      <c r="CES50" s="160"/>
      <c r="CET50" s="160"/>
      <c r="CEU50" s="160"/>
      <c r="CEV50" s="160"/>
      <c r="CEW50" s="160"/>
      <c r="CEX50" s="160"/>
      <c r="CEY50" s="160"/>
      <c r="CEZ50" s="160"/>
      <c r="CFA50" s="160"/>
      <c r="CFB50" s="160"/>
      <c r="CFC50" s="160"/>
      <c r="CFD50" s="160"/>
      <c r="CFE50" s="160"/>
      <c r="CFF50" s="160"/>
      <c r="CFG50" s="160"/>
      <c r="CFH50" s="160"/>
      <c r="CFI50" s="160"/>
      <c r="CFJ50" s="160"/>
      <c r="CFK50" s="160"/>
      <c r="CFL50" s="160"/>
      <c r="CFM50" s="160"/>
      <c r="CFN50" s="160"/>
      <c r="CFO50" s="160"/>
      <c r="CFP50" s="160"/>
      <c r="CFQ50" s="160"/>
      <c r="CFR50" s="160"/>
      <c r="CFS50" s="160"/>
      <c r="CFT50" s="160"/>
      <c r="CFU50" s="160"/>
      <c r="CFV50" s="160"/>
      <c r="CFW50" s="160"/>
      <c r="CFX50" s="160"/>
      <c r="CFY50" s="160"/>
      <c r="CFZ50" s="160"/>
      <c r="CGA50" s="160"/>
      <c r="CGB50" s="160"/>
      <c r="CGC50" s="160"/>
      <c r="CGD50" s="160"/>
      <c r="CGE50" s="160"/>
      <c r="CGF50" s="160"/>
      <c r="CGG50" s="160"/>
      <c r="CGH50" s="160"/>
      <c r="CGI50" s="160"/>
      <c r="CGJ50" s="160"/>
      <c r="CGK50" s="160"/>
      <c r="CGL50" s="160"/>
      <c r="CGM50" s="160"/>
      <c r="CGN50" s="160"/>
      <c r="CGO50" s="160"/>
      <c r="CGP50" s="160"/>
      <c r="CGQ50" s="160"/>
      <c r="CGR50" s="160"/>
      <c r="CGS50" s="160"/>
      <c r="CGT50" s="160"/>
      <c r="CGU50" s="160"/>
      <c r="CGV50" s="160"/>
      <c r="CGW50" s="160"/>
      <c r="CGX50" s="160"/>
      <c r="CGY50" s="160"/>
      <c r="CGZ50" s="160"/>
      <c r="CHA50" s="160"/>
      <c r="CHB50" s="160"/>
      <c r="CHC50" s="160"/>
      <c r="CHD50" s="160"/>
      <c r="CHE50" s="160"/>
      <c r="CHF50" s="160"/>
      <c r="CHG50" s="160"/>
      <c r="CHH50" s="160"/>
      <c r="CHI50" s="160"/>
      <c r="CHJ50" s="160"/>
      <c r="CHK50" s="160"/>
      <c r="CHL50" s="160"/>
      <c r="CHM50" s="160"/>
      <c r="CHN50" s="160"/>
      <c r="CHO50" s="160"/>
      <c r="CHP50" s="160"/>
      <c r="CHQ50" s="160"/>
      <c r="CHR50" s="160"/>
      <c r="CHS50" s="160"/>
      <c r="CHT50" s="160"/>
      <c r="CHU50" s="160"/>
      <c r="CHV50" s="160"/>
      <c r="CHW50" s="160"/>
      <c r="CHX50" s="160"/>
      <c r="CHY50" s="160"/>
      <c r="CHZ50" s="160"/>
      <c r="CIA50" s="160"/>
      <c r="CIB50" s="160"/>
      <c r="CIC50" s="160"/>
      <c r="CID50" s="160"/>
      <c r="CIE50" s="160"/>
      <c r="CIF50" s="160"/>
      <c r="CIG50" s="160"/>
      <c r="CIH50" s="160"/>
      <c r="CII50" s="160"/>
      <c r="CIJ50" s="160"/>
      <c r="CIK50" s="160"/>
      <c r="CIL50" s="160"/>
      <c r="CIM50" s="160"/>
      <c r="CIN50" s="160"/>
      <c r="CIO50" s="160"/>
      <c r="CIP50" s="160"/>
      <c r="CIQ50" s="160"/>
      <c r="CIR50" s="160"/>
      <c r="CIS50" s="160"/>
      <c r="CIT50" s="160"/>
      <c r="CIU50" s="160"/>
      <c r="CIV50" s="160"/>
      <c r="CIW50" s="160"/>
      <c r="CIX50" s="160"/>
      <c r="CIY50" s="160"/>
      <c r="CIZ50" s="160"/>
      <c r="CJA50" s="160"/>
      <c r="CJB50" s="160"/>
      <c r="CJC50" s="160"/>
      <c r="CJD50" s="160"/>
      <c r="CJE50" s="160"/>
      <c r="CJF50" s="160"/>
      <c r="CJG50" s="160"/>
      <c r="CJH50" s="160"/>
      <c r="CJI50" s="160"/>
      <c r="CJJ50" s="160"/>
      <c r="CJK50" s="160"/>
      <c r="CJL50" s="160"/>
      <c r="CJM50" s="160"/>
      <c r="CJN50" s="160"/>
      <c r="CJO50" s="160"/>
      <c r="CJP50" s="160"/>
      <c r="CJQ50" s="160"/>
      <c r="CJR50" s="160"/>
      <c r="CJS50" s="160"/>
      <c r="CJT50" s="160"/>
      <c r="CJU50" s="160"/>
      <c r="CJV50" s="160"/>
      <c r="CJW50" s="160"/>
      <c r="CJX50" s="160"/>
      <c r="CJY50" s="160"/>
      <c r="CJZ50" s="160"/>
      <c r="CKA50" s="160"/>
      <c r="CKB50" s="160"/>
      <c r="CKC50" s="160"/>
      <c r="CKD50" s="160"/>
      <c r="CKE50" s="160"/>
      <c r="CKF50" s="160"/>
      <c r="CKG50" s="160"/>
      <c r="CKH50" s="160"/>
      <c r="CKI50" s="160"/>
      <c r="CKJ50" s="160"/>
      <c r="CKK50" s="160"/>
      <c r="CKL50" s="160"/>
      <c r="CKM50" s="160"/>
      <c r="CKN50" s="160"/>
      <c r="CKO50" s="160"/>
      <c r="CKP50" s="160"/>
      <c r="CKQ50" s="160"/>
      <c r="CKR50" s="160"/>
      <c r="CKS50" s="160"/>
      <c r="CKT50" s="160"/>
      <c r="CKU50" s="160"/>
      <c r="CKV50" s="160"/>
      <c r="CKW50" s="160"/>
      <c r="CKX50" s="160"/>
      <c r="CKY50" s="160"/>
      <c r="CKZ50" s="160"/>
      <c r="CLA50" s="160"/>
      <c r="CLB50" s="160"/>
      <c r="CLC50" s="160"/>
      <c r="CLD50" s="160"/>
      <c r="CLE50" s="160"/>
      <c r="CLF50" s="160"/>
      <c r="CLG50" s="160"/>
      <c r="CLH50" s="160"/>
      <c r="CLI50" s="160"/>
      <c r="CLJ50" s="160"/>
      <c r="CLK50" s="160"/>
      <c r="CLL50" s="160"/>
      <c r="CLM50" s="160"/>
      <c r="CLN50" s="160"/>
      <c r="CLO50" s="160"/>
      <c r="CLP50" s="160"/>
      <c r="CLQ50" s="160"/>
      <c r="CLR50" s="160"/>
      <c r="CLS50" s="160"/>
      <c r="CLT50" s="160"/>
      <c r="CLU50" s="160"/>
      <c r="CLV50" s="160"/>
      <c r="CLW50" s="160"/>
      <c r="CLX50" s="160"/>
      <c r="CLY50" s="160"/>
      <c r="CLZ50" s="160"/>
      <c r="CMA50" s="160"/>
      <c r="CMB50" s="160"/>
      <c r="CMC50" s="160"/>
      <c r="CMD50" s="160"/>
      <c r="CME50" s="160"/>
      <c r="CMF50" s="160"/>
      <c r="CMG50" s="160"/>
      <c r="CMH50" s="160"/>
      <c r="CMI50" s="160"/>
      <c r="CMJ50" s="160"/>
      <c r="CMK50" s="160"/>
      <c r="CML50" s="160"/>
      <c r="CMM50" s="160"/>
      <c r="CMN50" s="160"/>
      <c r="CMO50" s="160"/>
      <c r="CMP50" s="160"/>
      <c r="CMQ50" s="160"/>
      <c r="CMR50" s="160"/>
      <c r="CMS50" s="160"/>
      <c r="CMT50" s="160"/>
      <c r="CMU50" s="160"/>
      <c r="CMV50" s="160"/>
      <c r="CMW50" s="160"/>
      <c r="CMX50" s="160"/>
      <c r="CMY50" s="160"/>
      <c r="CMZ50" s="160"/>
      <c r="CNA50" s="160"/>
      <c r="CNB50" s="160"/>
      <c r="CNC50" s="160"/>
      <c r="CND50" s="160"/>
      <c r="CNE50" s="160"/>
      <c r="CNF50" s="160"/>
      <c r="CNG50" s="160"/>
      <c r="CNH50" s="160"/>
      <c r="CNI50" s="160"/>
      <c r="CNJ50" s="160"/>
      <c r="CNK50" s="160"/>
      <c r="CNL50" s="160"/>
      <c r="CNM50" s="160"/>
      <c r="CNN50" s="160"/>
      <c r="CNO50" s="160"/>
      <c r="CNP50" s="160"/>
      <c r="CNQ50" s="160"/>
      <c r="CNR50" s="160"/>
      <c r="CNS50" s="160"/>
      <c r="CNT50" s="160"/>
      <c r="CNU50" s="160"/>
      <c r="CNV50" s="160"/>
      <c r="CNW50" s="160"/>
      <c r="CNX50" s="160"/>
      <c r="CNY50" s="160"/>
      <c r="CNZ50" s="160"/>
      <c r="COA50" s="160"/>
      <c r="COB50" s="160"/>
      <c r="COC50" s="160"/>
      <c r="COD50" s="160"/>
      <c r="COE50" s="160"/>
      <c r="COF50" s="160"/>
      <c r="COG50" s="160"/>
      <c r="COH50" s="160"/>
      <c r="COI50" s="160"/>
      <c r="COJ50" s="160"/>
      <c r="COK50" s="160"/>
      <c r="COL50" s="160"/>
      <c r="COM50" s="160"/>
      <c r="CON50" s="160"/>
      <c r="COO50" s="160"/>
      <c r="COP50" s="160"/>
      <c r="COQ50" s="160"/>
      <c r="COR50" s="160"/>
      <c r="COS50" s="160"/>
      <c r="COT50" s="160"/>
      <c r="COU50" s="160"/>
      <c r="COV50" s="160"/>
      <c r="COW50" s="160"/>
      <c r="COX50" s="160"/>
      <c r="COY50" s="160"/>
      <c r="COZ50" s="160"/>
      <c r="CPA50" s="160"/>
      <c r="CPB50" s="160"/>
      <c r="CPC50" s="160"/>
      <c r="CPD50" s="160"/>
      <c r="CPE50" s="160"/>
      <c r="CPF50" s="160"/>
      <c r="CPG50" s="160"/>
      <c r="CPH50" s="160"/>
      <c r="CPI50" s="160"/>
      <c r="CPJ50" s="160"/>
      <c r="CPK50" s="160"/>
      <c r="CPL50" s="160"/>
      <c r="CPM50" s="160"/>
      <c r="CPN50" s="160"/>
      <c r="CPO50" s="160"/>
      <c r="CPP50" s="160"/>
      <c r="CPQ50" s="160"/>
      <c r="CPR50" s="160"/>
      <c r="CPS50" s="160"/>
      <c r="CPT50" s="160"/>
      <c r="CPU50" s="160"/>
      <c r="CPV50" s="160"/>
      <c r="CPW50" s="160"/>
      <c r="CPX50" s="160"/>
      <c r="CPY50" s="160"/>
      <c r="CPZ50" s="160"/>
      <c r="CQA50" s="160"/>
      <c r="CQB50" s="160"/>
      <c r="CQC50" s="160"/>
      <c r="CQD50" s="160"/>
      <c r="CQE50" s="160"/>
      <c r="CQF50" s="160"/>
      <c r="CQG50" s="160"/>
      <c r="CQH50" s="160"/>
      <c r="CQI50" s="160"/>
      <c r="CQJ50" s="160"/>
      <c r="CQK50" s="160"/>
      <c r="CQL50" s="160"/>
      <c r="CQM50" s="160"/>
      <c r="CQN50" s="160"/>
      <c r="CQO50" s="160"/>
      <c r="CQP50" s="160"/>
      <c r="CQQ50" s="160"/>
      <c r="CQR50" s="160"/>
      <c r="CQS50" s="160"/>
      <c r="CQT50" s="160"/>
      <c r="CQU50" s="160"/>
      <c r="CQV50" s="160"/>
      <c r="CQW50" s="160"/>
      <c r="CQX50" s="160"/>
      <c r="CQY50" s="160"/>
      <c r="CQZ50" s="160"/>
      <c r="CRA50" s="160"/>
      <c r="CRB50" s="160"/>
      <c r="CRC50" s="160"/>
      <c r="CRD50" s="160"/>
      <c r="CRE50" s="160"/>
      <c r="CRF50" s="160"/>
      <c r="CRG50" s="160"/>
      <c r="CRH50" s="160"/>
      <c r="CRI50" s="160"/>
      <c r="CRJ50" s="160"/>
      <c r="CRK50" s="160"/>
      <c r="CRL50" s="160"/>
      <c r="CRM50" s="160"/>
      <c r="CRN50" s="160"/>
      <c r="CRO50" s="160"/>
      <c r="CRP50" s="160"/>
      <c r="CRQ50" s="160"/>
      <c r="CRR50" s="160"/>
      <c r="CRS50" s="160"/>
      <c r="CRT50" s="160"/>
      <c r="CRU50" s="160"/>
      <c r="CRV50" s="160"/>
      <c r="CRW50" s="160"/>
      <c r="CRX50" s="160"/>
      <c r="CRY50" s="160"/>
      <c r="CRZ50" s="160"/>
      <c r="CSA50" s="160"/>
      <c r="CSB50" s="160"/>
      <c r="CSC50" s="160"/>
      <c r="CSD50" s="160"/>
      <c r="CSE50" s="160"/>
      <c r="CSF50" s="160"/>
      <c r="CSG50" s="160"/>
      <c r="CSH50" s="160"/>
      <c r="CSI50" s="160"/>
      <c r="CSJ50" s="160"/>
      <c r="CSK50" s="160"/>
      <c r="CSL50" s="160"/>
      <c r="CSM50" s="160"/>
      <c r="CSN50" s="160"/>
      <c r="CSO50" s="160"/>
      <c r="CSP50" s="160"/>
      <c r="CSQ50" s="160"/>
      <c r="CSR50" s="160"/>
      <c r="CSS50" s="160"/>
      <c r="CST50" s="160"/>
      <c r="CSU50" s="160"/>
      <c r="CSV50" s="160"/>
      <c r="CSW50" s="160"/>
      <c r="CSX50" s="160"/>
      <c r="CSY50" s="160"/>
      <c r="CSZ50" s="160"/>
      <c r="CTA50" s="160"/>
      <c r="CTB50" s="160"/>
      <c r="CTC50" s="160"/>
      <c r="CTD50" s="160"/>
      <c r="CTE50" s="160"/>
      <c r="CTF50" s="160"/>
      <c r="CTG50" s="160"/>
      <c r="CTH50" s="160"/>
      <c r="CTI50" s="160"/>
      <c r="CTJ50" s="160"/>
      <c r="CTK50" s="160"/>
      <c r="CTL50" s="160"/>
      <c r="CTM50" s="160"/>
      <c r="CTN50" s="160"/>
      <c r="CTO50" s="160"/>
      <c r="CTP50" s="160"/>
      <c r="CTQ50" s="160"/>
      <c r="CTR50" s="160"/>
      <c r="CTS50" s="160"/>
      <c r="CTT50" s="160"/>
      <c r="CTU50" s="160"/>
      <c r="CTV50" s="160"/>
      <c r="CTW50" s="160"/>
      <c r="CTX50" s="160"/>
      <c r="CTY50" s="160"/>
      <c r="CTZ50" s="160"/>
      <c r="CUA50" s="160"/>
      <c r="CUB50" s="160"/>
      <c r="CUC50" s="160"/>
      <c r="CUD50" s="160"/>
      <c r="CUE50" s="160"/>
      <c r="CUF50" s="160"/>
      <c r="CUG50" s="160"/>
      <c r="CUH50" s="160"/>
      <c r="CUI50" s="160"/>
      <c r="CUJ50" s="160"/>
      <c r="CUK50" s="160"/>
      <c r="CUL50" s="160"/>
      <c r="CUM50" s="160"/>
      <c r="CUN50" s="160"/>
      <c r="CUO50" s="160"/>
      <c r="CUP50" s="160"/>
      <c r="CUQ50" s="160"/>
      <c r="CUR50" s="160"/>
      <c r="CUS50" s="160"/>
      <c r="CUT50" s="160"/>
      <c r="CUU50" s="160"/>
      <c r="CUV50" s="160"/>
      <c r="CUW50" s="160"/>
      <c r="CUX50" s="160"/>
      <c r="CUY50" s="160"/>
      <c r="CUZ50" s="160"/>
      <c r="CVA50" s="160"/>
      <c r="CVB50" s="160"/>
      <c r="CVC50" s="160"/>
      <c r="CVD50" s="160"/>
      <c r="CVE50" s="160"/>
      <c r="CVF50" s="160"/>
      <c r="CVG50" s="160"/>
      <c r="CVH50" s="160"/>
      <c r="CVI50" s="160"/>
      <c r="CVJ50" s="160"/>
      <c r="CVK50" s="160"/>
      <c r="CVL50" s="160"/>
      <c r="CVM50" s="160"/>
      <c r="CVN50" s="160"/>
      <c r="CVO50" s="160"/>
      <c r="CVP50" s="160"/>
      <c r="CVQ50" s="160"/>
      <c r="CVR50" s="160"/>
      <c r="CVS50" s="160"/>
      <c r="CVT50" s="160"/>
      <c r="CVU50" s="160"/>
      <c r="CVV50" s="160"/>
      <c r="CVW50" s="160"/>
      <c r="CVX50" s="160"/>
      <c r="CVY50" s="160"/>
      <c r="CVZ50" s="160"/>
      <c r="CWA50" s="160"/>
      <c r="CWB50" s="160"/>
      <c r="CWC50" s="160"/>
      <c r="CWD50" s="160"/>
      <c r="CWE50" s="160"/>
      <c r="CWF50" s="160"/>
      <c r="CWG50" s="160"/>
      <c r="CWH50" s="160"/>
      <c r="CWI50" s="160"/>
      <c r="CWJ50" s="160"/>
      <c r="CWK50" s="160"/>
      <c r="CWL50" s="160"/>
      <c r="CWM50" s="160"/>
      <c r="CWN50" s="160"/>
      <c r="CWO50" s="160"/>
      <c r="CWP50" s="160"/>
      <c r="CWQ50" s="160"/>
      <c r="CWR50" s="160"/>
      <c r="CWS50" s="160"/>
      <c r="CWT50" s="160"/>
      <c r="CWU50" s="160"/>
      <c r="CWV50" s="160"/>
      <c r="CWW50" s="160"/>
      <c r="CWX50" s="160"/>
      <c r="CWY50" s="160"/>
      <c r="CWZ50" s="160"/>
      <c r="CXA50" s="160"/>
      <c r="CXB50" s="160"/>
      <c r="CXC50" s="160"/>
      <c r="CXD50" s="160"/>
      <c r="CXE50" s="160"/>
      <c r="CXF50" s="160"/>
      <c r="CXG50" s="160"/>
      <c r="CXH50" s="160"/>
      <c r="CXI50" s="160"/>
      <c r="CXJ50" s="160"/>
      <c r="CXK50" s="160"/>
      <c r="CXL50" s="160"/>
      <c r="CXM50" s="160"/>
      <c r="CXN50" s="160"/>
      <c r="CXO50" s="160"/>
      <c r="CXP50" s="160"/>
      <c r="CXQ50" s="160"/>
      <c r="CXR50" s="160"/>
      <c r="CXS50" s="160"/>
      <c r="CXT50" s="160"/>
      <c r="CXU50" s="160"/>
      <c r="CXV50" s="160"/>
      <c r="CXW50" s="160"/>
      <c r="CXX50" s="160"/>
      <c r="CXY50" s="160"/>
      <c r="CXZ50" s="160"/>
      <c r="CYA50" s="160"/>
      <c r="CYB50" s="160"/>
      <c r="CYC50" s="160"/>
      <c r="CYD50" s="160"/>
      <c r="CYE50" s="160"/>
      <c r="CYF50" s="160"/>
      <c r="CYG50" s="160"/>
      <c r="CYH50" s="160"/>
      <c r="CYI50" s="160"/>
      <c r="CYJ50" s="160"/>
      <c r="CYK50" s="160"/>
      <c r="CYL50" s="160"/>
      <c r="CYM50" s="160"/>
      <c r="CYN50" s="160"/>
      <c r="CYO50" s="160"/>
      <c r="CYP50" s="160"/>
      <c r="CYQ50" s="160"/>
      <c r="CYR50" s="160"/>
      <c r="CYS50" s="160"/>
      <c r="CYT50" s="160"/>
      <c r="CYU50" s="160"/>
      <c r="CYV50" s="160"/>
      <c r="CYW50" s="160"/>
      <c r="CYX50" s="160"/>
      <c r="CYY50" s="160"/>
      <c r="CYZ50" s="160"/>
      <c r="CZA50" s="160"/>
      <c r="CZB50" s="160"/>
      <c r="CZC50" s="160"/>
      <c r="CZD50" s="160"/>
      <c r="CZE50" s="160"/>
      <c r="CZF50" s="160"/>
      <c r="CZG50" s="160"/>
      <c r="CZH50" s="160"/>
      <c r="CZI50" s="160"/>
      <c r="CZJ50" s="160"/>
      <c r="CZK50" s="160"/>
      <c r="CZL50" s="160"/>
      <c r="CZM50" s="160"/>
      <c r="CZN50" s="160"/>
      <c r="CZO50" s="160"/>
      <c r="CZP50" s="160"/>
      <c r="CZQ50" s="160"/>
      <c r="CZR50" s="160"/>
      <c r="CZS50" s="160"/>
      <c r="CZT50" s="160"/>
      <c r="CZU50" s="160"/>
      <c r="CZV50" s="160"/>
      <c r="CZW50" s="160"/>
      <c r="CZX50" s="160"/>
      <c r="CZY50" s="160"/>
      <c r="CZZ50" s="160"/>
      <c r="DAA50" s="160"/>
      <c r="DAB50" s="160"/>
      <c r="DAC50" s="160"/>
      <c r="DAD50" s="160"/>
      <c r="DAE50" s="160"/>
      <c r="DAF50" s="160"/>
      <c r="DAG50" s="160"/>
      <c r="DAH50" s="160"/>
      <c r="DAI50" s="160"/>
      <c r="DAJ50" s="160"/>
      <c r="DAK50" s="160"/>
      <c r="DAL50" s="160"/>
      <c r="DAM50" s="160"/>
      <c r="DAN50" s="160"/>
      <c r="DAO50" s="160"/>
      <c r="DAP50" s="160"/>
      <c r="DAQ50" s="160"/>
      <c r="DAR50" s="160"/>
      <c r="DAS50" s="160"/>
      <c r="DAT50" s="160"/>
      <c r="DAU50" s="160"/>
      <c r="DAV50" s="160"/>
      <c r="DAW50" s="160"/>
      <c r="DAX50" s="160"/>
      <c r="DAY50" s="160"/>
      <c r="DAZ50" s="160"/>
      <c r="DBA50" s="160"/>
      <c r="DBB50" s="160"/>
      <c r="DBC50" s="160"/>
      <c r="DBD50" s="160"/>
      <c r="DBE50" s="160"/>
      <c r="DBF50" s="160"/>
      <c r="DBG50" s="160"/>
      <c r="DBH50" s="160"/>
      <c r="DBI50" s="160"/>
      <c r="DBJ50" s="160"/>
      <c r="DBK50" s="160"/>
      <c r="DBL50" s="160"/>
      <c r="DBM50" s="160"/>
      <c r="DBN50" s="160"/>
      <c r="DBO50" s="160"/>
      <c r="DBP50" s="160"/>
      <c r="DBQ50" s="160"/>
      <c r="DBR50" s="160"/>
      <c r="DBS50" s="160"/>
      <c r="DBT50" s="160"/>
      <c r="DBU50" s="160"/>
      <c r="DBV50" s="160"/>
      <c r="DBW50" s="160"/>
      <c r="DBX50" s="160"/>
      <c r="DBY50" s="160"/>
      <c r="DBZ50" s="160"/>
      <c r="DCA50" s="160"/>
      <c r="DCB50" s="160"/>
      <c r="DCC50" s="160"/>
      <c r="DCD50" s="160"/>
      <c r="DCE50" s="160"/>
      <c r="DCF50" s="160"/>
      <c r="DCG50" s="160"/>
      <c r="DCH50" s="160"/>
      <c r="DCI50" s="160"/>
      <c r="DCJ50" s="160"/>
      <c r="DCK50" s="160"/>
      <c r="DCL50" s="160"/>
      <c r="DCM50" s="160"/>
      <c r="DCN50" s="160"/>
      <c r="DCO50" s="160"/>
      <c r="DCP50" s="160"/>
      <c r="DCQ50" s="160"/>
      <c r="DCR50" s="160"/>
      <c r="DCS50" s="160"/>
      <c r="DCT50" s="160"/>
      <c r="DCU50" s="160"/>
      <c r="DCV50" s="160"/>
      <c r="DCW50" s="160"/>
      <c r="DCX50" s="160"/>
      <c r="DCY50" s="160"/>
      <c r="DCZ50" s="160"/>
      <c r="DDA50" s="160"/>
      <c r="DDB50" s="160"/>
      <c r="DDC50" s="160"/>
      <c r="DDD50" s="160"/>
      <c r="DDE50" s="160"/>
      <c r="DDF50" s="160"/>
      <c r="DDG50" s="160"/>
      <c r="DDH50" s="160"/>
      <c r="DDI50" s="160"/>
      <c r="DDJ50" s="160"/>
      <c r="DDK50" s="160"/>
      <c r="DDL50" s="160"/>
      <c r="DDM50" s="160"/>
      <c r="DDN50" s="160"/>
      <c r="DDO50" s="160"/>
      <c r="DDP50" s="160"/>
      <c r="DDQ50" s="160"/>
      <c r="DDR50" s="160"/>
      <c r="DDS50" s="160"/>
      <c r="DDT50" s="160"/>
      <c r="DDU50" s="160"/>
      <c r="DDV50" s="160"/>
      <c r="DDW50" s="160"/>
      <c r="DDX50" s="160"/>
      <c r="DDY50" s="160"/>
      <c r="DDZ50" s="160"/>
      <c r="DEA50" s="160"/>
      <c r="DEB50" s="160"/>
      <c r="DEC50" s="160"/>
      <c r="DED50" s="160"/>
      <c r="DEE50" s="160"/>
      <c r="DEF50" s="160"/>
      <c r="DEG50" s="160"/>
      <c r="DEH50" s="160"/>
      <c r="DEI50" s="160"/>
      <c r="DEJ50" s="160"/>
      <c r="DEK50" s="160"/>
      <c r="DEL50" s="160"/>
      <c r="DEM50" s="160"/>
      <c r="DEN50" s="160"/>
      <c r="DEO50" s="160"/>
      <c r="DEP50" s="160"/>
      <c r="DEQ50" s="160"/>
      <c r="DER50" s="160"/>
      <c r="DES50" s="160"/>
      <c r="DET50" s="160"/>
      <c r="DEU50" s="160"/>
      <c r="DEV50" s="160"/>
      <c r="DEW50" s="160"/>
      <c r="DEX50" s="160"/>
      <c r="DEY50" s="160"/>
      <c r="DEZ50" s="160"/>
      <c r="DFA50" s="160"/>
      <c r="DFB50" s="160"/>
      <c r="DFC50" s="160"/>
      <c r="DFD50" s="160"/>
      <c r="DFE50" s="160"/>
      <c r="DFF50" s="160"/>
      <c r="DFG50" s="160"/>
      <c r="DFH50" s="160"/>
      <c r="DFI50" s="160"/>
      <c r="DFJ50" s="160"/>
      <c r="DFK50" s="160"/>
      <c r="DFL50" s="160"/>
      <c r="DFM50" s="160"/>
      <c r="DFN50" s="160"/>
      <c r="DFO50" s="160"/>
      <c r="DFP50" s="160"/>
      <c r="DFQ50" s="160"/>
      <c r="DFR50" s="160"/>
      <c r="DFS50" s="160"/>
      <c r="DFT50" s="160"/>
      <c r="DFU50" s="160"/>
      <c r="DFV50" s="160"/>
      <c r="DFW50" s="160"/>
      <c r="DFX50" s="160"/>
      <c r="DFY50" s="160"/>
      <c r="DFZ50" s="160"/>
      <c r="DGA50" s="160"/>
      <c r="DGB50" s="160"/>
      <c r="DGC50" s="160"/>
      <c r="DGD50" s="160"/>
      <c r="DGE50" s="160"/>
      <c r="DGF50" s="160"/>
      <c r="DGG50" s="160"/>
      <c r="DGH50" s="160"/>
      <c r="DGI50" s="160"/>
      <c r="DGJ50" s="160"/>
      <c r="DGK50" s="160"/>
      <c r="DGL50" s="160"/>
      <c r="DGM50" s="160"/>
      <c r="DGN50" s="160"/>
      <c r="DGO50" s="160"/>
      <c r="DGP50" s="160"/>
      <c r="DGQ50" s="160"/>
      <c r="DGR50" s="160"/>
      <c r="DGS50" s="160"/>
      <c r="DGT50" s="160"/>
      <c r="DGU50" s="160"/>
      <c r="DGV50" s="160"/>
      <c r="DGW50" s="160"/>
      <c r="DGX50" s="160"/>
      <c r="DGY50" s="160"/>
      <c r="DGZ50" s="160"/>
      <c r="DHA50" s="160"/>
      <c r="DHB50" s="160"/>
      <c r="DHC50" s="160"/>
      <c r="DHD50" s="160"/>
      <c r="DHE50" s="160"/>
      <c r="DHF50" s="160"/>
      <c r="DHG50" s="160"/>
      <c r="DHH50" s="160"/>
      <c r="DHI50" s="160"/>
      <c r="DHJ50" s="160"/>
      <c r="DHK50" s="160"/>
      <c r="DHL50" s="160"/>
      <c r="DHM50" s="160"/>
      <c r="DHN50" s="160"/>
      <c r="DHO50" s="160"/>
      <c r="DHP50" s="160"/>
      <c r="DHQ50" s="160"/>
      <c r="DHR50" s="160"/>
      <c r="DHS50" s="160"/>
      <c r="DHT50" s="160"/>
      <c r="DHU50" s="160"/>
      <c r="DHV50" s="160"/>
      <c r="DHW50" s="160"/>
      <c r="DHX50" s="160"/>
      <c r="DHY50" s="160"/>
      <c r="DHZ50" s="160"/>
      <c r="DIA50" s="160"/>
      <c r="DIB50" s="160"/>
      <c r="DIC50" s="160"/>
      <c r="DID50" s="160"/>
      <c r="DIE50" s="160"/>
      <c r="DIF50" s="160"/>
      <c r="DIG50" s="160"/>
      <c r="DIH50" s="160"/>
      <c r="DII50" s="160"/>
      <c r="DIJ50" s="160"/>
      <c r="DIK50" s="160"/>
      <c r="DIL50" s="160"/>
      <c r="DIM50" s="160"/>
      <c r="DIN50" s="160"/>
      <c r="DIO50" s="160"/>
      <c r="DIP50" s="160"/>
      <c r="DIQ50" s="160"/>
      <c r="DIR50" s="160"/>
      <c r="DIS50" s="160"/>
      <c r="DIT50" s="160"/>
      <c r="DIU50" s="160"/>
      <c r="DIV50" s="160"/>
      <c r="DIW50" s="160"/>
      <c r="DIX50" s="160"/>
      <c r="DIY50" s="160"/>
      <c r="DIZ50" s="160"/>
      <c r="DJA50" s="160"/>
      <c r="DJB50" s="160"/>
      <c r="DJC50" s="160"/>
      <c r="DJD50" s="160"/>
      <c r="DJE50" s="160"/>
      <c r="DJF50" s="160"/>
      <c r="DJG50" s="160"/>
      <c r="DJH50" s="160"/>
      <c r="DJI50" s="160"/>
      <c r="DJJ50" s="160"/>
      <c r="DJK50" s="160"/>
      <c r="DJL50" s="160"/>
      <c r="DJM50" s="160"/>
      <c r="DJN50" s="160"/>
      <c r="DJO50" s="160"/>
      <c r="DJP50" s="160"/>
      <c r="DJQ50" s="160"/>
      <c r="DJR50" s="160"/>
      <c r="DJS50" s="160"/>
      <c r="DJT50" s="160"/>
      <c r="DJU50" s="160"/>
      <c r="DJV50" s="160"/>
      <c r="DJW50" s="160"/>
      <c r="DJX50" s="160"/>
      <c r="DJY50" s="160"/>
      <c r="DJZ50" s="160"/>
      <c r="DKA50" s="160"/>
      <c r="DKB50" s="160"/>
      <c r="DKC50" s="160"/>
      <c r="DKD50" s="160"/>
      <c r="DKE50" s="160"/>
      <c r="DKF50" s="160"/>
      <c r="DKG50" s="160"/>
      <c r="DKH50" s="160"/>
      <c r="DKI50" s="160"/>
      <c r="DKJ50" s="160"/>
      <c r="DKK50" s="160"/>
      <c r="DKL50" s="160"/>
      <c r="DKM50" s="160"/>
      <c r="DKN50" s="160"/>
      <c r="DKO50" s="160"/>
      <c r="DKP50" s="160"/>
      <c r="DKQ50" s="160"/>
      <c r="DKR50" s="160"/>
      <c r="DKS50" s="160"/>
      <c r="DKT50" s="160"/>
      <c r="DKU50" s="160"/>
      <c r="DKV50" s="160"/>
      <c r="DKW50" s="160"/>
      <c r="DKX50" s="160"/>
      <c r="DKY50" s="160"/>
      <c r="DKZ50" s="160"/>
      <c r="DLA50" s="160"/>
      <c r="DLB50" s="160"/>
      <c r="DLC50" s="160"/>
      <c r="DLD50" s="160"/>
      <c r="DLE50" s="160"/>
      <c r="DLF50" s="160"/>
      <c r="DLG50" s="160"/>
      <c r="DLH50" s="160"/>
      <c r="DLI50" s="160"/>
      <c r="DLJ50" s="160"/>
      <c r="DLK50" s="160"/>
      <c r="DLL50" s="160"/>
      <c r="DLM50" s="160"/>
      <c r="DLN50" s="160"/>
      <c r="DLO50" s="160"/>
      <c r="DLP50" s="160"/>
      <c r="DLQ50" s="160"/>
      <c r="DLR50" s="160"/>
      <c r="DLS50" s="160"/>
      <c r="DLT50" s="160"/>
      <c r="DLU50" s="160"/>
      <c r="DLV50" s="160"/>
      <c r="DLW50" s="160"/>
      <c r="DLX50" s="160"/>
      <c r="DLY50" s="160"/>
      <c r="DLZ50" s="160"/>
      <c r="DMA50" s="160"/>
      <c r="DMB50" s="160"/>
      <c r="DMC50" s="160"/>
      <c r="DMD50" s="160"/>
      <c r="DME50" s="160"/>
      <c r="DMF50" s="160"/>
      <c r="DMG50" s="160"/>
      <c r="DMH50" s="160"/>
      <c r="DMI50" s="160"/>
      <c r="DMJ50" s="160"/>
      <c r="DMK50" s="160"/>
      <c r="DML50" s="160"/>
      <c r="DMM50" s="160"/>
      <c r="DMN50" s="160"/>
      <c r="DMO50" s="160"/>
      <c r="DMP50" s="160"/>
      <c r="DMQ50" s="160"/>
      <c r="DMR50" s="160"/>
      <c r="DMS50" s="160"/>
      <c r="DMT50" s="160"/>
      <c r="DMU50" s="160"/>
      <c r="DMV50" s="160"/>
      <c r="DMW50" s="160"/>
      <c r="DMX50" s="160"/>
      <c r="DMY50" s="160"/>
      <c r="DMZ50" s="160"/>
      <c r="DNA50" s="160"/>
      <c r="DNB50" s="160"/>
      <c r="DNC50" s="160"/>
      <c r="DND50" s="160"/>
      <c r="DNE50" s="160"/>
      <c r="DNF50" s="160"/>
      <c r="DNG50" s="160"/>
      <c r="DNH50" s="160"/>
      <c r="DNI50" s="160"/>
      <c r="DNJ50" s="160"/>
      <c r="DNK50" s="160"/>
      <c r="DNL50" s="160"/>
      <c r="DNM50" s="160"/>
      <c r="DNN50" s="160"/>
      <c r="DNO50" s="160"/>
      <c r="DNP50" s="160"/>
      <c r="DNQ50" s="160"/>
      <c r="DNR50" s="160"/>
      <c r="DNS50" s="160"/>
      <c r="DNT50" s="160"/>
      <c r="DNU50" s="160"/>
      <c r="DNV50" s="160"/>
      <c r="DNW50" s="160"/>
      <c r="DNX50" s="160"/>
      <c r="DNY50" s="160"/>
      <c r="DNZ50" s="160"/>
      <c r="DOA50" s="160"/>
      <c r="DOB50" s="160"/>
      <c r="DOC50" s="160"/>
      <c r="DOD50" s="160"/>
      <c r="DOE50" s="160"/>
      <c r="DOF50" s="160"/>
      <c r="DOG50" s="160"/>
      <c r="DOH50" s="160"/>
      <c r="DOI50" s="160"/>
      <c r="DOJ50" s="160"/>
      <c r="DOK50" s="160"/>
      <c r="DOL50" s="160"/>
      <c r="DOM50" s="160"/>
      <c r="DON50" s="160"/>
      <c r="DOO50" s="160"/>
      <c r="DOP50" s="160"/>
      <c r="DOQ50" s="160"/>
      <c r="DOR50" s="160"/>
      <c r="DOS50" s="160"/>
      <c r="DOT50" s="160"/>
      <c r="DOU50" s="160"/>
      <c r="DOV50" s="160"/>
      <c r="DOW50" s="160"/>
      <c r="DOX50" s="160"/>
      <c r="DOY50" s="160"/>
      <c r="DOZ50" s="160"/>
      <c r="DPA50" s="160"/>
      <c r="DPB50" s="160"/>
      <c r="DPC50" s="160"/>
      <c r="DPD50" s="160"/>
      <c r="DPE50" s="160"/>
      <c r="DPF50" s="160"/>
      <c r="DPG50" s="160"/>
      <c r="DPH50" s="160"/>
      <c r="DPI50" s="160"/>
      <c r="DPJ50" s="160"/>
      <c r="DPK50" s="160"/>
      <c r="DPL50" s="160"/>
      <c r="DPM50" s="160"/>
      <c r="DPN50" s="160"/>
      <c r="DPO50" s="160"/>
      <c r="DPP50" s="160"/>
      <c r="DPQ50" s="160"/>
      <c r="DPR50" s="160"/>
      <c r="DPS50" s="160"/>
      <c r="DPT50" s="160"/>
      <c r="DPU50" s="160"/>
      <c r="DPV50" s="160"/>
      <c r="DPW50" s="160"/>
      <c r="DPX50" s="160"/>
      <c r="DPY50" s="160"/>
      <c r="DPZ50" s="160"/>
      <c r="DQA50" s="160"/>
      <c r="DQB50" s="160"/>
      <c r="DQC50" s="160"/>
      <c r="DQD50" s="160"/>
      <c r="DQE50" s="160"/>
      <c r="DQF50" s="160"/>
      <c r="DQG50" s="160"/>
      <c r="DQH50" s="160"/>
      <c r="DQI50" s="160"/>
      <c r="DQJ50" s="160"/>
      <c r="DQK50" s="160"/>
      <c r="DQL50" s="160"/>
      <c r="DQM50" s="160"/>
      <c r="DQN50" s="160"/>
      <c r="DQO50" s="160"/>
      <c r="DQP50" s="160"/>
      <c r="DQQ50" s="160"/>
      <c r="DQR50" s="160"/>
      <c r="DQS50" s="160"/>
      <c r="DQT50" s="160"/>
      <c r="DQU50" s="160"/>
      <c r="DQV50" s="160"/>
      <c r="DQW50" s="160"/>
      <c r="DQX50" s="160"/>
      <c r="DQY50" s="160"/>
      <c r="DQZ50" s="160"/>
      <c r="DRA50" s="160"/>
      <c r="DRB50" s="160"/>
      <c r="DRC50" s="160"/>
      <c r="DRD50" s="160"/>
      <c r="DRE50" s="160"/>
      <c r="DRF50" s="160"/>
      <c r="DRG50" s="160"/>
      <c r="DRH50" s="160"/>
      <c r="DRI50" s="160"/>
      <c r="DRJ50" s="160"/>
      <c r="DRK50" s="160"/>
      <c r="DRL50" s="160"/>
      <c r="DRM50" s="160"/>
      <c r="DRN50" s="160"/>
      <c r="DRO50" s="160"/>
      <c r="DRP50" s="160"/>
      <c r="DRQ50" s="160"/>
      <c r="DRR50" s="160"/>
      <c r="DRS50" s="160"/>
      <c r="DRT50" s="160"/>
      <c r="DRU50" s="160"/>
      <c r="DRV50" s="160"/>
      <c r="DRW50" s="160"/>
      <c r="DRX50" s="160"/>
      <c r="DRY50" s="160"/>
      <c r="DRZ50" s="160"/>
      <c r="DSA50" s="160"/>
      <c r="DSB50" s="160"/>
      <c r="DSC50" s="160"/>
      <c r="DSD50" s="160"/>
      <c r="DSE50" s="160"/>
      <c r="DSF50" s="160"/>
      <c r="DSG50" s="160"/>
      <c r="DSH50" s="160"/>
      <c r="DSI50" s="160"/>
      <c r="DSJ50" s="160"/>
      <c r="DSK50" s="160"/>
      <c r="DSL50" s="160"/>
      <c r="DSM50" s="160"/>
      <c r="DSN50" s="160"/>
      <c r="DSO50" s="160"/>
      <c r="DSP50" s="160"/>
      <c r="DSQ50" s="160"/>
      <c r="DSR50" s="160"/>
      <c r="DSS50" s="160"/>
      <c r="DST50" s="160"/>
      <c r="DSU50" s="160"/>
      <c r="DSV50" s="160"/>
      <c r="DSW50" s="160"/>
      <c r="DSX50" s="160"/>
      <c r="DSY50" s="160"/>
      <c r="DSZ50" s="160"/>
      <c r="DTA50" s="160"/>
      <c r="DTB50" s="160"/>
      <c r="DTC50" s="160"/>
      <c r="DTD50" s="160"/>
      <c r="DTE50" s="160"/>
      <c r="DTF50" s="160"/>
      <c r="DTG50" s="160"/>
      <c r="DTH50" s="160"/>
      <c r="DTI50" s="160"/>
      <c r="DTJ50" s="160"/>
      <c r="DTK50" s="160"/>
      <c r="DTL50" s="160"/>
      <c r="DTM50" s="160"/>
      <c r="DTN50" s="160"/>
      <c r="DTO50" s="160"/>
      <c r="DTP50" s="160"/>
      <c r="DTQ50" s="160"/>
      <c r="DTR50" s="160"/>
      <c r="DTS50" s="160"/>
      <c r="DTT50" s="160"/>
      <c r="DTU50" s="160"/>
      <c r="DTV50" s="160"/>
      <c r="DTW50" s="160"/>
      <c r="DTX50" s="160"/>
      <c r="DTY50" s="160"/>
      <c r="DTZ50" s="160"/>
      <c r="DUA50" s="160"/>
      <c r="DUB50" s="160"/>
      <c r="DUC50" s="160"/>
      <c r="DUD50" s="160"/>
      <c r="DUE50" s="160"/>
      <c r="DUF50" s="160"/>
      <c r="DUG50" s="160"/>
      <c r="DUH50" s="160"/>
      <c r="DUI50" s="160"/>
      <c r="DUJ50" s="160"/>
      <c r="DUK50" s="160"/>
      <c r="DUL50" s="160"/>
      <c r="DUM50" s="160"/>
      <c r="DUN50" s="160"/>
      <c r="DUO50" s="160"/>
      <c r="DUP50" s="160"/>
      <c r="DUQ50" s="160"/>
      <c r="DUR50" s="160"/>
      <c r="DUS50" s="160"/>
      <c r="DUT50" s="160"/>
      <c r="DUU50" s="160"/>
      <c r="DUV50" s="160"/>
      <c r="DUW50" s="160"/>
      <c r="DUX50" s="160"/>
      <c r="DUY50" s="160"/>
      <c r="DUZ50" s="160"/>
      <c r="DVA50" s="160"/>
      <c r="DVB50" s="160"/>
      <c r="DVC50" s="160"/>
      <c r="DVD50" s="160"/>
      <c r="DVE50" s="160"/>
      <c r="DVF50" s="160"/>
      <c r="DVG50" s="160"/>
      <c r="DVH50" s="160"/>
      <c r="DVI50" s="160"/>
      <c r="DVJ50" s="160"/>
      <c r="DVK50" s="160"/>
      <c r="DVL50" s="160"/>
      <c r="DVM50" s="160"/>
      <c r="DVN50" s="160"/>
      <c r="DVO50" s="160"/>
      <c r="DVP50" s="160"/>
      <c r="DVQ50" s="160"/>
      <c r="DVR50" s="160"/>
      <c r="DVS50" s="160"/>
      <c r="DVT50" s="160"/>
      <c r="DVU50" s="160"/>
      <c r="DVV50" s="160"/>
      <c r="DVW50" s="160"/>
      <c r="DVX50" s="160"/>
      <c r="DVY50" s="160"/>
      <c r="DVZ50" s="160"/>
      <c r="DWA50" s="160"/>
      <c r="DWB50" s="160"/>
      <c r="DWC50" s="160"/>
      <c r="DWD50" s="160"/>
      <c r="DWE50" s="160"/>
      <c r="DWF50" s="160"/>
      <c r="DWG50" s="160"/>
      <c r="DWH50" s="160"/>
      <c r="DWI50" s="160"/>
      <c r="DWJ50" s="160"/>
      <c r="DWK50" s="160"/>
      <c r="DWL50" s="160"/>
      <c r="DWM50" s="160"/>
      <c r="DWN50" s="160"/>
      <c r="DWO50" s="160"/>
      <c r="DWP50" s="160"/>
      <c r="DWQ50" s="160"/>
      <c r="DWR50" s="160"/>
      <c r="DWS50" s="160"/>
      <c r="DWT50" s="160"/>
      <c r="DWU50" s="160"/>
      <c r="DWV50" s="160"/>
      <c r="DWW50" s="160"/>
      <c r="DWX50" s="160"/>
      <c r="DWY50" s="160"/>
      <c r="DWZ50" s="160"/>
      <c r="DXA50" s="160"/>
      <c r="DXB50" s="160"/>
      <c r="DXC50" s="160"/>
      <c r="DXD50" s="160"/>
      <c r="DXE50" s="160"/>
      <c r="DXF50" s="160"/>
      <c r="DXG50" s="160"/>
      <c r="DXH50" s="160"/>
      <c r="DXI50" s="160"/>
      <c r="DXJ50" s="160"/>
      <c r="DXK50" s="160"/>
      <c r="DXL50" s="160"/>
      <c r="DXM50" s="160"/>
      <c r="DXN50" s="160"/>
      <c r="DXO50" s="160"/>
      <c r="DXP50" s="160"/>
      <c r="DXQ50" s="160"/>
      <c r="DXR50" s="160"/>
      <c r="DXS50" s="160"/>
      <c r="DXT50" s="160"/>
      <c r="DXU50" s="160"/>
      <c r="DXV50" s="160"/>
      <c r="DXW50" s="160"/>
      <c r="DXX50" s="160"/>
      <c r="DXY50" s="160"/>
      <c r="DXZ50" s="160"/>
      <c r="DYA50" s="160"/>
      <c r="DYB50" s="160"/>
      <c r="DYC50" s="160"/>
      <c r="DYD50" s="160"/>
      <c r="DYE50" s="160"/>
      <c r="DYF50" s="160"/>
      <c r="DYG50" s="160"/>
      <c r="DYH50" s="160"/>
      <c r="DYI50" s="160"/>
      <c r="DYJ50" s="160"/>
      <c r="DYK50" s="160"/>
      <c r="DYL50" s="160"/>
      <c r="DYM50" s="160"/>
      <c r="DYN50" s="160"/>
      <c r="DYO50" s="160"/>
      <c r="DYP50" s="160"/>
      <c r="DYQ50" s="160"/>
      <c r="DYR50" s="160"/>
      <c r="DYS50" s="160"/>
      <c r="DYT50" s="160"/>
      <c r="DYU50" s="160"/>
      <c r="DYV50" s="160"/>
      <c r="DYW50" s="160"/>
      <c r="DYX50" s="160"/>
      <c r="DYY50" s="160"/>
      <c r="DYZ50" s="160"/>
      <c r="DZA50" s="160"/>
      <c r="DZB50" s="160"/>
      <c r="DZC50" s="160"/>
      <c r="DZD50" s="160"/>
      <c r="DZE50" s="160"/>
      <c r="DZF50" s="160"/>
      <c r="DZG50" s="160"/>
      <c r="DZH50" s="160"/>
      <c r="DZI50" s="160"/>
      <c r="DZJ50" s="160"/>
      <c r="DZK50" s="160"/>
      <c r="DZL50" s="160"/>
      <c r="DZM50" s="160"/>
      <c r="DZN50" s="160"/>
      <c r="DZO50" s="160"/>
      <c r="DZP50" s="160"/>
      <c r="DZQ50" s="160"/>
      <c r="DZR50" s="160"/>
      <c r="DZS50" s="160"/>
      <c r="DZT50" s="160"/>
      <c r="DZU50" s="160"/>
      <c r="DZV50" s="160"/>
      <c r="DZW50" s="160"/>
      <c r="DZX50" s="160"/>
      <c r="DZY50" s="160"/>
      <c r="DZZ50" s="160"/>
      <c r="EAA50" s="160"/>
      <c r="EAB50" s="160"/>
      <c r="EAC50" s="160"/>
      <c r="EAD50" s="160"/>
      <c r="EAE50" s="160"/>
      <c r="EAF50" s="160"/>
      <c r="EAG50" s="160"/>
      <c r="EAH50" s="160"/>
      <c r="EAI50" s="160"/>
      <c r="EAJ50" s="160"/>
      <c r="EAK50" s="160"/>
      <c r="EAL50" s="160"/>
      <c r="EAM50" s="160"/>
      <c r="EAN50" s="160"/>
      <c r="EAO50" s="160"/>
      <c r="EAP50" s="160"/>
      <c r="EAQ50" s="160"/>
      <c r="EAR50" s="160"/>
      <c r="EAS50" s="160"/>
      <c r="EAT50" s="160"/>
      <c r="EAU50" s="160"/>
      <c r="EAV50" s="160"/>
      <c r="EAW50" s="160"/>
      <c r="EAX50" s="160"/>
      <c r="EAY50" s="160"/>
      <c r="EAZ50" s="160"/>
      <c r="EBA50" s="160"/>
      <c r="EBB50" s="160"/>
      <c r="EBC50" s="160"/>
      <c r="EBD50" s="160"/>
      <c r="EBE50" s="160"/>
      <c r="EBF50" s="160"/>
      <c r="EBG50" s="160"/>
      <c r="EBH50" s="160"/>
      <c r="EBI50" s="160"/>
      <c r="EBJ50" s="160"/>
      <c r="EBK50" s="160"/>
      <c r="EBL50" s="160"/>
      <c r="EBM50" s="160"/>
      <c r="EBN50" s="160"/>
      <c r="EBO50" s="160"/>
      <c r="EBP50" s="160"/>
      <c r="EBQ50" s="160"/>
      <c r="EBR50" s="160"/>
      <c r="EBS50" s="160"/>
      <c r="EBT50" s="160"/>
      <c r="EBU50" s="160"/>
      <c r="EBV50" s="160"/>
      <c r="EBW50" s="160"/>
      <c r="EBX50" s="160"/>
      <c r="EBY50" s="160"/>
      <c r="EBZ50" s="160"/>
      <c r="ECA50" s="160"/>
      <c r="ECB50" s="160"/>
      <c r="ECC50" s="160"/>
      <c r="ECD50" s="160"/>
      <c r="ECE50" s="160"/>
      <c r="ECF50" s="160"/>
      <c r="ECG50" s="160"/>
      <c r="ECH50" s="160"/>
      <c r="ECI50" s="160"/>
      <c r="ECJ50" s="160"/>
      <c r="ECK50" s="160"/>
      <c r="ECL50" s="160"/>
      <c r="ECM50" s="160"/>
      <c r="ECN50" s="160"/>
      <c r="ECO50" s="160"/>
      <c r="ECP50" s="160"/>
      <c r="ECQ50" s="160"/>
      <c r="ECR50" s="160"/>
      <c r="ECS50" s="160"/>
      <c r="ECT50" s="160"/>
      <c r="ECU50" s="160"/>
      <c r="ECV50" s="160"/>
      <c r="ECW50" s="160"/>
      <c r="ECX50" s="160"/>
      <c r="ECY50" s="160"/>
      <c r="ECZ50" s="160"/>
      <c r="EDA50" s="160"/>
      <c r="EDB50" s="160"/>
      <c r="EDC50" s="160"/>
      <c r="EDD50" s="160"/>
      <c r="EDE50" s="160"/>
      <c r="EDF50" s="160"/>
      <c r="EDG50" s="160"/>
      <c r="EDH50" s="160"/>
      <c r="EDI50" s="160"/>
      <c r="EDJ50" s="160"/>
      <c r="EDK50" s="160"/>
      <c r="EDL50" s="160"/>
      <c r="EDM50" s="160"/>
      <c r="EDN50" s="160"/>
      <c r="EDO50" s="160"/>
      <c r="EDP50" s="160"/>
      <c r="EDQ50" s="160"/>
      <c r="EDR50" s="160"/>
      <c r="EDS50" s="160"/>
      <c r="EDT50" s="160"/>
      <c r="EDU50" s="160"/>
      <c r="EDV50" s="160"/>
      <c r="EDW50" s="160"/>
      <c r="EDX50" s="160"/>
      <c r="EDY50" s="160"/>
      <c r="EDZ50" s="160"/>
      <c r="EEA50" s="160"/>
      <c r="EEB50" s="160"/>
      <c r="EEC50" s="160"/>
      <c r="EED50" s="160"/>
      <c r="EEE50" s="160"/>
      <c r="EEF50" s="160"/>
      <c r="EEG50" s="160"/>
      <c r="EEH50" s="160"/>
      <c r="EEI50" s="160"/>
      <c r="EEJ50" s="160"/>
      <c r="EEK50" s="160"/>
      <c r="EEL50" s="160"/>
      <c r="EEM50" s="160"/>
      <c r="EEN50" s="160"/>
      <c r="EEO50" s="160"/>
      <c r="EEP50" s="160"/>
      <c r="EEQ50" s="160"/>
      <c r="EER50" s="160"/>
      <c r="EES50" s="160"/>
      <c r="EET50" s="160"/>
      <c r="EEU50" s="160"/>
      <c r="EEV50" s="160"/>
      <c r="EEW50" s="160"/>
      <c r="EEX50" s="160"/>
      <c r="EEY50" s="160"/>
      <c r="EEZ50" s="160"/>
      <c r="EFA50" s="160"/>
      <c r="EFB50" s="160"/>
      <c r="EFC50" s="160"/>
      <c r="EFD50" s="160"/>
      <c r="EFE50" s="160"/>
      <c r="EFF50" s="160"/>
      <c r="EFG50" s="160"/>
      <c r="EFH50" s="160"/>
      <c r="EFI50" s="160"/>
      <c r="EFJ50" s="160"/>
      <c r="EFK50" s="160"/>
      <c r="EFL50" s="160"/>
      <c r="EFM50" s="160"/>
      <c r="EFN50" s="160"/>
      <c r="EFO50" s="160"/>
      <c r="EFP50" s="160"/>
      <c r="EFQ50" s="160"/>
      <c r="EFR50" s="160"/>
      <c r="EFS50" s="160"/>
      <c r="EFT50" s="160"/>
      <c r="EFU50" s="160"/>
      <c r="EFV50" s="160"/>
      <c r="EFW50" s="160"/>
      <c r="EFX50" s="160"/>
      <c r="EFY50" s="160"/>
      <c r="EFZ50" s="160"/>
      <c r="EGA50" s="160"/>
      <c r="EGB50" s="160"/>
      <c r="EGC50" s="160"/>
      <c r="EGD50" s="160"/>
      <c r="EGE50" s="160"/>
      <c r="EGF50" s="160"/>
      <c r="EGG50" s="160"/>
      <c r="EGH50" s="160"/>
      <c r="EGI50" s="160"/>
      <c r="EGJ50" s="160"/>
      <c r="EGK50" s="160"/>
      <c r="EGL50" s="160"/>
      <c r="EGM50" s="160"/>
      <c r="EGN50" s="160"/>
      <c r="EGO50" s="160"/>
      <c r="EGP50" s="160"/>
      <c r="EGQ50" s="160"/>
      <c r="EGR50" s="160"/>
      <c r="EGS50" s="160"/>
      <c r="EGT50" s="160"/>
      <c r="EGU50" s="160"/>
      <c r="EGV50" s="160"/>
      <c r="EGW50" s="160"/>
      <c r="EGX50" s="160"/>
      <c r="EGY50" s="160"/>
      <c r="EGZ50" s="160"/>
      <c r="EHA50" s="160"/>
      <c r="EHB50" s="160"/>
      <c r="EHC50" s="160"/>
      <c r="EHD50" s="160"/>
      <c r="EHE50" s="160"/>
      <c r="EHF50" s="160"/>
      <c r="EHG50" s="160"/>
      <c r="EHH50" s="160"/>
      <c r="EHI50" s="160"/>
      <c r="EHJ50" s="160"/>
      <c r="EHK50" s="160"/>
      <c r="EHL50" s="160"/>
      <c r="EHM50" s="160"/>
      <c r="EHN50" s="160"/>
      <c r="EHO50" s="160"/>
      <c r="EHP50" s="160"/>
      <c r="EHQ50" s="160"/>
      <c r="EHR50" s="160"/>
      <c r="EHS50" s="160"/>
      <c r="EHT50" s="160"/>
      <c r="EHU50" s="160"/>
      <c r="EHV50" s="160"/>
      <c r="EHW50" s="160"/>
      <c r="EHX50" s="160"/>
      <c r="EHY50" s="160"/>
      <c r="EHZ50" s="160"/>
      <c r="EIA50" s="160"/>
      <c r="EIB50" s="160"/>
      <c r="EIC50" s="160"/>
      <c r="EID50" s="160"/>
      <c r="EIE50" s="160"/>
      <c r="EIF50" s="160"/>
      <c r="EIG50" s="160"/>
      <c r="EIH50" s="160"/>
      <c r="EII50" s="160"/>
      <c r="EIJ50" s="160"/>
      <c r="EIK50" s="160"/>
      <c r="EIL50" s="160"/>
      <c r="EIM50" s="160"/>
      <c r="EIN50" s="160"/>
      <c r="EIO50" s="160"/>
      <c r="EIP50" s="160"/>
      <c r="EIQ50" s="160"/>
      <c r="EIR50" s="160"/>
      <c r="EIS50" s="160"/>
      <c r="EIT50" s="160"/>
      <c r="EIU50" s="160"/>
      <c r="EIV50" s="160"/>
      <c r="EIW50" s="160"/>
      <c r="EIX50" s="160"/>
      <c r="EIY50" s="160"/>
      <c r="EIZ50" s="160"/>
      <c r="EJA50" s="160"/>
      <c r="EJB50" s="160"/>
      <c r="EJC50" s="160"/>
      <c r="EJD50" s="160"/>
      <c r="EJE50" s="160"/>
      <c r="EJF50" s="160"/>
      <c r="EJG50" s="160"/>
      <c r="EJH50" s="160"/>
      <c r="EJI50" s="160"/>
      <c r="EJJ50" s="160"/>
      <c r="EJK50" s="160"/>
      <c r="EJL50" s="160"/>
      <c r="EJM50" s="160"/>
      <c r="EJN50" s="160"/>
      <c r="EJO50" s="160"/>
      <c r="EJP50" s="160"/>
      <c r="EJQ50" s="160"/>
      <c r="EJR50" s="160"/>
      <c r="EJS50" s="160"/>
      <c r="EJT50" s="160"/>
      <c r="EJU50" s="160"/>
      <c r="EJV50" s="160"/>
      <c r="EJW50" s="160"/>
      <c r="EJX50" s="160"/>
      <c r="EJY50" s="160"/>
      <c r="EJZ50" s="160"/>
      <c r="EKA50" s="160"/>
      <c r="EKB50" s="160"/>
      <c r="EKC50" s="160"/>
      <c r="EKD50" s="160"/>
      <c r="EKE50" s="160"/>
      <c r="EKF50" s="160"/>
      <c r="EKG50" s="160"/>
      <c r="EKH50" s="160"/>
      <c r="EKI50" s="160"/>
      <c r="EKJ50" s="160"/>
      <c r="EKK50" s="160"/>
      <c r="EKL50" s="160"/>
      <c r="EKM50" s="160"/>
      <c r="EKN50" s="160"/>
      <c r="EKO50" s="160"/>
      <c r="EKP50" s="160"/>
      <c r="EKQ50" s="160"/>
      <c r="EKR50" s="160"/>
      <c r="EKS50" s="160"/>
      <c r="EKT50" s="160"/>
      <c r="EKU50" s="160"/>
      <c r="EKV50" s="160"/>
      <c r="EKW50" s="160"/>
      <c r="EKX50" s="160"/>
      <c r="EKY50" s="160"/>
      <c r="EKZ50" s="160"/>
      <c r="ELA50" s="160"/>
      <c r="ELB50" s="160"/>
      <c r="ELC50" s="160"/>
      <c r="ELD50" s="160"/>
      <c r="ELE50" s="160"/>
      <c r="ELF50" s="160"/>
      <c r="ELG50" s="160"/>
      <c r="ELH50" s="160"/>
      <c r="ELI50" s="160"/>
      <c r="ELJ50" s="160"/>
      <c r="ELK50" s="160"/>
      <c r="ELL50" s="160"/>
      <c r="ELM50" s="160"/>
      <c r="ELN50" s="160"/>
      <c r="ELO50" s="160"/>
      <c r="ELP50" s="160"/>
      <c r="ELQ50" s="160"/>
      <c r="ELR50" s="160"/>
      <c r="ELS50" s="160"/>
      <c r="ELT50" s="160"/>
      <c r="ELU50" s="160"/>
      <c r="ELV50" s="160"/>
      <c r="ELW50" s="160"/>
      <c r="ELX50" s="160"/>
      <c r="ELY50" s="160"/>
      <c r="ELZ50" s="160"/>
      <c r="EMA50" s="160"/>
      <c r="EMB50" s="160"/>
      <c r="EMC50" s="160"/>
      <c r="EMD50" s="160"/>
      <c r="EME50" s="160"/>
      <c r="EMF50" s="160"/>
      <c r="EMG50" s="160"/>
      <c r="EMH50" s="160"/>
      <c r="EMI50" s="160"/>
      <c r="EMJ50" s="160"/>
      <c r="EMK50" s="160"/>
      <c r="EML50" s="160"/>
      <c r="EMM50" s="160"/>
      <c r="EMN50" s="160"/>
      <c r="EMO50" s="160"/>
      <c r="EMP50" s="160"/>
      <c r="EMQ50" s="160"/>
      <c r="EMR50" s="160"/>
      <c r="EMS50" s="160"/>
      <c r="EMT50" s="160"/>
      <c r="EMU50" s="160"/>
      <c r="EMV50" s="160"/>
      <c r="EMW50" s="160"/>
      <c r="EMX50" s="160"/>
      <c r="EMY50" s="160"/>
      <c r="EMZ50" s="160"/>
      <c r="ENA50" s="160"/>
      <c r="ENB50" s="160"/>
      <c r="ENC50" s="160"/>
      <c r="END50" s="160"/>
      <c r="ENE50" s="160"/>
      <c r="ENF50" s="160"/>
      <c r="ENG50" s="160"/>
      <c r="ENH50" s="160"/>
      <c r="ENI50" s="160"/>
      <c r="ENJ50" s="160"/>
      <c r="ENK50" s="160"/>
      <c r="ENL50" s="160"/>
      <c r="ENM50" s="160"/>
      <c r="ENN50" s="160"/>
      <c r="ENO50" s="160"/>
      <c r="ENP50" s="160"/>
      <c r="ENQ50" s="160"/>
      <c r="ENR50" s="160"/>
      <c r="ENS50" s="160"/>
      <c r="ENT50" s="160"/>
      <c r="ENU50" s="160"/>
      <c r="ENV50" s="160"/>
      <c r="ENW50" s="160"/>
      <c r="ENX50" s="160"/>
      <c r="ENY50" s="160"/>
      <c r="ENZ50" s="160"/>
      <c r="EOA50" s="160"/>
      <c r="EOB50" s="160"/>
      <c r="EOC50" s="160"/>
      <c r="EOD50" s="160"/>
      <c r="EOE50" s="160"/>
      <c r="EOF50" s="160"/>
      <c r="EOG50" s="160"/>
      <c r="EOH50" s="160"/>
      <c r="EOI50" s="160"/>
      <c r="EOJ50" s="160"/>
      <c r="EOK50" s="160"/>
      <c r="EOL50" s="160"/>
      <c r="EOM50" s="160"/>
      <c r="EON50" s="160"/>
      <c r="EOO50" s="160"/>
      <c r="EOP50" s="160"/>
      <c r="EOQ50" s="160"/>
      <c r="EOR50" s="160"/>
      <c r="EOS50" s="160"/>
      <c r="EOT50" s="160"/>
      <c r="EOU50" s="160"/>
      <c r="EOV50" s="160"/>
      <c r="EOW50" s="160"/>
      <c r="EOX50" s="160"/>
      <c r="EOY50" s="160"/>
      <c r="EOZ50" s="160"/>
      <c r="EPA50" s="160"/>
      <c r="EPB50" s="160"/>
      <c r="EPC50" s="160"/>
      <c r="EPD50" s="160"/>
      <c r="EPE50" s="160"/>
      <c r="EPF50" s="160"/>
      <c r="EPG50" s="160"/>
      <c r="EPH50" s="160"/>
      <c r="EPI50" s="160"/>
      <c r="EPJ50" s="160"/>
      <c r="EPK50" s="160"/>
      <c r="EPL50" s="160"/>
      <c r="EPM50" s="160"/>
      <c r="EPN50" s="160"/>
      <c r="EPO50" s="160"/>
      <c r="EPP50" s="160"/>
      <c r="EPQ50" s="160"/>
      <c r="EPR50" s="160"/>
      <c r="EPS50" s="160"/>
      <c r="EPT50" s="160"/>
      <c r="EPU50" s="160"/>
      <c r="EPV50" s="160"/>
      <c r="EPW50" s="160"/>
      <c r="EPX50" s="160"/>
      <c r="EPY50" s="160"/>
      <c r="EPZ50" s="160"/>
      <c r="EQA50" s="160"/>
      <c r="EQB50" s="160"/>
      <c r="EQC50" s="160"/>
      <c r="EQD50" s="160"/>
      <c r="EQE50" s="160"/>
      <c r="EQF50" s="160"/>
      <c r="EQG50" s="160"/>
      <c r="EQH50" s="160"/>
      <c r="EQI50" s="160"/>
      <c r="EQJ50" s="160"/>
      <c r="EQK50" s="160"/>
      <c r="EQL50" s="160"/>
      <c r="EQM50" s="160"/>
      <c r="EQN50" s="160"/>
      <c r="EQO50" s="160"/>
      <c r="EQP50" s="160"/>
      <c r="EQQ50" s="160"/>
      <c r="EQR50" s="160"/>
      <c r="EQS50" s="160"/>
      <c r="EQT50" s="160"/>
      <c r="EQU50" s="160"/>
      <c r="EQV50" s="160"/>
      <c r="EQW50" s="160"/>
      <c r="EQX50" s="160"/>
      <c r="EQY50" s="160"/>
      <c r="EQZ50" s="160"/>
      <c r="ERA50" s="160"/>
      <c r="ERB50" s="160"/>
      <c r="ERC50" s="160"/>
      <c r="ERD50" s="160"/>
      <c r="ERE50" s="160"/>
      <c r="ERF50" s="160"/>
      <c r="ERG50" s="160"/>
      <c r="ERH50" s="160"/>
      <c r="ERI50" s="160"/>
      <c r="ERJ50" s="160"/>
      <c r="ERK50" s="160"/>
      <c r="ERL50" s="160"/>
      <c r="ERM50" s="160"/>
      <c r="ERN50" s="160"/>
      <c r="ERO50" s="160"/>
      <c r="ERP50" s="160"/>
      <c r="ERQ50" s="160"/>
      <c r="ERR50" s="160"/>
      <c r="ERS50" s="160"/>
      <c r="ERT50" s="160"/>
      <c r="ERU50" s="160"/>
      <c r="ERV50" s="160"/>
      <c r="ERW50" s="160"/>
      <c r="ERX50" s="160"/>
      <c r="ERY50" s="160"/>
      <c r="ERZ50" s="160"/>
      <c r="ESA50" s="160"/>
      <c r="ESB50" s="160"/>
      <c r="ESC50" s="160"/>
      <c r="ESD50" s="160"/>
      <c r="ESE50" s="160"/>
      <c r="ESF50" s="160"/>
      <c r="ESG50" s="160"/>
      <c r="ESH50" s="160"/>
      <c r="ESI50" s="160"/>
      <c r="ESJ50" s="160"/>
      <c r="ESK50" s="160"/>
      <c r="ESL50" s="160"/>
      <c r="ESM50" s="160"/>
      <c r="ESN50" s="160"/>
      <c r="ESO50" s="160"/>
      <c r="ESP50" s="160"/>
      <c r="ESQ50" s="160"/>
      <c r="ESR50" s="160"/>
      <c r="ESS50" s="160"/>
      <c r="EST50" s="160"/>
      <c r="ESU50" s="160"/>
      <c r="ESV50" s="160"/>
      <c r="ESW50" s="160"/>
      <c r="ESX50" s="160"/>
      <c r="ESY50" s="160"/>
      <c r="ESZ50" s="160"/>
      <c r="ETA50" s="160"/>
      <c r="ETB50" s="160"/>
      <c r="ETC50" s="160"/>
      <c r="ETD50" s="160"/>
      <c r="ETE50" s="160"/>
      <c r="ETF50" s="160"/>
      <c r="ETG50" s="160"/>
      <c r="ETH50" s="160"/>
      <c r="ETI50" s="160"/>
      <c r="ETJ50" s="160"/>
      <c r="ETK50" s="160"/>
      <c r="ETL50" s="160"/>
      <c r="ETM50" s="160"/>
      <c r="ETN50" s="160"/>
      <c r="ETO50" s="160"/>
      <c r="ETP50" s="160"/>
      <c r="ETQ50" s="160"/>
      <c r="ETR50" s="160"/>
      <c r="ETS50" s="160"/>
      <c r="ETT50" s="160"/>
      <c r="ETU50" s="160"/>
      <c r="ETV50" s="160"/>
      <c r="ETW50" s="160"/>
      <c r="ETX50" s="160"/>
      <c r="ETY50" s="160"/>
      <c r="ETZ50" s="160"/>
      <c r="EUA50" s="160"/>
      <c r="EUB50" s="160"/>
      <c r="EUC50" s="160"/>
      <c r="EUD50" s="160"/>
      <c r="EUE50" s="160"/>
      <c r="EUF50" s="160"/>
      <c r="EUG50" s="160"/>
      <c r="EUH50" s="160"/>
      <c r="EUI50" s="160"/>
      <c r="EUJ50" s="160"/>
      <c r="EUK50" s="160"/>
      <c r="EUL50" s="160"/>
      <c r="EUM50" s="160"/>
      <c r="EUN50" s="160"/>
      <c r="EUO50" s="160"/>
      <c r="EUP50" s="160"/>
      <c r="EUQ50" s="160"/>
      <c r="EUR50" s="160"/>
      <c r="EUS50" s="160"/>
      <c r="EUT50" s="160"/>
      <c r="EUU50" s="160"/>
      <c r="EUV50" s="160"/>
      <c r="EUW50" s="160"/>
      <c r="EUX50" s="160"/>
      <c r="EUY50" s="160"/>
      <c r="EUZ50" s="160"/>
      <c r="EVA50" s="160"/>
      <c r="EVB50" s="160"/>
      <c r="EVC50" s="160"/>
      <c r="EVD50" s="160"/>
      <c r="EVE50" s="160"/>
      <c r="EVF50" s="160"/>
      <c r="EVG50" s="160"/>
      <c r="EVH50" s="160"/>
      <c r="EVI50" s="160"/>
      <c r="EVJ50" s="160"/>
      <c r="EVK50" s="160"/>
      <c r="EVL50" s="160"/>
      <c r="EVM50" s="160"/>
      <c r="EVN50" s="160"/>
      <c r="EVO50" s="160"/>
      <c r="EVP50" s="160"/>
      <c r="EVQ50" s="160"/>
      <c r="EVR50" s="160"/>
      <c r="EVS50" s="160"/>
      <c r="EVT50" s="160"/>
      <c r="EVU50" s="160"/>
      <c r="EVV50" s="160"/>
      <c r="EVW50" s="160"/>
      <c r="EVX50" s="160"/>
      <c r="EVY50" s="160"/>
      <c r="EVZ50" s="160"/>
      <c r="EWA50" s="160"/>
      <c r="EWB50" s="160"/>
      <c r="EWC50" s="160"/>
      <c r="EWD50" s="160"/>
      <c r="EWE50" s="160"/>
      <c r="EWF50" s="160"/>
      <c r="EWG50" s="160"/>
      <c r="EWH50" s="160"/>
      <c r="EWI50" s="160"/>
      <c r="EWJ50" s="160"/>
      <c r="EWK50" s="160"/>
      <c r="EWL50" s="160"/>
      <c r="EWM50" s="160"/>
      <c r="EWN50" s="160"/>
      <c r="EWO50" s="160"/>
      <c r="EWP50" s="160"/>
      <c r="EWQ50" s="160"/>
      <c r="EWR50" s="160"/>
      <c r="EWS50" s="160"/>
      <c r="EWT50" s="160"/>
      <c r="EWU50" s="160"/>
      <c r="EWV50" s="160"/>
      <c r="EWW50" s="160"/>
      <c r="EWX50" s="160"/>
      <c r="EWY50" s="160"/>
      <c r="EWZ50" s="160"/>
      <c r="EXA50" s="160"/>
      <c r="EXB50" s="160"/>
      <c r="EXC50" s="160"/>
      <c r="EXD50" s="160"/>
      <c r="EXE50" s="160"/>
      <c r="EXF50" s="160"/>
      <c r="EXG50" s="160"/>
      <c r="EXH50" s="160"/>
      <c r="EXI50" s="160"/>
      <c r="EXJ50" s="160"/>
      <c r="EXK50" s="160"/>
      <c r="EXL50" s="160"/>
      <c r="EXM50" s="160"/>
      <c r="EXN50" s="160"/>
      <c r="EXO50" s="160"/>
      <c r="EXP50" s="160"/>
      <c r="EXQ50" s="160"/>
      <c r="EXR50" s="160"/>
      <c r="EXS50" s="160"/>
      <c r="EXT50" s="160"/>
      <c r="EXU50" s="160"/>
      <c r="EXV50" s="160"/>
      <c r="EXW50" s="160"/>
      <c r="EXX50" s="160"/>
      <c r="EXY50" s="160"/>
      <c r="EXZ50" s="160"/>
      <c r="EYA50" s="160"/>
      <c r="EYB50" s="160"/>
      <c r="EYC50" s="160"/>
      <c r="EYD50" s="160"/>
      <c r="EYE50" s="160"/>
      <c r="EYF50" s="160"/>
      <c r="EYG50" s="160"/>
      <c r="EYH50" s="160"/>
      <c r="EYI50" s="160"/>
      <c r="EYJ50" s="160"/>
      <c r="EYK50" s="160"/>
      <c r="EYL50" s="160"/>
      <c r="EYM50" s="160"/>
      <c r="EYN50" s="160"/>
      <c r="EYO50" s="160"/>
      <c r="EYP50" s="160"/>
      <c r="EYQ50" s="160"/>
      <c r="EYR50" s="160"/>
      <c r="EYS50" s="160"/>
      <c r="EYT50" s="160"/>
      <c r="EYU50" s="160"/>
      <c r="EYV50" s="160"/>
      <c r="EYW50" s="160"/>
      <c r="EYX50" s="160"/>
      <c r="EYY50" s="160"/>
      <c r="EYZ50" s="160"/>
      <c r="EZA50" s="160"/>
      <c r="EZB50" s="160"/>
      <c r="EZC50" s="160"/>
      <c r="EZD50" s="160"/>
      <c r="EZE50" s="160"/>
      <c r="EZF50" s="160"/>
      <c r="EZG50" s="160"/>
      <c r="EZH50" s="160"/>
      <c r="EZI50" s="160"/>
      <c r="EZJ50" s="160"/>
      <c r="EZK50" s="160"/>
      <c r="EZL50" s="160"/>
      <c r="EZM50" s="160"/>
      <c r="EZN50" s="160"/>
      <c r="EZO50" s="160"/>
      <c r="EZP50" s="160"/>
      <c r="EZQ50" s="160"/>
      <c r="EZR50" s="160"/>
      <c r="EZS50" s="160"/>
      <c r="EZT50" s="160"/>
      <c r="EZU50" s="160"/>
      <c r="EZV50" s="160"/>
      <c r="EZW50" s="160"/>
      <c r="EZX50" s="160"/>
      <c r="EZY50" s="160"/>
      <c r="EZZ50" s="160"/>
      <c r="FAA50" s="160"/>
      <c r="FAB50" s="160"/>
      <c r="FAC50" s="160"/>
      <c r="FAD50" s="160"/>
      <c r="FAE50" s="160"/>
      <c r="FAF50" s="160"/>
      <c r="FAG50" s="160"/>
      <c r="FAH50" s="160"/>
      <c r="FAI50" s="160"/>
      <c r="FAJ50" s="160"/>
      <c r="FAK50" s="160"/>
      <c r="FAL50" s="160"/>
      <c r="FAM50" s="160"/>
      <c r="FAN50" s="160"/>
      <c r="FAO50" s="160"/>
      <c r="FAP50" s="160"/>
      <c r="FAQ50" s="160"/>
      <c r="FAR50" s="160"/>
      <c r="FAS50" s="160"/>
      <c r="FAT50" s="160"/>
      <c r="FAU50" s="160"/>
      <c r="FAV50" s="160"/>
      <c r="FAW50" s="160"/>
      <c r="FAX50" s="160"/>
      <c r="FAY50" s="160"/>
      <c r="FAZ50" s="160"/>
      <c r="FBA50" s="160"/>
      <c r="FBB50" s="160"/>
      <c r="FBC50" s="160"/>
      <c r="FBD50" s="160"/>
      <c r="FBE50" s="160"/>
      <c r="FBF50" s="160"/>
      <c r="FBG50" s="160"/>
      <c r="FBH50" s="160"/>
      <c r="FBI50" s="160"/>
      <c r="FBJ50" s="160"/>
      <c r="FBK50" s="160"/>
      <c r="FBL50" s="160"/>
      <c r="FBM50" s="160"/>
      <c r="FBN50" s="160"/>
      <c r="FBO50" s="160"/>
      <c r="FBP50" s="160"/>
      <c r="FBQ50" s="160"/>
      <c r="FBR50" s="160"/>
      <c r="FBS50" s="160"/>
      <c r="FBT50" s="160"/>
      <c r="FBU50" s="160"/>
      <c r="FBV50" s="160"/>
      <c r="FBW50" s="160"/>
      <c r="FBX50" s="160"/>
      <c r="FBY50" s="160"/>
      <c r="FBZ50" s="160"/>
      <c r="FCA50" s="160"/>
      <c r="FCB50" s="160"/>
      <c r="FCC50" s="160"/>
      <c r="FCD50" s="160"/>
      <c r="FCE50" s="160"/>
      <c r="FCF50" s="160"/>
      <c r="FCG50" s="160"/>
      <c r="FCH50" s="160"/>
      <c r="FCI50" s="160"/>
      <c r="FCJ50" s="160"/>
      <c r="FCK50" s="160"/>
      <c r="FCL50" s="160"/>
      <c r="FCM50" s="160"/>
      <c r="FCN50" s="160"/>
      <c r="FCO50" s="160"/>
      <c r="FCP50" s="160"/>
      <c r="FCQ50" s="160"/>
      <c r="FCR50" s="160"/>
      <c r="FCS50" s="160"/>
      <c r="FCT50" s="160"/>
      <c r="FCU50" s="160"/>
      <c r="FCV50" s="160"/>
      <c r="FCW50" s="160"/>
      <c r="FCX50" s="160"/>
      <c r="FCY50" s="160"/>
      <c r="FCZ50" s="160"/>
      <c r="FDA50" s="160"/>
      <c r="FDB50" s="160"/>
      <c r="FDC50" s="160"/>
      <c r="FDD50" s="160"/>
      <c r="FDE50" s="160"/>
      <c r="FDF50" s="160"/>
      <c r="FDG50" s="160"/>
      <c r="FDH50" s="160"/>
      <c r="FDI50" s="160"/>
      <c r="FDJ50" s="160"/>
      <c r="FDK50" s="160"/>
      <c r="FDL50" s="160"/>
      <c r="FDM50" s="160"/>
      <c r="FDN50" s="160"/>
      <c r="FDO50" s="160"/>
      <c r="FDP50" s="160"/>
      <c r="FDQ50" s="160"/>
      <c r="FDR50" s="160"/>
      <c r="FDS50" s="160"/>
      <c r="FDT50" s="160"/>
      <c r="FDU50" s="160"/>
      <c r="FDV50" s="160"/>
      <c r="FDW50" s="160"/>
      <c r="FDX50" s="160"/>
      <c r="FDY50" s="160"/>
      <c r="FDZ50" s="160"/>
      <c r="FEA50" s="160"/>
      <c r="FEB50" s="160"/>
      <c r="FEC50" s="160"/>
      <c r="FED50" s="160"/>
      <c r="FEE50" s="160"/>
      <c r="FEF50" s="160"/>
      <c r="FEG50" s="160"/>
      <c r="FEH50" s="160"/>
      <c r="FEI50" s="160"/>
      <c r="FEJ50" s="160"/>
      <c r="FEK50" s="160"/>
      <c r="FEL50" s="160"/>
      <c r="FEM50" s="160"/>
      <c r="FEN50" s="160"/>
      <c r="FEO50" s="160"/>
      <c r="FEP50" s="160"/>
      <c r="FEQ50" s="160"/>
      <c r="FER50" s="160"/>
      <c r="FES50" s="160"/>
      <c r="FET50" s="160"/>
      <c r="FEU50" s="160"/>
      <c r="FEV50" s="160"/>
      <c r="FEW50" s="160"/>
      <c r="FEX50" s="160"/>
      <c r="FEY50" s="160"/>
      <c r="FEZ50" s="160"/>
      <c r="FFA50" s="160"/>
      <c r="FFB50" s="160"/>
      <c r="FFC50" s="160"/>
      <c r="FFD50" s="160"/>
      <c r="FFE50" s="160"/>
      <c r="FFF50" s="160"/>
      <c r="FFG50" s="160"/>
      <c r="FFH50" s="160"/>
      <c r="FFI50" s="160"/>
      <c r="FFJ50" s="160"/>
      <c r="FFK50" s="160"/>
      <c r="FFL50" s="160"/>
      <c r="FFM50" s="160"/>
      <c r="FFN50" s="160"/>
      <c r="FFO50" s="160"/>
      <c r="FFP50" s="160"/>
      <c r="FFQ50" s="160"/>
      <c r="FFR50" s="160"/>
      <c r="FFS50" s="160"/>
      <c r="FFT50" s="160"/>
      <c r="FFU50" s="160"/>
      <c r="FFV50" s="160"/>
      <c r="FFW50" s="160"/>
      <c r="FFX50" s="160"/>
      <c r="FFY50" s="160"/>
      <c r="FFZ50" s="160"/>
      <c r="FGA50" s="160"/>
      <c r="FGB50" s="160"/>
      <c r="FGC50" s="160"/>
      <c r="FGD50" s="160"/>
      <c r="FGE50" s="160"/>
      <c r="FGF50" s="160"/>
      <c r="FGG50" s="160"/>
      <c r="FGH50" s="160"/>
      <c r="FGI50" s="160"/>
      <c r="FGJ50" s="160"/>
      <c r="FGK50" s="160"/>
      <c r="FGL50" s="160"/>
      <c r="FGM50" s="160"/>
      <c r="FGN50" s="160"/>
      <c r="FGO50" s="160"/>
      <c r="FGP50" s="160"/>
      <c r="FGQ50" s="160"/>
      <c r="FGR50" s="160"/>
      <c r="FGS50" s="160"/>
      <c r="FGT50" s="160"/>
      <c r="FGU50" s="160"/>
      <c r="FGV50" s="160"/>
      <c r="FGW50" s="160"/>
      <c r="FGX50" s="160"/>
      <c r="FGY50" s="160"/>
      <c r="FGZ50" s="160"/>
      <c r="FHA50" s="160"/>
      <c r="FHB50" s="160"/>
      <c r="FHC50" s="160"/>
      <c r="FHD50" s="160"/>
      <c r="FHE50" s="160"/>
      <c r="FHF50" s="160"/>
      <c r="FHG50" s="160"/>
      <c r="FHH50" s="160"/>
      <c r="FHI50" s="160"/>
      <c r="FHJ50" s="160"/>
      <c r="FHK50" s="160"/>
      <c r="FHL50" s="160"/>
      <c r="FHM50" s="160"/>
      <c r="FHN50" s="160"/>
      <c r="FHO50" s="160"/>
      <c r="FHP50" s="160"/>
      <c r="FHQ50" s="160"/>
      <c r="FHR50" s="160"/>
      <c r="FHS50" s="160"/>
      <c r="FHT50" s="160"/>
      <c r="FHU50" s="160"/>
      <c r="FHV50" s="160"/>
      <c r="FHW50" s="160"/>
      <c r="FHX50" s="160"/>
      <c r="FHY50" s="160"/>
      <c r="FHZ50" s="160"/>
      <c r="FIA50" s="160"/>
      <c r="FIB50" s="160"/>
      <c r="FIC50" s="160"/>
      <c r="FID50" s="160"/>
      <c r="FIE50" s="160"/>
      <c r="FIF50" s="160"/>
      <c r="FIG50" s="160"/>
      <c r="FIH50" s="160"/>
      <c r="FII50" s="160"/>
      <c r="FIJ50" s="160"/>
      <c r="FIK50" s="160"/>
      <c r="FIL50" s="160"/>
      <c r="FIM50" s="160"/>
      <c r="FIN50" s="160"/>
      <c r="FIO50" s="160"/>
      <c r="FIP50" s="160"/>
      <c r="FIQ50" s="160"/>
      <c r="FIR50" s="160"/>
      <c r="FIS50" s="160"/>
      <c r="FIT50" s="160"/>
      <c r="FIU50" s="160"/>
      <c r="FIV50" s="160"/>
      <c r="FIW50" s="160"/>
      <c r="FIX50" s="160"/>
      <c r="FIY50" s="160"/>
      <c r="FIZ50" s="160"/>
      <c r="FJA50" s="160"/>
      <c r="FJB50" s="160"/>
      <c r="FJC50" s="160"/>
      <c r="FJD50" s="160"/>
      <c r="FJE50" s="160"/>
      <c r="FJF50" s="160"/>
      <c r="FJG50" s="160"/>
      <c r="FJH50" s="160"/>
      <c r="FJI50" s="160"/>
      <c r="FJJ50" s="160"/>
      <c r="FJK50" s="160"/>
      <c r="FJL50" s="160"/>
      <c r="FJM50" s="160"/>
      <c r="FJN50" s="160"/>
      <c r="FJO50" s="160"/>
      <c r="FJP50" s="160"/>
      <c r="FJQ50" s="160"/>
      <c r="FJR50" s="160"/>
      <c r="FJS50" s="160"/>
      <c r="FJT50" s="160"/>
      <c r="FJU50" s="160"/>
      <c r="FJV50" s="160"/>
      <c r="FJW50" s="160"/>
      <c r="FJX50" s="160"/>
      <c r="FJY50" s="160"/>
      <c r="FJZ50" s="160"/>
      <c r="FKA50" s="160"/>
      <c r="FKB50" s="160"/>
      <c r="FKC50" s="160"/>
      <c r="FKD50" s="160"/>
      <c r="FKE50" s="160"/>
      <c r="FKF50" s="160"/>
      <c r="FKG50" s="160"/>
      <c r="FKH50" s="160"/>
      <c r="FKI50" s="160"/>
      <c r="FKJ50" s="160"/>
      <c r="FKK50" s="160"/>
      <c r="FKL50" s="160"/>
      <c r="FKM50" s="160"/>
      <c r="FKN50" s="160"/>
      <c r="FKO50" s="160"/>
      <c r="FKP50" s="160"/>
      <c r="FKQ50" s="160"/>
      <c r="FKR50" s="160"/>
      <c r="FKS50" s="160"/>
      <c r="FKT50" s="160"/>
      <c r="FKU50" s="160"/>
      <c r="FKV50" s="160"/>
      <c r="FKW50" s="160"/>
      <c r="FKX50" s="160"/>
      <c r="FKY50" s="160"/>
      <c r="FKZ50" s="160"/>
      <c r="FLA50" s="160"/>
      <c r="FLB50" s="160"/>
      <c r="FLC50" s="160"/>
      <c r="FLD50" s="160"/>
      <c r="FLE50" s="160"/>
      <c r="FLF50" s="160"/>
      <c r="FLG50" s="160"/>
      <c r="FLH50" s="160"/>
      <c r="FLI50" s="160"/>
      <c r="FLJ50" s="160"/>
      <c r="FLK50" s="160"/>
      <c r="FLL50" s="160"/>
      <c r="FLM50" s="160"/>
      <c r="FLN50" s="160"/>
      <c r="FLO50" s="160"/>
      <c r="FLP50" s="160"/>
      <c r="FLQ50" s="160"/>
      <c r="FLR50" s="160"/>
      <c r="FLS50" s="160"/>
      <c r="FLT50" s="160"/>
      <c r="FLU50" s="160"/>
      <c r="FLV50" s="160"/>
      <c r="FLW50" s="160"/>
      <c r="FLX50" s="160"/>
      <c r="FLY50" s="160"/>
      <c r="FLZ50" s="160"/>
      <c r="FMA50" s="160"/>
      <c r="FMB50" s="160"/>
      <c r="FMC50" s="160"/>
      <c r="FMD50" s="160"/>
      <c r="FME50" s="160"/>
      <c r="FMF50" s="160"/>
      <c r="FMG50" s="160"/>
      <c r="FMH50" s="160"/>
      <c r="FMI50" s="160"/>
      <c r="FMJ50" s="160"/>
      <c r="FMK50" s="160"/>
      <c r="FML50" s="160"/>
      <c r="FMM50" s="160"/>
      <c r="FMN50" s="160"/>
      <c r="FMO50" s="160"/>
      <c r="FMP50" s="160"/>
      <c r="FMQ50" s="160"/>
      <c r="FMR50" s="160"/>
      <c r="FMS50" s="160"/>
      <c r="FMT50" s="160"/>
      <c r="FMU50" s="160"/>
      <c r="FMV50" s="160"/>
      <c r="FMW50" s="160"/>
      <c r="FMX50" s="160"/>
      <c r="FMY50" s="160"/>
      <c r="FMZ50" s="160"/>
      <c r="FNA50" s="160"/>
      <c r="FNB50" s="160"/>
      <c r="FNC50" s="160"/>
      <c r="FND50" s="160"/>
      <c r="FNE50" s="160"/>
      <c r="FNF50" s="160"/>
      <c r="FNG50" s="160"/>
      <c r="FNH50" s="160"/>
      <c r="FNI50" s="160"/>
      <c r="FNJ50" s="160"/>
      <c r="FNK50" s="160"/>
      <c r="FNL50" s="160"/>
      <c r="FNM50" s="160"/>
      <c r="FNN50" s="160"/>
      <c r="FNO50" s="160"/>
      <c r="FNP50" s="160"/>
      <c r="FNQ50" s="160"/>
      <c r="FNR50" s="160"/>
      <c r="FNS50" s="160"/>
      <c r="FNT50" s="160"/>
      <c r="FNU50" s="160"/>
      <c r="FNV50" s="160"/>
      <c r="FNW50" s="160"/>
      <c r="FNX50" s="160"/>
      <c r="FNY50" s="160"/>
      <c r="FNZ50" s="160"/>
      <c r="FOA50" s="160"/>
      <c r="FOB50" s="160"/>
      <c r="FOC50" s="160"/>
      <c r="FOD50" s="160"/>
      <c r="FOE50" s="160"/>
      <c r="FOF50" s="160"/>
      <c r="FOG50" s="160"/>
      <c r="FOH50" s="160"/>
      <c r="FOI50" s="160"/>
      <c r="FOJ50" s="160"/>
      <c r="FOK50" s="160"/>
      <c r="FOL50" s="160"/>
      <c r="FOM50" s="160"/>
      <c r="FON50" s="160"/>
      <c r="FOO50" s="160"/>
      <c r="FOP50" s="160"/>
      <c r="FOQ50" s="160"/>
      <c r="FOR50" s="160"/>
      <c r="FOS50" s="160"/>
      <c r="FOT50" s="160"/>
      <c r="FOU50" s="160"/>
      <c r="FOV50" s="160"/>
      <c r="FOW50" s="160"/>
      <c r="FOX50" s="160"/>
      <c r="FOY50" s="160"/>
      <c r="FOZ50" s="160"/>
      <c r="FPA50" s="160"/>
      <c r="FPB50" s="160"/>
      <c r="FPC50" s="160"/>
      <c r="FPD50" s="160"/>
      <c r="FPE50" s="160"/>
      <c r="FPF50" s="160"/>
      <c r="FPG50" s="160"/>
      <c r="FPH50" s="160"/>
      <c r="FPI50" s="160"/>
      <c r="FPJ50" s="160"/>
      <c r="FPK50" s="160"/>
      <c r="FPL50" s="160"/>
      <c r="FPM50" s="160"/>
      <c r="FPN50" s="160"/>
      <c r="FPO50" s="160"/>
      <c r="FPP50" s="160"/>
      <c r="FPQ50" s="160"/>
      <c r="FPR50" s="160"/>
      <c r="FPS50" s="160"/>
      <c r="FPT50" s="160"/>
      <c r="FPU50" s="160"/>
      <c r="FPV50" s="160"/>
      <c r="FPW50" s="160"/>
      <c r="FPX50" s="160"/>
      <c r="FPY50" s="160"/>
      <c r="FPZ50" s="160"/>
      <c r="FQA50" s="160"/>
      <c r="FQB50" s="160"/>
      <c r="FQC50" s="160"/>
      <c r="FQD50" s="160"/>
      <c r="FQE50" s="160"/>
      <c r="FQF50" s="160"/>
      <c r="FQG50" s="160"/>
      <c r="FQH50" s="160"/>
      <c r="FQI50" s="160"/>
      <c r="FQJ50" s="160"/>
      <c r="FQK50" s="160"/>
      <c r="FQL50" s="160"/>
      <c r="FQM50" s="160"/>
      <c r="FQN50" s="160"/>
      <c r="FQO50" s="160"/>
      <c r="FQP50" s="160"/>
      <c r="FQQ50" s="160"/>
      <c r="FQR50" s="160"/>
      <c r="FQS50" s="160"/>
      <c r="FQT50" s="160"/>
      <c r="FQU50" s="160"/>
      <c r="FQV50" s="160"/>
      <c r="FQW50" s="160"/>
      <c r="FQX50" s="160"/>
      <c r="FQY50" s="160"/>
      <c r="FQZ50" s="160"/>
      <c r="FRA50" s="160"/>
      <c r="FRB50" s="160"/>
      <c r="FRC50" s="160"/>
      <c r="FRD50" s="160"/>
      <c r="FRE50" s="160"/>
      <c r="FRF50" s="160"/>
      <c r="FRG50" s="160"/>
      <c r="FRH50" s="160"/>
      <c r="FRI50" s="160"/>
      <c r="FRJ50" s="160"/>
      <c r="FRK50" s="160"/>
      <c r="FRL50" s="160"/>
      <c r="FRM50" s="160"/>
      <c r="FRN50" s="160"/>
      <c r="FRO50" s="160"/>
      <c r="FRP50" s="160"/>
      <c r="FRQ50" s="160"/>
      <c r="FRR50" s="160"/>
      <c r="FRS50" s="160"/>
      <c r="FRT50" s="160"/>
      <c r="FRU50" s="160"/>
      <c r="FRV50" s="160"/>
      <c r="FRW50" s="160"/>
      <c r="FRX50" s="160"/>
      <c r="FRY50" s="160"/>
      <c r="FRZ50" s="160"/>
      <c r="FSA50" s="160"/>
      <c r="FSB50" s="160"/>
      <c r="FSC50" s="160"/>
      <c r="FSD50" s="160"/>
      <c r="FSE50" s="160"/>
      <c r="FSF50" s="160"/>
      <c r="FSG50" s="160"/>
      <c r="FSH50" s="160"/>
      <c r="FSI50" s="160"/>
      <c r="FSJ50" s="160"/>
      <c r="FSK50" s="160"/>
      <c r="FSL50" s="160"/>
      <c r="FSM50" s="160"/>
      <c r="FSN50" s="160"/>
      <c r="FSO50" s="160"/>
      <c r="FSP50" s="160"/>
      <c r="FSQ50" s="160"/>
      <c r="FSR50" s="160"/>
      <c r="FSS50" s="160"/>
      <c r="FST50" s="160"/>
      <c r="FSU50" s="160"/>
      <c r="FSV50" s="160"/>
      <c r="FSW50" s="160"/>
      <c r="FSX50" s="160"/>
      <c r="FSY50" s="160"/>
      <c r="FSZ50" s="160"/>
      <c r="FTA50" s="160"/>
      <c r="FTB50" s="160"/>
      <c r="FTC50" s="160"/>
      <c r="FTD50" s="160"/>
      <c r="FTE50" s="160"/>
      <c r="FTF50" s="160"/>
      <c r="FTG50" s="160"/>
      <c r="FTH50" s="160"/>
      <c r="FTI50" s="160"/>
      <c r="FTJ50" s="160"/>
      <c r="FTK50" s="160"/>
      <c r="FTL50" s="160"/>
      <c r="FTM50" s="160"/>
      <c r="FTN50" s="160"/>
      <c r="FTO50" s="160"/>
      <c r="FTP50" s="160"/>
      <c r="FTQ50" s="160"/>
      <c r="FTR50" s="160"/>
      <c r="FTS50" s="160"/>
      <c r="FTT50" s="160"/>
      <c r="FTU50" s="160"/>
      <c r="FTV50" s="160"/>
      <c r="FTW50" s="160"/>
      <c r="FTX50" s="160"/>
      <c r="FTY50" s="160"/>
      <c r="FTZ50" s="160"/>
      <c r="FUA50" s="160"/>
      <c r="FUB50" s="160"/>
      <c r="FUC50" s="160"/>
      <c r="FUD50" s="160"/>
      <c r="FUE50" s="160"/>
      <c r="FUF50" s="160"/>
      <c r="FUG50" s="160"/>
      <c r="FUH50" s="160"/>
      <c r="FUI50" s="160"/>
      <c r="FUJ50" s="160"/>
      <c r="FUK50" s="160"/>
      <c r="FUL50" s="160"/>
      <c r="FUM50" s="160"/>
      <c r="FUN50" s="160"/>
      <c r="FUO50" s="160"/>
      <c r="FUP50" s="160"/>
      <c r="FUQ50" s="160"/>
      <c r="FUR50" s="160"/>
      <c r="FUS50" s="160"/>
      <c r="FUT50" s="160"/>
      <c r="FUU50" s="160"/>
      <c r="FUV50" s="160"/>
      <c r="FUW50" s="160"/>
      <c r="FUX50" s="160"/>
      <c r="FUY50" s="160"/>
      <c r="FUZ50" s="160"/>
      <c r="FVA50" s="160"/>
      <c r="FVB50" s="160"/>
      <c r="FVC50" s="160"/>
      <c r="FVD50" s="160"/>
      <c r="FVE50" s="160"/>
      <c r="FVF50" s="160"/>
      <c r="FVG50" s="160"/>
      <c r="FVH50" s="160"/>
      <c r="FVI50" s="160"/>
      <c r="FVJ50" s="160"/>
      <c r="FVK50" s="160"/>
      <c r="FVL50" s="160"/>
      <c r="FVM50" s="160"/>
      <c r="FVN50" s="160"/>
      <c r="FVO50" s="160"/>
      <c r="FVP50" s="160"/>
      <c r="FVQ50" s="160"/>
      <c r="FVR50" s="160"/>
      <c r="FVS50" s="160"/>
      <c r="FVT50" s="160"/>
      <c r="FVU50" s="160"/>
      <c r="FVV50" s="160"/>
      <c r="FVW50" s="160"/>
      <c r="FVX50" s="160"/>
      <c r="FVY50" s="160"/>
      <c r="FVZ50" s="160"/>
      <c r="FWA50" s="160"/>
      <c r="FWB50" s="160"/>
      <c r="FWC50" s="160"/>
      <c r="FWD50" s="160"/>
      <c r="FWE50" s="160"/>
      <c r="FWF50" s="160"/>
      <c r="FWG50" s="160"/>
      <c r="FWH50" s="160"/>
      <c r="FWI50" s="160"/>
      <c r="FWJ50" s="160"/>
      <c r="FWK50" s="160"/>
      <c r="FWL50" s="160"/>
      <c r="FWM50" s="160"/>
      <c r="FWN50" s="160"/>
      <c r="FWO50" s="160"/>
      <c r="FWP50" s="160"/>
      <c r="FWQ50" s="160"/>
      <c r="FWR50" s="160"/>
      <c r="FWS50" s="160"/>
      <c r="FWT50" s="160"/>
      <c r="FWU50" s="160"/>
      <c r="FWV50" s="160"/>
      <c r="FWW50" s="160"/>
      <c r="FWX50" s="160"/>
      <c r="FWY50" s="160"/>
      <c r="FWZ50" s="160"/>
      <c r="FXA50" s="160"/>
      <c r="FXB50" s="160"/>
      <c r="FXC50" s="160"/>
      <c r="FXD50" s="160"/>
      <c r="FXE50" s="160"/>
      <c r="FXF50" s="160"/>
      <c r="FXG50" s="160"/>
      <c r="FXH50" s="160"/>
      <c r="FXI50" s="160"/>
      <c r="FXJ50" s="160"/>
      <c r="FXK50" s="160"/>
      <c r="FXL50" s="160"/>
      <c r="FXM50" s="160"/>
      <c r="FXN50" s="160"/>
      <c r="FXO50" s="160"/>
      <c r="FXP50" s="160"/>
      <c r="FXQ50" s="160"/>
      <c r="FXR50" s="160"/>
      <c r="FXS50" s="160"/>
      <c r="FXT50" s="160"/>
      <c r="FXU50" s="160"/>
      <c r="FXV50" s="160"/>
      <c r="FXW50" s="160"/>
      <c r="FXX50" s="160"/>
      <c r="FXY50" s="160"/>
      <c r="FXZ50" s="160"/>
      <c r="FYA50" s="160"/>
      <c r="FYB50" s="160"/>
      <c r="FYC50" s="160"/>
      <c r="FYD50" s="160"/>
      <c r="FYE50" s="160"/>
      <c r="FYF50" s="160"/>
      <c r="FYG50" s="160"/>
      <c r="FYH50" s="160"/>
      <c r="FYI50" s="160"/>
      <c r="FYJ50" s="160"/>
      <c r="FYK50" s="160"/>
      <c r="FYL50" s="160"/>
      <c r="FYM50" s="160"/>
      <c r="FYN50" s="160"/>
      <c r="FYO50" s="160"/>
      <c r="FYP50" s="160"/>
      <c r="FYQ50" s="160"/>
      <c r="FYR50" s="160"/>
      <c r="FYS50" s="160"/>
      <c r="FYT50" s="160"/>
      <c r="FYU50" s="160"/>
      <c r="FYV50" s="160"/>
      <c r="FYW50" s="160"/>
      <c r="FYX50" s="160"/>
      <c r="FYY50" s="160"/>
      <c r="FYZ50" s="160"/>
      <c r="FZA50" s="160"/>
      <c r="FZB50" s="160"/>
      <c r="FZC50" s="160"/>
      <c r="FZD50" s="160"/>
      <c r="FZE50" s="160"/>
      <c r="FZF50" s="160"/>
      <c r="FZG50" s="160"/>
      <c r="FZH50" s="160"/>
      <c r="FZI50" s="160"/>
      <c r="FZJ50" s="160"/>
      <c r="FZK50" s="160"/>
      <c r="FZL50" s="160"/>
      <c r="FZM50" s="160"/>
      <c r="FZN50" s="160"/>
      <c r="FZO50" s="160"/>
      <c r="FZP50" s="160"/>
      <c r="FZQ50" s="160"/>
      <c r="FZR50" s="160"/>
      <c r="FZS50" s="160"/>
      <c r="FZT50" s="160"/>
      <c r="FZU50" s="160"/>
      <c r="FZV50" s="160"/>
      <c r="FZW50" s="160"/>
      <c r="FZX50" s="160"/>
      <c r="FZY50" s="160"/>
      <c r="FZZ50" s="160"/>
      <c r="GAA50" s="160"/>
      <c r="GAB50" s="160"/>
      <c r="GAC50" s="160"/>
      <c r="GAD50" s="160"/>
      <c r="GAE50" s="160"/>
      <c r="GAF50" s="160"/>
      <c r="GAG50" s="160"/>
      <c r="GAH50" s="160"/>
      <c r="GAI50" s="160"/>
      <c r="GAJ50" s="160"/>
      <c r="GAK50" s="160"/>
      <c r="GAL50" s="160"/>
      <c r="GAM50" s="160"/>
      <c r="GAN50" s="160"/>
      <c r="GAO50" s="160"/>
      <c r="GAP50" s="160"/>
      <c r="GAQ50" s="160"/>
      <c r="GAR50" s="160"/>
      <c r="GAS50" s="160"/>
      <c r="GAT50" s="160"/>
      <c r="GAU50" s="160"/>
      <c r="GAV50" s="160"/>
      <c r="GAW50" s="160"/>
      <c r="GAX50" s="160"/>
      <c r="GAY50" s="160"/>
      <c r="GAZ50" s="160"/>
      <c r="GBA50" s="160"/>
      <c r="GBB50" s="160"/>
      <c r="GBC50" s="160"/>
      <c r="GBD50" s="160"/>
      <c r="GBE50" s="160"/>
      <c r="GBF50" s="160"/>
      <c r="GBG50" s="160"/>
      <c r="GBH50" s="160"/>
      <c r="GBI50" s="160"/>
      <c r="GBJ50" s="160"/>
      <c r="GBK50" s="160"/>
      <c r="GBL50" s="160"/>
      <c r="GBM50" s="160"/>
      <c r="GBN50" s="160"/>
      <c r="GBO50" s="160"/>
      <c r="GBP50" s="160"/>
      <c r="GBQ50" s="160"/>
      <c r="GBR50" s="160"/>
      <c r="GBS50" s="160"/>
      <c r="GBT50" s="160"/>
      <c r="GBU50" s="160"/>
      <c r="GBV50" s="160"/>
      <c r="GBW50" s="160"/>
      <c r="GBX50" s="160"/>
      <c r="GBY50" s="160"/>
      <c r="GBZ50" s="160"/>
      <c r="GCA50" s="160"/>
      <c r="GCB50" s="160"/>
      <c r="GCC50" s="160"/>
      <c r="GCD50" s="160"/>
      <c r="GCE50" s="160"/>
      <c r="GCF50" s="160"/>
      <c r="GCG50" s="160"/>
      <c r="GCH50" s="160"/>
      <c r="GCI50" s="160"/>
      <c r="GCJ50" s="160"/>
      <c r="GCK50" s="160"/>
      <c r="GCL50" s="160"/>
      <c r="GCM50" s="160"/>
      <c r="GCN50" s="160"/>
      <c r="GCO50" s="160"/>
      <c r="GCP50" s="160"/>
      <c r="GCQ50" s="160"/>
      <c r="GCR50" s="160"/>
      <c r="GCS50" s="160"/>
      <c r="GCT50" s="160"/>
      <c r="GCU50" s="160"/>
      <c r="GCV50" s="160"/>
      <c r="GCW50" s="160"/>
      <c r="GCX50" s="160"/>
      <c r="GCY50" s="160"/>
      <c r="GCZ50" s="160"/>
      <c r="GDA50" s="160"/>
      <c r="GDB50" s="160"/>
      <c r="GDC50" s="160"/>
      <c r="GDD50" s="160"/>
      <c r="GDE50" s="160"/>
      <c r="GDF50" s="160"/>
      <c r="GDG50" s="160"/>
      <c r="GDH50" s="160"/>
      <c r="GDI50" s="160"/>
      <c r="GDJ50" s="160"/>
      <c r="GDK50" s="160"/>
      <c r="GDL50" s="160"/>
      <c r="GDM50" s="160"/>
      <c r="GDN50" s="160"/>
      <c r="GDO50" s="160"/>
      <c r="GDP50" s="160"/>
      <c r="GDQ50" s="160"/>
      <c r="GDR50" s="160"/>
      <c r="GDS50" s="160"/>
      <c r="GDT50" s="160"/>
      <c r="GDU50" s="160"/>
      <c r="GDV50" s="160"/>
      <c r="GDW50" s="160"/>
      <c r="GDX50" s="160"/>
      <c r="GDY50" s="160"/>
      <c r="GDZ50" s="160"/>
      <c r="GEA50" s="160"/>
      <c r="GEB50" s="160"/>
      <c r="GEC50" s="160"/>
      <c r="GED50" s="160"/>
      <c r="GEE50" s="160"/>
      <c r="GEF50" s="160"/>
      <c r="GEG50" s="160"/>
      <c r="GEH50" s="160"/>
      <c r="GEI50" s="160"/>
      <c r="GEJ50" s="160"/>
      <c r="GEK50" s="160"/>
      <c r="GEL50" s="160"/>
      <c r="GEM50" s="160"/>
      <c r="GEN50" s="160"/>
      <c r="GEO50" s="160"/>
      <c r="GEP50" s="160"/>
      <c r="GEQ50" s="160"/>
      <c r="GER50" s="160"/>
      <c r="GES50" s="160"/>
      <c r="GET50" s="160"/>
      <c r="GEU50" s="160"/>
      <c r="GEV50" s="160"/>
      <c r="GEW50" s="160"/>
      <c r="GEX50" s="160"/>
      <c r="GEY50" s="160"/>
      <c r="GEZ50" s="160"/>
      <c r="GFA50" s="160"/>
      <c r="GFB50" s="160"/>
      <c r="GFC50" s="160"/>
      <c r="GFD50" s="160"/>
      <c r="GFE50" s="160"/>
      <c r="GFF50" s="160"/>
      <c r="GFG50" s="160"/>
      <c r="GFH50" s="160"/>
      <c r="GFI50" s="160"/>
      <c r="GFJ50" s="160"/>
      <c r="GFK50" s="160"/>
      <c r="GFL50" s="160"/>
      <c r="GFM50" s="160"/>
      <c r="GFN50" s="160"/>
      <c r="GFO50" s="160"/>
      <c r="GFP50" s="160"/>
      <c r="GFQ50" s="160"/>
      <c r="GFR50" s="160"/>
      <c r="GFS50" s="160"/>
      <c r="GFT50" s="160"/>
      <c r="GFU50" s="160"/>
      <c r="GFV50" s="160"/>
      <c r="GFW50" s="160"/>
      <c r="GFX50" s="160"/>
      <c r="GFY50" s="160"/>
      <c r="GFZ50" s="160"/>
      <c r="GGA50" s="160"/>
      <c r="GGB50" s="160"/>
      <c r="GGC50" s="160"/>
      <c r="GGD50" s="160"/>
      <c r="GGE50" s="160"/>
      <c r="GGF50" s="160"/>
      <c r="GGG50" s="160"/>
      <c r="GGH50" s="160"/>
      <c r="GGI50" s="160"/>
      <c r="GGJ50" s="160"/>
      <c r="GGK50" s="160"/>
      <c r="GGL50" s="160"/>
      <c r="GGM50" s="160"/>
      <c r="GGN50" s="160"/>
      <c r="GGO50" s="160"/>
      <c r="GGP50" s="160"/>
      <c r="GGQ50" s="160"/>
      <c r="GGR50" s="160"/>
      <c r="GGS50" s="160"/>
      <c r="GGT50" s="160"/>
      <c r="GGU50" s="160"/>
      <c r="GGV50" s="160"/>
      <c r="GGW50" s="160"/>
      <c r="GGX50" s="160"/>
      <c r="GGY50" s="160"/>
      <c r="GGZ50" s="160"/>
      <c r="GHA50" s="160"/>
      <c r="GHB50" s="160"/>
      <c r="GHC50" s="160"/>
      <c r="GHD50" s="160"/>
      <c r="GHE50" s="160"/>
      <c r="GHF50" s="160"/>
      <c r="GHG50" s="160"/>
      <c r="GHH50" s="160"/>
      <c r="GHI50" s="160"/>
      <c r="GHJ50" s="160"/>
      <c r="GHK50" s="160"/>
      <c r="GHL50" s="160"/>
      <c r="GHM50" s="160"/>
      <c r="GHN50" s="160"/>
      <c r="GHO50" s="160"/>
      <c r="GHP50" s="160"/>
      <c r="GHQ50" s="160"/>
      <c r="GHR50" s="160"/>
      <c r="GHS50" s="160"/>
      <c r="GHT50" s="160"/>
      <c r="GHU50" s="160"/>
      <c r="GHV50" s="160"/>
      <c r="GHW50" s="160"/>
      <c r="GHX50" s="160"/>
      <c r="GHY50" s="160"/>
      <c r="GHZ50" s="160"/>
      <c r="GIA50" s="160"/>
      <c r="GIB50" s="160"/>
      <c r="GIC50" s="160"/>
      <c r="GID50" s="160"/>
      <c r="GIE50" s="160"/>
      <c r="GIF50" s="160"/>
      <c r="GIG50" s="160"/>
      <c r="GIH50" s="160"/>
      <c r="GII50" s="160"/>
      <c r="GIJ50" s="160"/>
      <c r="GIK50" s="160"/>
      <c r="GIL50" s="160"/>
      <c r="GIM50" s="160"/>
      <c r="GIN50" s="160"/>
      <c r="GIO50" s="160"/>
      <c r="GIP50" s="160"/>
      <c r="GIQ50" s="160"/>
      <c r="GIR50" s="160"/>
      <c r="GIS50" s="160"/>
      <c r="GIT50" s="160"/>
      <c r="GIU50" s="160"/>
      <c r="GIV50" s="160"/>
      <c r="GIW50" s="160"/>
      <c r="GIX50" s="160"/>
      <c r="GIY50" s="160"/>
      <c r="GIZ50" s="160"/>
      <c r="GJA50" s="160"/>
      <c r="GJB50" s="160"/>
      <c r="GJC50" s="160"/>
      <c r="GJD50" s="160"/>
      <c r="GJE50" s="160"/>
      <c r="GJF50" s="160"/>
      <c r="GJG50" s="160"/>
      <c r="GJH50" s="160"/>
      <c r="GJI50" s="160"/>
      <c r="GJJ50" s="160"/>
      <c r="GJK50" s="160"/>
      <c r="GJL50" s="160"/>
      <c r="GJM50" s="160"/>
      <c r="GJN50" s="160"/>
      <c r="GJO50" s="160"/>
      <c r="GJP50" s="160"/>
      <c r="GJQ50" s="160"/>
      <c r="GJR50" s="160"/>
      <c r="GJS50" s="160"/>
      <c r="GJT50" s="160"/>
      <c r="GJU50" s="160"/>
      <c r="GJV50" s="160"/>
      <c r="GJW50" s="160"/>
      <c r="GJX50" s="160"/>
      <c r="GJY50" s="160"/>
      <c r="GJZ50" s="160"/>
      <c r="GKA50" s="160"/>
      <c r="GKB50" s="160"/>
      <c r="GKC50" s="160"/>
      <c r="GKD50" s="160"/>
      <c r="GKE50" s="160"/>
      <c r="GKF50" s="160"/>
      <c r="GKG50" s="160"/>
      <c r="GKH50" s="160"/>
      <c r="GKI50" s="160"/>
      <c r="GKJ50" s="160"/>
      <c r="GKK50" s="160"/>
      <c r="GKL50" s="160"/>
      <c r="GKM50" s="160"/>
      <c r="GKN50" s="160"/>
      <c r="GKO50" s="160"/>
      <c r="GKP50" s="160"/>
      <c r="GKQ50" s="160"/>
      <c r="GKR50" s="160"/>
      <c r="GKS50" s="160"/>
      <c r="GKT50" s="160"/>
      <c r="GKU50" s="160"/>
      <c r="GKV50" s="160"/>
      <c r="GKW50" s="160"/>
      <c r="GKX50" s="160"/>
      <c r="GKY50" s="160"/>
      <c r="GKZ50" s="160"/>
      <c r="GLA50" s="160"/>
      <c r="GLB50" s="160"/>
      <c r="GLC50" s="160"/>
      <c r="GLD50" s="160"/>
      <c r="GLE50" s="160"/>
      <c r="GLF50" s="160"/>
      <c r="GLG50" s="160"/>
      <c r="GLH50" s="160"/>
      <c r="GLI50" s="160"/>
      <c r="GLJ50" s="160"/>
      <c r="GLK50" s="160"/>
      <c r="GLL50" s="160"/>
      <c r="GLM50" s="160"/>
      <c r="GLN50" s="160"/>
      <c r="GLO50" s="160"/>
      <c r="GLP50" s="160"/>
      <c r="GLQ50" s="160"/>
      <c r="GLR50" s="160"/>
      <c r="GLS50" s="160"/>
      <c r="GLT50" s="160"/>
      <c r="GLU50" s="160"/>
      <c r="GLV50" s="160"/>
      <c r="GLW50" s="160"/>
      <c r="GLX50" s="160"/>
      <c r="GLY50" s="160"/>
      <c r="GLZ50" s="160"/>
      <c r="GMA50" s="160"/>
      <c r="GMB50" s="160"/>
      <c r="GMC50" s="160"/>
      <c r="GMD50" s="160"/>
      <c r="GME50" s="160"/>
      <c r="GMF50" s="160"/>
      <c r="GMG50" s="160"/>
      <c r="GMH50" s="160"/>
      <c r="GMI50" s="160"/>
      <c r="GMJ50" s="160"/>
      <c r="GMK50" s="160"/>
      <c r="GML50" s="160"/>
      <c r="GMM50" s="160"/>
      <c r="GMN50" s="160"/>
      <c r="GMO50" s="160"/>
      <c r="GMP50" s="160"/>
      <c r="GMQ50" s="160"/>
      <c r="GMR50" s="160"/>
      <c r="GMS50" s="160"/>
      <c r="GMT50" s="160"/>
      <c r="GMU50" s="160"/>
      <c r="GMV50" s="160"/>
      <c r="GMW50" s="160"/>
      <c r="GMX50" s="160"/>
      <c r="GMY50" s="160"/>
      <c r="GMZ50" s="160"/>
      <c r="GNA50" s="160"/>
      <c r="GNB50" s="160"/>
      <c r="GNC50" s="160"/>
      <c r="GND50" s="160"/>
      <c r="GNE50" s="160"/>
      <c r="GNF50" s="160"/>
      <c r="GNG50" s="160"/>
      <c r="GNH50" s="160"/>
      <c r="GNI50" s="160"/>
      <c r="GNJ50" s="160"/>
      <c r="GNK50" s="160"/>
      <c r="GNL50" s="160"/>
      <c r="GNM50" s="160"/>
      <c r="GNN50" s="160"/>
      <c r="GNO50" s="160"/>
      <c r="GNP50" s="160"/>
      <c r="GNQ50" s="160"/>
      <c r="GNR50" s="160"/>
      <c r="GNS50" s="160"/>
      <c r="GNT50" s="160"/>
      <c r="GNU50" s="160"/>
      <c r="GNV50" s="160"/>
      <c r="GNW50" s="160"/>
      <c r="GNX50" s="160"/>
      <c r="GNY50" s="160"/>
      <c r="GNZ50" s="160"/>
      <c r="GOA50" s="160"/>
      <c r="GOB50" s="160"/>
      <c r="GOC50" s="160"/>
      <c r="GOD50" s="160"/>
      <c r="GOE50" s="160"/>
      <c r="GOF50" s="160"/>
      <c r="GOG50" s="160"/>
      <c r="GOH50" s="160"/>
      <c r="GOI50" s="160"/>
      <c r="GOJ50" s="160"/>
      <c r="GOK50" s="160"/>
      <c r="GOL50" s="160"/>
      <c r="GOM50" s="160"/>
      <c r="GON50" s="160"/>
      <c r="GOO50" s="160"/>
      <c r="GOP50" s="160"/>
      <c r="GOQ50" s="160"/>
      <c r="GOR50" s="160"/>
      <c r="GOS50" s="160"/>
      <c r="GOT50" s="160"/>
      <c r="GOU50" s="160"/>
      <c r="GOV50" s="160"/>
      <c r="GOW50" s="160"/>
      <c r="GOX50" s="160"/>
      <c r="GOY50" s="160"/>
      <c r="GOZ50" s="160"/>
      <c r="GPA50" s="160"/>
      <c r="GPB50" s="160"/>
      <c r="GPC50" s="160"/>
      <c r="GPD50" s="160"/>
      <c r="GPE50" s="160"/>
      <c r="GPF50" s="160"/>
      <c r="GPG50" s="160"/>
      <c r="GPH50" s="160"/>
      <c r="GPI50" s="160"/>
      <c r="GPJ50" s="160"/>
      <c r="GPK50" s="160"/>
      <c r="GPL50" s="160"/>
      <c r="GPM50" s="160"/>
      <c r="GPN50" s="160"/>
      <c r="GPO50" s="160"/>
      <c r="GPP50" s="160"/>
      <c r="GPQ50" s="160"/>
      <c r="GPR50" s="160"/>
      <c r="GPS50" s="160"/>
      <c r="GPT50" s="160"/>
      <c r="GPU50" s="160"/>
      <c r="GPV50" s="160"/>
      <c r="GPW50" s="160"/>
      <c r="GPX50" s="160"/>
      <c r="GPY50" s="160"/>
      <c r="GPZ50" s="160"/>
      <c r="GQA50" s="160"/>
      <c r="GQB50" s="160"/>
      <c r="GQC50" s="160"/>
      <c r="GQD50" s="160"/>
      <c r="GQE50" s="160"/>
      <c r="GQF50" s="160"/>
      <c r="GQG50" s="160"/>
      <c r="GQH50" s="160"/>
      <c r="GQI50" s="160"/>
      <c r="GQJ50" s="160"/>
      <c r="GQK50" s="160"/>
      <c r="GQL50" s="160"/>
      <c r="GQM50" s="160"/>
      <c r="GQN50" s="160"/>
      <c r="GQO50" s="160"/>
      <c r="GQP50" s="160"/>
      <c r="GQQ50" s="160"/>
      <c r="GQR50" s="160"/>
      <c r="GQS50" s="160"/>
      <c r="GQT50" s="160"/>
      <c r="GQU50" s="160"/>
      <c r="GQV50" s="160"/>
      <c r="GQW50" s="160"/>
      <c r="GQX50" s="160"/>
      <c r="GQY50" s="160"/>
      <c r="GQZ50" s="160"/>
      <c r="GRA50" s="160"/>
      <c r="GRB50" s="160"/>
      <c r="GRC50" s="160"/>
      <c r="GRD50" s="160"/>
      <c r="GRE50" s="160"/>
      <c r="GRF50" s="160"/>
      <c r="GRG50" s="160"/>
      <c r="GRH50" s="160"/>
      <c r="GRI50" s="160"/>
      <c r="GRJ50" s="160"/>
      <c r="GRK50" s="160"/>
      <c r="GRL50" s="160"/>
      <c r="GRM50" s="160"/>
      <c r="GRN50" s="160"/>
      <c r="GRO50" s="160"/>
      <c r="GRP50" s="160"/>
      <c r="GRQ50" s="160"/>
      <c r="GRR50" s="160"/>
      <c r="GRS50" s="160"/>
      <c r="GRT50" s="160"/>
      <c r="GRU50" s="160"/>
      <c r="GRV50" s="160"/>
      <c r="GRW50" s="160"/>
      <c r="GRX50" s="160"/>
      <c r="GRY50" s="160"/>
      <c r="GRZ50" s="160"/>
      <c r="GSA50" s="160"/>
      <c r="GSB50" s="160"/>
      <c r="GSC50" s="160"/>
      <c r="GSD50" s="160"/>
      <c r="GSE50" s="160"/>
      <c r="GSF50" s="160"/>
      <c r="GSG50" s="160"/>
      <c r="GSH50" s="160"/>
      <c r="GSI50" s="160"/>
      <c r="GSJ50" s="160"/>
      <c r="GSK50" s="160"/>
      <c r="GSL50" s="160"/>
      <c r="GSM50" s="160"/>
      <c r="GSN50" s="160"/>
      <c r="GSO50" s="160"/>
      <c r="GSP50" s="160"/>
      <c r="GSQ50" s="160"/>
      <c r="GSR50" s="160"/>
      <c r="GSS50" s="160"/>
      <c r="GST50" s="160"/>
      <c r="GSU50" s="160"/>
      <c r="GSV50" s="160"/>
      <c r="GSW50" s="160"/>
      <c r="GSX50" s="160"/>
      <c r="GSY50" s="160"/>
      <c r="GSZ50" s="160"/>
      <c r="GTA50" s="160"/>
      <c r="GTB50" s="160"/>
      <c r="GTC50" s="160"/>
      <c r="GTD50" s="160"/>
      <c r="GTE50" s="160"/>
      <c r="GTF50" s="160"/>
      <c r="GTG50" s="160"/>
      <c r="GTH50" s="160"/>
      <c r="GTI50" s="160"/>
      <c r="GTJ50" s="160"/>
      <c r="GTK50" s="160"/>
      <c r="GTL50" s="160"/>
      <c r="GTM50" s="160"/>
      <c r="GTN50" s="160"/>
      <c r="GTO50" s="160"/>
      <c r="GTP50" s="160"/>
      <c r="GTQ50" s="160"/>
      <c r="GTR50" s="160"/>
      <c r="GTS50" s="160"/>
      <c r="GTT50" s="160"/>
      <c r="GTU50" s="160"/>
      <c r="GTV50" s="160"/>
      <c r="GTW50" s="160"/>
      <c r="GTX50" s="160"/>
      <c r="GTY50" s="160"/>
      <c r="GTZ50" s="160"/>
      <c r="GUA50" s="160"/>
      <c r="GUB50" s="160"/>
      <c r="GUC50" s="160"/>
      <c r="GUD50" s="160"/>
      <c r="GUE50" s="160"/>
      <c r="GUF50" s="160"/>
      <c r="GUG50" s="160"/>
      <c r="GUH50" s="160"/>
      <c r="GUI50" s="160"/>
      <c r="GUJ50" s="160"/>
      <c r="GUK50" s="160"/>
      <c r="GUL50" s="160"/>
      <c r="GUM50" s="160"/>
      <c r="GUN50" s="160"/>
      <c r="GUO50" s="160"/>
      <c r="GUP50" s="160"/>
      <c r="GUQ50" s="160"/>
      <c r="GUR50" s="160"/>
      <c r="GUS50" s="160"/>
      <c r="GUT50" s="160"/>
      <c r="GUU50" s="160"/>
      <c r="GUV50" s="160"/>
      <c r="GUW50" s="160"/>
      <c r="GUX50" s="160"/>
      <c r="GUY50" s="160"/>
      <c r="GUZ50" s="160"/>
      <c r="GVA50" s="160"/>
      <c r="GVB50" s="160"/>
      <c r="GVC50" s="160"/>
      <c r="GVD50" s="160"/>
      <c r="GVE50" s="160"/>
      <c r="GVF50" s="160"/>
      <c r="GVG50" s="160"/>
      <c r="GVH50" s="160"/>
      <c r="GVI50" s="160"/>
      <c r="GVJ50" s="160"/>
      <c r="GVK50" s="160"/>
      <c r="GVL50" s="160"/>
      <c r="GVM50" s="160"/>
      <c r="GVN50" s="160"/>
      <c r="GVO50" s="160"/>
      <c r="GVP50" s="160"/>
      <c r="GVQ50" s="160"/>
      <c r="GVR50" s="160"/>
      <c r="GVS50" s="160"/>
      <c r="GVT50" s="160"/>
      <c r="GVU50" s="160"/>
      <c r="GVV50" s="160"/>
      <c r="GVW50" s="160"/>
      <c r="GVX50" s="160"/>
      <c r="GVY50" s="160"/>
      <c r="GVZ50" s="160"/>
      <c r="GWA50" s="160"/>
      <c r="GWB50" s="160"/>
      <c r="GWC50" s="160"/>
      <c r="GWD50" s="160"/>
      <c r="GWE50" s="160"/>
      <c r="GWF50" s="160"/>
      <c r="GWG50" s="160"/>
      <c r="GWH50" s="160"/>
      <c r="GWI50" s="160"/>
      <c r="GWJ50" s="160"/>
      <c r="GWK50" s="160"/>
      <c r="GWL50" s="160"/>
      <c r="GWM50" s="160"/>
      <c r="GWN50" s="160"/>
      <c r="GWO50" s="160"/>
      <c r="GWP50" s="160"/>
      <c r="GWQ50" s="160"/>
      <c r="GWR50" s="160"/>
      <c r="GWS50" s="160"/>
      <c r="GWT50" s="160"/>
      <c r="GWU50" s="160"/>
      <c r="GWV50" s="160"/>
      <c r="GWW50" s="160"/>
      <c r="GWX50" s="160"/>
      <c r="GWY50" s="160"/>
      <c r="GWZ50" s="160"/>
      <c r="GXA50" s="160"/>
      <c r="GXB50" s="160"/>
      <c r="GXC50" s="160"/>
      <c r="GXD50" s="160"/>
      <c r="GXE50" s="160"/>
      <c r="GXF50" s="160"/>
      <c r="GXG50" s="160"/>
      <c r="GXH50" s="160"/>
      <c r="GXI50" s="160"/>
      <c r="GXJ50" s="160"/>
      <c r="GXK50" s="160"/>
      <c r="GXL50" s="160"/>
      <c r="GXM50" s="160"/>
      <c r="GXN50" s="160"/>
      <c r="GXO50" s="160"/>
      <c r="GXP50" s="160"/>
      <c r="GXQ50" s="160"/>
      <c r="GXR50" s="160"/>
      <c r="GXS50" s="160"/>
      <c r="GXT50" s="160"/>
      <c r="GXU50" s="160"/>
      <c r="GXV50" s="160"/>
      <c r="GXW50" s="160"/>
      <c r="GXX50" s="160"/>
      <c r="GXY50" s="160"/>
      <c r="GXZ50" s="160"/>
      <c r="GYA50" s="160"/>
      <c r="GYB50" s="160"/>
      <c r="GYC50" s="160"/>
      <c r="GYD50" s="160"/>
      <c r="GYE50" s="160"/>
      <c r="GYF50" s="160"/>
      <c r="GYG50" s="160"/>
      <c r="GYH50" s="160"/>
      <c r="GYI50" s="160"/>
      <c r="GYJ50" s="160"/>
      <c r="GYK50" s="160"/>
      <c r="GYL50" s="160"/>
      <c r="GYM50" s="160"/>
      <c r="GYN50" s="160"/>
      <c r="GYO50" s="160"/>
      <c r="GYP50" s="160"/>
      <c r="GYQ50" s="160"/>
      <c r="GYR50" s="160"/>
      <c r="GYS50" s="160"/>
      <c r="GYT50" s="160"/>
      <c r="GYU50" s="160"/>
      <c r="GYV50" s="160"/>
      <c r="GYW50" s="160"/>
      <c r="GYX50" s="160"/>
      <c r="GYY50" s="160"/>
      <c r="GYZ50" s="160"/>
      <c r="GZA50" s="160"/>
      <c r="GZB50" s="160"/>
      <c r="GZC50" s="160"/>
      <c r="GZD50" s="160"/>
      <c r="GZE50" s="160"/>
      <c r="GZF50" s="160"/>
      <c r="GZG50" s="160"/>
      <c r="GZH50" s="160"/>
      <c r="GZI50" s="160"/>
      <c r="GZJ50" s="160"/>
      <c r="GZK50" s="160"/>
      <c r="GZL50" s="160"/>
      <c r="GZM50" s="160"/>
      <c r="GZN50" s="160"/>
      <c r="GZO50" s="160"/>
      <c r="GZP50" s="160"/>
      <c r="GZQ50" s="160"/>
      <c r="GZR50" s="160"/>
      <c r="GZS50" s="160"/>
      <c r="GZT50" s="160"/>
      <c r="GZU50" s="160"/>
      <c r="GZV50" s="160"/>
      <c r="GZW50" s="160"/>
      <c r="GZX50" s="160"/>
      <c r="GZY50" s="160"/>
      <c r="GZZ50" s="160"/>
      <c r="HAA50" s="160"/>
      <c r="HAB50" s="160"/>
      <c r="HAC50" s="160"/>
      <c r="HAD50" s="160"/>
      <c r="HAE50" s="160"/>
      <c r="HAF50" s="160"/>
      <c r="HAG50" s="160"/>
      <c r="HAH50" s="160"/>
      <c r="HAI50" s="160"/>
      <c r="HAJ50" s="160"/>
      <c r="HAK50" s="160"/>
      <c r="HAL50" s="160"/>
      <c r="HAM50" s="160"/>
      <c r="HAN50" s="160"/>
      <c r="HAO50" s="160"/>
      <c r="HAP50" s="160"/>
      <c r="HAQ50" s="160"/>
      <c r="HAR50" s="160"/>
      <c r="HAS50" s="160"/>
      <c r="HAT50" s="160"/>
      <c r="HAU50" s="160"/>
      <c r="HAV50" s="160"/>
      <c r="HAW50" s="160"/>
      <c r="HAX50" s="160"/>
      <c r="HAY50" s="160"/>
      <c r="HAZ50" s="160"/>
      <c r="HBA50" s="160"/>
      <c r="HBB50" s="160"/>
      <c r="HBC50" s="160"/>
      <c r="HBD50" s="160"/>
      <c r="HBE50" s="160"/>
      <c r="HBF50" s="160"/>
      <c r="HBG50" s="160"/>
      <c r="HBH50" s="160"/>
      <c r="HBI50" s="160"/>
      <c r="HBJ50" s="160"/>
      <c r="HBK50" s="160"/>
      <c r="HBL50" s="160"/>
      <c r="HBM50" s="160"/>
      <c r="HBN50" s="160"/>
      <c r="HBO50" s="160"/>
      <c r="HBP50" s="160"/>
      <c r="HBQ50" s="160"/>
      <c r="HBR50" s="160"/>
      <c r="HBS50" s="160"/>
      <c r="HBT50" s="160"/>
      <c r="HBU50" s="160"/>
      <c r="HBV50" s="160"/>
      <c r="HBW50" s="160"/>
      <c r="HBX50" s="160"/>
      <c r="HBY50" s="160"/>
      <c r="HBZ50" s="160"/>
      <c r="HCA50" s="160"/>
      <c r="HCB50" s="160"/>
      <c r="HCC50" s="160"/>
      <c r="HCD50" s="160"/>
      <c r="HCE50" s="160"/>
      <c r="HCF50" s="160"/>
      <c r="HCG50" s="160"/>
      <c r="HCH50" s="160"/>
      <c r="HCI50" s="160"/>
      <c r="HCJ50" s="160"/>
      <c r="HCK50" s="160"/>
      <c r="HCL50" s="160"/>
      <c r="HCM50" s="160"/>
      <c r="HCN50" s="160"/>
      <c r="HCO50" s="160"/>
      <c r="HCP50" s="160"/>
      <c r="HCQ50" s="160"/>
      <c r="HCR50" s="160"/>
      <c r="HCS50" s="160"/>
      <c r="HCT50" s="160"/>
      <c r="HCU50" s="160"/>
      <c r="HCV50" s="160"/>
      <c r="HCW50" s="160"/>
      <c r="HCX50" s="160"/>
      <c r="HCY50" s="160"/>
      <c r="HCZ50" s="160"/>
      <c r="HDA50" s="160"/>
      <c r="HDB50" s="160"/>
      <c r="HDC50" s="160"/>
      <c r="HDD50" s="160"/>
      <c r="HDE50" s="160"/>
      <c r="HDF50" s="160"/>
      <c r="HDG50" s="160"/>
      <c r="HDH50" s="160"/>
      <c r="HDI50" s="160"/>
      <c r="HDJ50" s="160"/>
      <c r="HDK50" s="160"/>
      <c r="HDL50" s="160"/>
      <c r="HDM50" s="160"/>
      <c r="HDN50" s="160"/>
      <c r="HDO50" s="160"/>
      <c r="HDP50" s="160"/>
      <c r="HDQ50" s="160"/>
      <c r="HDR50" s="160"/>
      <c r="HDS50" s="160"/>
      <c r="HDT50" s="160"/>
      <c r="HDU50" s="160"/>
      <c r="HDV50" s="160"/>
      <c r="HDW50" s="160"/>
      <c r="HDX50" s="160"/>
      <c r="HDY50" s="160"/>
      <c r="HDZ50" s="160"/>
      <c r="HEA50" s="160"/>
      <c r="HEB50" s="160"/>
      <c r="HEC50" s="160"/>
      <c r="HED50" s="160"/>
      <c r="HEE50" s="160"/>
      <c r="HEF50" s="160"/>
      <c r="HEG50" s="160"/>
      <c r="HEH50" s="160"/>
      <c r="HEI50" s="160"/>
      <c r="HEJ50" s="160"/>
      <c r="HEK50" s="160"/>
      <c r="HEL50" s="160"/>
      <c r="HEM50" s="160"/>
      <c r="HEN50" s="160"/>
      <c r="HEO50" s="160"/>
      <c r="HEP50" s="160"/>
      <c r="HEQ50" s="160"/>
      <c r="HER50" s="160"/>
      <c r="HES50" s="160"/>
      <c r="HET50" s="160"/>
      <c r="HEU50" s="160"/>
      <c r="HEV50" s="160"/>
      <c r="HEW50" s="160"/>
      <c r="HEX50" s="160"/>
      <c r="HEY50" s="160"/>
      <c r="HEZ50" s="160"/>
      <c r="HFA50" s="160"/>
      <c r="HFB50" s="160"/>
      <c r="HFC50" s="160"/>
      <c r="HFD50" s="160"/>
      <c r="HFE50" s="160"/>
      <c r="HFF50" s="160"/>
      <c r="HFG50" s="160"/>
      <c r="HFH50" s="160"/>
      <c r="HFI50" s="160"/>
      <c r="HFJ50" s="160"/>
      <c r="HFK50" s="160"/>
      <c r="HFL50" s="160"/>
      <c r="HFM50" s="160"/>
      <c r="HFN50" s="160"/>
      <c r="HFO50" s="160"/>
      <c r="HFP50" s="160"/>
      <c r="HFQ50" s="160"/>
      <c r="HFR50" s="160"/>
      <c r="HFS50" s="160"/>
      <c r="HFT50" s="160"/>
      <c r="HFU50" s="160"/>
      <c r="HFV50" s="160"/>
      <c r="HFW50" s="160"/>
      <c r="HFX50" s="160"/>
      <c r="HFY50" s="160"/>
      <c r="HFZ50" s="160"/>
      <c r="HGA50" s="160"/>
      <c r="HGB50" s="160"/>
      <c r="HGC50" s="160"/>
      <c r="HGD50" s="160"/>
      <c r="HGE50" s="160"/>
      <c r="HGF50" s="160"/>
      <c r="HGG50" s="160"/>
      <c r="HGH50" s="160"/>
      <c r="HGI50" s="160"/>
      <c r="HGJ50" s="160"/>
      <c r="HGK50" s="160"/>
      <c r="HGL50" s="160"/>
      <c r="HGM50" s="160"/>
      <c r="HGN50" s="160"/>
      <c r="HGO50" s="160"/>
      <c r="HGP50" s="160"/>
      <c r="HGQ50" s="160"/>
      <c r="HGR50" s="160"/>
      <c r="HGS50" s="160"/>
      <c r="HGT50" s="160"/>
      <c r="HGU50" s="160"/>
      <c r="HGV50" s="160"/>
      <c r="HGW50" s="160"/>
      <c r="HGX50" s="160"/>
      <c r="HGY50" s="160"/>
      <c r="HGZ50" s="160"/>
      <c r="HHA50" s="160"/>
      <c r="HHB50" s="160"/>
      <c r="HHC50" s="160"/>
      <c r="HHD50" s="160"/>
      <c r="HHE50" s="160"/>
      <c r="HHF50" s="160"/>
      <c r="HHG50" s="160"/>
      <c r="HHH50" s="160"/>
      <c r="HHI50" s="160"/>
      <c r="HHJ50" s="160"/>
      <c r="HHK50" s="160"/>
      <c r="HHL50" s="160"/>
      <c r="HHM50" s="160"/>
      <c r="HHN50" s="160"/>
      <c r="HHO50" s="160"/>
      <c r="HHP50" s="160"/>
      <c r="HHQ50" s="160"/>
      <c r="HHR50" s="160"/>
      <c r="HHS50" s="160"/>
      <c r="HHT50" s="160"/>
      <c r="HHU50" s="160"/>
      <c r="HHV50" s="160"/>
      <c r="HHW50" s="160"/>
      <c r="HHX50" s="160"/>
      <c r="HHY50" s="160"/>
      <c r="HHZ50" s="160"/>
      <c r="HIA50" s="160"/>
      <c r="HIB50" s="160"/>
      <c r="HIC50" s="160"/>
      <c r="HID50" s="160"/>
      <c r="HIE50" s="160"/>
      <c r="HIF50" s="160"/>
      <c r="HIG50" s="160"/>
      <c r="HIH50" s="160"/>
      <c r="HII50" s="160"/>
      <c r="HIJ50" s="160"/>
      <c r="HIK50" s="160"/>
      <c r="HIL50" s="160"/>
      <c r="HIM50" s="160"/>
      <c r="HIN50" s="160"/>
      <c r="HIO50" s="160"/>
      <c r="HIP50" s="160"/>
      <c r="HIQ50" s="160"/>
      <c r="HIR50" s="160"/>
      <c r="HIS50" s="160"/>
      <c r="HIT50" s="160"/>
      <c r="HIU50" s="160"/>
      <c r="HIV50" s="160"/>
      <c r="HIW50" s="160"/>
      <c r="HIX50" s="160"/>
      <c r="HIY50" s="160"/>
      <c r="HIZ50" s="160"/>
      <c r="HJA50" s="160"/>
      <c r="HJB50" s="160"/>
      <c r="HJC50" s="160"/>
      <c r="HJD50" s="160"/>
      <c r="HJE50" s="160"/>
      <c r="HJF50" s="160"/>
      <c r="HJG50" s="160"/>
      <c r="HJH50" s="160"/>
      <c r="HJI50" s="160"/>
      <c r="HJJ50" s="160"/>
      <c r="HJK50" s="160"/>
      <c r="HJL50" s="160"/>
      <c r="HJM50" s="160"/>
      <c r="HJN50" s="160"/>
      <c r="HJO50" s="160"/>
      <c r="HJP50" s="160"/>
      <c r="HJQ50" s="160"/>
      <c r="HJR50" s="160"/>
      <c r="HJS50" s="160"/>
      <c r="HJT50" s="160"/>
      <c r="HJU50" s="160"/>
      <c r="HJV50" s="160"/>
      <c r="HJW50" s="160"/>
      <c r="HJX50" s="160"/>
      <c r="HJY50" s="160"/>
      <c r="HJZ50" s="160"/>
      <c r="HKA50" s="160"/>
      <c r="HKB50" s="160"/>
      <c r="HKC50" s="160"/>
      <c r="HKD50" s="160"/>
      <c r="HKE50" s="160"/>
      <c r="HKF50" s="160"/>
      <c r="HKG50" s="160"/>
      <c r="HKH50" s="160"/>
      <c r="HKI50" s="160"/>
      <c r="HKJ50" s="160"/>
      <c r="HKK50" s="160"/>
      <c r="HKL50" s="160"/>
      <c r="HKM50" s="160"/>
      <c r="HKN50" s="160"/>
      <c r="HKO50" s="160"/>
      <c r="HKP50" s="160"/>
      <c r="HKQ50" s="160"/>
      <c r="HKR50" s="160"/>
      <c r="HKS50" s="160"/>
      <c r="HKT50" s="160"/>
      <c r="HKU50" s="160"/>
      <c r="HKV50" s="160"/>
      <c r="HKW50" s="160"/>
      <c r="HKX50" s="160"/>
      <c r="HKY50" s="160"/>
      <c r="HKZ50" s="160"/>
      <c r="HLA50" s="160"/>
      <c r="HLB50" s="160"/>
      <c r="HLC50" s="160"/>
      <c r="HLD50" s="160"/>
      <c r="HLE50" s="160"/>
      <c r="HLF50" s="160"/>
      <c r="HLG50" s="160"/>
      <c r="HLH50" s="160"/>
      <c r="HLI50" s="160"/>
      <c r="HLJ50" s="160"/>
      <c r="HLK50" s="160"/>
      <c r="HLL50" s="160"/>
      <c r="HLM50" s="160"/>
      <c r="HLN50" s="160"/>
      <c r="HLO50" s="160"/>
      <c r="HLP50" s="160"/>
      <c r="HLQ50" s="160"/>
      <c r="HLR50" s="160"/>
      <c r="HLS50" s="160"/>
      <c r="HLT50" s="160"/>
      <c r="HLU50" s="160"/>
      <c r="HLV50" s="160"/>
      <c r="HLW50" s="160"/>
      <c r="HLX50" s="160"/>
      <c r="HLY50" s="160"/>
      <c r="HLZ50" s="160"/>
      <c r="HMA50" s="160"/>
      <c r="HMB50" s="160"/>
      <c r="HMC50" s="160"/>
      <c r="HMD50" s="160"/>
      <c r="HME50" s="160"/>
      <c r="HMF50" s="160"/>
      <c r="HMG50" s="160"/>
      <c r="HMH50" s="160"/>
      <c r="HMI50" s="160"/>
      <c r="HMJ50" s="160"/>
      <c r="HMK50" s="160"/>
      <c r="HML50" s="160"/>
      <c r="HMM50" s="160"/>
      <c r="HMN50" s="160"/>
      <c r="HMO50" s="160"/>
      <c r="HMP50" s="160"/>
      <c r="HMQ50" s="160"/>
      <c r="HMR50" s="160"/>
      <c r="HMS50" s="160"/>
      <c r="HMT50" s="160"/>
      <c r="HMU50" s="160"/>
      <c r="HMV50" s="160"/>
      <c r="HMW50" s="160"/>
      <c r="HMX50" s="160"/>
      <c r="HMY50" s="160"/>
      <c r="HMZ50" s="160"/>
      <c r="HNA50" s="160"/>
      <c r="HNB50" s="160"/>
      <c r="HNC50" s="160"/>
      <c r="HND50" s="160"/>
      <c r="HNE50" s="160"/>
      <c r="HNF50" s="160"/>
      <c r="HNG50" s="160"/>
      <c r="HNH50" s="160"/>
      <c r="HNI50" s="160"/>
      <c r="HNJ50" s="160"/>
      <c r="HNK50" s="160"/>
      <c r="HNL50" s="160"/>
      <c r="HNM50" s="160"/>
      <c r="HNN50" s="160"/>
      <c r="HNO50" s="160"/>
      <c r="HNP50" s="160"/>
      <c r="HNQ50" s="160"/>
      <c r="HNR50" s="160"/>
      <c r="HNS50" s="160"/>
      <c r="HNT50" s="160"/>
      <c r="HNU50" s="160"/>
      <c r="HNV50" s="160"/>
      <c r="HNW50" s="160"/>
      <c r="HNX50" s="160"/>
      <c r="HNY50" s="160"/>
      <c r="HNZ50" s="160"/>
      <c r="HOA50" s="160"/>
      <c r="HOB50" s="160"/>
      <c r="HOC50" s="160"/>
      <c r="HOD50" s="160"/>
      <c r="HOE50" s="160"/>
      <c r="HOF50" s="160"/>
      <c r="HOG50" s="160"/>
      <c r="HOH50" s="160"/>
      <c r="HOI50" s="160"/>
      <c r="HOJ50" s="160"/>
      <c r="HOK50" s="160"/>
      <c r="HOL50" s="160"/>
      <c r="HOM50" s="160"/>
      <c r="HON50" s="160"/>
      <c r="HOO50" s="160"/>
      <c r="HOP50" s="160"/>
      <c r="HOQ50" s="160"/>
      <c r="HOR50" s="160"/>
      <c r="HOS50" s="160"/>
      <c r="HOT50" s="160"/>
      <c r="HOU50" s="160"/>
      <c r="HOV50" s="160"/>
      <c r="HOW50" s="160"/>
      <c r="HOX50" s="160"/>
      <c r="HOY50" s="160"/>
      <c r="HOZ50" s="160"/>
      <c r="HPA50" s="160"/>
      <c r="HPB50" s="160"/>
      <c r="HPC50" s="160"/>
      <c r="HPD50" s="160"/>
      <c r="HPE50" s="160"/>
      <c r="HPF50" s="160"/>
      <c r="HPG50" s="160"/>
      <c r="HPH50" s="160"/>
      <c r="HPI50" s="160"/>
      <c r="HPJ50" s="160"/>
      <c r="HPK50" s="160"/>
      <c r="HPL50" s="160"/>
      <c r="HPM50" s="160"/>
      <c r="HPN50" s="160"/>
      <c r="HPO50" s="160"/>
      <c r="HPP50" s="160"/>
      <c r="HPQ50" s="160"/>
      <c r="HPR50" s="160"/>
      <c r="HPS50" s="160"/>
      <c r="HPT50" s="160"/>
      <c r="HPU50" s="160"/>
      <c r="HPV50" s="160"/>
      <c r="HPW50" s="160"/>
      <c r="HPX50" s="160"/>
      <c r="HPY50" s="160"/>
      <c r="HPZ50" s="160"/>
      <c r="HQA50" s="160"/>
      <c r="HQB50" s="160"/>
      <c r="HQC50" s="160"/>
      <c r="HQD50" s="160"/>
      <c r="HQE50" s="160"/>
      <c r="HQF50" s="160"/>
      <c r="HQG50" s="160"/>
      <c r="HQH50" s="160"/>
      <c r="HQI50" s="160"/>
      <c r="HQJ50" s="160"/>
      <c r="HQK50" s="160"/>
      <c r="HQL50" s="160"/>
      <c r="HQM50" s="160"/>
      <c r="HQN50" s="160"/>
      <c r="HQO50" s="160"/>
      <c r="HQP50" s="160"/>
      <c r="HQQ50" s="160"/>
      <c r="HQR50" s="160"/>
      <c r="HQS50" s="160"/>
      <c r="HQT50" s="160"/>
      <c r="HQU50" s="160"/>
      <c r="HQV50" s="160"/>
      <c r="HQW50" s="160"/>
      <c r="HQX50" s="160"/>
      <c r="HQY50" s="160"/>
      <c r="HQZ50" s="160"/>
      <c r="HRA50" s="160"/>
      <c r="HRB50" s="160"/>
      <c r="HRC50" s="160"/>
      <c r="HRD50" s="160"/>
      <c r="HRE50" s="160"/>
      <c r="HRF50" s="160"/>
      <c r="HRG50" s="160"/>
      <c r="HRH50" s="160"/>
      <c r="HRI50" s="160"/>
      <c r="HRJ50" s="160"/>
      <c r="HRK50" s="160"/>
      <c r="HRL50" s="160"/>
      <c r="HRM50" s="160"/>
      <c r="HRN50" s="160"/>
      <c r="HRO50" s="160"/>
      <c r="HRP50" s="160"/>
      <c r="HRQ50" s="160"/>
      <c r="HRR50" s="160"/>
      <c r="HRS50" s="160"/>
      <c r="HRT50" s="160"/>
      <c r="HRU50" s="160"/>
      <c r="HRV50" s="160"/>
      <c r="HRW50" s="160"/>
      <c r="HRX50" s="160"/>
      <c r="HRY50" s="160"/>
      <c r="HRZ50" s="160"/>
      <c r="HSA50" s="160"/>
      <c r="HSB50" s="160"/>
      <c r="HSC50" s="160"/>
      <c r="HSD50" s="160"/>
      <c r="HSE50" s="160"/>
      <c r="HSF50" s="160"/>
      <c r="HSG50" s="160"/>
      <c r="HSH50" s="160"/>
      <c r="HSI50" s="160"/>
      <c r="HSJ50" s="160"/>
      <c r="HSK50" s="160"/>
      <c r="HSL50" s="160"/>
      <c r="HSM50" s="160"/>
      <c r="HSN50" s="160"/>
      <c r="HSO50" s="160"/>
      <c r="HSP50" s="160"/>
      <c r="HSQ50" s="160"/>
      <c r="HSR50" s="160"/>
      <c r="HSS50" s="160"/>
      <c r="HST50" s="160"/>
      <c r="HSU50" s="160"/>
      <c r="HSV50" s="160"/>
      <c r="HSW50" s="160"/>
      <c r="HSX50" s="160"/>
      <c r="HSY50" s="160"/>
      <c r="HSZ50" s="160"/>
      <c r="HTA50" s="160"/>
      <c r="HTB50" s="160"/>
      <c r="HTC50" s="160"/>
      <c r="HTD50" s="160"/>
      <c r="HTE50" s="160"/>
      <c r="HTF50" s="160"/>
      <c r="HTG50" s="160"/>
      <c r="HTH50" s="160"/>
      <c r="HTI50" s="160"/>
      <c r="HTJ50" s="160"/>
      <c r="HTK50" s="160"/>
      <c r="HTL50" s="160"/>
      <c r="HTM50" s="160"/>
      <c r="HTN50" s="160"/>
      <c r="HTO50" s="160"/>
      <c r="HTP50" s="160"/>
      <c r="HTQ50" s="160"/>
      <c r="HTR50" s="160"/>
      <c r="HTS50" s="160"/>
      <c r="HTT50" s="160"/>
      <c r="HTU50" s="160"/>
      <c r="HTV50" s="160"/>
      <c r="HTW50" s="160"/>
      <c r="HTX50" s="160"/>
      <c r="HTY50" s="160"/>
      <c r="HTZ50" s="160"/>
      <c r="HUA50" s="160"/>
      <c r="HUB50" s="160"/>
      <c r="HUC50" s="160"/>
      <c r="HUD50" s="160"/>
      <c r="HUE50" s="160"/>
      <c r="HUF50" s="160"/>
      <c r="HUG50" s="160"/>
      <c r="HUH50" s="160"/>
      <c r="HUI50" s="160"/>
      <c r="HUJ50" s="160"/>
      <c r="HUK50" s="160"/>
      <c r="HUL50" s="160"/>
      <c r="HUM50" s="160"/>
      <c r="HUN50" s="160"/>
      <c r="HUO50" s="160"/>
      <c r="HUP50" s="160"/>
      <c r="HUQ50" s="160"/>
      <c r="HUR50" s="160"/>
      <c r="HUS50" s="160"/>
      <c r="HUT50" s="160"/>
      <c r="HUU50" s="160"/>
      <c r="HUV50" s="160"/>
      <c r="HUW50" s="160"/>
      <c r="HUX50" s="160"/>
      <c r="HUY50" s="160"/>
      <c r="HUZ50" s="160"/>
      <c r="HVA50" s="160"/>
      <c r="HVB50" s="160"/>
      <c r="HVC50" s="160"/>
      <c r="HVD50" s="160"/>
      <c r="HVE50" s="160"/>
      <c r="HVF50" s="160"/>
      <c r="HVG50" s="160"/>
      <c r="HVH50" s="160"/>
      <c r="HVI50" s="160"/>
      <c r="HVJ50" s="160"/>
      <c r="HVK50" s="160"/>
      <c r="HVL50" s="160"/>
      <c r="HVM50" s="160"/>
      <c r="HVN50" s="160"/>
      <c r="HVO50" s="160"/>
      <c r="HVP50" s="160"/>
      <c r="HVQ50" s="160"/>
      <c r="HVR50" s="160"/>
      <c r="HVS50" s="160"/>
      <c r="HVT50" s="160"/>
      <c r="HVU50" s="160"/>
      <c r="HVV50" s="160"/>
      <c r="HVW50" s="160"/>
      <c r="HVX50" s="160"/>
      <c r="HVY50" s="160"/>
      <c r="HVZ50" s="160"/>
      <c r="HWA50" s="160"/>
      <c r="HWB50" s="160"/>
      <c r="HWC50" s="160"/>
      <c r="HWD50" s="160"/>
      <c r="HWE50" s="160"/>
      <c r="HWF50" s="160"/>
      <c r="HWG50" s="160"/>
      <c r="HWH50" s="160"/>
      <c r="HWI50" s="160"/>
      <c r="HWJ50" s="160"/>
      <c r="HWK50" s="160"/>
      <c r="HWL50" s="160"/>
      <c r="HWM50" s="160"/>
      <c r="HWN50" s="160"/>
      <c r="HWO50" s="160"/>
      <c r="HWP50" s="160"/>
      <c r="HWQ50" s="160"/>
      <c r="HWR50" s="160"/>
      <c r="HWS50" s="160"/>
      <c r="HWT50" s="160"/>
      <c r="HWU50" s="160"/>
      <c r="HWV50" s="160"/>
      <c r="HWW50" s="160"/>
      <c r="HWX50" s="160"/>
      <c r="HWY50" s="160"/>
      <c r="HWZ50" s="160"/>
      <c r="HXA50" s="160"/>
      <c r="HXB50" s="160"/>
      <c r="HXC50" s="160"/>
      <c r="HXD50" s="160"/>
      <c r="HXE50" s="160"/>
      <c r="HXF50" s="160"/>
      <c r="HXG50" s="160"/>
      <c r="HXH50" s="160"/>
      <c r="HXI50" s="160"/>
      <c r="HXJ50" s="160"/>
      <c r="HXK50" s="160"/>
      <c r="HXL50" s="160"/>
      <c r="HXM50" s="160"/>
      <c r="HXN50" s="160"/>
      <c r="HXO50" s="160"/>
      <c r="HXP50" s="160"/>
      <c r="HXQ50" s="160"/>
      <c r="HXR50" s="160"/>
      <c r="HXS50" s="160"/>
      <c r="HXT50" s="160"/>
      <c r="HXU50" s="160"/>
      <c r="HXV50" s="160"/>
      <c r="HXW50" s="160"/>
      <c r="HXX50" s="160"/>
      <c r="HXY50" s="160"/>
      <c r="HXZ50" s="160"/>
      <c r="HYA50" s="160"/>
      <c r="HYB50" s="160"/>
      <c r="HYC50" s="160"/>
      <c r="HYD50" s="160"/>
      <c r="HYE50" s="160"/>
      <c r="HYF50" s="160"/>
      <c r="HYG50" s="160"/>
      <c r="HYH50" s="160"/>
      <c r="HYI50" s="160"/>
      <c r="HYJ50" s="160"/>
      <c r="HYK50" s="160"/>
      <c r="HYL50" s="160"/>
      <c r="HYM50" s="160"/>
      <c r="HYN50" s="160"/>
      <c r="HYO50" s="160"/>
      <c r="HYP50" s="160"/>
      <c r="HYQ50" s="160"/>
      <c r="HYR50" s="160"/>
      <c r="HYS50" s="160"/>
      <c r="HYT50" s="160"/>
      <c r="HYU50" s="160"/>
      <c r="HYV50" s="160"/>
      <c r="HYW50" s="160"/>
      <c r="HYX50" s="160"/>
      <c r="HYY50" s="160"/>
      <c r="HYZ50" s="160"/>
      <c r="HZA50" s="160"/>
      <c r="HZB50" s="160"/>
      <c r="HZC50" s="160"/>
      <c r="HZD50" s="160"/>
      <c r="HZE50" s="160"/>
      <c r="HZF50" s="160"/>
      <c r="HZG50" s="160"/>
      <c r="HZH50" s="160"/>
      <c r="HZI50" s="160"/>
      <c r="HZJ50" s="160"/>
      <c r="HZK50" s="160"/>
      <c r="HZL50" s="160"/>
      <c r="HZM50" s="160"/>
      <c r="HZN50" s="160"/>
      <c r="HZO50" s="160"/>
      <c r="HZP50" s="160"/>
      <c r="HZQ50" s="160"/>
      <c r="HZR50" s="160"/>
      <c r="HZS50" s="160"/>
      <c r="HZT50" s="160"/>
      <c r="HZU50" s="160"/>
      <c r="HZV50" s="160"/>
      <c r="HZW50" s="160"/>
      <c r="HZX50" s="160"/>
      <c r="HZY50" s="160"/>
      <c r="HZZ50" s="160"/>
      <c r="IAA50" s="160"/>
      <c r="IAB50" s="160"/>
      <c r="IAC50" s="160"/>
      <c r="IAD50" s="160"/>
      <c r="IAE50" s="160"/>
      <c r="IAF50" s="160"/>
      <c r="IAG50" s="160"/>
      <c r="IAH50" s="160"/>
      <c r="IAI50" s="160"/>
      <c r="IAJ50" s="160"/>
      <c r="IAK50" s="160"/>
      <c r="IAL50" s="160"/>
      <c r="IAM50" s="160"/>
      <c r="IAN50" s="160"/>
      <c r="IAO50" s="160"/>
      <c r="IAP50" s="160"/>
      <c r="IAQ50" s="160"/>
      <c r="IAR50" s="160"/>
      <c r="IAS50" s="160"/>
      <c r="IAT50" s="160"/>
      <c r="IAU50" s="160"/>
      <c r="IAV50" s="160"/>
      <c r="IAW50" s="160"/>
      <c r="IAX50" s="160"/>
      <c r="IAY50" s="160"/>
      <c r="IAZ50" s="160"/>
      <c r="IBA50" s="160"/>
      <c r="IBB50" s="160"/>
      <c r="IBC50" s="160"/>
      <c r="IBD50" s="160"/>
      <c r="IBE50" s="160"/>
      <c r="IBF50" s="160"/>
      <c r="IBG50" s="160"/>
      <c r="IBH50" s="160"/>
      <c r="IBI50" s="160"/>
      <c r="IBJ50" s="160"/>
      <c r="IBK50" s="160"/>
      <c r="IBL50" s="160"/>
      <c r="IBM50" s="160"/>
      <c r="IBN50" s="160"/>
      <c r="IBO50" s="160"/>
      <c r="IBP50" s="160"/>
      <c r="IBQ50" s="160"/>
      <c r="IBR50" s="160"/>
      <c r="IBS50" s="160"/>
      <c r="IBT50" s="160"/>
      <c r="IBU50" s="160"/>
      <c r="IBV50" s="160"/>
      <c r="IBW50" s="160"/>
      <c r="IBX50" s="160"/>
      <c r="IBY50" s="160"/>
      <c r="IBZ50" s="160"/>
      <c r="ICA50" s="160"/>
      <c r="ICB50" s="160"/>
      <c r="ICC50" s="160"/>
      <c r="ICD50" s="160"/>
      <c r="ICE50" s="160"/>
      <c r="ICF50" s="160"/>
      <c r="ICG50" s="160"/>
      <c r="ICH50" s="160"/>
      <c r="ICI50" s="160"/>
      <c r="ICJ50" s="160"/>
      <c r="ICK50" s="160"/>
      <c r="ICL50" s="160"/>
      <c r="ICM50" s="160"/>
      <c r="ICN50" s="160"/>
      <c r="ICO50" s="160"/>
      <c r="ICP50" s="160"/>
      <c r="ICQ50" s="160"/>
      <c r="ICR50" s="160"/>
      <c r="ICS50" s="160"/>
      <c r="ICT50" s="160"/>
      <c r="ICU50" s="160"/>
      <c r="ICV50" s="160"/>
      <c r="ICW50" s="160"/>
      <c r="ICX50" s="160"/>
      <c r="ICY50" s="160"/>
      <c r="ICZ50" s="160"/>
      <c r="IDA50" s="160"/>
      <c r="IDB50" s="160"/>
      <c r="IDC50" s="160"/>
      <c r="IDD50" s="160"/>
      <c r="IDE50" s="160"/>
      <c r="IDF50" s="160"/>
      <c r="IDG50" s="160"/>
      <c r="IDH50" s="160"/>
      <c r="IDI50" s="160"/>
      <c r="IDJ50" s="160"/>
      <c r="IDK50" s="160"/>
      <c r="IDL50" s="160"/>
      <c r="IDM50" s="160"/>
      <c r="IDN50" s="160"/>
      <c r="IDO50" s="160"/>
      <c r="IDP50" s="160"/>
      <c r="IDQ50" s="160"/>
      <c r="IDR50" s="160"/>
      <c r="IDS50" s="160"/>
      <c r="IDT50" s="160"/>
      <c r="IDU50" s="160"/>
      <c r="IDV50" s="160"/>
      <c r="IDW50" s="160"/>
      <c r="IDX50" s="160"/>
      <c r="IDY50" s="160"/>
      <c r="IDZ50" s="160"/>
      <c r="IEA50" s="160"/>
      <c r="IEB50" s="160"/>
      <c r="IEC50" s="160"/>
      <c r="IED50" s="160"/>
      <c r="IEE50" s="160"/>
      <c r="IEF50" s="160"/>
      <c r="IEG50" s="160"/>
      <c r="IEH50" s="160"/>
      <c r="IEI50" s="160"/>
      <c r="IEJ50" s="160"/>
      <c r="IEK50" s="160"/>
      <c r="IEL50" s="160"/>
      <c r="IEM50" s="160"/>
      <c r="IEN50" s="160"/>
      <c r="IEO50" s="160"/>
      <c r="IEP50" s="160"/>
      <c r="IEQ50" s="160"/>
      <c r="IER50" s="160"/>
      <c r="IES50" s="160"/>
      <c r="IET50" s="160"/>
      <c r="IEU50" s="160"/>
      <c r="IEV50" s="160"/>
      <c r="IEW50" s="160"/>
      <c r="IEX50" s="160"/>
      <c r="IEY50" s="160"/>
      <c r="IEZ50" s="160"/>
      <c r="IFA50" s="160"/>
      <c r="IFB50" s="160"/>
      <c r="IFC50" s="160"/>
      <c r="IFD50" s="160"/>
      <c r="IFE50" s="160"/>
      <c r="IFF50" s="160"/>
      <c r="IFG50" s="160"/>
      <c r="IFH50" s="160"/>
      <c r="IFI50" s="160"/>
      <c r="IFJ50" s="160"/>
      <c r="IFK50" s="160"/>
      <c r="IFL50" s="160"/>
      <c r="IFM50" s="160"/>
      <c r="IFN50" s="160"/>
      <c r="IFO50" s="160"/>
      <c r="IFP50" s="160"/>
      <c r="IFQ50" s="160"/>
      <c r="IFR50" s="160"/>
      <c r="IFS50" s="160"/>
      <c r="IFT50" s="160"/>
      <c r="IFU50" s="160"/>
      <c r="IFV50" s="160"/>
      <c r="IFW50" s="160"/>
      <c r="IFX50" s="160"/>
      <c r="IFY50" s="160"/>
      <c r="IFZ50" s="160"/>
      <c r="IGA50" s="160"/>
      <c r="IGB50" s="160"/>
      <c r="IGC50" s="160"/>
      <c r="IGD50" s="160"/>
      <c r="IGE50" s="160"/>
      <c r="IGF50" s="160"/>
      <c r="IGG50" s="160"/>
      <c r="IGH50" s="160"/>
      <c r="IGI50" s="160"/>
      <c r="IGJ50" s="160"/>
      <c r="IGK50" s="160"/>
      <c r="IGL50" s="160"/>
      <c r="IGM50" s="160"/>
      <c r="IGN50" s="160"/>
      <c r="IGO50" s="160"/>
      <c r="IGP50" s="160"/>
      <c r="IGQ50" s="160"/>
      <c r="IGR50" s="160"/>
      <c r="IGS50" s="160"/>
      <c r="IGT50" s="160"/>
      <c r="IGU50" s="160"/>
      <c r="IGV50" s="160"/>
      <c r="IGW50" s="160"/>
      <c r="IGX50" s="160"/>
      <c r="IGY50" s="160"/>
      <c r="IGZ50" s="160"/>
      <c r="IHA50" s="160"/>
      <c r="IHB50" s="160"/>
      <c r="IHC50" s="160"/>
      <c r="IHD50" s="160"/>
      <c r="IHE50" s="160"/>
      <c r="IHF50" s="160"/>
      <c r="IHG50" s="160"/>
      <c r="IHH50" s="160"/>
      <c r="IHI50" s="160"/>
      <c r="IHJ50" s="160"/>
      <c r="IHK50" s="160"/>
      <c r="IHL50" s="160"/>
      <c r="IHM50" s="160"/>
      <c r="IHN50" s="160"/>
      <c r="IHO50" s="160"/>
      <c r="IHP50" s="160"/>
      <c r="IHQ50" s="160"/>
      <c r="IHR50" s="160"/>
      <c r="IHS50" s="160"/>
      <c r="IHT50" s="160"/>
      <c r="IHU50" s="160"/>
      <c r="IHV50" s="160"/>
      <c r="IHW50" s="160"/>
      <c r="IHX50" s="160"/>
      <c r="IHY50" s="160"/>
      <c r="IHZ50" s="160"/>
      <c r="IIA50" s="160"/>
      <c r="IIB50" s="160"/>
      <c r="IIC50" s="160"/>
      <c r="IID50" s="160"/>
      <c r="IIE50" s="160"/>
      <c r="IIF50" s="160"/>
      <c r="IIG50" s="160"/>
      <c r="IIH50" s="160"/>
      <c r="III50" s="160"/>
      <c r="IIJ50" s="160"/>
      <c r="IIK50" s="160"/>
      <c r="IIL50" s="160"/>
      <c r="IIM50" s="160"/>
      <c r="IIN50" s="160"/>
      <c r="IIO50" s="160"/>
      <c r="IIP50" s="160"/>
      <c r="IIQ50" s="160"/>
      <c r="IIR50" s="160"/>
      <c r="IIS50" s="160"/>
      <c r="IIT50" s="160"/>
      <c r="IIU50" s="160"/>
      <c r="IIV50" s="160"/>
      <c r="IIW50" s="160"/>
      <c r="IIX50" s="160"/>
      <c r="IIY50" s="160"/>
      <c r="IIZ50" s="160"/>
      <c r="IJA50" s="160"/>
      <c r="IJB50" s="160"/>
      <c r="IJC50" s="160"/>
      <c r="IJD50" s="160"/>
      <c r="IJE50" s="160"/>
      <c r="IJF50" s="160"/>
      <c r="IJG50" s="160"/>
      <c r="IJH50" s="160"/>
      <c r="IJI50" s="160"/>
      <c r="IJJ50" s="160"/>
      <c r="IJK50" s="160"/>
      <c r="IJL50" s="160"/>
      <c r="IJM50" s="160"/>
      <c r="IJN50" s="160"/>
      <c r="IJO50" s="160"/>
      <c r="IJP50" s="160"/>
      <c r="IJQ50" s="160"/>
      <c r="IJR50" s="160"/>
      <c r="IJS50" s="160"/>
      <c r="IJT50" s="160"/>
      <c r="IJU50" s="160"/>
      <c r="IJV50" s="160"/>
      <c r="IJW50" s="160"/>
      <c r="IJX50" s="160"/>
      <c r="IJY50" s="160"/>
      <c r="IJZ50" s="160"/>
      <c r="IKA50" s="160"/>
      <c r="IKB50" s="160"/>
      <c r="IKC50" s="160"/>
      <c r="IKD50" s="160"/>
      <c r="IKE50" s="160"/>
      <c r="IKF50" s="160"/>
      <c r="IKG50" s="160"/>
      <c r="IKH50" s="160"/>
      <c r="IKI50" s="160"/>
      <c r="IKJ50" s="160"/>
      <c r="IKK50" s="160"/>
      <c r="IKL50" s="160"/>
      <c r="IKM50" s="160"/>
      <c r="IKN50" s="160"/>
      <c r="IKO50" s="160"/>
      <c r="IKP50" s="160"/>
      <c r="IKQ50" s="160"/>
      <c r="IKR50" s="160"/>
      <c r="IKS50" s="160"/>
      <c r="IKT50" s="160"/>
      <c r="IKU50" s="160"/>
      <c r="IKV50" s="160"/>
      <c r="IKW50" s="160"/>
      <c r="IKX50" s="160"/>
      <c r="IKY50" s="160"/>
      <c r="IKZ50" s="160"/>
      <c r="ILA50" s="160"/>
      <c r="ILB50" s="160"/>
      <c r="ILC50" s="160"/>
      <c r="ILD50" s="160"/>
      <c r="ILE50" s="160"/>
      <c r="ILF50" s="160"/>
      <c r="ILG50" s="160"/>
      <c r="ILH50" s="160"/>
      <c r="ILI50" s="160"/>
      <c r="ILJ50" s="160"/>
      <c r="ILK50" s="160"/>
      <c r="ILL50" s="160"/>
      <c r="ILM50" s="160"/>
      <c r="ILN50" s="160"/>
      <c r="ILO50" s="160"/>
      <c r="ILP50" s="160"/>
      <c r="ILQ50" s="160"/>
      <c r="ILR50" s="160"/>
      <c r="ILS50" s="160"/>
      <c r="ILT50" s="160"/>
      <c r="ILU50" s="160"/>
      <c r="ILV50" s="160"/>
      <c r="ILW50" s="160"/>
      <c r="ILX50" s="160"/>
      <c r="ILY50" s="160"/>
      <c r="ILZ50" s="160"/>
      <c r="IMA50" s="160"/>
      <c r="IMB50" s="160"/>
      <c r="IMC50" s="160"/>
      <c r="IMD50" s="160"/>
      <c r="IME50" s="160"/>
      <c r="IMF50" s="160"/>
      <c r="IMG50" s="160"/>
      <c r="IMH50" s="160"/>
      <c r="IMI50" s="160"/>
      <c r="IMJ50" s="160"/>
      <c r="IMK50" s="160"/>
      <c r="IML50" s="160"/>
      <c r="IMM50" s="160"/>
      <c r="IMN50" s="160"/>
      <c r="IMO50" s="160"/>
      <c r="IMP50" s="160"/>
      <c r="IMQ50" s="160"/>
      <c r="IMR50" s="160"/>
      <c r="IMS50" s="160"/>
      <c r="IMT50" s="160"/>
      <c r="IMU50" s="160"/>
      <c r="IMV50" s="160"/>
      <c r="IMW50" s="160"/>
      <c r="IMX50" s="160"/>
      <c r="IMY50" s="160"/>
      <c r="IMZ50" s="160"/>
      <c r="INA50" s="160"/>
      <c r="INB50" s="160"/>
      <c r="INC50" s="160"/>
      <c r="IND50" s="160"/>
      <c r="INE50" s="160"/>
      <c r="INF50" s="160"/>
      <c r="ING50" s="160"/>
      <c r="INH50" s="160"/>
      <c r="INI50" s="160"/>
      <c r="INJ50" s="160"/>
      <c r="INK50" s="160"/>
      <c r="INL50" s="160"/>
      <c r="INM50" s="160"/>
      <c r="INN50" s="160"/>
      <c r="INO50" s="160"/>
      <c r="INP50" s="160"/>
      <c r="INQ50" s="160"/>
      <c r="INR50" s="160"/>
      <c r="INS50" s="160"/>
      <c r="INT50" s="160"/>
      <c r="INU50" s="160"/>
      <c r="INV50" s="160"/>
      <c r="INW50" s="160"/>
      <c r="INX50" s="160"/>
      <c r="INY50" s="160"/>
      <c r="INZ50" s="160"/>
      <c r="IOA50" s="160"/>
      <c r="IOB50" s="160"/>
      <c r="IOC50" s="160"/>
      <c r="IOD50" s="160"/>
      <c r="IOE50" s="160"/>
      <c r="IOF50" s="160"/>
      <c r="IOG50" s="160"/>
      <c r="IOH50" s="160"/>
      <c r="IOI50" s="160"/>
      <c r="IOJ50" s="160"/>
      <c r="IOK50" s="160"/>
      <c r="IOL50" s="160"/>
      <c r="IOM50" s="160"/>
      <c r="ION50" s="160"/>
      <c r="IOO50" s="160"/>
      <c r="IOP50" s="160"/>
      <c r="IOQ50" s="160"/>
      <c r="IOR50" s="160"/>
      <c r="IOS50" s="160"/>
      <c r="IOT50" s="160"/>
      <c r="IOU50" s="160"/>
      <c r="IOV50" s="160"/>
      <c r="IOW50" s="160"/>
      <c r="IOX50" s="160"/>
      <c r="IOY50" s="160"/>
      <c r="IOZ50" s="160"/>
      <c r="IPA50" s="160"/>
      <c r="IPB50" s="160"/>
      <c r="IPC50" s="160"/>
      <c r="IPD50" s="160"/>
      <c r="IPE50" s="160"/>
      <c r="IPF50" s="160"/>
      <c r="IPG50" s="160"/>
      <c r="IPH50" s="160"/>
      <c r="IPI50" s="160"/>
      <c r="IPJ50" s="160"/>
      <c r="IPK50" s="160"/>
      <c r="IPL50" s="160"/>
      <c r="IPM50" s="160"/>
      <c r="IPN50" s="160"/>
      <c r="IPO50" s="160"/>
      <c r="IPP50" s="160"/>
      <c r="IPQ50" s="160"/>
      <c r="IPR50" s="160"/>
      <c r="IPS50" s="160"/>
      <c r="IPT50" s="160"/>
      <c r="IPU50" s="160"/>
      <c r="IPV50" s="160"/>
      <c r="IPW50" s="160"/>
      <c r="IPX50" s="160"/>
      <c r="IPY50" s="160"/>
      <c r="IPZ50" s="160"/>
      <c r="IQA50" s="160"/>
      <c r="IQB50" s="160"/>
      <c r="IQC50" s="160"/>
      <c r="IQD50" s="160"/>
      <c r="IQE50" s="160"/>
      <c r="IQF50" s="160"/>
      <c r="IQG50" s="160"/>
      <c r="IQH50" s="160"/>
      <c r="IQI50" s="160"/>
      <c r="IQJ50" s="160"/>
      <c r="IQK50" s="160"/>
      <c r="IQL50" s="160"/>
      <c r="IQM50" s="160"/>
      <c r="IQN50" s="160"/>
      <c r="IQO50" s="160"/>
      <c r="IQP50" s="160"/>
      <c r="IQQ50" s="160"/>
      <c r="IQR50" s="160"/>
      <c r="IQS50" s="160"/>
      <c r="IQT50" s="160"/>
      <c r="IQU50" s="160"/>
      <c r="IQV50" s="160"/>
      <c r="IQW50" s="160"/>
      <c r="IQX50" s="160"/>
      <c r="IQY50" s="160"/>
      <c r="IQZ50" s="160"/>
      <c r="IRA50" s="160"/>
      <c r="IRB50" s="160"/>
      <c r="IRC50" s="160"/>
      <c r="IRD50" s="160"/>
      <c r="IRE50" s="160"/>
      <c r="IRF50" s="160"/>
      <c r="IRG50" s="160"/>
      <c r="IRH50" s="160"/>
      <c r="IRI50" s="160"/>
      <c r="IRJ50" s="160"/>
      <c r="IRK50" s="160"/>
      <c r="IRL50" s="160"/>
      <c r="IRM50" s="160"/>
      <c r="IRN50" s="160"/>
      <c r="IRO50" s="160"/>
      <c r="IRP50" s="160"/>
      <c r="IRQ50" s="160"/>
      <c r="IRR50" s="160"/>
      <c r="IRS50" s="160"/>
      <c r="IRT50" s="160"/>
      <c r="IRU50" s="160"/>
      <c r="IRV50" s="160"/>
      <c r="IRW50" s="160"/>
      <c r="IRX50" s="160"/>
      <c r="IRY50" s="160"/>
      <c r="IRZ50" s="160"/>
      <c r="ISA50" s="160"/>
      <c r="ISB50" s="160"/>
      <c r="ISC50" s="160"/>
      <c r="ISD50" s="160"/>
      <c r="ISE50" s="160"/>
      <c r="ISF50" s="160"/>
      <c r="ISG50" s="160"/>
      <c r="ISH50" s="160"/>
      <c r="ISI50" s="160"/>
      <c r="ISJ50" s="160"/>
      <c r="ISK50" s="160"/>
      <c r="ISL50" s="160"/>
      <c r="ISM50" s="160"/>
      <c r="ISN50" s="160"/>
      <c r="ISO50" s="160"/>
      <c r="ISP50" s="160"/>
      <c r="ISQ50" s="160"/>
      <c r="ISR50" s="160"/>
      <c r="ISS50" s="160"/>
      <c r="IST50" s="160"/>
      <c r="ISU50" s="160"/>
      <c r="ISV50" s="160"/>
      <c r="ISW50" s="160"/>
      <c r="ISX50" s="160"/>
      <c r="ISY50" s="160"/>
      <c r="ISZ50" s="160"/>
      <c r="ITA50" s="160"/>
      <c r="ITB50" s="160"/>
      <c r="ITC50" s="160"/>
      <c r="ITD50" s="160"/>
      <c r="ITE50" s="160"/>
      <c r="ITF50" s="160"/>
      <c r="ITG50" s="160"/>
      <c r="ITH50" s="160"/>
      <c r="ITI50" s="160"/>
      <c r="ITJ50" s="160"/>
      <c r="ITK50" s="160"/>
      <c r="ITL50" s="160"/>
      <c r="ITM50" s="160"/>
      <c r="ITN50" s="160"/>
      <c r="ITO50" s="160"/>
      <c r="ITP50" s="160"/>
      <c r="ITQ50" s="160"/>
      <c r="ITR50" s="160"/>
      <c r="ITS50" s="160"/>
      <c r="ITT50" s="160"/>
      <c r="ITU50" s="160"/>
      <c r="ITV50" s="160"/>
      <c r="ITW50" s="160"/>
      <c r="ITX50" s="160"/>
      <c r="ITY50" s="160"/>
      <c r="ITZ50" s="160"/>
      <c r="IUA50" s="160"/>
      <c r="IUB50" s="160"/>
      <c r="IUC50" s="160"/>
      <c r="IUD50" s="160"/>
      <c r="IUE50" s="160"/>
      <c r="IUF50" s="160"/>
      <c r="IUG50" s="160"/>
      <c r="IUH50" s="160"/>
      <c r="IUI50" s="160"/>
      <c r="IUJ50" s="160"/>
      <c r="IUK50" s="160"/>
      <c r="IUL50" s="160"/>
      <c r="IUM50" s="160"/>
      <c r="IUN50" s="160"/>
      <c r="IUO50" s="160"/>
      <c r="IUP50" s="160"/>
      <c r="IUQ50" s="160"/>
      <c r="IUR50" s="160"/>
      <c r="IUS50" s="160"/>
      <c r="IUT50" s="160"/>
      <c r="IUU50" s="160"/>
      <c r="IUV50" s="160"/>
      <c r="IUW50" s="160"/>
      <c r="IUX50" s="160"/>
      <c r="IUY50" s="160"/>
      <c r="IUZ50" s="160"/>
      <c r="IVA50" s="160"/>
      <c r="IVB50" s="160"/>
      <c r="IVC50" s="160"/>
      <c r="IVD50" s="160"/>
      <c r="IVE50" s="160"/>
      <c r="IVF50" s="160"/>
      <c r="IVG50" s="160"/>
      <c r="IVH50" s="160"/>
      <c r="IVI50" s="160"/>
      <c r="IVJ50" s="160"/>
      <c r="IVK50" s="160"/>
      <c r="IVL50" s="160"/>
      <c r="IVM50" s="160"/>
      <c r="IVN50" s="160"/>
      <c r="IVO50" s="160"/>
      <c r="IVP50" s="160"/>
      <c r="IVQ50" s="160"/>
      <c r="IVR50" s="160"/>
      <c r="IVS50" s="160"/>
      <c r="IVT50" s="160"/>
      <c r="IVU50" s="160"/>
      <c r="IVV50" s="160"/>
      <c r="IVW50" s="160"/>
      <c r="IVX50" s="160"/>
      <c r="IVY50" s="160"/>
      <c r="IVZ50" s="160"/>
      <c r="IWA50" s="160"/>
      <c r="IWB50" s="160"/>
      <c r="IWC50" s="160"/>
      <c r="IWD50" s="160"/>
      <c r="IWE50" s="160"/>
      <c r="IWF50" s="160"/>
      <c r="IWG50" s="160"/>
      <c r="IWH50" s="160"/>
      <c r="IWI50" s="160"/>
      <c r="IWJ50" s="160"/>
      <c r="IWK50" s="160"/>
      <c r="IWL50" s="160"/>
      <c r="IWM50" s="160"/>
      <c r="IWN50" s="160"/>
      <c r="IWO50" s="160"/>
      <c r="IWP50" s="160"/>
      <c r="IWQ50" s="160"/>
      <c r="IWR50" s="160"/>
      <c r="IWS50" s="160"/>
      <c r="IWT50" s="160"/>
      <c r="IWU50" s="160"/>
      <c r="IWV50" s="160"/>
      <c r="IWW50" s="160"/>
      <c r="IWX50" s="160"/>
      <c r="IWY50" s="160"/>
      <c r="IWZ50" s="160"/>
      <c r="IXA50" s="160"/>
      <c r="IXB50" s="160"/>
      <c r="IXC50" s="160"/>
      <c r="IXD50" s="160"/>
      <c r="IXE50" s="160"/>
      <c r="IXF50" s="160"/>
      <c r="IXG50" s="160"/>
      <c r="IXH50" s="160"/>
      <c r="IXI50" s="160"/>
      <c r="IXJ50" s="160"/>
      <c r="IXK50" s="160"/>
      <c r="IXL50" s="160"/>
      <c r="IXM50" s="160"/>
      <c r="IXN50" s="160"/>
      <c r="IXO50" s="160"/>
      <c r="IXP50" s="160"/>
      <c r="IXQ50" s="160"/>
      <c r="IXR50" s="160"/>
      <c r="IXS50" s="160"/>
      <c r="IXT50" s="160"/>
      <c r="IXU50" s="160"/>
      <c r="IXV50" s="160"/>
      <c r="IXW50" s="160"/>
      <c r="IXX50" s="160"/>
      <c r="IXY50" s="160"/>
      <c r="IXZ50" s="160"/>
      <c r="IYA50" s="160"/>
      <c r="IYB50" s="160"/>
      <c r="IYC50" s="160"/>
      <c r="IYD50" s="160"/>
      <c r="IYE50" s="160"/>
      <c r="IYF50" s="160"/>
      <c r="IYG50" s="160"/>
      <c r="IYH50" s="160"/>
      <c r="IYI50" s="160"/>
      <c r="IYJ50" s="160"/>
      <c r="IYK50" s="160"/>
      <c r="IYL50" s="160"/>
      <c r="IYM50" s="160"/>
      <c r="IYN50" s="160"/>
      <c r="IYO50" s="160"/>
      <c r="IYP50" s="160"/>
      <c r="IYQ50" s="160"/>
      <c r="IYR50" s="160"/>
      <c r="IYS50" s="160"/>
      <c r="IYT50" s="160"/>
      <c r="IYU50" s="160"/>
      <c r="IYV50" s="160"/>
      <c r="IYW50" s="160"/>
      <c r="IYX50" s="160"/>
      <c r="IYY50" s="160"/>
      <c r="IYZ50" s="160"/>
      <c r="IZA50" s="160"/>
      <c r="IZB50" s="160"/>
      <c r="IZC50" s="160"/>
      <c r="IZD50" s="160"/>
      <c r="IZE50" s="160"/>
      <c r="IZF50" s="160"/>
      <c r="IZG50" s="160"/>
      <c r="IZH50" s="160"/>
      <c r="IZI50" s="160"/>
      <c r="IZJ50" s="160"/>
      <c r="IZK50" s="160"/>
      <c r="IZL50" s="160"/>
      <c r="IZM50" s="160"/>
      <c r="IZN50" s="160"/>
      <c r="IZO50" s="160"/>
      <c r="IZP50" s="160"/>
      <c r="IZQ50" s="160"/>
      <c r="IZR50" s="160"/>
      <c r="IZS50" s="160"/>
      <c r="IZT50" s="160"/>
      <c r="IZU50" s="160"/>
      <c r="IZV50" s="160"/>
      <c r="IZW50" s="160"/>
      <c r="IZX50" s="160"/>
      <c r="IZY50" s="160"/>
      <c r="IZZ50" s="160"/>
      <c r="JAA50" s="160"/>
      <c r="JAB50" s="160"/>
      <c r="JAC50" s="160"/>
      <c r="JAD50" s="160"/>
      <c r="JAE50" s="160"/>
      <c r="JAF50" s="160"/>
      <c r="JAG50" s="160"/>
      <c r="JAH50" s="160"/>
      <c r="JAI50" s="160"/>
      <c r="JAJ50" s="160"/>
      <c r="JAK50" s="160"/>
      <c r="JAL50" s="160"/>
      <c r="JAM50" s="160"/>
      <c r="JAN50" s="160"/>
      <c r="JAO50" s="160"/>
      <c r="JAP50" s="160"/>
      <c r="JAQ50" s="160"/>
      <c r="JAR50" s="160"/>
      <c r="JAS50" s="160"/>
      <c r="JAT50" s="160"/>
      <c r="JAU50" s="160"/>
      <c r="JAV50" s="160"/>
      <c r="JAW50" s="160"/>
      <c r="JAX50" s="160"/>
      <c r="JAY50" s="160"/>
      <c r="JAZ50" s="160"/>
      <c r="JBA50" s="160"/>
      <c r="JBB50" s="160"/>
      <c r="JBC50" s="160"/>
      <c r="JBD50" s="160"/>
      <c r="JBE50" s="160"/>
      <c r="JBF50" s="160"/>
      <c r="JBG50" s="160"/>
      <c r="JBH50" s="160"/>
      <c r="JBI50" s="160"/>
      <c r="JBJ50" s="160"/>
      <c r="JBK50" s="160"/>
      <c r="JBL50" s="160"/>
      <c r="JBM50" s="160"/>
      <c r="JBN50" s="160"/>
      <c r="JBO50" s="160"/>
      <c r="JBP50" s="160"/>
      <c r="JBQ50" s="160"/>
      <c r="JBR50" s="160"/>
      <c r="JBS50" s="160"/>
      <c r="JBT50" s="160"/>
      <c r="JBU50" s="160"/>
      <c r="JBV50" s="160"/>
      <c r="JBW50" s="160"/>
      <c r="JBX50" s="160"/>
      <c r="JBY50" s="160"/>
      <c r="JBZ50" s="160"/>
      <c r="JCA50" s="160"/>
      <c r="JCB50" s="160"/>
      <c r="JCC50" s="160"/>
      <c r="JCD50" s="160"/>
      <c r="JCE50" s="160"/>
      <c r="JCF50" s="160"/>
      <c r="JCG50" s="160"/>
      <c r="JCH50" s="160"/>
      <c r="JCI50" s="160"/>
      <c r="JCJ50" s="160"/>
      <c r="JCK50" s="160"/>
      <c r="JCL50" s="160"/>
      <c r="JCM50" s="160"/>
      <c r="JCN50" s="160"/>
      <c r="JCO50" s="160"/>
      <c r="JCP50" s="160"/>
      <c r="JCQ50" s="160"/>
      <c r="JCR50" s="160"/>
      <c r="JCS50" s="160"/>
      <c r="JCT50" s="160"/>
      <c r="JCU50" s="160"/>
      <c r="JCV50" s="160"/>
      <c r="JCW50" s="160"/>
      <c r="JCX50" s="160"/>
      <c r="JCY50" s="160"/>
      <c r="JCZ50" s="160"/>
      <c r="JDA50" s="160"/>
      <c r="JDB50" s="160"/>
      <c r="JDC50" s="160"/>
      <c r="JDD50" s="160"/>
      <c r="JDE50" s="160"/>
      <c r="JDF50" s="160"/>
      <c r="JDG50" s="160"/>
      <c r="JDH50" s="160"/>
      <c r="JDI50" s="160"/>
      <c r="JDJ50" s="160"/>
      <c r="JDK50" s="160"/>
      <c r="JDL50" s="160"/>
      <c r="JDM50" s="160"/>
      <c r="JDN50" s="160"/>
      <c r="JDO50" s="160"/>
      <c r="JDP50" s="160"/>
      <c r="JDQ50" s="160"/>
      <c r="JDR50" s="160"/>
      <c r="JDS50" s="160"/>
      <c r="JDT50" s="160"/>
      <c r="JDU50" s="160"/>
      <c r="JDV50" s="160"/>
      <c r="JDW50" s="160"/>
      <c r="JDX50" s="160"/>
      <c r="JDY50" s="160"/>
      <c r="JDZ50" s="160"/>
      <c r="JEA50" s="160"/>
      <c r="JEB50" s="160"/>
      <c r="JEC50" s="160"/>
      <c r="JED50" s="160"/>
      <c r="JEE50" s="160"/>
      <c r="JEF50" s="160"/>
      <c r="JEG50" s="160"/>
      <c r="JEH50" s="160"/>
      <c r="JEI50" s="160"/>
      <c r="JEJ50" s="160"/>
      <c r="JEK50" s="160"/>
      <c r="JEL50" s="160"/>
      <c r="JEM50" s="160"/>
      <c r="JEN50" s="160"/>
      <c r="JEO50" s="160"/>
      <c r="JEP50" s="160"/>
      <c r="JEQ50" s="160"/>
      <c r="JER50" s="160"/>
      <c r="JES50" s="160"/>
      <c r="JET50" s="160"/>
      <c r="JEU50" s="160"/>
      <c r="JEV50" s="160"/>
      <c r="JEW50" s="160"/>
      <c r="JEX50" s="160"/>
      <c r="JEY50" s="160"/>
      <c r="JEZ50" s="160"/>
      <c r="JFA50" s="160"/>
      <c r="JFB50" s="160"/>
      <c r="JFC50" s="160"/>
      <c r="JFD50" s="160"/>
      <c r="JFE50" s="160"/>
      <c r="JFF50" s="160"/>
      <c r="JFG50" s="160"/>
      <c r="JFH50" s="160"/>
      <c r="JFI50" s="160"/>
      <c r="JFJ50" s="160"/>
      <c r="JFK50" s="160"/>
      <c r="JFL50" s="160"/>
      <c r="JFM50" s="160"/>
      <c r="JFN50" s="160"/>
      <c r="JFO50" s="160"/>
      <c r="JFP50" s="160"/>
      <c r="JFQ50" s="160"/>
      <c r="JFR50" s="160"/>
      <c r="JFS50" s="160"/>
      <c r="JFT50" s="160"/>
      <c r="JFU50" s="160"/>
      <c r="JFV50" s="160"/>
      <c r="JFW50" s="160"/>
      <c r="JFX50" s="160"/>
      <c r="JFY50" s="160"/>
      <c r="JFZ50" s="160"/>
      <c r="JGA50" s="160"/>
      <c r="JGB50" s="160"/>
      <c r="JGC50" s="160"/>
      <c r="JGD50" s="160"/>
      <c r="JGE50" s="160"/>
      <c r="JGF50" s="160"/>
      <c r="JGG50" s="160"/>
      <c r="JGH50" s="160"/>
      <c r="JGI50" s="160"/>
      <c r="JGJ50" s="160"/>
      <c r="JGK50" s="160"/>
      <c r="JGL50" s="160"/>
      <c r="JGM50" s="160"/>
      <c r="JGN50" s="160"/>
      <c r="JGO50" s="160"/>
      <c r="JGP50" s="160"/>
      <c r="JGQ50" s="160"/>
      <c r="JGR50" s="160"/>
      <c r="JGS50" s="160"/>
      <c r="JGT50" s="160"/>
      <c r="JGU50" s="160"/>
      <c r="JGV50" s="160"/>
      <c r="JGW50" s="160"/>
      <c r="JGX50" s="160"/>
      <c r="JGY50" s="160"/>
      <c r="JGZ50" s="160"/>
      <c r="JHA50" s="160"/>
      <c r="JHB50" s="160"/>
      <c r="JHC50" s="160"/>
      <c r="JHD50" s="160"/>
      <c r="JHE50" s="160"/>
      <c r="JHF50" s="160"/>
      <c r="JHG50" s="160"/>
      <c r="JHH50" s="160"/>
      <c r="JHI50" s="160"/>
      <c r="JHJ50" s="160"/>
      <c r="JHK50" s="160"/>
      <c r="JHL50" s="160"/>
      <c r="JHM50" s="160"/>
      <c r="JHN50" s="160"/>
      <c r="JHO50" s="160"/>
      <c r="JHP50" s="160"/>
      <c r="JHQ50" s="160"/>
      <c r="JHR50" s="160"/>
      <c r="JHS50" s="160"/>
      <c r="JHT50" s="160"/>
      <c r="JHU50" s="160"/>
      <c r="JHV50" s="160"/>
      <c r="JHW50" s="160"/>
      <c r="JHX50" s="160"/>
      <c r="JHY50" s="160"/>
      <c r="JHZ50" s="160"/>
      <c r="JIA50" s="160"/>
      <c r="JIB50" s="160"/>
      <c r="JIC50" s="160"/>
      <c r="JID50" s="160"/>
      <c r="JIE50" s="160"/>
      <c r="JIF50" s="160"/>
      <c r="JIG50" s="160"/>
      <c r="JIH50" s="160"/>
      <c r="JII50" s="160"/>
      <c r="JIJ50" s="160"/>
      <c r="JIK50" s="160"/>
      <c r="JIL50" s="160"/>
      <c r="JIM50" s="160"/>
      <c r="JIN50" s="160"/>
      <c r="JIO50" s="160"/>
      <c r="JIP50" s="160"/>
      <c r="JIQ50" s="160"/>
      <c r="JIR50" s="160"/>
      <c r="JIS50" s="160"/>
      <c r="JIT50" s="160"/>
      <c r="JIU50" s="160"/>
      <c r="JIV50" s="160"/>
      <c r="JIW50" s="160"/>
      <c r="JIX50" s="160"/>
      <c r="JIY50" s="160"/>
      <c r="JIZ50" s="160"/>
      <c r="JJA50" s="160"/>
      <c r="JJB50" s="160"/>
      <c r="JJC50" s="160"/>
      <c r="JJD50" s="160"/>
      <c r="JJE50" s="160"/>
      <c r="JJF50" s="160"/>
      <c r="JJG50" s="160"/>
    </row>
    <row r="51" spans="1:7027" s="159" customFormat="1" ht="14.25" customHeight="1" x14ac:dyDescent="0.25">
      <c r="A51" s="156" t="s">
        <v>133</v>
      </c>
      <c r="B51" s="179">
        <v>0.75</v>
      </c>
      <c r="C51" s="175">
        <v>85000</v>
      </c>
      <c r="D51" s="178">
        <v>0.37</v>
      </c>
      <c r="E51" s="170">
        <f t="shared" ref="E51" si="3">B51*C51</f>
        <v>63750</v>
      </c>
      <c r="F51" s="170">
        <f t="shared" ref="F51" si="4">(B51*C51)*D51</f>
        <v>23587.5</v>
      </c>
      <c r="G51" s="174">
        <f t="shared" si="2"/>
        <v>87337.5</v>
      </c>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c r="EL51" s="160"/>
      <c r="EM51" s="160"/>
      <c r="EN51" s="160"/>
      <c r="EO51" s="160"/>
      <c r="EP51" s="160"/>
      <c r="EQ51" s="160"/>
      <c r="ER51" s="160"/>
      <c r="ES51" s="160"/>
      <c r="ET51" s="160"/>
      <c r="EU51" s="160"/>
      <c r="EV51" s="160"/>
      <c r="EW51" s="160"/>
      <c r="EX51" s="160"/>
      <c r="EY51" s="160"/>
      <c r="EZ51" s="160"/>
      <c r="FA51" s="160"/>
      <c r="FB51" s="160"/>
      <c r="FC51" s="160"/>
      <c r="FD51" s="160"/>
      <c r="FE51" s="160"/>
      <c r="FF51" s="160"/>
      <c r="FG51" s="160"/>
      <c r="FH51" s="160"/>
      <c r="FI51" s="160"/>
      <c r="FJ51" s="160"/>
      <c r="FK51" s="160"/>
      <c r="FL51" s="160"/>
      <c r="FM51" s="160"/>
      <c r="FN51" s="160"/>
      <c r="FO51" s="160"/>
      <c r="FP51" s="160"/>
      <c r="FQ51" s="160"/>
      <c r="FR51" s="160"/>
      <c r="FS51" s="160"/>
      <c r="FT51" s="160"/>
      <c r="FU51" s="160"/>
      <c r="FV51" s="160"/>
      <c r="FW51" s="160"/>
      <c r="FX51" s="160"/>
      <c r="FY51" s="160"/>
      <c r="FZ51" s="160"/>
      <c r="GA51" s="160"/>
      <c r="GB51" s="160"/>
      <c r="GC51" s="160"/>
      <c r="GD51" s="160"/>
      <c r="GE51" s="160"/>
      <c r="GF51" s="160"/>
      <c r="GG51" s="160"/>
      <c r="GH51" s="160"/>
      <c r="GI51" s="160"/>
      <c r="GJ51" s="160"/>
      <c r="GK51" s="160"/>
      <c r="GL51" s="160"/>
      <c r="GM51" s="160"/>
      <c r="GN51" s="160"/>
      <c r="GO51" s="160"/>
      <c r="GP51" s="160"/>
      <c r="GQ51" s="160"/>
      <c r="GR51" s="160"/>
      <c r="GS51" s="160"/>
      <c r="GT51" s="160"/>
      <c r="GU51" s="160"/>
      <c r="GV51" s="160"/>
      <c r="GW51" s="160"/>
      <c r="GX51" s="160"/>
      <c r="GY51" s="160"/>
      <c r="GZ51" s="160"/>
      <c r="HA51" s="160"/>
      <c r="HB51" s="160"/>
      <c r="HC51" s="160"/>
      <c r="HD51" s="160"/>
      <c r="HE51" s="160"/>
      <c r="HF51" s="160"/>
      <c r="HG51" s="160"/>
      <c r="HH51" s="160"/>
      <c r="HI51" s="160"/>
      <c r="HJ51" s="160"/>
      <c r="HK51" s="160"/>
      <c r="HL51" s="160"/>
      <c r="HM51" s="160"/>
      <c r="HN51" s="160"/>
      <c r="HO51" s="160"/>
      <c r="HP51" s="160"/>
      <c r="HQ51" s="160"/>
      <c r="HR51" s="160"/>
      <c r="HS51" s="160"/>
      <c r="HT51" s="160"/>
      <c r="HU51" s="160"/>
      <c r="HV51" s="160"/>
      <c r="HW51" s="160"/>
      <c r="HX51" s="160"/>
      <c r="HY51" s="160"/>
      <c r="HZ51" s="160"/>
      <c r="IA51" s="160"/>
      <c r="IB51" s="160"/>
      <c r="IC51" s="160"/>
      <c r="ID51" s="160"/>
      <c r="IE51" s="160"/>
      <c r="IF51" s="160"/>
      <c r="IG51" s="160"/>
      <c r="IH51" s="160"/>
      <c r="II51" s="160"/>
      <c r="IJ51" s="160"/>
      <c r="IK51" s="160"/>
      <c r="IL51" s="160"/>
      <c r="IM51" s="160"/>
      <c r="IN51" s="160"/>
      <c r="IO51" s="160"/>
      <c r="IP51" s="160"/>
      <c r="IQ51" s="160"/>
      <c r="IR51" s="160"/>
      <c r="IS51" s="160"/>
      <c r="IT51" s="160"/>
      <c r="IU51" s="160"/>
      <c r="IV51" s="160"/>
      <c r="IW51" s="160"/>
      <c r="IX51" s="160"/>
      <c r="IY51" s="160"/>
      <c r="IZ51" s="160"/>
      <c r="JA51" s="160"/>
      <c r="JB51" s="160"/>
      <c r="JC51" s="160"/>
      <c r="JD51" s="160"/>
      <c r="JE51" s="160"/>
      <c r="JF51" s="160"/>
      <c r="JG51" s="160"/>
      <c r="JH51" s="160"/>
      <c r="JI51" s="160"/>
      <c r="JJ51" s="160"/>
      <c r="JK51" s="160"/>
      <c r="JL51" s="160"/>
      <c r="JM51" s="160"/>
      <c r="JN51" s="160"/>
      <c r="JO51" s="160"/>
      <c r="JP51" s="160"/>
      <c r="JQ51" s="160"/>
      <c r="JR51" s="160"/>
      <c r="JS51" s="160"/>
      <c r="JT51" s="160"/>
      <c r="JU51" s="160"/>
      <c r="JV51" s="160"/>
      <c r="JW51" s="160"/>
      <c r="JX51" s="160"/>
      <c r="JY51" s="160"/>
      <c r="JZ51" s="160"/>
      <c r="KA51" s="160"/>
      <c r="KB51" s="160"/>
      <c r="KC51" s="160"/>
      <c r="KD51" s="160"/>
      <c r="KE51" s="160"/>
      <c r="KF51" s="160"/>
      <c r="KG51" s="160"/>
      <c r="KH51" s="160"/>
      <c r="KI51" s="160"/>
      <c r="KJ51" s="160"/>
      <c r="KK51" s="160"/>
      <c r="KL51" s="160"/>
      <c r="KM51" s="160"/>
      <c r="KN51" s="160"/>
      <c r="KO51" s="160"/>
      <c r="KP51" s="160"/>
      <c r="KQ51" s="160"/>
      <c r="KR51" s="160"/>
      <c r="KS51" s="160"/>
      <c r="KT51" s="160"/>
      <c r="KU51" s="160"/>
      <c r="KV51" s="160"/>
      <c r="KW51" s="160"/>
      <c r="KX51" s="160"/>
      <c r="KY51" s="160"/>
      <c r="KZ51" s="160"/>
      <c r="LA51" s="160"/>
      <c r="LB51" s="160"/>
      <c r="LC51" s="160"/>
      <c r="LD51" s="160"/>
      <c r="LE51" s="160"/>
      <c r="LF51" s="160"/>
      <c r="LG51" s="160"/>
      <c r="LH51" s="160"/>
      <c r="LI51" s="160"/>
      <c r="LJ51" s="160"/>
      <c r="LK51" s="160"/>
      <c r="LL51" s="160"/>
      <c r="LM51" s="160"/>
      <c r="LN51" s="160"/>
      <c r="LO51" s="160"/>
      <c r="LP51" s="160"/>
      <c r="LQ51" s="160"/>
      <c r="LR51" s="160"/>
      <c r="LS51" s="160"/>
      <c r="LT51" s="160"/>
      <c r="LU51" s="160"/>
      <c r="LV51" s="160"/>
      <c r="LW51" s="160"/>
      <c r="LX51" s="160"/>
      <c r="LY51" s="160"/>
      <c r="LZ51" s="160"/>
      <c r="MA51" s="160"/>
      <c r="MB51" s="160"/>
      <c r="MC51" s="160"/>
      <c r="MD51" s="160"/>
      <c r="ME51" s="160"/>
      <c r="MF51" s="160"/>
      <c r="MG51" s="160"/>
      <c r="MH51" s="160"/>
      <c r="MI51" s="160"/>
      <c r="MJ51" s="160"/>
      <c r="MK51" s="160"/>
      <c r="ML51" s="160"/>
      <c r="MM51" s="160"/>
      <c r="MN51" s="160"/>
      <c r="MO51" s="160"/>
      <c r="MP51" s="160"/>
      <c r="MQ51" s="160"/>
      <c r="MR51" s="160"/>
      <c r="MS51" s="160"/>
      <c r="MT51" s="160"/>
      <c r="MU51" s="160"/>
      <c r="MV51" s="160"/>
      <c r="MW51" s="160"/>
      <c r="MX51" s="160"/>
      <c r="MY51" s="160"/>
      <c r="MZ51" s="160"/>
      <c r="NA51" s="160"/>
      <c r="NB51" s="160"/>
      <c r="NC51" s="160"/>
      <c r="ND51" s="160"/>
      <c r="NE51" s="160"/>
      <c r="NF51" s="160"/>
      <c r="NG51" s="160"/>
      <c r="NH51" s="160"/>
      <c r="NI51" s="160"/>
      <c r="NJ51" s="160"/>
      <c r="NK51" s="160"/>
      <c r="NL51" s="160"/>
      <c r="NM51" s="160"/>
      <c r="NN51" s="160"/>
      <c r="NO51" s="160"/>
      <c r="NP51" s="160"/>
      <c r="NQ51" s="160"/>
      <c r="NR51" s="160"/>
      <c r="NS51" s="160"/>
      <c r="NT51" s="160"/>
      <c r="NU51" s="160"/>
      <c r="NV51" s="160"/>
      <c r="NW51" s="160"/>
      <c r="NX51" s="160"/>
      <c r="NY51" s="160"/>
      <c r="NZ51" s="160"/>
      <c r="OA51" s="160"/>
      <c r="OB51" s="160"/>
      <c r="OC51" s="160"/>
      <c r="OD51" s="160"/>
      <c r="OE51" s="160"/>
      <c r="OF51" s="160"/>
      <c r="OG51" s="160"/>
      <c r="OH51" s="160"/>
      <c r="OI51" s="160"/>
      <c r="OJ51" s="160"/>
      <c r="OK51" s="160"/>
      <c r="OL51" s="160"/>
      <c r="OM51" s="160"/>
      <c r="ON51" s="160"/>
      <c r="OO51" s="160"/>
      <c r="OP51" s="160"/>
      <c r="OQ51" s="160"/>
      <c r="OR51" s="160"/>
      <c r="OS51" s="160"/>
      <c r="OT51" s="160"/>
      <c r="OU51" s="160"/>
      <c r="OV51" s="160"/>
      <c r="OW51" s="160"/>
      <c r="OX51" s="160"/>
      <c r="OY51" s="160"/>
      <c r="OZ51" s="160"/>
      <c r="PA51" s="160"/>
      <c r="PB51" s="160"/>
      <c r="PC51" s="160"/>
      <c r="PD51" s="160"/>
      <c r="PE51" s="160"/>
      <c r="PF51" s="160"/>
      <c r="PG51" s="160"/>
      <c r="PH51" s="160"/>
      <c r="PI51" s="160"/>
      <c r="PJ51" s="160"/>
      <c r="PK51" s="160"/>
      <c r="PL51" s="160"/>
      <c r="PM51" s="160"/>
      <c r="PN51" s="160"/>
      <c r="PO51" s="160"/>
      <c r="PP51" s="160"/>
      <c r="PQ51" s="160"/>
      <c r="PR51" s="160"/>
      <c r="PS51" s="160"/>
      <c r="PT51" s="160"/>
      <c r="PU51" s="160"/>
      <c r="PV51" s="160"/>
      <c r="PW51" s="160"/>
      <c r="PX51" s="160"/>
      <c r="PY51" s="160"/>
      <c r="PZ51" s="160"/>
      <c r="QA51" s="160"/>
      <c r="QB51" s="160"/>
      <c r="QC51" s="160"/>
      <c r="QD51" s="160"/>
      <c r="QE51" s="160"/>
      <c r="QF51" s="160"/>
      <c r="QG51" s="160"/>
      <c r="QH51" s="160"/>
      <c r="QI51" s="160"/>
      <c r="QJ51" s="160"/>
      <c r="QK51" s="160"/>
      <c r="QL51" s="160"/>
      <c r="QM51" s="160"/>
      <c r="QN51" s="160"/>
      <c r="QO51" s="160"/>
      <c r="QP51" s="160"/>
      <c r="QQ51" s="160"/>
      <c r="QR51" s="160"/>
      <c r="QS51" s="160"/>
      <c r="QT51" s="160"/>
      <c r="QU51" s="160"/>
      <c r="QV51" s="160"/>
      <c r="QW51" s="160"/>
      <c r="QX51" s="160"/>
      <c r="QY51" s="160"/>
      <c r="QZ51" s="160"/>
      <c r="RA51" s="160"/>
      <c r="RB51" s="160"/>
      <c r="RC51" s="160"/>
      <c r="RD51" s="160"/>
      <c r="RE51" s="160"/>
      <c r="RF51" s="160"/>
      <c r="RG51" s="160"/>
      <c r="RH51" s="160"/>
      <c r="RI51" s="160"/>
      <c r="RJ51" s="160"/>
      <c r="RK51" s="160"/>
      <c r="RL51" s="160"/>
      <c r="RM51" s="160"/>
      <c r="RN51" s="160"/>
      <c r="RO51" s="160"/>
      <c r="RP51" s="160"/>
      <c r="RQ51" s="160"/>
      <c r="RR51" s="160"/>
      <c r="RS51" s="160"/>
      <c r="RT51" s="160"/>
      <c r="RU51" s="160"/>
      <c r="RV51" s="160"/>
      <c r="RW51" s="160"/>
      <c r="RX51" s="160"/>
      <c r="RY51" s="160"/>
      <c r="RZ51" s="160"/>
      <c r="SA51" s="160"/>
      <c r="SB51" s="160"/>
      <c r="SC51" s="160"/>
      <c r="SD51" s="160"/>
      <c r="SE51" s="160"/>
      <c r="SF51" s="160"/>
      <c r="SG51" s="160"/>
      <c r="SH51" s="160"/>
      <c r="SI51" s="160"/>
      <c r="SJ51" s="160"/>
      <c r="SK51" s="160"/>
      <c r="SL51" s="160"/>
      <c r="SM51" s="160"/>
      <c r="SN51" s="160"/>
      <c r="SO51" s="160"/>
      <c r="SP51" s="160"/>
      <c r="SQ51" s="160"/>
      <c r="SR51" s="160"/>
      <c r="SS51" s="160"/>
      <c r="ST51" s="160"/>
      <c r="SU51" s="160"/>
      <c r="SV51" s="160"/>
      <c r="SW51" s="160"/>
      <c r="SX51" s="160"/>
      <c r="SY51" s="160"/>
      <c r="SZ51" s="160"/>
      <c r="TA51" s="160"/>
      <c r="TB51" s="160"/>
      <c r="TC51" s="160"/>
      <c r="TD51" s="160"/>
      <c r="TE51" s="160"/>
      <c r="TF51" s="160"/>
      <c r="TG51" s="160"/>
      <c r="TH51" s="160"/>
      <c r="TI51" s="160"/>
      <c r="TJ51" s="160"/>
      <c r="TK51" s="160"/>
      <c r="TL51" s="160"/>
      <c r="TM51" s="160"/>
      <c r="TN51" s="160"/>
      <c r="TO51" s="160"/>
      <c r="TP51" s="160"/>
      <c r="TQ51" s="160"/>
      <c r="TR51" s="160"/>
      <c r="TS51" s="160"/>
      <c r="TT51" s="160"/>
      <c r="TU51" s="160"/>
      <c r="TV51" s="160"/>
      <c r="TW51" s="160"/>
      <c r="TX51" s="160"/>
      <c r="TY51" s="160"/>
      <c r="TZ51" s="160"/>
      <c r="UA51" s="160"/>
      <c r="UB51" s="160"/>
      <c r="UC51" s="160"/>
      <c r="UD51" s="160"/>
      <c r="UE51" s="160"/>
      <c r="UF51" s="160"/>
      <c r="UG51" s="160"/>
      <c r="UH51" s="160"/>
      <c r="UI51" s="160"/>
      <c r="UJ51" s="160"/>
      <c r="UK51" s="160"/>
      <c r="UL51" s="160"/>
      <c r="UM51" s="160"/>
      <c r="UN51" s="160"/>
      <c r="UO51" s="160"/>
      <c r="UP51" s="160"/>
      <c r="UQ51" s="160"/>
      <c r="UR51" s="160"/>
      <c r="US51" s="160"/>
      <c r="UT51" s="160"/>
      <c r="UU51" s="160"/>
      <c r="UV51" s="160"/>
      <c r="UW51" s="160"/>
      <c r="UX51" s="160"/>
      <c r="UY51" s="160"/>
      <c r="UZ51" s="160"/>
      <c r="VA51" s="160"/>
      <c r="VB51" s="160"/>
      <c r="VC51" s="160"/>
      <c r="VD51" s="160"/>
      <c r="VE51" s="160"/>
      <c r="VF51" s="160"/>
      <c r="VG51" s="160"/>
      <c r="VH51" s="160"/>
      <c r="VI51" s="160"/>
      <c r="VJ51" s="160"/>
      <c r="VK51" s="160"/>
      <c r="VL51" s="160"/>
      <c r="VM51" s="160"/>
      <c r="VN51" s="160"/>
      <c r="VO51" s="160"/>
      <c r="VP51" s="160"/>
      <c r="VQ51" s="160"/>
      <c r="VR51" s="160"/>
      <c r="VS51" s="160"/>
      <c r="VT51" s="160"/>
      <c r="VU51" s="160"/>
      <c r="VV51" s="160"/>
      <c r="VW51" s="160"/>
      <c r="VX51" s="160"/>
      <c r="VY51" s="160"/>
      <c r="VZ51" s="160"/>
      <c r="WA51" s="160"/>
      <c r="WB51" s="160"/>
      <c r="WC51" s="160"/>
      <c r="WD51" s="160"/>
      <c r="WE51" s="160"/>
      <c r="WF51" s="160"/>
      <c r="WG51" s="160"/>
      <c r="WH51" s="160"/>
      <c r="WI51" s="160"/>
      <c r="WJ51" s="160"/>
      <c r="WK51" s="160"/>
      <c r="WL51" s="160"/>
      <c r="WM51" s="160"/>
      <c r="WN51" s="160"/>
      <c r="WO51" s="160"/>
      <c r="WP51" s="160"/>
      <c r="WQ51" s="160"/>
      <c r="WR51" s="160"/>
      <c r="WS51" s="160"/>
      <c r="WT51" s="160"/>
      <c r="WU51" s="160"/>
      <c r="WV51" s="160"/>
      <c r="WW51" s="160"/>
      <c r="WX51" s="160"/>
      <c r="WY51" s="160"/>
      <c r="WZ51" s="160"/>
      <c r="XA51" s="160"/>
      <c r="XB51" s="160"/>
      <c r="XC51" s="160"/>
      <c r="XD51" s="160"/>
      <c r="XE51" s="160"/>
      <c r="XF51" s="160"/>
      <c r="XG51" s="160"/>
      <c r="XH51" s="160"/>
      <c r="XI51" s="160"/>
      <c r="XJ51" s="160"/>
      <c r="XK51" s="160"/>
      <c r="XL51" s="160"/>
      <c r="XM51" s="160"/>
      <c r="XN51" s="160"/>
      <c r="XO51" s="160"/>
      <c r="XP51" s="160"/>
      <c r="XQ51" s="160"/>
      <c r="XR51" s="160"/>
      <c r="XS51" s="160"/>
      <c r="XT51" s="160"/>
      <c r="XU51" s="160"/>
      <c r="XV51" s="160"/>
      <c r="XW51" s="160"/>
      <c r="XX51" s="160"/>
      <c r="XY51" s="160"/>
      <c r="XZ51" s="160"/>
      <c r="YA51" s="160"/>
      <c r="YB51" s="160"/>
      <c r="YC51" s="160"/>
      <c r="YD51" s="160"/>
      <c r="YE51" s="160"/>
      <c r="YF51" s="160"/>
      <c r="YG51" s="160"/>
      <c r="YH51" s="160"/>
      <c r="YI51" s="160"/>
      <c r="YJ51" s="160"/>
      <c r="YK51" s="160"/>
      <c r="YL51" s="160"/>
      <c r="YM51" s="160"/>
      <c r="YN51" s="160"/>
      <c r="YO51" s="160"/>
      <c r="YP51" s="160"/>
      <c r="YQ51" s="160"/>
      <c r="YR51" s="160"/>
      <c r="YS51" s="160"/>
      <c r="YT51" s="160"/>
      <c r="YU51" s="160"/>
      <c r="YV51" s="160"/>
      <c r="YW51" s="160"/>
      <c r="YX51" s="160"/>
      <c r="YY51" s="160"/>
      <c r="YZ51" s="160"/>
      <c r="ZA51" s="160"/>
      <c r="ZB51" s="160"/>
      <c r="ZC51" s="160"/>
      <c r="ZD51" s="160"/>
      <c r="ZE51" s="160"/>
      <c r="ZF51" s="160"/>
      <c r="ZG51" s="160"/>
      <c r="ZH51" s="160"/>
      <c r="ZI51" s="160"/>
      <c r="ZJ51" s="160"/>
      <c r="ZK51" s="160"/>
      <c r="ZL51" s="160"/>
      <c r="ZM51" s="160"/>
      <c r="ZN51" s="160"/>
      <c r="ZO51" s="160"/>
      <c r="ZP51" s="160"/>
      <c r="ZQ51" s="160"/>
      <c r="ZR51" s="160"/>
      <c r="ZS51" s="160"/>
      <c r="ZT51" s="160"/>
      <c r="ZU51" s="160"/>
      <c r="ZV51" s="160"/>
      <c r="ZW51" s="160"/>
      <c r="ZX51" s="160"/>
      <c r="ZY51" s="160"/>
      <c r="ZZ51" s="160"/>
      <c r="AAA51" s="160"/>
      <c r="AAB51" s="160"/>
      <c r="AAC51" s="160"/>
      <c r="AAD51" s="160"/>
      <c r="AAE51" s="160"/>
      <c r="AAF51" s="160"/>
      <c r="AAG51" s="160"/>
      <c r="AAH51" s="160"/>
      <c r="AAI51" s="160"/>
      <c r="AAJ51" s="160"/>
      <c r="AAK51" s="160"/>
      <c r="AAL51" s="160"/>
      <c r="AAM51" s="160"/>
      <c r="AAN51" s="160"/>
      <c r="AAO51" s="160"/>
      <c r="AAP51" s="160"/>
      <c r="AAQ51" s="160"/>
      <c r="AAR51" s="160"/>
      <c r="AAS51" s="160"/>
      <c r="AAT51" s="160"/>
      <c r="AAU51" s="160"/>
      <c r="AAV51" s="160"/>
      <c r="AAW51" s="160"/>
      <c r="AAX51" s="160"/>
      <c r="AAY51" s="160"/>
      <c r="AAZ51" s="160"/>
      <c r="ABA51" s="160"/>
      <c r="ABB51" s="160"/>
      <c r="ABC51" s="160"/>
      <c r="ABD51" s="160"/>
      <c r="ABE51" s="160"/>
      <c r="ABF51" s="160"/>
      <c r="ABG51" s="160"/>
      <c r="ABH51" s="160"/>
      <c r="ABI51" s="160"/>
      <c r="ABJ51" s="160"/>
      <c r="ABK51" s="160"/>
      <c r="ABL51" s="160"/>
      <c r="ABM51" s="160"/>
      <c r="ABN51" s="160"/>
      <c r="ABO51" s="160"/>
      <c r="ABP51" s="160"/>
      <c r="ABQ51" s="160"/>
      <c r="ABR51" s="160"/>
      <c r="ABS51" s="160"/>
      <c r="ABT51" s="160"/>
      <c r="ABU51" s="160"/>
      <c r="ABV51" s="160"/>
      <c r="ABW51" s="160"/>
      <c r="ABX51" s="160"/>
      <c r="ABY51" s="160"/>
      <c r="ABZ51" s="160"/>
      <c r="ACA51" s="160"/>
      <c r="ACB51" s="160"/>
      <c r="ACC51" s="160"/>
      <c r="ACD51" s="160"/>
      <c r="ACE51" s="160"/>
      <c r="ACF51" s="160"/>
      <c r="ACG51" s="160"/>
      <c r="ACH51" s="160"/>
      <c r="ACI51" s="160"/>
      <c r="ACJ51" s="160"/>
      <c r="ACK51" s="160"/>
      <c r="ACL51" s="160"/>
      <c r="ACM51" s="160"/>
      <c r="ACN51" s="160"/>
      <c r="ACO51" s="160"/>
      <c r="ACP51" s="160"/>
      <c r="ACQ51" s="160"/>
      <c r="ACR51" s="160"/>
      <c r="ACS51" s="160"/>
      <c r="ACT51" s="160"/>
      <c r="ACU51" s="160"/>
      <c r="ACV51" s="160"/>
      <c r="ACW51" s="160"/>
      <c r="ACX51" s="160"/>
      <c r="ACY51" s="160"/>
      <c r="ACZ51" s="160"/>
      <c r="ADA51" s="160"/>
      <c r="ADB51" s="160"/>
      <c r="ADC51" s="160"/>
      <c r="ADD51" s="160"/>
      <c r="ADE51" s="160"/>
      <c r="ADF51" s="160"/>
      <c r="ADG51" s="160"/>
      <c r="ADH51" s="160"/>
      <c r="ADI51" s="160"/>
      <c r="ADJ51" s="160"/>
      <c r="ADK51" s="160"/>
      <c r="ADL51" s="160"/>
      <c r="ADM51" s="160"/>
      <c r="ADN51" s="160"/>
      <c r="ADO51" s="160"/>
      <c r="ADP51" s="160"/>
      <c r="ADQ51" s="160"/>
      <c r="ADR51" s="160"/>
      <c r="ADS51" s="160"/>
      <c r="ADT51" s="160"/>
      <c r="ADU51" s="160"/>
      <c r="ADV51" s="160"/>
      <c r="ADW51" s="160"/>
      <c r="ADX51" s="160"/>
      <c r="ADY51" s="160"/>
      <c r="ADZ51" s="160"/>
      <c r="AEA51" s="160"/>
      <c r="AEB51" s="160"/>
      <c r="AEC51" s="160"/>
      <c r="AED51" s="160"/>
      <c r="AEE51" s="160"/>
      <c r="AEF51" s="160"/>
      <c r="AEG51" s="160"/>
      <c r="AEH51" s="160"/>
      <c r="AEI51" s="160"/>
      <c r="AEJ51" s="160"/>
      <c r="AEK51" s="160"/>
      <c r="AEL51" s="160"/>
      <c r="AEM51" s="160"/>
      <c r="AEN51" s="160"/>
      <c r="AEO51" s="160"/>
      <c r="AEP51" s="160"/>
      <c r="AEQ51" s="160"/>
      <c r="AER51" s="160"/>
      <c r="AES51" s="160"/>
      <c r="AET51" s="160"/>
      <c r="AEU51" s="160"/>
      <c r="AEV51" s="160"/>
      <c r="AEW51" s="160"/>
      <c r="AEX51" s="160"/>
      <c r="AEY51" s="160"/>
      <c r="AEZ51" s="160"/>
      <c r="AFA51" s="160"/>
      <c r="AFB51" s="160"/>
      <c r="AFC51" s="160"/>
      <c r="AFD51" s="160"/>
      <c r="AFE51" s="160"/>
      <c r="AFF51" s="160"/>
      <c r="AFG51" s="160"/>
      <c r="AFH51" s="160"/>
      <c r="AFI51" s="160"/>
      <c r="AFJ51" s="160"/>
      <c r="AFK51" s="160"/>
      <c r="AFL51" s="160"/>
      <c r="AFM51" s="160"/>
      <c r="AFN51" s="160"/>
      <c r="AFO51" s="160"/>
      <c r="AFP51" s="160"/>
      <c r="AFQ51" s="160"/>
      <c r="AFR51" s="160"/>
      <c r="AFS51" s="160"/>
      <c r="AFT51" s="160"/>
      <c r="AFU51" s="160"/>
      <c r="AFV51" s="160"/>
      <c r="AFW51" s="160"/>
      <c r="AFX51" s="160"/>
      <c r="AFY51" s="160"/>
      <c r="AFZ51" s="160"/>
      <c r="AGA51" s="160"/>
      <c r="AGB51" s="160"/>
      <c r="AGC51" s="160"/>
      <c r="AGD51" s="160"/>
      <c r="AGE51" s="160"/>
      <c r="AGF51" s="160"/>
      <c r="AGG51" s="160"/>
      <c r="AGH51" s="160"/>
      <c r="AGI51" s="160"/>
      <c r="AGJ51" s="160"/>
      <c r="AGK51" s="160"/>
      <c r="AGL51" s="160"/>
      <c r="AGM51" s="160"/>
      <c r="AGN51" s="160"/>
      <c r="AGO51" s="160"/>
      <c r="AGP51" s="160"/>
      <c r="AGQ51" s="160"/>
      <c r="AGR51" s="160"/>
      <c r="AGS51" s="160"/>
      <c r="AGT51" s="160"/>
      <c r="AGU51" s="160"/>
      <c r="AGV51" s="160"/>
      <c r="AGW51" s="160"/>
      <c r="AGX51" s="160"/>
      <c r="AGY51" s="160"/>
      <c r="AGZ51" s="160"/>
      <c r="AHA51" s="160"/>
      <c r="AHB51" s="160"/>
      <c r="AHC51" s="160"/>
      <c r="AHD51" s="160"/>
      <c r="AHE51" s="160"/>
      <c r="AHF51" s="160"/>
      <c r="AHG51" s="160"/>
      <c r="AHH51" s="160"/>
      <c r="AHI51" s="160"/>
      <c r="AHJ51" s="160"/>
      <c r="AHK51" s="160"/>
      <c r="AHL51" s="160"/>
      <c r="AHM51" s="160"/>
      <c r="AHN51" s="160"/>
      <c r="AHO51" s="160"/>
      <c r="AHP51" s="160"/>
      <c r="AHQ51" s="160"/>
      <c r="AHR51" s="160"/>
      <c r="AHS51" s="160"/>
      <c r="AHT51" s="160"/>
      <c r="AHU51" s="160"/>
      <c r="AHV51" s="160"/>
      <c r="AHW51" s="160"/>
      <c r="AHX51" s="160"/>
      <c r="AHY51" s="160"/>
      <c r="AHZ51" s="160"/>
      <c r="AIA51" s="160"/>
      <c r="AIB51" s="160"/>
      <c r="AIC51" s="160"/>
      <c r="AID51" s="160"/>
      <c r="AIE51" s="160"/>
      <c r="AIF51" s="160"/>
      <c r="AIG51" s="160"/>
      <c r="AIH51" s="160"/>
      <c r="AII51" s="160"/>
      <c r="AIJ51" s="160"/>
      <c r="AIK51" s="160"/>
      <c r="AIL51" s="160"/>
      <c r="AIM51" s="160"/>
      <c r="AIN51" s="160"/>
      <c r="AIO51" s="160"/>
      <c r="AIP51" s="160"/>
      <c r="AIQ51" s="160"/>
      <c r="AIR51" s="160"/>
      <c r="AIS51" s="160"/>
      <c r="AIT51" s="160"/>
      <c r="AIU51" s="160"/>
      <c r="AIV51" s="160"/>
      <c r="AIW51" s="160"/>
      <c r="AIX51" s="160"/>
      <c r="AIY51" s="160"/>
      <c r="AIZ51" s="160"/>
      <c r="AJA51" s="160"/>
      <c r="AJB51" s="160"/>
      <c r="AJC51" s="160"/>
      <c r="AJD51" s="160"/>
      <c r="AJE51" s="160"/>
      <c r="AJF51" s="160"/>
      <c r="AJG51" s="160"/>
      <c r="AJH51" s="160"/>
      <c r="AJI51" s="160"/>
      <c r="AJJ51" s="160"/>
      <c r="AJK51" s="160"/>
      <c r="AJL51" s="160"/>
      <c r="AJM51" s="160"/>
      <c r="AJN51" s="160"/>
      <c r="AJO51" s="160"/>
      <c r="AJP51" s="160"/>
      <c r="AJQ51" s="160"/>
      <c r="AJR51" s="160"/>
      <c r="AJS51" s="160"/>
      <c r="AJT51" s="160"/>
      <c r="AJU51" s="160"/>
      <c r="AJV51" s="160"/>
      <c r="AJW51" s="160"/>
      <c r="AJX51" s="160"/>
      <c r="AJY51" s="160"/>
      <c r="AJZ51" s="160"/>
      <c r="AKA51" s="160"/>
      <c r="AKB51" s="160"/>
      <c r="AKC51" s="160"/>
      <c r="AKD51" s="160"/>
      <c r="AKE51" s="160"/>
      <c r="AKF51" s="160"/>
      <c r="AKG51" s="160"/>
      <c r="AKH51" s="160"/>
      <c r="AKI51" s="160"/>
      <c r="AKJ51" s="160"/>
      <c r="AKK51" s="160"/>
      <c r="AKL51" s="160"/>
      <c r="AKM51" s="160"/>
      <c r="AKN51" s="160"/>
      <c r="AKO51" s="160"/>
      <c r="AKP51" s="160"/>
      <c r="AKQ51" s="160"/>
      <c r="AKR51" s="160"/>
      <c r="AKS51" s="160"/>
      <c r="AKT51" s="160"/>
      <c r="AKU51" s="160"/>
      <c r="AKV51" s="160"/>
      <c r="AKW51" s="160"/>
      <c r="AKX51" s="160"/>
      <c r="AKY51" s="160"/>
      <c r="AKZ51" s="160"/>
      <c r="ALA51" s="160"/>
      <c r="ALB51" s="160"/>
      <c r="ALC51" s="160"/>
      <c r="ALD51" s="160"/>
      <c r="ALE51" s="160"/>
      <c r="ALF51" s="160"/>
      <c r="ALG51" s="160"/>
      <c r="ALH51" s="160"/>
      <c r="ALI51" s="160"/>
      <c r="ALJ51" s="160"/>
      <c r="ALK51" s="160"/>
      <c r="ALL51" s="160"/>
      <c r="ALM51" s="160"/>
      <c r="ALN51" s="160"/>
      <c r="ALO51" s="160"/>
      <c r="ALP51" s="160"/>
      <c r="ALQ51" s="160"/>
      <c r="ALR51" s="160"/>
      <c r="ALS51" s="160"/>
      <c r="ALT51" s="160"/>
      <c r="ALU51" s="160"/>
      <c r="ALV51" s="160"/>
      <c r="ALW51" s="160"/>
      <c r="ALX51" s="160"/>
      <c r="ALY51" s="160"/>
      <c r="ALZ51" s="160"/>
      <c r="AMA51" s="160"/>
      <c r="AMB51" s="160"/>
      <c r="AMC51" s="160"/>
      <c r="AMD51" s="160"/>
      <c r="AME51" s="160"/>
      <c r="AMF51" s="160"/>
      <c r="AMG51" s="160"/>
      <c r="AMH51" s="160"/>
      <c r="AMI51" s="160"/>
      <c r="AMJ51" s="160"/>
      <c r="AMK51" s="160"/>
      <c r="AML51" s="160"/>
      <c r="AMM51" s="160"/>
      <c r="AMN51" s="160"/>
      <c r="AMO51" s="160"/>
      <c r="AMP51" s="160"/>
      <c r="AMQ51" s="160"/>
      <c r="AMR51" s="160"/>
      <c r="AMS51" s="160"/>
      <c r="AMT51" s="160"/>
      <c r="AMU51" s="160"/>
      <c r="AMV51" s="160"/>
      <c r="AMW51" s="160"/>
      <c r="AMX51" s="160"/>
      <c r="AMY51" s="160"/>
      <c r="AMZ51" s="160"/>
      <c r="ANA51" s="160"/>
      <c r="ANB51" s="160"/>
      <c r="ANC51" s="160"/>
      <c r="AND51" s="160"/>
      <c r="ANE51" s="160"/>
      <c r="ANF51" s="160"/>
      <c r="ANG51" s="160"/>
      <c r="ANH51" s="160"/>
      <c r="ANI51" s="160"/>
      <c r="ANJ51" s="160"/>
      <c r="ANK51" s="160"/>
      <c r="ANL51" s="160"/>
      <c r="ANM51" s="160"/>
      <c r="ANN51" s="160"/>
      <c r="ANO51" s="160"/>
      <c r="ANP51" s="160"/>
      <c r="ANQ51" s="160"/>
      <c r="ANR51" s="160"/>
      <c r="ANS51" s="160"/>
      <c r="ANT51" s="160"/>
      <c r="ANU51" s="160"/>
      <c r="ANV51" s="160"/>
      <c r="ANW51" s="160"/>
      <c r="ANX51" s="160"/>
      <c r="ANY51" s="160"/>
      <c r="ANZ51" s="160"/>
      <c r="AOA51" s="160"/>
      <c r="AOB51" s="160"/>
      <c r="AOC51" s="160"/>
      <c r="AOD51" s="160"/>
      <c r="AOE51" s="160"/>
      <c r="AOF51" s="160"/>
      <c r="AOG51" s="160"/>
      <c r="AOH51" s="160"/>
      <c r="AOI51" s="160"/>
      <c r="AOJ51" s="160"/>
      <c r="AOK51" s="160"/>
      <c r="AOL51" s="160"/>
      <c r="AOM51" s="160"/>
      <c r="AON51" s="160"/>
      <c r="AOO51" s="160"/>
      <c r="AOP51" s="160"/>
      <c r="AOQ51" s="160"/>
      <c r="AOR51" s="160"/>
      <c r="AOS51" s="160"/>
      <c r="AOT51" s="160"/>
      <c r="AOU51" s="160"/>
      <c r="AOV51" s="160"/>
      <c r="AOW51" s="160"/>
      <c r="AOX51" s="160"/>
      <c r="AOY51" s="160"/>
      <c r="AOZ51" s="160"/>
      <c r="APA51" s="160"/>
      <c r="APB51" s="160"/>
      <c r="APC51" s="160"/>
      <c r="APD51" s="160"/>
      <c r="APE51" s="160"/>
      <c r="APF51" s="160"/>
      <c r="APG51" s="160"/>
      <c r="APH51" s="160"/>
      <c r="API51" s="160"/>
      <c r="APJ51" s="160"/>
      <c r="APK51" s="160"/>
      <c r="APL51" s="160"/>
      <c r="APM51" s="160"/>
      <c r="APN51" s="160"/>
      <c r="APO51" s="160"/>
      <c r="APP51" s="160"/>
      <c r="APQ51" s="160"/>
      <c r="APR51" s="160"/>
      <c r="APS51" s="160"/>
      <c r="APT51" s="160"/>
      <c r="APU51" s="160"/>
      <c r="APV51" s="160"/>
      <c r="APW51" s="160"/>
      <c r="APX51" s="160"/>
      <c r="APY51" s="160"/>
      <c r="APZ51" s="160"/>
      <c r="AQA51" s="160"/>
      <c r="AQB51" s="160"/>
      <c r="AQC51" s="160"/>
      <c r="AQD51" s="160"/>
      <c r="AQE51" s="160"/>
      <c r="AQF51" s="160"/>
      <c r="AQG51" s="160"/>
      <c r="AQH51" s="160"/>
      <c r="AQI51" s="160"/>
      <c r="AQJ51" s="160"/>
      <c r="AQK51" s="160"/>
      <c r="AQL51" s="160"/>
      <c r="AQM51" s="160"/>
      <c r="AQN51" s="160"/>
      <c r="AQO51" s="160"/>
      <c r="AQP51" s="160"/>
      <c r="AQQ51" s="160"/>
      <c r="AQR51" s="160"/>
      <c r="AQS51" s="160"/>
      <c r="AQT51" s="160"/>
      <c r="AQU51" s="160"/>
      <c r="AQV51" s="160"/>
      <c r="AQW51" s="160"/>
      <c r="AQX51" s="160"/>
      <c r="AQY51" s="160"/>
      <c r="AQZ51" s="160"/>
      <c r="ARA51" s="160"/>
      <c r="ARB51" s="160"/>
      <c r="ARC51" s="160"/>
      <c r="ARD51" s="160"/>
      <c r="ARE51" s="160"/>
      <c r="ARF51" s="160"/>
      <c r="ARG51" s="160"/>
      <c r="ARH51" s="160"/>
      <c r="ARI51" s="160"/>
      <c r="ARJ51" s="160"/>
      <c r="ARK51" s="160"/>
      <c r="ARL51" s="160"/>
      <c r="ARM51" s="160"/>
      <c r="ARN51" s="160"/>
      <c r="ARO51" s="160"/>
      <c r="ARP51" s="160"/>
      <c r="ARQ51" s="160"/>
      <c r="ARR51" s="160"/>
      <c r="ARS51" s="160"/>
      <c r="ART51" s="160"/>
      <c r="ARU51" s="160"/>
      <c r="ARV51" s="160"/>
      <c r="ARW51" s="160"/>
      <c r="ARX51" s="160"/>
      <c r="ARY51" s="160"/>
      <c r="ARZ51" s="160"/>
      <c r="ASA51" s="160"/>
      <c r="ASB51" s="160"/>
      <c r="ASC51" s="160"/>
      <c r="ASD51" s="160"/>
      <c r="ASE51" s="160"/>
      <c r="ASF51" s="160"/>
      <c r="ASG51" s="160"/>
      <c r="ASH51" s="160"/>
      <c r="ASI51" s="160"/>
      <c r="ASJ51" s="160"/>
      <c r="ASK51" s="160"/>
      <c r="ASL51" s="160"/>
      <c r="ASM51" s="160"/>
      <c r="ASN51" s="160"/>
      <c r="ASO51" s="160"/>
      <c r="ASP51" s="160"/>
      <c r="ASQ51" s="160"/>
      <c r="ASR51" s="160"/>
      <c r="ASS51" s="160"/>
      <c r="AST51" s="160"/>
      <c r="ASU51" s="160"/>
      <c r="ASV51" s="160"/>
      <c r="ASW51" s="160"/>
      <c r="ASX51" s="160"/>
      <c r="ASY51" s="160"/>
      <c r="ASZ51" s="160"/>
      <c r="ATA51" s="160"/>
      <c r="ATB51" s="160"/>
      <c r="ATC51" s="160"/>
      <c r="ATD51" s="160"/>
      <c r="ATE51" s="160"/>
      <c r="ATF51" s="160"/>
      <c r="ATG51" s="160"/>
      <c r="ATH51" s="160"/>
      <c r="ATI51" s="160"/>
      <c r="ATJ51" s="160"/>
      <c r="ATK51" s="160"/>
      <c r="ATL51" s="160"/>
      <c r="ATM51" s="160"/>
      <c r="ATN51" s="160"/>
      <c r="ATO51" s="160"/>
      <c r="ATP51" s="160"/>
      <c r="ATQ51" s="160"/>
      <c r="ATR51" s="160"/>
      <c r="ATS51" s="160"/>
      <c r="ATT51" s="160"/>
      <c r="ATU51" s="160"/>
      <c r="ATV51" s="160"/>
      <c r="ATW51" s="160"/>
      <c r="ATX51" s="160"/>
      <c r="ATY51" s="160"/>
      <c r="ATZ51" s="160"/>
      <c r="AUA51" s="160"/>
      <c r="AUB51" s="160"/>
      <c r="AUC51" s="160"/>
      <c r="AUD51" s="160"/>
      <c r="AUE51" s="160"/>
      <c r="AUF51" s="160"/>
      <c r="AUG51" s="160"/>
      <c r="AUH51" s="160"/>
      <c r="AUI51" s="160"/>
      <c r="AUJ51" s="160"/>
      <c r="AUK51" s="160"/>
      <c r="AUL51" s="160"/>
      <c r="AUM51" s="160"/>
      <c r="AUN51" s="160"/>
      <c r="AUO51" s="160"/>
      <c r="AUP51" s="160"/>
      <c r="AUQ51" s="160"/>
      <c r="AUR51" s="160"/>
      <c r="AUS51" s="160"/>
      <c r="AUT51" s="160"/>
      <c r="AUU51" s="160"/>
      <c r="AUV51" s="160"/>
      <c r="AUW51" s="160"/>
      <c r="AUX51" s="160"/>
      <c r="AUY51" s="160"/>
      <c r="AUZ51" s="160"/>
      <c r="AVA51" s="160"/>
      <c r="AVB51" s="160"/>
      <c r="AVC51" s="160"/>
      <c r="AVD51" s="160"/>
      <c r="AVE51" s="160"/>
      <c r="AVF51" s="160"/>
      <c r="AVG51" s="160"/>
      <c r="AVH51" s="160"/>
      <c r="AVI51" s="160"/>
      <c r="AVJ51" s="160"/>
      <c r="AVK51" s="160"/>
      <c r="AVL51" s="160"/>
      <c r="AVM51" s="160"/>
      <c r="AVN51" s="160"/>
      <c r="AVO51" s="160"/>
      <c r="AVP51" s="160"/>
      <c r="AVQ51" s="160"/>
      <c r="AVR51" s="160"/>
      <c r="AVS51" s="160"/>
      <c r="AVT51" s="160"/>
      <c r="AVU51" s="160"/>
      <c r="AVV51" s="160"/>
      <c r="AVW51" s="160"/>
      <c r="AVX51" s="160"/>
      <c r="AVY51" s="160"/>
      <c r="AVZ51" s="160"/>
      <c r="AWA51" s="160"/>
      <c r="AWB51" s="160"/>
      <c r="AWC51" s="160"/>
      <c r="AWD51" s="160"/>
      <c r="AWE51" s="160"/>
      <c r="AWF51" s="160"/>
      <c r="AWG51" s="160"/>
      <c r="AWH51" s="160"/>
      <c r="AWI51" s="160"/>
      <c r="AWJ51" s="160"/>
      <c r="AWK51" s="160"/>
      <c r="AWL51" s="160"/>
      <c r="AWM51" s="160"/>
      <c r="AWN51" s="160"/>
      <c r="AWO51" s="160"/>
      <c r="AWP51" s="160"/>
      <c r="AWQ51" s="160"/>
      <c r="AWR51" s="160"/>
      <c r="AWS51" s="160"/>
      <c r="AWT51" s="160"/>
      <c r="AWU51" s="160"/>
      <c r="AWV51" s="160"/>
      <c r="AWW51" s="160"/>
      <c r="AWX51" s="160"/>
      <c r="AWY51" s="160"/>
      <c r="AWZ51" s="160"/>
      <c r="AXA51" s="160"/>
      <c r="AXB51" s="160"/>
      <c r="AXC51" s="160"/>
      <c r="AXD51" s="160"/>
      <c r="AXE51" s="160"/>
      <c r="AXF51" s="160"/>
      <c r="AXG51" s="160"/>
      <c r="AXH51" s="160"/>
      <c r="AXI51" s="160"/>
      <c r="AXJ51" s="160"/>
      <c r="AXK51" s="160"/>
      <c r="AXL51" s="160"/>
      <c r="AXM51" s="160"/>
      <c r="AXN51" s="160"/>
      <c r="AXO51" s="160"/>
      <c r="AXP51" s="160"/>
      <c r="AXQ51" s="160"/>
      <c r="AXR51" s="160"/>
      <c r="AXS51" s="160"/>
      <c r="AXT51" s="160"/>
      <c r="AXU51" s="160"/>
      <c r="AXV51" s="160"/>
      <c r="AXW51" s="160"/>
      <c r="AXX51" s="160"/>
      <c r="AXY51" s="160"/>
      <c r="AXZ51" s="160"/>
      <c r="AYA51" s="160"/>
      <c r="AYB51" s="160"/>
      <c r="AYC51" s="160"/>
      <c r="AYD51" s="160"/>
      <c r="AYE51" s="160"/>
      <c r="AYF51" s="160"/>
      <c r="AYG51" s="160"/>
      <c r="AYH51" s="160"/>
      <c r="AYI51" s="160"/>
      <c r="AYJ51" s="160"/>
      <c r="AYK51" s="160"/>
      <c r="AYL51" s="160"/>
      <c r="AYM51" s="160"/>
      <c r="AYN51" s="160"/>
      <c r="AYO51" s="160"/>
      <c r="AYP51" s="160"/>
      <c r="AYQ51" s="160"/>
      <c r="AYR51" s="160"/>
      <c r="AYS51" s="160"/>
      <c r="AYT51" s="160"/>
      <c r="AYU51" s="160"/>
      <c r="AYV51" s="160"/>
      <c r="AYW51" s="160"/>
      <c r="AYX51" s="160"/>
      <c r="AYY51" s="160"/>
      <c r="AYZ51" s="160"/>
      <c r="AZA51" s="160"/>
      <c r="AZB51" s="160"/>
      <c r="AZC51" s="160"/>
      <c r="AZD51" s="160"/>
      <c r="AZE51" s="160"/>
      <c r="AZF51" s="160"/>
      <c r="AZG51" s="160"/>
      <c r="AZH51" s="160"/>
      <c r="AZI51" s="160"/>
      <c r="AZJ51" s="160"/>
      <c r="AZK51" s="160"/>
      <c r="AZL51" s="160"/>
      <c r="AZM51" s="160"/>
      <c r="AZN51" s="160"/>
      <c r="AZO51" s="160"/>
      <c r="AZP51" s="160"/>
      <c r="AZQ51" s="160"/>
      <c r="AZR51" s="160"/>
      <c r="AZS51" s="160"/>
      <c r="AZT51" s="160"/>
      <c r="AZU51" s="160"/>
      <c r="AZV51" s="160"/>
      <c r="AZW51" s="160"/>
      <c r="AZX51" s="160"/>
      <c r="AZY51" s="160"/>
      <c r="AZZ51" s="160"/>
      <c r="BAA51" s="160"/>
      <c r="BAB51" s="160"/>
      <c r="BAC51" s="160"/>
      <c r="BAD51" s="160"/>
      <c r="BAE51" s="160"/>
      <c r="BAF51" s="160"/>
      <c r="BAG51" s="160"/>
      <c r="BAH51" s="160"/>
      <c r="BAI51" s="160"/>
      <c r="BAJ51" s="160"/>
      <c r="BAK51" s="160"/>
      <c r="BAL51" s="160"/>
      <c r="BAM51" s="160"/>
      <c r="BAN51" s="160"/>
      <c r="BAO51" s="160"/>
      <c r="BAP51" s="160"/>
      <c r="BAQ51" s="160"/>
      <c r="BAR51" s="160"/>
      <c r="BAS51" s="160"/>
      <c r="BAT51" s="160"/>
      <c r="BAU51" s="160"/>
      <c r="BAV51" s="160"/>
      <c r="BAW51" s="160"/>
      <c r="BAX51" s="160"/>
      <c r="BAY51" s="160"/>
      <c r="BAZ51" s="160"/>
      <c r="BBA51" s="160"/>
      <c r="BBB51" s="160"/>
      <c r="BBC51" s="160"/>
      <c r="BBD51" s="160"/>
      <c r="BBE51" s="160"/>
      <c r="BBF51" s="160"/>
      <c r="BBG51" s="160"/>
      <c r="BBH51" s="160"/>
      <c r="BBI51" s="160"/>
      <c r="BBJ51" s="160"/>
      <c r="BBK51" s="160"/>
      <c r="BBL51" s="160"/>
      <c r="BBM51" s="160"/>
      <c r="BBN51" s="160"/>
      <c r="BBO51" s="160"/>
      <c r="BBP51" s="160"/>
      <c r="BBQ51" s="160"/>
      <c r="BBR51" s="160"/>
      <c r="BBS51" s="160"/>
      <c r="BBT51" s="160"/>
      <c r="BBU51" s="160"/>
      <c r="BBV51" s="160"/>
      <c r="BBW51" s="160"/>
      <c r="BBX51" s="160"/>
      <c r="BBY51" s="160"/>
      <c r="BBZ51" s="160"/>
      <c r="BCA51" s="160"/>
      <c r="BCB51" s="160"/>
      <c r="BCC51" s="160"/>
      <c r="BCD51" s="160"/>
      <c r="BCE51" s="160"/>
      <c r="BCF51" s="160"/>
      <c r="BCG51" s="160"/>
      <c r="BCH51" s="160"/>
      <c r="BCI51" s="160"/>
      <c r="BCJ51" s="160"/>
      <c r="BCK51" s="160"/>
      <c r="BCL51" s="160"/>
      <c r="BCM51" s="160"/>
      <c r="BCN51" s="160"/>
      <c r="BCO51" s="160"/>
      <c r="BCP51" s="160"/>
      <c r="BCQ51" s="160"/>
      <c r="BCR51" s="160"/>
      <c r="BCS51" s="160"/>
      <c r="BCT51" s="160"/>
      <c r="BCU51" s="160"/>
      <c r="BCV51" s="160"/>
      <c r="BCW51" s="160"/>
      <c r="BCX51" s="160"/>
      <c r="BCY51" s="160"/>
      <c r="BCZ51" s="160"/>
      <c r="BDA51" s="160"/>
      <c r="BDB51" s="160"/>
      <c r="BDC51" s="160"/>
      <c r="BDD51" s="160"/>
      <c r="BDE51" s="160"/>
      <c r="BDF51" s="160"/>
      <c r="BDG51" s="160"/>
      <c r="BDH51" s="160"/>
      <c r="BDI51" s="160"/>
      <c r="BDJ51" s="160"/>
      <c r="BDK51" s="160"/>
      <c r="BDL51" s="160"/>
      <c r="BDM51" s="160"/>
      <c r="BDN51" s="160"/>
      <c r="BDO51" s="160"/>
      <c r="BDP51" s="160"/>
      <c r="BDQ51" s="160"/>
      <c r="BDR51" s="160"/>
      <c r="BDS51" s="160"/>
      <c r="BDT51" s="160"/>
      <c r="BDU51" s="160"/>
      <c r="BDV51" s="160"/>
      <c r="BDW51" s="160"/>
      <c r="BDX51" s="160"/>
      <c r="BDY51" s="160"/>
      <c r="BDZ51" s="160"/>
      <c r="BEA51" s="160"/>
      <c r="BEB51" s="160"/>
      <c r="BEC51" s="160"/>
      <c r="BED51" s="160"/>
      <c r="BEE51" s="160"/>
      <c r="BEF51" s="160"/>
      <c r="BEG51" s="160"/>
      <c r="BEH51" s="160"/>
      <c r="BEI51" s="160"/>
      <c r="BEJ51" s="160"/>
      <c r="BEK51" s="160"/>
      <c r="BEL51" s="160"/>
      <c r="BEM51" s="160"/>
      <c r="BEN51" s="160"/>
      <c r="BEO51" s="160"/>
      <c r="BEP51" s="160"/>
      <c r="BEQ51" s="160"/>
      <c r="BER51" s="160"/>
      <c r="BES51" s="160"/>
      <c r="BET51" s="160"/>
      <c r="BEU51" s="160"/>
      <c r="BEV51" s="160"/>
      <c r="BEW51" s="160"/>
      <c r="BEX51" s="160"/>
      <c r="BEY51" s="160"/>
      <c r="BEZ51" s="160"/>
      <c r="BFA51" s="160"/>
      <c r="BFB51" s="160"/>
      <c r="BFC51" s="160"/>
      <c r="BFD51" s="160"/>
      <c r="BFE51" s="160"/>
      <c r="BFF51" s="160"/>
      <c r="BFG51" s="160"/>
      <c r="BFH51" s="160"/>
      <c r="BFI51" s="160"/>
      <c r="BFJ51" s="160"/>
      <c r="BFK51" s="160"/>
      <c r="BFL51" s="160"/>
      <c r="BFM51" s="160"/>
      <c r="BFN51" s="160"/>
      <c r="BFO51" s="160"/>
      <c r="BFP51" s="160"/>
      <c r="BFQ51" s="160"/>
      <c r="BFR51" s="160"/>
      <c r="BFS51" s="160"/>
      <c r="BFT51" s="160"/>
      <c r="BFU51" s="160"/>
      <c r="BFV51" s="160"/>
      <c r="BFW51" s="160"/>
      <c r="BFX51" s="160"/>
      <c r="BFY51" s="160"/>
      <c r="BFZ51" s="160"/>
      <c r="BGA51" s="160"/>
      <c r="BGB51" s="160"/>
      <c r="BGC51" s="160"/>
      <c r="BGD51" s="160"/>
      <c r="BGE51" s="160"/>
      <c r="BGF51" s="160"/>
      <c r="BGG51" s="160"/>
      <c r="BGH51" s="160"/>
      <c r="BGI51" s="160"/>
      <c r="BGJ51" s="160"/>
      <c r="BGK51" s="160"/>
      <c r="BGL51" s="160"/>
      <c r="BGM51" s="160"/>
      <c r="BGN51" s="160"/>
      <c r="BGO51" s="160"/>
      <c r="BGP51" s="160"/>
      <c r="BGQ51" s="160"/>
      <c r="BGR51" s="160"/>
      <c r="BGS51" s="160"/>
      <c r="BGT51" s="160"/>
      <c r="BGU51" s="160"/>
      <c r="BGV51" s="160"/>
      <c r="BGW51" s="160"/>
      <c r="BGX51" s="160"/>
      <c r="BGY51" s="160"/>
      <c r="BGZ51" s="160"/>
      <c r="BHA51" s="160"/>
      <c r="BHB51" s="160"/>
      <c r="BHC51" s="160"/>
      <c r="BHD51" s="160"/>
      <c r="BHE51" s="160"/>
      <c r="BHF51" s="160"/>
      <c r="BHG51" s="160"/>
      <c r="BHH51" s="160"/>
      <c r="BHI51" s="160"/>
      <c r="BHJ51" s="160"/>
      <c r="BHK51" s="160"/>
      <c r="BHL51" s="160"/>
      <c r="BHM51" s="160"/>
      <c r="BHN51" s="160"/>
      <c r="BHO51" s="160"/>
      <c r="BHP51" s="160"/>
      <c r="BHQ51" s="160"/>
      <c r="BHR51" s="160"/>
      <c r="BHS51" s="160"/>
      <c r="BHT51" s="160"/>
      <c r="BHU51" s="160"/>
      <c r="BHV51" s="160"/>
      <c r="BHW51" s="160"/>
      <c r="BHX51" s="160"/>
      <c r="BHY51" s="160"/>
      <c r="BHZ51" s="160"/>
      <c r="BIA51" s="160"/>
      <c r="BIB51" s="160"/>
      <c r="BIC51" s="160"/>
      <c r="BID51" s="160"/>
      <c r="BIE51" s="160"/>
      <c r="BIF51" s="160"/>
      <c r="BIG51" s="160"/>
      <c r="BIH51" s="160"/>
      <c r="BII51" s="160"/>
      <c r="BIJ51" s="160"/>
      <c r="BIK51" s="160"/>
      <c r="BIL51" s="160"/>
      <c r="BIM51" s="160"/>
      <c r="BIN51" s="160"/>
      <c r="BIO51" s="160"/>
      <c r="BIP51" s="160"/>
      <c r="BIQ51" s="160"/>
      <c r="BIR51" s="160"/>
      <c r="BIS51" s="160"/>
      <c r="BIT51" s="160"/>
      <c r="BIU51" s="160"/>
      <c r="BIV51" s="160"/>
      <c r="BIW51" s="160"/>
      <c r="BIX51" s="160"/>
      <c r="BIY51" s="160"/>
      <c r="BIZ51" s="160"/>
      <c r="BJA51" s="160"/>
      <c r="BJB51" s="160"/>
      <c r="BJC51" s="160"/>
      <c r="BJD51" s="160"/>
      <c r="BJE51" s="160"/>
      <c r="BJF51" s="160"/>
      <c r="BJG51" s="160"/>
      <c r="BJH51" s="160"/>
      <c r="BJI51" s="160"/>
      <c r="BJJ51" s="160"/>
      <c r="BJK51" s="160"/>
      <c r="BJL51" s="160"/>
      <c r="BJM51" s="160"/>
      <c r="BJN51" s="160"/>
      <c r="BJO51" s="160"/>
      <c r="BJP51" s="160"/>
      <c r="BJQ51" s="160"/>
      <c r="BJR51" s="160"/>
      <c r="BJS51" s="160"/>
      <c r="BJT51" s="160"/>
      <c r="BJU51" s="160"/>
      <c r="BJV51" s="160"/>
      <c r="BJW51" s="160"/>
      <c r="BJX51" s="160"/>
      <c r="BJY51" s="160"/>
      <c r="BJZ51" s="160"/>
      <c r="BKA51" s="160"/>
      <c r="BKB51" s="160"/>
      <c r="BKC51" s="160"/>
      <c r="BKD51" s="160"/>
      <c r="BKE51" s="160"/>
      <c r="BKF51" s="160"/>
      <c r="BKG51" s="160"/>
      <c r="BKH51" s="160"/>
      <c r="BKI51" s="160"/>
      <c r="BKJ51" s="160"/>
      <c r="BKK51" s="160"/>
      <c r="BKL51" s="160"/>
      <c r="BKM51" s="160"/>
      <c r="BKN51" s="160"/>
      <c r="BKO51" s="160"/>
      <c r="BKP51" s="160"/>
      <c r="BKQ51" s="160"/>
      <c r="BKR51" s="160"/>
      <c r="BKS51" s="160"/>
      <c r="BKT51" s="160"/>
      <c r="BKU51" s="160"/>
      <c r="BKV51" s="160"/>
      <c r="BKW51" s="160"/>
      <c r="BKX51" s="160"/>
      <c r="BKY51" s="160"/>
      <c r="BKZ51" s="160"/>
      <c r="BLA51" s="160"/>
      <c r="BLB51" s="160"/>
      <c r="BLC51" s="160"/>
      <c r="BLD51" s="160"/>
      <c r="BLE51" s="160"/>
      <c r="BLF51" s="160"/>
      <c r="BLG51" s="160"/>
      <c r="BLH51" s="160"/>
      <c r="BLI51" s="160"/>
      <c r="BLJ51" s="160"/>
      <c r="BLK51" s="160"/>
      <c r="BLL51" s="160"/>
      <c r="BLM51" s="160"/>
      <c r="BLN51" s="160"/>
      <c r="BLO51" s="160"/>
      <c r="BLP51" s="160"/>
      <c r="BLQ51" s="160"/>
      <c r="BLR51" s="160"/>
      <c r="BLS51" s="160"/>
      <c r="BLT51" s="160"/>
      <c r="BLU51" s="160"/>
      <c r="BLV51" s="160"/>
      <c r="BLW51" s="160"/>
      <c r="BLX51" s="160"/>
      <c r="BLY51" s="160"/>
      <c r="BLZ51" s="160"/>
      <c r="BMA51" s="160"/>
      <c r="BMB51" s="160"/>
      <c r="BMC51" s="160"/>
      <c r="BMD51" s="160"/>
      <c r="BME51" s="160"/>
      <c r="BMF51" s="160"/>
      <c r="BMG51" s="160"/>
      <c r="BMH51" s="160"/>
      <c r="BMI51" s="160"/>
      <c r="BMJ51" s="160"/>
      <c r="BMK51" s="160"/>
      <c r="BML51" s="160"/>
      <c r="BMM51" s="160"/>
      <c r="BMN51" s="160"/>
      <c r="BMO51" s="160"/>
      <c r="BMP51" s="160"/>
      <c r="BMQ51" s="160"/>
      <c r="BMR51" s="160"/>
      <c r="BMS51" s="160"/>
      <c r="BMT51" s="160"/>
      <c r="BMU51" s="160"/>
      <c r="BMV51" s="160"/>
      <c r="BMW51" s="160"/>
      <c r="BMX51" s="160"/>
      <c r="BMY51" s="160"/>
      <c r="BMZ51" s="160"/>
      <c r="BNA51" s="160"/>
      <c r="BNB51" s="160"/>
      <c r="BNC51" s="160"/>
      <c r="BND51" s="160"/>
      <c r="BNE51" s="160"/>
      <c r="BNF51" s="160"/>
      <c r="BNG51" s="160"/>
      <c r="BNH51" s="160"/>
      <c r="BNI51" s="160"/>
      <c r="BNJ51" s="160"/>
      <c r="BNK51" s="160"/>
      <c r="BNL51" s="160"/>
      <c r="BNM51" s="160"/>
      <c r="BNN51" s="160"/>
      <c r="BNO51" s="160"/>
      <c r="BNP51" s="160"/>
      <c r="BNQ51" s="160"/>
      <c r="BNR51" s="160"/>
      <c r="BNS51" s="160"/>
      <c r="BNT51" s="160"/>
      <c r="BNU51" s="160"/>
      <c r="BNV51" s="160"/>
      <c r="BNW51" s="160"/>
      <c r="BNX51" s="160"/>
      <c r="BNY51" s="160"/>
      <c r="BNZ51" s="160"/>
      <c r="BOA51" s="160"/>
      <c r="BOB51" s="160"/>
      <c r="BOC51" s="160"/>
      <c r="BOD51" s="160"/>
      <c r="BOE51" s="160"/>
      <c r="BOF51" s="160"/>
      <c r="BOG51" s="160"/>
      <c r="BOH51" s="160"/>
      <c r="BOI51" s="160"/>
      <c r="BOJ51" s="160"/>
      <c r="BOK51" s="160"/>
      <c r="BOL51" s="160"/>
      <c r="BOM51" s="160"/>
      <c r="BON51" s="160"/>
      <c r="BOO51" s="160"/>
      <c r="BOP51" s="160"/>
      <c r="BOQ51" s="160"/>
      <c r="BOR51" s="160"/>
      <c r="BOS51" s="160"/>
      <c r="BOT51" s="160"/>
      <c r="BOU51" s="160"/>
      <c r="BOV51" s="160"/>
      <c r="BOW51" s="160"/>
      <c r="BOX51" s="160"/>
      <c r="BOY51" s="160"/>
      <c r="BOZ51" s="160"/>
      <c r="BPA51" s="160"/>
      <c r="BPB51" s="160"/>
      <c r="BPC51" s="160"/>
      <c r="BPD51" s="160"/>
      <c r="BPE51" s="160"/>
      <c r="BPF51" s="160"/>
      <c r="BPG51" s="160"/>
      <c r="BPH51" s="160"/>
      <c r="BPI51" s="160"/>
      <c r="BPJ51" s="160"/>
      <c r="BPK51" s="160"/>
      <c r="BPL51" s="160"/>
      <c r="BPM51" s="160"/>
      <c r="BPN51" s="160"/>
      <c r="BPO51" s="160"/>
      <c r="BPP51" s="160"/>
      <c r="BPQ51" s="160"/>
      <c r="BPR51" s="160"/>
      <c r="BPS51" s="160"/>
      <c r="BPT51" s="160"/>
      <c r="BPU51" s="160"/>
      <c r="BPV51" s="160"/>
      <c r="BPW51" s="160"/>
      <c r="BPX51" s="160"/>
      <c r="BPY51" s="160"/>
      <c r="BPZ51" s="160"/>
      <c r="BQA51" s="160"/>
      <c r="BQB51" s="160"/>
      <c r="BQC51" s="160"/>
      <c r="BQD51" s="160"/>
      <c r="BQE51" s="160"/>
      <c r="BQF51" s="160"/>
      <c r="BQG51" s="160"/>
      <c r="BQH51" s="160"/>
      <c r="BQI51" s="160"/>
      <c r="BQJ51" s="160"/>
      <c r="BQK51" s="160"/>
      <c r="BQL51" s="160"/>
      <c r="BQM51" s="160"/>
      <c r="BQN51" s="160"/>
      <c r="BQO51" s="160"/>
      <c r="BQP51" s="160"/>
      <c r="BQQ51" s="160"/>
      <c r="BQR51" s="160"/>
      <c r="BQS51" s="160"/>
      <c r="BQT51" s="160"/>
      <c r="BQU51" s="160"/>
      <c r="BQV51" s="160"/>
      <c r="BQW51" s="160"/>
      <c r="BQX51" s="160"/>
      <c r="BQY51" s="160"/>
      <c r="BQZ51" s="160"/>
      <c r="BRA51" s="160"/>
      <c r="BRB51" s="160"/>
      <c r="BRC51" s="160"/>
      <c r="BRD51" s="160"/>
      <c r="BRE51" s="160"/>
      <c r="BRF51" s="160"/>
      <c r="BRG51" s="160"/>
      <c r="BRH51" s="160"/>
      <c r="BRI51" s="160"/>
      <c r="BRJ51" s="160"/>
      <c r="BRK51" s="160"/>
      <c r="BRL51" s="160"/>
      <c r="BRM51" s="160"/>
      <c r="BRN51" s="160"/>
      <c r="BRO51" s="160"/>
      <c r="BRP51" s="160"/>
      <c r="BRQ51" s="160"/>
      <c r="BRR51" s="160"/>
      <c r="BRS51" s="160"/>
      <c r="BRT51" s="160"/>
      <c r="BRU51" s="160"/>
      <c r="BRV51" s="160"/>
      <c r="BRW51" s="160"/>
      <c r="BRX51" s="160"/>
      <c r="BRY51" s="160"/>
      <c r="BRZ51" s="160"/>
      <c r="BSA51" s="160"/>
      <c r="BSB51" s="160"/>
      <c r="BSC51" s="160"/>
      <c r="BSD51" s="160"/>
      <c r="BSE51" s="160"/>
      <c r="BSF51" s="160"/>
      <c r="BSG51" s="160"/>
      <c r="BSH51" s="160"/>
      <c r="BSI51" s="160"/>
      <c r="BSJ51" s="160"/>
      <c r="BSK51" s="160"/>
      <c r="BSL51" s="160"/>
      <c r="BSM51" s="160"/>
      <c r="BSN51" s="160"/>
      <c r="BSO51" s="160"/>
      <c r="BSP51" s="160"/>
      <c r="BSQ51" s="160"/>
      <c r="BSR51" s="160"/>
      <c r="BSS51" s="160"/>
      <c r="BST51" s="160"/>
      <c r="BSU51" s="160"/>
      <c r="BSV51" s="160"/>
      <c r="BSW51" s="160"/>
      <c r="BSX51" s="160"/>
      <c r="BSY51" s="160"/>
      <c r="BSZ51" s="160"/>
      <c r="BTA51" s="160"/>
      <c r="BTB51" s="160"/>
      <c r="BTC51" s="160"/>
      <c r="BTD51" s="160"/>
      <c r="BTE51" s="160"/>
      <c r="BTF51" s="160"/>
      <c r="BTG51" s="160"/>
      <c r="BTH51" s="160"/>
      <c r="BTI51" s="160"/>
      <c r="BTJ51" s="160"/>
      <c r="BTK51" s="160"/>
      <c r="BTL51" s="160"/>
      <c r="BTM51" s="160"/>
      <c r="BTN51" s="160"/>
      <c r="BTO51" s="160"/>
      <c r="BTP51" s="160"/>
      <c r="BTQ51" s="160"/>
      <c r="BTR51" s="160"/>
      <c r="BTS51" s="160"/>
      <c r="BTT51" s="160"/>
      <c r="BTU51" s="160"/>
      <c r="BTV51" s="160"/>
      <c r="BTW51" s="160"/>
      <c r="BTX51" s="160"/>
      <c r="BTY51" s="160"/>
      <c r="BTZ51" s="160"/>
      <c r="BUA51" s="160"/>
      <c r="BUB51" s="160"/>
      <c r="BUC51" s="160"/>
      <c r="BUD51" s="160"/>
      <c r="BUE51" s="160"/>
      <c r="BUF51" s="160"/>
      <c r="BUG51" s="160"/>
      <c r="BUH51" s="160"/>
      <c r="BUI51" s="160"/>
      <c r="BUJ51" s="160"/>
      <c r="BUK51" s="160"/>
      <c r="BUL51" s="160"/>
      <c r="BUM51" s="160"/>
      <c r="BUN51" s="160"/>
      <c r="BUO51" s="160"/>
      <c r="BUP51" s="160"/>
      <c r="BUQ51" s="160"/>
      <c r="BUR51" s="160"/>
      <c r="BUS51" s="160"/>
      <c r="BUT51" s="160"/>
      <c r="BUU51" s="160"/>
      <c r="BUV51" s="160"/>
      <c r="BUW51" s="160"/>
      <c r="BUX51" s="160"/>
      <c r="BUY51" s="160"/>
      <c r="BUZ51" s="160"/>
      <c r="BVA51" s="160"/>
      <c r="BVB51" s="160"/>
      <c r="BVC51" s="160"/>
      <c r="BVD51" s="160"/>
      <c r="BVE51" s="160"/>
      <c r="BVF51" s="160"/>
      <c r="BVG51" s="160"/>
      <c r="BVH51" s="160"/>
      <c r="BVI51" s="160"/>
      <c r="BVJ51" s="160"/>
      <c r="BVK51" s="160"/>
      <c r="BVL51" s="160"/>
      <c r="BVM51" s="160"/>
      <c r="BVN51" s="160"/>
      <c r="BVO51" s="160"/>
      <c r="BVP51" s="160"/>
      <c r="BVQ51" s="160"/>
      <c r="BVR51" s="160"/>
      <c r="BVS51" s="160"/>
      <c r="BVT51" s="160"/>
      <c r="BVU51" s="160"/>
      <c r="BVV51" s="160"/>
      <c r="BVW51" s="160"/>
      <c r="BVX51" s="160"/>
      <c r="BVY51" s="160"/>
      <c r="BVZ51" s="160"/>
      <c r="BWA51" s="160"/>
      <c r="BWB51" s="160"/>
      <c r="BWC51" s="160"/>
      <c r="BWD51" s="160"/>
      <c r="BWE51" s="160"/>
      <c r="BWF51" s="160"/>
      <c r="BWG51" s="160"/>
      <c r="BWH51" s="160"/>
      <c r="BWI51" s="160"/>
      <c r="BWJ51" s="160"/>
      <c r="BWK51" s="160"/>
      <c r="BWL51" s="160"/>
      <c r="BWM51" s="160"/>
      <c r="BWN51" s="160"/>
      <c r="BWO51" s="160"/>
      <c r="BWP51" s="160"/>
      <c r="BWQ51" s="160"/>
      <c r="BWR51" s="160"/>
      <c r="BWS51" s="160"/>
      <c r="BWT51" s="160"/>
      <c r="BWU51" s="160"/>
      <c r="BWV51" s="160"/>
      <c r="BWW51" s="160"/>
      <c r="BWX51" s="160"/>
      <c r="BWY51" s="160"/>
      <c r="BWZ51" s="160"/>
      <c r="BXA51" s="160"/>
      <c r="BXB51" s="160"/>
      <c r="BXC51" s="160"/>
      <c r="BXD51" s="160"/>
      <c r="BXE51" s="160"/>
      <c r="BXF51" s="160"/>
      <c r="BXG51" s="160"/>
      <c r="BXH51" s="160"/>
      <c r="BXI51" s="160"/>
      <c r="BXJ51" s="160"/>
      <c r="BXK51" s="160"/>
      <c r="BXL51" s="160"/>
      <c r="BXM51" s="160"/>
      <c r="BXN51" s="160"/>
      <c r="BXO51" s="160"/>
      <c r="BXP51" s="160"/>
      <c r="BXQ51" s="160"/>
      <c r="BXR51" s="160"/>
      <c r="BXS51" s="160"/>
      <c r="BXT51" s="160"/>
      <c r="BXU51" s="160"/>
      <c r="BXV51" s="160"/>
      <c r="BXW51" s="160"/>
      <c r="BXX51" s="160"/>
      <c r="BXY51" s="160"/>
      <c r="BXZ51" s="160"/>
      <c r="BYA51" s="160"/>
      <c r="BYB51" s="160"/>
      <c r="BYC51" s="160"/>
      <c r="BYD51" s="160"/>
      <c r="BYE51" s="160"/>
      <c r="BYF51" s="160"/>
      <c r="BYG51" s="160"/>
      <c r="BYH51" s="160"/>
      <c r="BYI51" s="160"/>
      <c r="BYJ51" s="160"/>
      <c r="BYK51" s="160"/>
      <c r="BYL51" s="160"/>
      <c r="BYM51" s="160"/>
      <c r="BYN51" s="160"/>
      <c r="BYO51" s="160"/>
      <c r="BYP51" s="160"/>
      <c r="BYQ51" s="160"/>
      <c r="BYR51" s="160"/>
      <c r="BYS51" s="160"/>
      <c r="BYT51" s="160"/>
      <c r="BYU51" s="160"/>
      <c r="BYV51" s="160"/>
      <c r="BYW51" s="160"/>
      <c r="BYX51" s="160"/>
      <c r="BYY51" s="160"/>
      <c r="BYZ51" s="160"/>
      <c r="BZA51" s="160"/>
      <c r="BZB51" s="160"/>
      <c r="BZC51" s="160"/>
      <c r="BZD51" s="160"/>
      <c r="BZE51" s="160"/>
      <c r="BZF51" s="160"/>
      <c r="BZG51" s="160"/>
      <c r="BZH51" s="160"/>
      <c r="BZI51" s="160"/>
      <c r="BZJ51" s="160"/>
      <c r="BZK51" s="160"/>
      <c r="BZL51" s="160"/>
      <c r="BZM51" s="160"/>
      <c r="BZN51" s="160"/>
      <c r="BZO51" s="160"/>
      <c r="BZP51" s="160"/>
      <c r="BZQ51" s="160"/>
      <c r="BZR51" s="160"/>
      <c r="BZS51" s="160"/>
      <c r="BZT51" s="160"/>
      <c r="BZU51" s="160"/>
      <c r="BZV51" s="160"/>
      <c r="BZW51" s="160"/>
      <c r="BZX51" s="160"/>
      <c r="BZY51" s="160"/>
      <c r="BZZ51" s="160"/>
      <c r="CAA51" s="160"/>
      <c r="CAB51" s="160"/>
      <c r="CAC51" s="160"/>
      <c r="CAD51" s="160"/>
      <c r="CAE51" s="160"/>
      <c r="CAF51" s="160"/>
      <c r="CAG51" s="160"/>
      <c r="CAH51" s="160"/>
      <c r="CAI51" s="160"/>
      <c r="CAJ51" s="160"/>
      <c r="CAK51" s="160"/>
      <c r="CAL51" s="160"/>
      <c r="CAM51" s="160"/>
      <c r="CAN51" s="160"/>
      <c r="CAO51" s="160"/>
      <c r="CAP51" s="160"/>
      <c r="CAQ51" s="160"/>
      <c r="CAR51" s="160"/>
      <c r="CAS51" s="160"/>
      <c r="CAT51" s="160"/>
      <c r="CAU51" s="160"/>
      <c r="CAV51" s="160"/>
      <c r="CAW51" s="160"/>
      <c r="CAX51" s="160"/>
      <c r="CAY51" s="160"/>
      <c r="CAZ51" s="160"/>
      <c r="CBA51" s="160"/>
      <c r="CBB51" s="160"/>
      <c r="CBC51" s="160"/>
      <c r="CBD51" s="160"/>
      <c r="CBE51" s="160"/>
      <c r="CBF51" s="160"/>
      <c r="CBG51" s="160"/>
      <c r="CBH51" s="160"/>
      <c r="CBI51" s="160"/>
      <c r="CBJ51" s="160"/>
      <c r="CBK51" s="160"/>
      <c r="CBL51" s="160"/>
      <c r="CBM51" s="160"/>
      <c r="CBN51" s="160"/>
      <c r="CBO51" s="160"/>
      <c r="CBP51" s="160"/>
      <c r="CBQ51" s="160"/>
      <c r="CBR51" s="160"/>
      <c r="CBS51" s="160"/>
      <c r="CBT51" s="160"/>
      <c r="CBU51" s="160"/>
      <c r="CBV51" s="160"/>
      <c r="CBW51" s="160"/>
      <c r="CBX51" s="160"/>
      <c r="CBY51" s="160"/>
      <c r="CBZ51" s="160"/>
      <c r="CCA51" s="160"/>
      <c r="CCB51" s="160"/>
      <c r="CCC51" s="160"/>
      <c r="CCD51" s="160"/>
      <c r="CCE51" s="160"/>
      <c r="CCF51" s="160"/>
      <c r="CCG51" s="160"/>
      <c r="CCH51" s="160"/>
      <c r="CCI51" s="160"/>
      <c r="CCJ51" s="160"/>
      <c r="CCK51" s="160"/>
      <c r="CCL51" s="160"/>
      <c r="CCM51" s="160"/>
      <c r="CCN51" s="160"/>
      <c r="CCO51" s="160"/>
      <c r="CCP51" s="160"/>
      <c r="CCQ51" s="160"/>
      <c r="CCR51" s="160"/>
      <c r="CCS51" s="160"/>
      <c r="CCT51" s="160"/>
      <c r="CCU51" s="160"/>
      <c r="CCV51" s="160"/>
      <c r="CCW51" s="160"/>
      <c r="CCX51" s="160"/>
      <c r="CCY51" s="160"/>
      <c r="CCZ51" s="160"/>
      <c r="CDA51" s="160"/>
      <c r="CDB51" s="160"/>
      <c r="CDC51" s="160"/>
      <c r="CDD51" s="160"/>
      <c r="CDE51" s="160"/>
      <c r="CDF51" s="160"/>
      <c r="CDG51" s="160"/>
      <c r="CDH51" s="160"/>
      <c r="CDI51" s="160"/>
      <c r="CDJ51" s="160"/>
      <c r="CDK51" s="160"/>
      <c r="CDL51" s="160"/>
      <c r="CDM51" s="160"/>
      <c r="CDN51" s="160"/>
      <c r="CDO51" s="160"/>
      <c r="CDP51" s="160"/>
      <c r="CDQ51" s="160"/>
      <c r="CDR51" s="160"/>
      <c r="CDS51" s="160"/>
      <c r="CDT51" s="160"/>
      <c r="CDU51" s="160"/>
      <c r="CDV51" s="160"/>
      <c r="CDW51" s="160"/>
      <c r="CDX51" s="160"/>
      <c r="CDY51" s="160"/>
      <c r="CDZ51" s="160"/>
      <c r="CEA51" s="160"/>
      <c r="CEB51" s="160"/>
      <c r="CEC51" s="160"/>
      <c r="CED51" s="160"/>
      <c r="CEE51" s="160"/>
      <c r="CEF51" s="160"/>
      <c r="CEG51" s="160"/>
      <c r="CEH51" s="160"/>
      <c r="CEI51" s="160"/>
      <c r="CEJ51" s="160"/>
      <c r="CEK51" s="160"/>
      <c r="CEL51" s="160"/>
      <c r="CEM51" s="160"/>
      <c r="CEN51" s="160"/>
      <c r="CEO51" s="160"/>
      <c r="CEP51" s="160"/>
      <c r="CEQ51" s="160"/>
      <c r="CER51" s="160"/>
      <c r="CES51" s="160"/>
      <c r="CET51" s="160"/>
      <c r="CEU51" s="160"/>
      <c r="CEV51" s="160"/>
      <c r="CEW51" s="160"/>
      <c r="CEX51" s="160"/>
      <c r="CEY51" s="160"/>
      <c r="CEZ51" s="160"/>
      <c r="CFA51" s="160"/>
      <c r="CFB51" s="160"/>
      <c r="CFC51" s="160"/>
      <c r="CFD51" s="160"/>
      <c r="CFE51" s="160"/>
      <c r="CFF51" s="160"/>
      <c r="CFG51" s="160"/>
      <c r="CFH51" s="160"/>
      <c r="CFI51" s="160"/>
      <c r="CFJ51" s="160"/>
      <c r="CFK51" s="160"/>
      <c r="CFL51" s="160"/>
      <c r="CFM51" s="160"/>
      <c r="CFN51" s="160"/>
      <c r="CFO51" s="160"/>
      <c r="CFP51" s="160"/>
      <c r="CFQ51" s="160"/>
      <c r="CFR51" s="160"/>
      <c r="CFS51" s="160"/>
      <c r="CFT51" s="160"/>
      <c r="CFU51" s="160"/>
      <c r="CFV51" s="160"/>
      <c r="CFW51" s="160"/>
      <c r="CFX51" s="160"/>
      <c r="CFY51" s="160"/>
      <c r="CFZ51" s="160"/>
      <c r="CGA51" s="160"/>
      <c r="CGB51" s="160"/>
      <c r="CGC51" s="160"/>
      <c r="CGD51" s="160"/>
      <c r="CGE51" s="160"/>
      <c r="CGF51" s="160"/>
      <c r="CGG51" s="160"/>
      <c r="CGH51" s="160"/>
      <c r="CGI51" s="160"/>
      <c r="CGJ51" s="160"/>
      <c r="CGK51" s="160"/>
      <c r="CGL51" s="160"/>
      <c r="CGM51" s="160"/>
      <c r="CGN51" s="160"/>
      <c r="CGO51" s="160"/>
      <c r="CGP51" s="160"/>
      <c r="CGQ51" s="160"/>
      <c r="CGR51" s="160"/>
      <c r="CGS51" s="160"/>
      <c r="CGT51" s="160"/>
      <c r="CGU51" s="160"/>
      <c r="CGV51" s="160"/>
      <c r="CGW51" s="160"/>
      <c r="CGX51" s="160"/>
      <c r="CGY51" s="160"/>
      <c r="CGZ51" s="160"/>
      <c r="CHA51" s="160"/>
      <c r="CHB51" s="160"/>
      <c r="CHC51" s="160"/>
      <c r="CHD51" s="160"/>
      <c r="CHE51" s="160"/>
      <c r="CHF51" s="160"/>
      <c r="CHG51" s="160"/>
      <c r="CHH51" s="160"/>
      <c r="CHI51" s="160"/>
      <c r="CHJ51" s="160"/>
      <c r="CHK51" s="160"/>
      <c r="CHL51" s="160"/>
      <c r="CHM51" s="160"/>
      <c r="CHN51" s="160"/>
      <c r="CHO51" s="160"/>
      <c r="CHP51" s="160"/>
      <c r="CHQ51" s="160"/>
      <c r="CHR51" s="160"/>
      <c r="CHS51" s="160"/>
      <c r="CHT51" s="160"/>
      <c r="CHU51" s="160"/>
      <c r="CHV51" s="160"/>
      <c r="CHW51" s="160"/>
      <c r="CHX51" s="160"/>
      <c r="CHY51" s="160"/>
      <c r="CHZ51" s="160"/>
      <c r="CIA51" s="160"/>
      <c r="CIB51" s="160"/>
      <c r="CIC51" s="160"/>
      <c r="CID51" s="160"/>
      <c r="CIE51" s="160"/>
      <c r="CIF51" s="160"/>
      <c r="CIG51" s="160"/>
      <c r="CIH51" s="160"/>
      <c r="CII51" s="160"/>
      <c r="CIJ51" s="160"/>
      <c r="CIK51" s="160"/>
      <c r="CIL51" s="160"/>
      <c r="CIM51" s="160"/>
      <c r="CIN51" s="160"/>
      <c r="CIO51" s="160"/>
      <c r="CIP51" s="160"/>
      <c r="CIQ51" s="160"/>
      <c r="CIR51" s="160"/>
      <c r="CIS51" s="160"/>
      <c r="CIT51" s="160"/>
      <c r="CIU51" s="160"/>
      <c r="CIV51" s="160"/>
      <c r="CIW51" s="160"/>
      <c r="CIX51" s="160"/>
      <c r="CIY51" s="160"/>
      <c r="CIZ51" s="160"/>
      <c r="CJA51" s="160"/>
      <c r="CJB51" s="160"/>
      <c r="CJC51" s="160"/>
      <c r="CJD51" s="160"/>
      <c r="CJE51" s="160"/>
      <c r="CJF51" s="160"/>
      <c r="CJG51" s="160"/>
      <c r="CJH51" s="160"/>
      <c r="CJI51" s="160"/>
      <c r="CJJ51" s="160"/>
      <c r="CJK51" s="160"/>
      <c r="CJL51" s="160"/>
      <c r="CJM51" s="160"/>
      <c r="CJN51" s="160"/>
      <c r="CJO51" s="160"/>
      <c r="CJP51" s="160"/>
      <c r="CJQ51" s="160"/>
      <c r="CJR51" s="160"/>
      <c r="CJS51" s="160"/>
      <c r="CJT51" s="160"/>
      <c r="CJU51" s="160"/>
      <c r="CJV51" s="160"/>
      <c r="CJW51" s="160"/>
      <c r="CJX51" s="160"/>
      <c r="CJY51" s="160"/>
      <c r="CJZ51" s="160"/>
      <c r="CKA51" s="160"/>
      <c r="CKB51" s="160"/>
      <c r="CKC51" s="160"/>
      <c r="CKD51" s="160"/>
      <c r="CKE51" s="160"/>
      <c r="CKF51" s="160"/>
      <c r="CKG51" s="160"/>
      <c r="CKH51" s="160"/>
      <c r="CKI51" s="160"/>
      <c r="CKJ51" s="160"/>
      <c r="CKK51" s="160"/>
      <c r="CKL51" s="160"/>
      <c r="CKM51" s="160"/>
      <c r="CKN51" s="160"/>
      <c r="CKO51" s="160"/>
      <c r="CKP51" s="160"/>
      <c r="CKQ51" s="160"/>
      <c r="CKR51" s="160"/>
      <c r="CKS51" s="160"/>
      <c r="CKT51" s="160"/>
      <c r="CKU51" s="160"/>
      <c r="CKV51" s="160"/>
      <c r="CKW51" s="160"/>
      <c r="CKX51" s="160"/>
      <c r="CKY51" s="160"/>
      <c r="CKZ51" s="160"/>
      <c r="CLA51" s="160"/>
      <c r="CLB51" s="160"/>
      <c r="CLC51" s="160"/>
      <c r="CLD51" s="160"/>
      <c r="CLE51" s="160"/>
      <c r="CLF51" s="160"/>
      <c r="CLG51" s="160"/>
      <c r="CLH51" s="160"/>
      <c r="CLI51" s="160"/>
      <c r="CLJ51" s="160"/>
      <c r="CLK51" s="160"/>
      <c r="CLL51" s="160"/>
      <c r="CLM51" s="160"/>
      <c r="CLN51" s="160"/>
      <c r="CLO51" s="160"/>
      <c r="CLP51" s="160"/>
      <c r="CLQ51" s="160"/>
      <c r="CLR51" s="160"/>
      <c r="CLS51" s="160"/>
      <c r="CLT51" s="160"/>
      <c r="CLU51" s="160"/>
      <c r="CLV51" s="160"/>
      <c r="CLW51" s="160"/>
      <c r="CLX51" s="160"/>
      <c r="CLY51" s="160"/>
      <c r="CLZ51" s="160"/>
      <c r="CMA51" s="160"/>
      <c r="CMB51" s="160"/>
      <c r="CMC51" s="160"/>
      <c r="CMD51" s="160"/>
      <c r="CME51" s="160"/>
      <c r="CMF51" s="160"/>
      <c r="CMG51" s="160"/>
      <c r="CMH51" s="160"/>
      <c r="CMI51" s="160"/>
      <c r="CMJ51" s="160"/>
      <c r="CMK51" s="160"/>
      <c r="CML51" s="160"/>
      <c r="CMM51" s="160"/>
      <c r="CMN51" s="160"/>
      <c r="CMO51" s="160"/>
      <c r="CMP51" s="160"/>
      <c r="CMQ51" s="160"/>
      <c r="CMR51" s="160"/>
      <c r="CMS51" s="160"/>
      <c r="CMT51" s="160"/>
      <c r="CMU51" s="160"/>
      <c r="CMV51" s="160"/>
      <c r="CMW51" s="160"/>
      <c r="CMX51" s="160"/>
      <c r="CMY51" s="160"/>
      <c r="CMZ51" s="160"/>
      <c r="CNA51" s="160"/>
      <c r="CNB51" s="160"/>
      <c r="CNC51" s="160"/>
      <c r="CND51" s="160"/>
      <c r="CNE51" s="160"/>
      <c r="CNF51" s="160"/>
      <c r="CNG51" s="160"/>
      <c r="CNH51" s="160"/>
      <c r="CNI51" s="160"/>
      <c r="CNJ51" s="160"/>
      <c r="CNK51" s="160"/>
      <c r="CNL51" s="160"/>
      <c r="CNM51" s="160"/>
      <c r="CNN51" s="160"/>
      <c r="CNO51" s="160"/>
      <c r="CNP51" s="160"/>
      <c r="CNQ51" s="160"/>
      <c r="CNR51" s="160"/>
      <c r="CNS51" s="160"/>
      <c r="CNT51" s="160"/>
      <c r="CNU51" s="160"/>
      <c r="CNV51" s="160"/>
      <c r="CNW51" s="160"/>
      <c r="CNX51" s="160"/>
      <c r="CNY51" s="160"/>
      <c r="CNZ51" s="160"/>
      <c r="COA51" s="160"/>
      <c r="COB51" s="160"/>
      <c r="COC51" s="160"/>
      <c r="COD51" s="160"/>
      <c r="COE51" s="160"/>
      <c r="COF51" s="160"/>
      <c r="COG51" s="160"/>
      <c r="COH51" s="160"/>
      <c r="COI51" s="160"/>
      <c r="COJ51" s="160"/>
      <c r="COK51" s="160"/>
      <c r="COL51" s="160"/>
      <c r="COM51" s="160"/>
      <c r="CON51" s="160"/>
      <c r="COO51" s="160"/>
      <c r="COP51" s="160"/>
      <c r="COQ51" s="160"/>
      <c r="COR51" s="160"/>
      <c r="COS51" s="160"/>
      <c r="COT51" s="160"/>
      <c r="COU51" s="160"/>
      <c r="COV51" s="160"/>
      <c r="COW51" s="160"/>
      <c r="COX51" s="160"/>
      <c r="COY51" s="160"/>
      <c r="COZ51" s="160"/>
      <c r="CPA51" s="160"/>
      <c r="CPB51" s="160"/>
      <c r="CPC51" s="160"/>
      <c r="CPD51" s="160"/>
      <c r="CPE51" s="160"/>
      <c r="CPF51" s="160"/>
      <c r="CPG51" s="160"/>
      <c r="CPH51" s="160"/>
      <c r="CPI51" s="160"/>
      <c r="CPJ51" s="160"/>
      <c r="CPK51" s="160"/>
      <c r="CPL51" s="160"/>
      <c r="CPM51" s="160"/>
      <c r="CPN51" s="160"/>
      <c r="CPO51" s="160"/>
      <c r="CPP51" s="160"/>
      <c r="CPQ51" s="160"/>
      <c r="CPR51" s="160"/>
      <c r="CPS51" s="160"/>
      <c r="CPT51" s="160"/>
      <c r="CPU51" s="160"/>
      <c r="CPV51" s="160"/>
      <c r="CPW51" s="160"/>
      <c r="CPX51" s="160"/>
      <c r="CPY51" s="160"/>
      <c r="CPZ51" s="160"/>
      <c r="CQA51" s="160"/>
      <c r="CQB51" s="160"/>
      <c r="CQC51" s="160"/>
      <c r="CQD51" s="160"/>
      <c r="CQE51" s="160"/>
      <c r="CQF51" s="160"/>
      <c r="CQG51" s="160"/>
      <c r="CQH51" s="160"/>
      <c r="CQI51" s="160"/>
      <c r="CQJ51" s="160"/>
      <c r="CQK51" s="160"/>
      <c r="CQL51" s="160"/>
      <c r="CQM51" s="160"/>
      <c r="CQN51" s="160"/>
      <c r="CQO51" s="160"/>
      <c r="CQP51" s="160"/>
      <c r="CQQ51" s="160"/>
      <c r="CQR51" s="160"/>
      <c r="CQS51" s="160"/>
      <c r="CQT51" s="160"/>
      <c r="CQU51" s="160"/>
      <c r="CQV51" s="160"/>
      <c r="CQW51" s="160"/>
      <c r="CQX51" s="160"/>
      <c r="CQY51" s="160"/>
      <c r="CQZ51" s="160"/>
      <c r="CRA51" s="160"/>
      <c r="CRB51" s="160"/>
      <c r="CRC51" s="160"/>
      <c r="CRD51" s="160"/>
      <c r="CRE51" s="160"/>
      <c r="CRF51" s="160"/>
      <c r="CRG51" s="160"/>
      <c r="CRH51" s="160"/>
      <c r="CRI51" s="160"/>
      <c r="CRJ51" s="160"/>
      <c r="CRK51" s="160"/>
      <c r="CRL51" s="160"/>
      <c r="CRM51" s="160"/>
      <c r="CRN51" s="160"/>
      <c r="CRO51" s="160"/>
      <c r="CRP51" s="160"/>
      <c r="CRQ51" s="160"/>
      <c r="CRR51" s="160"/>
      <c r="CRS51" s="160"/>
      <c r="CRT51" s="160"/>
      <c r="CRU51" s="160"/>
      <c r="CRV51" s="160"/>
      <c r="CRW51" s="160"/>
      <c r="CRX51" s="160"/>
      <c r="CRY51" s="160"/>
      <c r="CRZ51" s="160"/>
      <c r="CSA51" s="160"/>
      <c r="CSB51" s="160"/>
      <c r="CSC51" s="160"/>
      <c r="CSD51" s="160"/>
      <c r="CSE51" s="160"/>
      <c r="CSF51" s="160"/>
      <c r="CSG51" s="160"/>
      <c r="CSH51" s="160"/>
      <c r="CSI51" s="160"/>
      <c r="CSJ51" s="160"/>
      <c r="CSK51" s="160"/>
      <c r="CSL51" s="160"/>
      <c r="CSM51" s="160"/>
      <c r="CSN51" s="160"/>
      <c r="CSO51" s="160"/>
      <c r="CSP51" s="160"/>
      <c r="CSQ51" s="160"/>
      <c r="CSR51" s="160"/>
      <c r="CSS51" s="160"/>
      <c r="CST51" s="160"/>
      <c r="CSU51" s="160"/>
      <c r="CSV51" s="160"/>
      <c r="CSW51" s="160"/>
      <c r="CSX51" s="160"/>
      <c r="CSY51" s="160"/>
      <c r="CSZ51" s="160"/>
      <c r="CTA51" s="160"/>
      <c r="CTB51" s="160"/>
      <c r="CTC51" s="160"/>
      <c r="CTD51" s="160"/>
      <c r="CTE51" s="160"/>
      <c r="CTF51" s="160"/>
      <c r="CTG51" s="160"/>
      <c r="CTH51" s="160"/>
      <c r="CTI51" s="160"/>
      <c r="CTJ51" s="160"/>
      <c r="CTK51" s="160"/>
      <c r="CTL51" s="160"/>
      <c r="CTM51" s="160"/>
      <c r="CTN51" s="160"/>
      <c r="CTO51" s="160"/>
      <c r="CTP51" s="160"/>
      <c r="CTQ51" s="160"/>
      <c r="CTR51" s="160"/>
      <c r="CTS51" s="160"/>
      <c r="CTT51" s="160"/>
      <c r="CTU51" s="160"/>
      <c r="CTV51" s="160"/>
      <c r="CTW51" s="160"/>
      <c r="CTX51" s="160"/>
      <c r="CTY51" s="160"/>
      <c r="CTZ51" s="160"/>
      <c r="CUA51" s="160"/>
      <c r="CUB51" s="160"/>
      <c r="CUC51" s="160"/>
      <c r="CUD51" s="160"/>
      <c r="CUE51" s="160"/>
      <c r="CUF51" s="160"/>
      <c r="CUG51" s="160"/>
      <c r="CUH51" s="160"/>
      <c r="CUI51" s="160"/>
      <c r="CUJ51" s="160"/>
      <c r="CUK51" s="160"/>
      <c r="CUL51" s="160"/>
      <c r="CUM51" s="160"/>
      <c r="CUN51" s="160"/>
      <c r="CUO51" s="160"/>
      <c r="CUP51" s="160"/>
      <c r="CUQ51" s="160"/>
      <c r="CUR51" s="160"/>
      <c r="CUS51" s="160"/>
      <c r="CUT51" s="160"/>
      <c r="CUU51" s="160"/>
      <c r="CUV51" s="160"/>
      <c r="CUW51" s="160"/>
      <c r="CUX51" s="160"/>
      <c r="CUY51" s="160"/>
      <c r="CUZ51" s="160"/>
      <c r="CVA51" s="160"/>
      <c r="CVB51" s="160"/>
      <c r="CVC51" s="160"/>
      <c r="CVD51" s="160"/>
      <c r="CVE51" s="160"/>
      <c r="CVF51" s="160"/>
      <c r="CVG51" s="160"/>
      <c r="CVH51" s="160"/>
      <c r="CVI51" s="160"/>
      <c r="CVJ51" s="160"/>
      <c r="CVK51" s="160"/>
      <c r="CVL51" s="160"/>
      <c r="CVM51" s="160"/>
      <c r="CVN51" s="160"/>
      <c r="CVO51" s="160"/>
      <c r="CVP51" s="160"/>
      <c r="CVQ51" s="160"/>
      <c r="CVR51" s="160"/>
      <c r="CVS51" s="160"/>
      <c r="CVT51" s="160"/>
      <c r="CVU51" s="160"/>
      <c r="CVV51" s="160"/>
      <c r="CVW51" s="160"/>
      <c r="CVX51" s="160"/>
      <c r="CVY51" s="160"/>
      <c r="CVZ51" s="160"/>
      <c r="CWA51" s="160"/>
      <c r="CWB51" s="160"/>
      <c r="CWC51" s="160"/>
      <c r="CWD51" s="160"/>
      <c r="CWE51" s="160"/>
      <c r="CWF51" s="160"/>
      <c r="CWG51" s="160"/>
      <c r="CWH51" s="160"/>
      <c r="CWI51" s="160"/>
      <c r="CWJ51" s="160"/>
      <c r="CWK51" s="160"/>
      <c r="CWL51" s="160"/>
      <c r="CWM51" s="160"/>
      <c r="CWN51" s="160"/>
      <c r="CWO51" s="160"/>
      <c r="CWP51" s="160"/>
      <c r="CWQ51" s="160"/>
      <c r="CWR51" s="160"/>
      <c r="CWS51" s="160"/>
      <c r="CWT51" s="160"/>
      <c r="CWU51" s="160"/>
      <c r="CWV51" s="160"/>
      <c r="CWW51" s="160"/>
      <c r="CWX51" s="160"/>
      <c r="CWY51" s="160"/>
      <c r="CWZ51" s="160"/>
      <c r="CXA51" s="160"/>
      <c r="CXB51" s="160"/>
      <c r="CXC51" s="160"/>
      <c r="CXD51" s="160"/>
      <c r="CXE51" s="160"/>
      <c r="CXF51" s="160"/>
      <c r="CXG51" s="160"/>
      <c r="CXH51" s="160"/>
      <c r="CXI51" s="160"/>
      <c r="CXJ51" s="160"/>
      <c r="CXK51" s="160"/>
      <c r="CXL51" s="160"/>
      <c r="CXM51" s="160"/>
      <c r="CXN51" s="160"/>
      <c r="CXO51" s="160"/>
      <c r="CXP51" s="160"/>
      <c r="CXQ51" s="160"/>
      <c r="CXR51" s="160"/>
      <c r="CXS51" s="160"/>
      <c r="CXT51" s="160"/>
      <c r="CXU51" s="160"/>
      <c r="CXV51" s="160"/>
      <c r="CXW51" s="160"/>
      <c r="CXX51" s="160"/>
      <c r="CXY51" s="160"/>
      <c r="CXZ51" s="160"/>
      <c r="CYA51" s="160"/>
      <c r="CYB51" s="160"/>
      <c r="CYC51" s="160"/>
      <c r="CYD51" s="160"/>
      <c r="CYE51" s="160"/>
      <c r="CYF51" s="160"/>
      <c r="CYG51" s="160"/>
      <c r="CYH51" s="160"/>
      <c r="CYI51" s="160"/>
      <c r="CYJ51" s="160"/>
      <c r="CYK51" s="160"/>
      <c r="CYL51" s="160"/>
      <c r="CYM51" s="160"/>
      <c r="CYN51" s="160"/>
      <c r="CYO51" s="160"/>
      <c r="CYP51" s="160"/>
      <c r="CYQ51" s="160"/>
      <c r="CYR51" s="160"/>
      <c r="CYS51" s="160"/>
      <c r="CYT51" s="160"/>
      <c r="CYU51" s="160"/>
      <c r="CYV51" s="160"/>
      <c r="CYW51" s="160"/>
      <c r="CYX51" s="160"/>
      <c r="CYY51" s="160"/>
      <c r="CYZ51" s="160"/>
      <c r="CZA51" s="160"/>
      <c r="CZB51" s="160"/>
      <c r="CZC51" s="160"/>
      <c r="CZD51" s="160"/>
      <c r="CZE51" s="160"/>
      <c r="CZF51" s="160"/>
      <c r="CZG51" s="160"/>
      <c r="CZH51" s="160"/>
      <c r="CZI51" s="160"/>
      <c r="CZJ51" s="160"/>
      <c r="CZK51" s="160"/>
      <c r="CZL51" s="160"/>
      <c r="CZM51" s="160"/>
      <c r="CZN51" s="160"/>
      <c r="CZO51" s="160"/>
      <c r="CZP51" s="160"/>
      <c r="CZQ51" s="160"/>
      <c r="CZR51" s="160"/>
      <c r="CZS51" s="160"/>
      <c r="CZT51" s="160"/>
      <c r="CZU51" s="160"/>
      <c r="CZV51" s="160"/>
      <c r="CZW51" s="160"/>
      <c r="CZX51" s="160"/>
      <c r="CZY51" s="160"/>
      <c r="CZZ51" s="160"/>
      <c r="DAA51" s="160"/>
      <c r="DAB51" s="160"/>
      <c r="DAC51" s="160"/>
      <c r="DAD51" s="160"/>
      <c r="DAE51" s="160"/>
      <c r="DAF51" s="160"/>
      <c r="DAG51" s="160"/>
      <c r="DAH51" s="160"/>
      <c r="DAI51" s="160"/>
      <c r="DAJ51" s="160"/>
      <c r="DAK51" s="160"/>
      <c r="DAL51" s="160"/>
      <c r="DAM51" s="160"/>
      <c r="DAN51" s="160"/>
      <c r="DAO51" s="160"/>
      <c r="DAP51" s="160"/>
      <c r="DAQ51" s="160"/>
      <c r="DAR51" s="160"/>
      <c r="DAS51" s="160"/>
      <c r="DAT51" s="160"/>
      <c r="DAU51" s="160"/>
      <c r="DAV51" s="160"/>
      <c r="DAW51" s="160"/>
      <c r="DAX51" s="160"/>
      <c r="DAY51" s="160"/>
      <c r="DAZ51" s="160"/>
      <c r="DBA51" s="160"/>
      <c r="DBB51" s="160"/>
      <c r="DBC51" s="160"/>
      <c r="DBD51" s="160"/>
      <c r="DBE51" s="160"/>
      <c r="DBF51" s="160"/>
      <c r="DBG51" s="160"/>
      <c r="DBH51" s="160"/>
      <c r="DBI51" s="160"/>
      <c r="DBJ51" s="160"/>
      <c r="DBK51" s="160"/>
      <c r="DBL51" s="160"/>
      <c r="DBM51" s="160"/>
      <c r="DBN51" s="160"/>
      <c r="DBO51" s="160"/>
      <c r="DBP51" s="160"/>
      <c r="DBQ51" s="160"/>
      <c r="DBR51" s="160"/>
      <c r="DBS51" s="160"/>
      <c r="DBT51" s="160"/>
      <c r="DBU51" s="160"/>
      <c r="DBV51" s="160"/>
      <c r="DBW51" s="160"/>
      <c r="DBX51" s="160"/>
      <c r="DBY51" s="160"/>
      <c r="DBZ51" s="160"/>
      <c r="DCA51" s="160"/>
      <c r="DCB51" s="160"/>
      <c r="DCC51" s="160"/>
      <c r="DCD51" s="160"/>
      <c r="DCE51" s="160"/>
      <c r="DCF51" s="160"/>
      <c r="DCG51" s="160"/>
      <c r="DCH51" s="160"/>
      <c r="DCI51" s="160"/>
      <c r="DCJ51" s="160"/>
      <c r="DCK51" s="160"/>
      <c r="DCL51" s="160"/>
      <c r="DCM51" s="160"/>
      <c r="DCN51" s="160"/>
      <c r="DCO51" s="160"/>
      <c r="DCP51" s="160"/>
      <c r="DCQ51" s="160"/>
      <c r="DCR51" s="160"/>
      <c r="DCS51" s="160"/>
      <c r="DCT51" s="160"/>
      <c r="DCU51" s="160"/>
      <c r="DCV51" s="160"/>
      <c r="DCW51" s="160"/>
      <c r="DCX51" s="160"/>
      <c r="DCY51" s="160"/>
      <c r="DCZ51" s="160"/>
      <c r="DDA51" s="160"/>
      <c r="DDB51" s="160"/>
      <c r="DDC51" s="160"/>
      <c r="DDD51" s="160"/>
      <c r="DDE51" s="160"/>
      <c r="DDF51" s="160"/>
      <c r="DDG51" s="160"/>
      <c r="DDH51" s="160"/>
      <c r="DDI51" s="160"/>
      <c r="DDJ51" s="160"/>
      <c r="DDK51" s="160"/>
      <c r="DDL51" s="160"/>
      <c r="DDM51" s="160"/>
      <c r="DDN51" s="160"/>
      <c r="DDO51" s="160"/>
      <c r="DDP51" s="160"/>
      <c r="DDQ51" s="160"/>
      <c r="DDR51" s="160"/>
      <c r="DDS51" s="160"/>
      <c r="DDT51" s="160"/>
      <c r="DDU51" s="160"/>
      <c r="DDV51" s="160"/>
      <c r="DDW51" s="160"/>
      <c r="DDX51" s="160"/>
      <c r="DDY51" s="160"/>
      <c r="DDZ51" s="160"/>
      <c r="DEA51" s="160"/>
      <c r="DEB51" s="160"/>
      <c r="DEC51" s="160"/>
      <c r="DED51" s="160"/>
      <c r="DEE51" s="160"/>
      <c r="DEF51" s="160"/>
      <c r="DEG51" s="160"/>
      <c r="DEH51" s="160"/>
      <c r="DEI51" s="160"/>
      <c r="DEJ51" s="160"/>
      <c r="DEK51" s="160"/>
      <c r="DEL51" s="160"/>
      <c r="DEM51" s="160"/>
      <c r="DEN51" s="160"/>
      <c r="DEO51" s="160"/>
      <c r="DEP51" s="160"/>
      <c r="DEQ51" s="160"/>
      <c r="DER51" s="160"/>
      <c r="DES51" s="160"/>
      <c r="DET51" s="160"/>
      <c r="DEU51" s="160"/>
      <c r="DEV51" s="160"/>
      <c r="DEW51" s="160"/>
      <c r="DEX51" s="160"/>
      <c r="DEY51" s="160"/>
      <c r="DEZ51" s="160"/>
      <c r="DFA51" s="160"/>
      <c r="DFB51" s="160"/>
      <c r="DFC51" s="160"/>
      <c r="DFD51" s="160"/>
      <c r="DFE51" s="160"/>
      <c r="DFF51" s="160"/>
      <c r="DFG51" s="160"/>
      <c r="DFH51" s="160"/>
      <c r="DFI51" s="160"/>
      <c r="DFJ51" s="160"/>
      <c r="DFK51" s="160"/>
      <c r="DFL51" s="160"/>
      <c r="DFM51" s="160"/>
      <c r="DFN51" s="160"/>
      <c r="DFO51" s="160"/>
      <c r="DFP51" s="160"/>
      <c r="DFQ51" s="160"/>
      <c r="DFR51" s="160"/>
      <c r="DFS51" s="160"/>
      <c r="DFT51" s="160"/>
      <c r="DFU51" s="160"/>
      <c r="DFV51" s="160"/>
      <c r="DFW51" s="160"/>
      <c r="DFX51" s="160"/>
      <c r="DFY51" s="160"/>
      <c r="DFZ51" s="160"/>
      <c r="DGA51" s="160"/>
      <c r="DGB51" s="160"/>
      <c r="DGC51" s="160"/>
      <c r="DGD51" s="160"/>
      <c r="DGE51" s="160"/>
      <c r="DGF51" s="160"/>
      <c r="DGG51" s="160"/>
      <c r="DGH51" s="160"/>
      <c r="DGI51" s="160"/>
      <c r="DGJ51" s="160"/>
      <c r="DGK51" s="160"/>
      <c r="DGL51" s="160"/>
      <c r="DGM51" s="160"/>
      <c r="DGN51" s="160"/>
      <c r="DGO51" s="160"/>
      <c r="DGP51" s="160"/>
      <c r="DGQ51" s="160"/>
      <c r="DGR51" s="160"/>
      <c r="DGS51" s="160"/>
      <c r="DGT51" s="160"/>
      <c r="DGU51" s="160"/>
      <c r="DGV51" s="160"/>
      <c r="DGW51" s="160"/>
      <c r="DGX51" s="160"/>
      <c r="DGY51" s="160"/>
      <c r="DGZ51" s="160"/>
      <c r="DHA51" s="160"/>
      <c r="DHB51" s="160"/>
      <c r="DHC51" s="160"/>
      <c r="DHD51" s="160"/>
      <c r="DHE51" s="160"/>
      <c r="DHF51" s="160"/>
      <c r="DHG51" s="160"/>
      <c r="DHH51" s="160"/>
      <c r="DHI51" s="160"/>
      <c r="DHJ51" s="160"/>
      <c r="DHK51" s="160"/>
      <c r="DHL51" s="160"/>
      <c r="DHM51" s="160"/>
      <c r="DHN51" s="160"/>
      <c r="DHO51" s="160"/>
      <c r="DHP51" s="160"/>
      <c r="DHQ51" s="160"/>
      <c r="DHR51" s="160"/>
      <c r="DHS51" s="160"/>
      <c r="DHT51" s="160"/>
      <c r="DHU51" s="160"/>
      <c r="DHV51" s="160"/>
      <c r="DHW51" s="160"/>
      <c r="DHX51" s="160"/>
      <c r="DHY51" s="160"/>
      <c r="DHZ51" s="160"/>
      <c r="DIA51" s="160"/>
      <c r="DIB51" s="160"/>
      <c r="DIC51" s="160"/>
      <c r="DID51" s="160"/>
      <c r="DIE51" s="160"/>
      <c r="DIF51" s="160"/>
      <c r="DIG51" s="160"/>
      <c r="DIH51" s="160"/>
      <c r="DII51" s="160"/>
      <c r="DIJ51" s="160"/>
      <c r="DIK51" s="160"/>
      <c r="DIL51" s="160"/>
      <c r="DIM51" s="160"/>
      <c r="DIN51" s="160"/>
      <c r="DIO51" s="160"/>
      <c r="DIP51" s="160"/>
      <c r="DIQ51" s="160"/>
      <c r="DIR51" s="160"/>
      <c r="DIS51" s="160"/>
      <c r="DIT51" s="160"/>
      <c r="DIU51" s="160"/>
      <c r="DIV51" s="160"/>
      <c r="DIW51" s="160"/>
      <c r="DIX51" s="160"/>
      <c r="DIY51" s="160"/>
      <c r="DIZ51" s="160"/>
      <c r="DJA51" s="160"/>
      <c r="DJB51" s="160"/>
      <c r="DJC51" s="160"/>
      <c r="DJD51" s="160"/>
      <c r="DJE51" s="160"/>
      <c r="DJF51" s="160"/>
      <c r="DJG51" s="160"/>
      <c r="DJH51" s="160"/>
      <c r="DJI51" s="160"/>
      <c r="DJJ51" s="160"/>
      <c r="DJK51" s="160"/>
      <c r="DJL51" s="160"/>
      <c r="DJM51" s="160"/>
      <c r="DJN51" s="160"/>
      <c r="DJO51" s="160"/>
      <c r="DJP51" s="160"/>
      <c r="DJQ51" s="160"/>
      <c r="DJR51" s="160"/>
      <c r="DJS51" s="160"/>
      <c r="DJT51" s="160"/>
      <c r="DJU51" s="160"/>
      <c r="DJV51" s="160"/>
      <c r="DJW51" s="160"/>
      <c r="DJX51" s="160"/>
      <c r="DJY51" s="160"/>
      <c r="DJZ51" s="160"/>
      <c r="DKA51" s="160"/>
      <c r="DKB51" s="160"/>
      <c r="DKC51" s="160"/>
      <c r="DKD51" s="160"/>
      <c r="DKE51" s="160"/>
      <c r="DKF51" s="160"/>
      <c r="DKG51" s="160"/>
      <c r="DKH51" s="160"/>
      <c r="DKI51" s="160"/>
      <c r="DKJ51" s="160"/>
      <c r="DKK51" s="160"/>
      <c r="DKL51" s="160"/>
      <c r="DKM51" s="160"/>
      <c r="DKN51" s="160"/>
      <c r="DKO51" s="160"/>
      <c r="DKP51" s="160"/>
      <c r="DKQ51" s="160"/>
      <c r="DKR51" s="160"/>
      <c r="DKS51" s="160"/>
      <c r="DKT51" s="160"/>
      <c r="DKU51" s="160"/>
      <c r="DKV51" s="160"/>
      <c r="DKW51" s="160"/>
      <c r="DKX51" s="160"/>
      <c r="DKY51" s="160"/>
      <c r="DKZ51" s="160"/>
      <c r="DLA51" s="160"/>
      <c r="DLB51" s="160"/>
      <c r="DLC51" s="160"/>
      <c r="DLD51" s="160"/>
      <c r="DLE51" s="160"/>
      <c r="DLF51" s="160"/>
      <c r="DLG51" s="160"/>
      <c r="DLH51" s="160"/>
      <c r="DLI51" s="160"/>
      <c r="DLJ51" s="160"/>
      <c r="DLK51" s="160"/>
      <c r="DLL51" s="160"/>
      <c r="DLM51" s="160"/>
      <c r="DLN51" s="160"/>
      <c r="DLO51" s="160"/>
      <c r="DLP51" s="160"/>
      <c r="DLQ51" s="160"/>
      <c r="DLR51" s="160"/>
      <c r="DLS51" s="160"/>
      <c r="DLT51" s="160"/>
      <c r="DLU51" s="160"/>
      <c r="DLV51" s="160"/>
      <c r="DLW51" s="160"/>
      <c r="DLX51" s="160"/>
      <c r="DLY51" s="160"/>
      <c r="DLZ51" s="160"/>
      <c r="DMA51" s="160"/>
      <c r="DMB51" s="160"/>
      <c r="DMC51" s="160"/>
      <c r="DMD51" s="160"/>
      <c r="DME51" s="160"/>
      <c r="DMF51" s="160"/>
      <c r="DMG51" s="160"/>
      <c r="DMH51" s="160"/>
      <c r="DMI51" s="160"/>
      <c r="DMJ51" s="160"/>
      <c r="DMK51" s="160"/>
      <c r="DML51" s="160"/>
      <c r="DMM51" s="160"/>
      <c r="DMN51" s="160"/>
      <c r="DMO51" s="160"/>
      <c r="DMP51" s="160"/>
      <c r="DMQ51" s="160"/>
      <c r="DMR51" s="160"/>
      <c r="DMS51" s="160"/>
      <c r="DMT51" s="160"/>
      <c r="DMU51" s="160"/>
      <c r="DMV51" s="160"/>
      <c r="DMW51" s="160"/>
      <c r="DMX51" s="160"/>
      <c r="DMY51" s="160"/>
      <c r="DMZ51" s="160"/>
      <c r="DNA51" s="160"/>
      <c r="DNB51" s="160"/>
      <c r="DNC51" s="160"/>
      <c r="DND51" s="160"/>
      <c r="DNE51" s="160"/>
      <c r="DNF51" s="160"/>
      <c r="DNG51" s="160"/>
      <c r="DNH51" s="160"/>
      <c r="DNI51" s="160"/>
      <c r="DNJ51" s="160"/>
      <c r="DNK51" s="160"/>
      <c r="DNL51" s="160"/>
      <c r="DNM51" s="160"/>
      <c r="DNN51" s="160"/>
      <c r="DNO51" s="160"/>
      <c r="DNP51" s="160"/>
      <c r="DNQ51" s="160"/>
      <c r="DNR51" s="160"/>
      <c r="DNS51" s="160"/>
      <c r="DNT51" s="160"/>
      <c r="DNU51" s="160"/>
      <c r="DNV51" s="160"/>
      <c r="DNW51" s="160"/>
      <c r="DNX51" s="160"/>
      <c r="DNY51" s="160"/>
      <c r="DNZ51" s="160"/>
      <c r="DOA51" s="160"/>
      <c r="DOB51" s="160"/>
      <c r="DOC51" s="160"/>
      <c r="DOD51" s="160"/>
      <c r="DOE51" s="160"/>
      <c r="DOF51" s="160"/>
      <c r="DOG51" s="160"/>
      <c r="DOH51" s="160"/>
      <c r="DOI51" s="160"/>
      <c r="DOJ51" s="160"/>
      <c r="DOK51" s="160"/>
      <c r="DOL51" s="160"/>
      <c r="DOM51" s="160"/>
      <c r="DON51" s="160"/>
      <c r="DOO51" s="160"/>
      <c r="DOP51" s="160"/>
      <c r="DOQ51" s="160"/>
      <c r="DOR51" s="160"/>
      <c r="DOS51" s="160"/>
      <c r="DOT51" s="160"/>
      <c r="DOU51" s="160"/>
      <c r="DOV51" s="160"/>
      <c r="DOW51" s="160"/>
      <c r="DOX51" s="160"/>
      <c r="DOY51" s="160"/>
      <c r="DOZ51" s="160"/>
      <c r="DPA51" s="160"/>
      <c r="DPB51" s="160"/>
      <c r="DPC51" s="160"/>
      <c r="DPD51" s="160"/>
      <c r="DPE51" s="160"/>
      <c r="DPF51" s="160"/>
      <c r="DPG51" s="160"/>
      <c r="DPH51" s="160"/>
      <c r="DPI51" s="160"/>
      <c r="DPJ51" s="160"/>
      <c r="DPK51" s="160"/>
      <c r="DPL51" s="160"/>
      <c r="DPM51" s="160"/>
      <c r="DPN51" s="160"/>
      <c r="DPO51" s="160"/>
      <c r="DPP51" s="160"/>
      <c r="DPQ51" s="160"/>
      <c r="DPR51" s="160"/>
      <c r="DPS51" s="160"/>
      <c r="DPT51" s="160"/>
      <c r="DPU51" s="160"/>
      <c r="DPV51" s="160"/>
      <c r="DPW51" s="160"/>
      <c r="DPX51" s="160"/>
      <c r="DPY51" s="160"/>
      <c r="DPZ51" s="160"/>
      <c r="DQA51" s="160"/>
      <c r="DQB51" s="160"/>
      <c r="DQC51" s="160"/>
      <c r="DQD51" s="160"/>
      <c r="DQE51" s="160"/>
      <c r="DQF51" s="160"/>
      <c r="DQG51" s="160"/>
      <c r="DQH51" s="160"/>
      <c r="DQI51" s="160"/>
      <c r="DQJ51" s="160"/>
      <c r="DQK51" s="160"/>
      <c r="DQL51" s="160"/>
      <c r="DQM51" s="160"/>
      <c r="DQN51" s="160"/>
      <c r="DQO51" s="160"/>
      <c r="DQP51" s="160"/>
      <c r="DQQ51" s="160"/>
      <c r="DQR51" s="160"/>
      <c r="DQS51" s="160"/>
      <c r="DQT51" s="160"/>
      <c r="DQU51" s="160"/>
      <c r="DQV51" s="160"/>
      <c r="DQW51" s="160"/>
      <c r="DQX51" s="160"/>
      <c r="DQY51" s="160"/>
      <c r="DQZ51" s="160"/>
      <c r="DRA51" s="160"/>
      <c r="DRB51" s="160"/>
      <c r="DRC51" s="160"/>
      <c r="DRD51" s="160"/>
      <c r="DRE51" s="160"/>
      <c r="DRF51" s="160"/>
      <c r="DRG51" s="160"/>
      <c r="DRH51" s="160"/>
      <c r="DRI51" s="160"/>
      <c r="DRJ51" s="160"/>
      <c r="DRK51" s="160"/>
      <c r="DRL51" s="160"/>
      <c r="DRM51" s="160"/>
      <c r="DRN51" s="160"/>
      <c r="DRO51" s="160"/>
      <c r="DRP51" s="160"/>
      <c r="DRQ51" s="160"/>
      <c r="DRR51" s="160"/>
      <c r="DRS51" s="160"/>
      <c r="DRT51" s="160"/>
      <c r="DRU51" s="160"/>
      <c r="DRV51" s="160"/>
      <c r="DRW51" s="160"/>
      <c r="DRX51" s="160"/>
      <c r="DRY51" s="160"/>
      <c r="DRZ51" s="160"/>
      <c r="DSA51" s="160"/>
      <c r="DSB51" s="160"/>
      <c r="DSC51" s="160"/>
      <c r="DSD51" s="160"/>
      <c r="DSE51" s="160"/>
      <c r="DSF51" s="160"/>
      <c r="DSG51" s="160"/>
      <c r="DSH51" s="160"/>
      <c r="DSI51" s="160"/>
      <c r="DSJ51" s="160"/>
      <c r="DSK51" s="160"/>
      <c r="DSL51" s="160"/>
      <c r="DSM51" s="160"/>
      <c r="DSN51" s="160"/>
      <c r="DSO51" s="160"/>
      <c r="DSP51" s="160"/>
      <c r="DSQ51" s="160"/>
      <c r="DSR51" s="160"/>
      <c r="DSS51" s="160"/>
      <c r="DST51" s="160"/>
      <c r="DSU51" s="160"/>
      <c r="DSV51" s="160"/>
      <c r="DSW51" s="160"/>
      <c r="DSX51" s="160"/>
      <c r="DSY51" s="160"/>
      <c r="DSZ51" s="160"/>
      <c r="DTA51" s="160"/>
      <c r="DTB51" s="160"/>
      <c r="DTC51" s="160"/>
      <c r="DTD51" s="160"/>
      <c r="DTE51" s="160"/>
      <c r="DTF51" s="160"/>
      <c r="DTG51" s="160"/>
      <c r="DTH51" s="160"/>
      <c r="DTI51" s="160"/>
      <c r="DTJ51" s="160"/>
      <c r="DTK51" s="160"/>
      <c r="DTL51" s="160"/>
      <c r="DTM51" s="160"/>
      <c r="DTN51" s="160"/>
      <c r="DTO51" s="160"/>
      <c r="DTP51" s="160"/>
      <c r="DTQ51" s="160"/>
      <c r="DTR51" s="160"/>
      <c r="DTS51" s="160"/>
      <c r="DTT51" s="160"/>
      <c r="DTU51" s="160"/>
      <c r="DTV51" s="160"/>
      <c r="DTW51" s="160"/>
      <c r="DTX51" s="160"/>
      <c r="DTY51" s="160"/>
      <c r="DTZ51" s="160"/>
      <c r="DUA51" s="160"/>
      <c r="DUB51" s="160"/>
      <c r="DUC51" s="160"/>
      <c r="DUD51" s="160"/>
      <c r="DUE51" s="160"/>
      <c r="DUF51" s="160"/>
      <c r="DUG51" s="160"/>
      <c r="DUH51" s="160"/>
      <c r="DUI51" s="160"/>
      <c r="DUJ51" s="160"/>
      <c r="DUK51" s="160"/>
      <c r="DUL51" s="160"/>
      <c r="DUM51" s="160"/>
      <c r="DUN51" s="160"/>
      <c r="DUO51" s="160"/>
      <c r="DUP51" s="160"/>
      <c r="DUQ51" s="160"/>
      <c r="DUR51" s="160"/>
      <c r="DUS51" s="160"/>
      <c r="DUT51" s="160"/>
      <c r="DUU51" s="160"/>
      <c r="DUV51" s="160"/>
      <c r="DUW51" s="160"/>
      <c r="DUX51" s="160"/>
      <c r="DUY51" s="160"/>
      <c r="DUZ51" s="160"/>
      <c r="DVA51" s="160"/>
      <c r="DVB51" s="160"/>
      <c r="DVC51" s="160"/>
      <c r="DVD51" s="160"/>
      <c r="DVE51" s="160"/>
      <c r="DVF51" s="160"/>
      <c r="DVG51" s="160"/>
      <c r="DVH51" s="160"/>
      <c r="DVI51" s="160"/>
      <c r="DVJ51" s="160"/>
      <c r="DVK51" s="160"/>
      <c r="DVL51" s="160"/>
      <c r="DVM51" s="160"/>
      <c r="DVN51" s="160"/>
      <c r="DVO51" s="160"/>
      <c r="DVP51" s="160"/>
      <c r="DVQ51" s="160"/>
      <c r="DVR51" s="160"/>
      <c r="DVS51" s="160"/>
      <c r="DVT51" s="160"/>
      <c r="DVU51" s="160"/>
      <c r="DVV51" s="160"/>
      <c r="DVW51" s="160"/>
      <c r="DVX51" s="160"/>
      <c r="DVY51" s="160"/>
      <c r="DVZ51" s="160"/>
      <c r="DWA51" s="160"/>
      <c r="DWB51" s="160"/>
      <c r="DWC51" s="160"/>
      <c r="DWD51" s="160"/>
      <c r="DWE51" s="160"/>
      <c r="DWF51" s="160"/>
      <c r="DWG51" s="160"/>
      <c r="DWH51" s="160"/>
      <c r="DWI51" s="160"/>
      <c r="DWJ51" s="160"/>
      <c r="DWK51" s="160"/>
      <c r="DWL51" s="160"/>
      <c r="DWM51" s="160"/>
      <c r="DWN51" s="160"/>
      <c r="DWO51" s="160"/>
      <c r="DWP51" s="160"/>
      <c r="DWQ51" s="160"/>
      <c r="DWR51" s="160"/>
      <c r="DWS51" s="160"/>
      <c r="DWT51" s="160"/>
      <c r="DWU51" s="160"/>
      <c r="DWV51" s="160"/>
      <c r="DWW51" s="160"/>
      <c r="DWX51" s="160"/>
      <c r="DWY51" s="160"/>
      <c r="DWZ51" s="160"/>
      <c r="DXA51" s="160"/>
      <c r="DXB51" s="160"/>
      <c r="DXC51" s="160"/>
      <c r="DXD51" s="160"/>
      <c r="DXE51" s="160"/>
      <c r="DXF51" s="160"/>
      <c r="DXG51" s="160"/>
      <c r="DXH51" s="160"/>
      <c r="DXI51" s="160"/>
      <c r="DXJ51" s="160"/>
      <c r="DXK51" s="160"/>
      <c r="DXL51" s="160"/>
      <c r="DXM51" s="160"/>
      <c r="DXN51" s="160"/>
      <c r="DXO51" s="160"/>
      <c r="DXP51" s="160"/>
      <c r="DXQ51" s="160"/>
      <c r="DXR51" s="160"/>
      <c r="DXS51" s="160"/>
      <c r="DXT51" s="160"/>
      <c r="DXU51" s="160"/>
      <c r="DXV51" s="160"/>
      <c r="DXW51" s="160"/>
      <c r="DXX51" s="160"/>
      <c r="DXY51" s="160"/>
      <c r="DXZ51" s="160"/>
      <c r="DYA51" s="160"/>
      <c r="DYB51" s="160"/>
      <c r="DYC51" s="160"/>
      <c r="DYD51" s="160"/>
      <c r="DYE51" s="160"/>
      <c r="DYF51" s="160"/>
      <c r="DYG51" s="160"/>
      <c r="DYH51" s="160"/>
      <c r="DYI51" s="160"/>
      <c r="DYJ51" s="160"/>
      <c r="DYK51" s="160"/>
      <c r="DYL51" s="160"/>
      <c r="DYM51" s="160"/>
      <c r="DYN51" s="160"/>
      <c r="DYO51" s="160"/>
      <c r="DYP51" s="160"/>
      <c r="DYQ51" s="160"/>
      <c r="DYR51" s="160"/>
      <c r="DYS51" s="160"/>
      <c r="DYT51" s="160"/>
      <c r="DYU51" s="160"/>
      <c r="DYV51" s="160"/>
      <c r="DYW51" s="160"/>
      <c r="DYX51" s="160"/>
      <c r="DYY51" s="160"/>
      <c r="DYZ51" s="160"/>
      <c r="DZA51" s="160"/>
      <c r="DZB51" s="160"/>
      <c r="DZC51" s="160"/>
      <c r="DZD51" s="160"/>
      <c r="DZE51" s="160"/>
      <c r="DZF51" s="160"/>
      <c r="DZG51" s="160"/>
      <c r="DZH51" s="160"/>
      <c r="DZI51" s="160"/>
      <c r="DZJ51" s="160"/>
      <c r="DZK51" s="160"/>
      <c r="DZL51" s="160"/>
      <c r="DZM51" s="160"/>
      <c r="DZN51" s="160"/>
      <c r="DZO51" s="160"/>
      <c r="DZP51" s="160"/>
      <c r="DZQ51" s="160"/>
      <c r="DZR51" s="160"/>
      <c r="DZS51" s="160"/>
      <c r="DZT51" s="160"/>
      <c r="DZU51" s="160"/>
      <c r="DZV51" s="160"/>
      <c r="DZW51" s="160"/>
      <c r="DZX51" s="160"/>
      <c r="DZY51" s="160"/>
      <c r="DZZ51" s="160"/>
      <c r="EAA51" s="160"/>
      <c r="EAB51" s="160"/>
      <c r="EAC51" s="160"/>
      <c r="EAD51" s="160"/>
      <c r="EAE51" s="160"/>
      <c r="EAF51" s="160"/>
      <c r="EAG51" s="160"/>
      <c r="EAH51" s="160"/>
      <c r="EAI51" s="160"/>
      <c r="EAJ51" s="160"/>
      <c r="EAK51" s="160"/>
      <c r="EAL51" s="160"/>
      <c r="EAM51" s="160"/>
      <c r="EAN51" s="160"/>
      <c r="EAO51" s="160"/>
      <c r="EAP51" s="160"/>
      <c r="EAQ51" s="160"/>
      <c r="EAR51" s="160"/>
      <c r="EAS51" s="160"/>
      <c r="EAT51" s="160"/>
      <c r="EAU51" s="160"/>
      <c r="EAV51" s="160"/>
      <c r="EAW51" s="160"/>
      <c r="EAX51" s="160"/>
      <c r="EAY51" s="160"/>
      <c r="EAZ51" s="160"/>
      <c r="EBA51" s="160"/>
      <c r="EBB51" s="160"/>
      <c r="EBC51" s="160"/>
      <c r="EBD51" s="160"/>
      <c r="EBE51" s="160"/>
      <c r="EBF51" s="160"/>
      <c r="EBG51" s="160"/>
      <c r="EBH51" s="160"/>
      <c r="EBI51" s="160"/>
      <c r="EBJ51" s="160"/>
      <c r="EBK51" s="160"/>
      <c r="EBL51" s="160"/>
      <c r="EBM51" s="160"/>
      <c r="EBN51" s="160"/>
      <c r="EBO51" s="160"/>
      <c r="EBP51" s="160"/>
      <c r="EBQ51" s="160"/>
      <c r="EBR51" s="160"/>
      <c r="EBS51" s="160"/>
      <c r="EBT51" s="160"/>
      <c r="EBU51" s="160"/>
      <c r="EBV51" s="160"/>
      <c r="EBW51" s="160"/>
      <c r="EBX51" s="160"/>
      <c r="EBY51" s="160"/>
      <c r="EBZ51" s="160"/>
      <c r="ECA51" s="160"/>
      <c r="ECB51" s="160"/>
      <c r="ECC51" s="160"/>
      <c r="ECD51" s="160"/>
      <c r="ECE51" s="160"/>
      <c r="ECF51" s="160"/>
      <c r="ECG51" s="160"/>
      <c r="ECH51" s="160"/>
      <c r="ECI51" s="160"/>
      <c r="ECJ51" s="160"/>
      <c r="ECK51" s="160"/>
      <c r="ECL51" s="160"/>
      <c r="ECM51" s="160"/>
      <c r="ECN51" s="160"/>
      <c r="ECO51" s="160"/>
      <c r="ECP51" s="160"/>
      <c r="ECQ51" s="160"/>
      <c r="ECR51" s="160"/>
      <c r="ECS51" s="160"/>
      <c r="ECT51" s="160"/>
      <c r="ECU51" s="160"/>
      <c r="ECV51" s="160"/>
      <c r="ECW51" s="160"/>
      <c r="ECX51" s="160"/>
      <c r="ECY51" s="160"/>
      <c r="ECZ51" s="160"/>
      <c r="EDA51" s="160"/>
      <c r="EDB51" s="160"/>
      <c r="EDC51" s="160"/>
      <c r="EDD51" s="160"/>
      <c r="EDE51" s="160"/>
      <c r="EDF51" s="160"/>
      <c r="EDG51" s="160"/>
      <c r="EDH51" s="160"/>
      <c r="EDI51" s="160"/>
      <c r="EDJ51" s="160"/>
      <c r="EDK51" s="160"/>
      <c r="EDL51" s="160"/>
      <c r="EDM51" s="160"/>
      <c r="EDN51" s="160"/>
      <c r="EDO51" s="160"/>
      <c r="EDP51" s="160"/>
      <c r="EDQ51" s="160"/>
      <c r="EDR51" s="160"/>
      <c r="EDS51" s="160"/>
      <c r="EDT51" s="160"/>
      <c r="EDU51" s="160"/>
      <c r="EDV51" s="160"/>
      <c r="EDW51" s="160"/>
      <c r="EDX51" s="160"/>
      <c r="EDY51" s="160"/>
      <c r="EDZ51" s="160"/>
      <c r="EEA51" s="160"/>
      <c r="EEB51" s="160"/>
      <c r="EEC51" s="160"/>
      <c r="EED51" s="160"/>
      <c r="EEE51" s="160"/>
      <c r="EEF51" s="160"/>
      <c r="EEG51" s="160"/>
      <c r="EEH51" s="160"/>
      <c r="EEI51" s="160"/>
      <c r="EEJ51" s="160"/>
      <c r="EEK51" s="160"/>
      <c r="EEL51" s="160"/>
      <c r="EEM51" s="160"/>
      <c r="EEN51" s="160"/>
      <c r="EEO51" s="160"/>
      <c r="EEP51" s="160"/>
      <c r="EEQ51" s="160"/>
      <c r="EER51" s="160"/>
      <c r="EES51" s="160"/>
      <c r="EET51" s="160"/>
      <c r="EEU51" s="160"/>
      <c r="EEV51" s="160"/>
      <c r="EEW51" s="160"/>
      <c r="EEX51" s="160"/>
      <c r="EEY51" s="160"/>
      <c r="EEZ51" s="160"/>
      <c r="EFA51" s="160"/>
      <c r="EFB51" s="160"/>
      <c r="EFC51" s="160"/>
      <c r="EFD51" s="160"/>
      <c r="EFE51" s="160"/>
      <c r="EFF51" s="160"/>
      <c r="EFG51" s="160"/>
      <c r="EFH51" s="160"/>
      <c r="EFI51" s="160"/>
      <c r="EFJ51" s="160"/>
      <c r="EFK51" s="160"/>
      <c r="EFL51" s="160"/>
      <c r="EFM51" s="160"/>
      <c r="EFN51" s="160"/>
      <c r="EFO51" s="160"/>
      <c r="EFP51" s="160"/>
      <c r="EFQ51" s="160"/>
      <c r="EFR51" s="160"/>
      <c r="EFS51" s="160"/>
      <c r="EFT51" s="160"/>
      <c r="EFU51" s="160"/>
      <c r="EFV51" s="160"/>
      <c r="EFW51" s="160"/>
      <c r="EFX51" s="160"/>
      <c r="EFY51" s="160"/>
      <c r="EFZ51" s="160"/>
      <c r="EGA51" s="160"/>
      <c r="EGB51" s="160"/>
      <c r="EGC51" s="160"/>
      <c r="EGD51" s="160"/>
      <c r="EGE51" s="160"/>
      <c r="EGF51" s="160"/>
      <c r="EGG51" s="160"/>
      <c r="EGH51" s="160"/>
      <c r="EGI51" s="160"/>
      <c r="EGJ51" s="160"/>
      <c r="EGK51" s="160"/>
      <c r="EGL51" s="160"/>
      <c r="EGM51" s="160"/>
      <c r="EGN51" s="160"/>
      <c r="EGO51" s="160"/>
      <c r="EGP51" s="160"/>
      <c r="EGQ51" s="160"/>
      <c r="EGR51" s="160"/>
      <c r="EGS51" s="160"/>
      <c r="EGT51" s="160"/>
      <c r="EGU51" s="160"/>
      <c r="EGV51" s="160"/>
      <c r="EGW51" s="160"/>
      <c r="EGX51" s="160"/>
      <c r="EGY51" s="160"/>
      <c r="EGZ51" s="160"/>
      <c r="EHA51" s="160"/>
      <c r="EHB51" s="160"/>
      <c r="EHC51" s="160"/>
      <c r="EHD51" s="160"/>
      <c r="EHE51" s="160"/>
      <c r="EHF51" s="160"/>
      <c r="EHG51" s="160"/>
      <c r="EHH51" s="160"/>
      <c r="EHI51" s="160"/>
      <c r="EHJ51" s="160"/>
      <c r="EHK51" s="160"/>
      <c r="EHL51" s="160"/>
      <c r="EHM51" s="160"/>
      <c r="EHN51" s="160"/>
      <c r="EHO51" s="160"/>
      <c r="EHP51" s="160"/>
      <c r="EHQ51" s="160"/>
      <c r="EHR51" s="160"/>
      <c r="EHS51" s="160"/>
      <c r="EHT51" s="160"/>
      <c r="EHU51" s="160"/>
      <c r="EHV51" s="160"/>
      <c r="EHW51" s="160"/>
      <c r="EHX51" s="160"/>
      <c r="EHY51" s="160"/>
      <c r="EHZ51" s="160"/>
      <c r="EIA51" s="160"/>
      <c r="EIB51" s="160"/>
      <c r="EIC51" s="160"/>
      <c r="EID51" s="160"/>
      <c r="EIE51" s="160"/>
      <c r="EIF51" s="160"/>
      <c r="EIG51" s="160"/>
      <c r="EIH51" s="160"/>
      <c r="EII51" s="160"/>
      <c r="EIJ51" s="160"/>
      <c r="EIK51" s="160"/>
      <c r="EIL51" s="160"/>
      <c r="EIM51" s="160"/>
      <c r="EIN51" s="160"/>
      <c r="EIO51" s="160"/>
      <c r="EIP51" s="160"/>
      <c r="EIQ51" s="160"/>
      <c r="EIR51" s="160"/>
      <c r="EIS51" s="160"/>
      <c r="EIT51" s="160"/>
      <c r="EIU51" s="160"/>
      <c r="EIV51" s="160"/>
      <c r="EIW51" s="160"/>
      <c r="EIX51" s="160"/>
      <c r="EIY51" s="160"/>
      <c r="EIZ51" s="160"/>
      <c r="EJA51" s="160"/>
      <c r="EJB51" s="160"/>
      <c r="EJC51" s="160"/>
      <c r="EJD51" s="160"/>
      <c r="EJE51" s="160"/>
      <c r="EJF51" s="160"/>
      <c r="EJG51" s="160"/>
      <c r="EJH51" s="160"/>
      <c r="EJI51" s="160"/>
      <c r="EJJ51" s="160"/>
      <c r="EJK51" s="160"/>
      <c r="EJL51" s="160"/>
      <c r="EJM51" s="160"/>
      <c r="EJN51" s="160"/>
      <c r="EJO51" s="160"/>
      <c r="EJP51" s="160"/>
      <c r="EJQ51" s="160"/>
      <c r="EJR51" s="160"/>
      <c r="EJS51" s="160"/>
      <c r="EJT51" s="160"/>
      <c r="EJU51" s="160"/>
      <c r="EJV51" s="160"/>
      <c r="EJW51" s="160"/>
      <c r="EJX51" s="160"/>
      <c r="EJY51" s="160"/>
      <c r="EJZ51" s="160"/>
      <c r="EKA51" s="160"/>
      <c r="EKB51" s="160"/>
      <c r="EKC51" s="160"/>
      <c r="EKD51" s="160"/>
      <c r="EKE51" s="160"/>
      <c r="EKF51" s="160"/>
      <c r="EKG51" s="160"/>
      <c r="EKH51" s="160"/>
      <c r="EKI51" s="160"/>
      <c r="EKJ51" s="160"/>
      <c r="EKK51" s="160"/>
      <c r="EKL51" s="160"/>
      <c r="EKM51" s="160"/>
      <c r="EKN51" s="160"/>
      <c r="EKO51" s="160"/>
      <c r="EKP51" s="160"/>
      <c r="EKQ51" s="160"/>
      <c r="EKR51" s="160"/>
      <c r="EKS51" s="160"/>
      <c r="EKT51" s="160"/>
      <c r="EKU51" s="160"/>
      <c r="EKV51" s="160"/>
      <c r="EKW51" s="160"/>
      <c r="EKX51" s="160"/>
      <c r="EKY51" s="160"/>
      <c r="EKZ51" s="160"/>
      <c r="ELA51" s="160"/>
      <c r="ELB51" s="160"/>
      <c r="ELC51" s="160"/>
      <c r="ELD51" s="160"/>
      <c r="ELE51" s="160"/>
      <c r="ELF51" s="160"/>
      <c r="ELG51" s="160"/>
      <c r="ELH51" s="160"/>
      <c r="ELI51" s="160"/>
      <c r="ELJ51" s="160"/>
      <c r="ELK51" s="160"/>
      <c r="ELL51" s="160"/>
      <c r="ELM51" s="160"/>
      <c r="ELN51" s="160"/>
      <c r="ELO51" s="160"/>
      <c r="ELP51" s="160"/>
      <c r="ELQ51" s="160"/>
      <c r="ELR51" s="160"/>
      <c r="ELS51" s="160"/>
      <c r="ELT51" s="160"/>
      <c r="ELU51" s="160"/>
      <c r="ELV51" s="160"/>
      <c r="ELW51" s="160"/>
      <c r="ELX51" s="160"/>
      <c r="ELY51" s="160"/>
      <c r="ELZ51" s="160"/>
      <c r="EMA51" s="160"/>
      <c r="EMB51" s="160"/>
      <c r="EMC51" s="160"/>
      <c r="EMD51" s="160"/>
      <c r="EME51" s="160"/>
      <c r="EMF51" s="160"/>
      <c r="EMG51" s="160"/>
      <c r="EMH51" s="160"/>
      <c r="EMI51" s="160"/>
      <c r="EMJ51" s="160"/>
      <c r="EMK51" s="160"/>
      <c r="EML51" s="160"/>
      <c r="EMM51" s="160"/>
      <c r="EMN51" s="160"/>
      <c r="EMO51" s="160"/>
      <c r="EMP51" s="160"/>
      <c r="EMQ51" s="160"/>
      <c r="EMR51" s="160"/>
      <c r="EMS51" s="160"/>
      <c r="EMT51" s="160"/>
      <c r="EMU51" s="160"/>
      <c r="EMV51" s="160"/>
      <c r="EMW51" s="160"/>
      <c r="EMX51" s="160"/>
      <c r="EMY51" s="160"/>
      <c r="EMZ51" s="160"/>
      <c r="ENA51" s="160"/>
      <c r="ENB51" s="160"/>
      <c r="ENC51" s="160"/>
      <c r="END51" s="160"/>
      <c r="ENE51" s="160"/>
      <c r="ENF51" s="160"/>
      <c r="ENG51" s="160"/>
      <c r="ENH51" s="160"/>
      <c r="ENI51" s="160"/>
      <c r="ENJ51" s="160"/>
      <c r="ENK51" s="160"/>
      <c r="ENL51" s="160"/>
      <c r="ENM51" s="160"/>
      <c r="ENN51" s="160"/>
      <c r="ENO51" s="160"/>
      <c r="ENP51" s="160"/>
      <c r="ENQ51" s="160"/>
      <c r="ENR51" s="160"/>
      <c r="ENS51" s="160"/>
      <c r="ENT51" s="160"/>
      <c r="ENU51" s="160"/>
      <c r="ENV51" s="160"/>
      <c r="ENW51" s="160"/>
      <c r="ENX51" s="160"/>
      <c r="ENY51" s="160"/>
      <c r="ENZ51" s="160"/>
      <c r="EOA51" s="160"/>
      <c r="EOB51" s="160"/>
      <c r="EOC51" s="160"/>
      <c r="EOD51" s="160"/>
      <c r="EOE51" s="160"/>
      <c r="EOF51" s="160"/>
      <c r="EOG51" s="160"/>
      <c r="EOH51" s="160"/>
      <c r="EOI51" s="160"/>
      <c r="EOJ51" s="160"/>
      <c r="EOK51" s="160"/>
      <c r="EOL51" s="160"/>
      <c r="EOM51" s="160"/>
      <c r="EON51" s="160"/>
      <c r="EOO51" s="160"/>
      <c r="EOP51" s="160"/>
      <c r="EOQ51" s="160"/>
      <c r="EOR51" s="160"/>
      <c r="EOS51" s="160"/>
      <c r="EOT51" s="160"/>
      <c r="EOU51" s="160"/>
      <c r="EOV51" s="160"/>
      <c r="EOW51" s="160"/>
      <c r="EOX51" s="160"/>
      <c r="EOY51" s="160"/>
      <c r="EOZ51" s="160"/>
      <c r="EPA51" s="160"/>
      <c r="EPB51" s="160"/>
      <c r="EPC51" s="160"/>
      <c r="EPD51" s="160"/>
      <c r="EPE51" s="160"/>
      <c r="EPF51" s="160"/>
      <c r="EPG51" s="160"/>
      <c r="EPH51" s="160"/>
      <c r="EPI51" s="160"/>
      <c r="EPJ51" s="160"/>
      <c r="EPK51" s="160"/>
      <c r="EPL51" s="160"/>
      <c r="EPM51" s="160"/>
      <c r="EPN51" s="160"/>
      <c r="EPO51" s="160"/>
      <c r="EPP51" s="160"/>
      <c r="EPQ51" s="160"/>
      <c r="EPR51" s="160"/>
      <c r="EPS51" s="160"/>
      <c r="EPT51" s="160"/>
      <c r="EPU51" s="160"/>
      <c r="EPV51" s="160"/>
      <c r="EPW51" s="160"/>
      <c r="EPX51" s="160"/>
      <c r="EPY51" s="160"/>
      <c r="EPZ51" s="160"/>
      <c r="EQA51" s="160"/>
      <c r="EQB51" s="160"/>
      <c r="EQC51" s="160"/>
      <c r="EQD51" s="160"/>
      <c r="EQE51" s="160"/>
      <c r="EQF51" s="160"/>
      <c r="EQG51" s="160"/>
      <c r="EQH51" s="160"/>
      <c r="EQI51" s="160"/>
      <c r="EQJ51" s="160"/>
      <c r="EQK51" s="160"/>
      <c r="EQL51" s="160"/>
      <c r="EQM51" s="160"/>
      <c r="EQN51" s="160"/>
      <c r="EQO51" s="160"/>
      <c r="EQP51" s="160"/>
      <c r="EQQ51" s="160"/>
      <c r="EQR51" s="160"/>
      <c r="EQS51" s="160"/>
      <c r="EQT51" s="160"/>
      <c r="EQU51" s="160"/>
      <c r="EQV51" s="160"/>
      <c r="EQW51" s="160"/>
      <c r="EQX51" s="160"/>
      <c r="EQY51" s="160"/>
      <c r="EQZ51" s="160"/>
      <c r="ERA51" s="160"/>
      <c r="ERB51" s="160"/>
      <c r="ERC51" s="160"/>
      <c r="ERD51" s="160"/>
      <c r="ERE51" s="160"/>
      <c r="ERF51" s="160"/>
      <c r="ERG51" s="160"/>
      <c r="ERH51" s="160"/>
      <c r="ERI51" s="160"/>
      <c r="ERJ51" s="160"/>
      <c r="ERK51" s="160"/>
      <c r="ERL51" s="160"/>
      <c r="ERM51" s="160"/>
      <c r="ERN51" s="160"/>
      <c r="ERO51" s="160"/>
      <c r="ERP51" s="160"/>
      <c r="ERQ51" s="160"/>
      <c r="ERR51" s="160"/>
      <c r="ERS51" s="160"/>
      <c r="ERT51" s="160"/>
      <c r="ERU51" s="160"/>
      <c r="ERV51" s="160"/>
      <c r="ERW51" s="160"/>
      <c r="ERX51" s="160"/>
      <c r="ERY51" s="160"/>
      <c r="ERZ51" s="160"/>
      <c r="ESA51" s="160"/>
      <c r="ESB51" s="160"/>
      <c r="ESC51" s="160"/>
      <c r="ESD51" s="160"/>
      <c r="ESE51" s="160"/>
      <c r="ESF51" s="160"/>
      <c r="ESG51" s="160"/>
      <c r="ESH51" s="160"/>
      <c r="ESI51" s="160"/>
      <c r="ESJ51" s="160"/>
      <c r="ESK51" s="160"/>
      <c r="ESL51" s="160"/>
      <c r="ESM51" s="160"/>
      <c r="ESN51" s="160"/>
      <c r="ESO51" s="160"/>
      <c r="ESP51" s="160"/>
      <c r="ESQ51" s="160"/>
      <c r="ESR51" s="160"/>
      <c r="ESS51" s="160"/>
      <c r="EST51" s="160"/>
      <c r="ESU51" s="160"/>
      <c r="ESV51" s="160"/>
      <c r="ESW51" s="160"/>
      <c r="ESX51" s="160"/>
      <c r="ESY51" s="160"/>
      <c r="ESZ51" s="160"/>
      <c r="ETA51" s="160"/>
      <c r="ETB51" s="160"/>
      <c r="ETC51" s="160"/>
      <c r="ETD51" s="160"/>
      <c r="ETE51" s="160"/>
      <c r="ETF51" s="160"/>
      <c r="ETG51" s="160"/>
      <c r="ETH51" s="160"/>
      <c r="ETI51" s="160"/>
      <c r="ETJ51" s="160"/>
      <c r="ETK51" s="160"/>
      <c r="ETL51" s="160"/>
      <c r="ETM51" s="160"/>
      <c r="ETN51" s="160"/>
      <c r="ETO51" s="160"/>
      <c r="ETP51" s="160"/>
      <c r="ETQ51" s="160"/>
      <c r="ETR51" s="160"/>
      <c r="ETS51" s="160"/>
      <c r="ETT51" s="160"/>
      <c r="ETU51" s="160"/>
      <c r="ETV51" s="160"/>
      <c r="ETW51" s="160"/>
      <c r="ETX51" s="160"/>
      <c r="ETY51" s="160"/>
      <c r="ETZ51" s="160"/>
      <c r="EUA51" s="160"/>
      <c r="EUB51" s="160"/>
      <c r="EUC51" s="160"/>
      <c r="EUD51" s="160"/>
      <c r="EUE51" s="160"/>
      <c r="EUF51" s="160"/>
      <c r="EUG51" s="160"/>
      <c r="EUH51" s="160"/>
      <c r="EUI51" s="160"/>
      <c r="EUJ51" s="160"/>
      <c r="EUK51" s="160"/>
      <c r="EUL51" s="160"/>
      <c r="EUM51" s="160"/>
      <c r="EUN51" s="160"/>
      <c r="EUO51" s="160"/>
      <c r="EUP51" s="160"/>
      <c r="EUQ51" s="160"/>
      <c r="EUR51" s="160"/>
      <c r="EUS51" s="160"/>
      <c r="EUT51" s="160"/>
      <c r="EUU51" s="160"/>
      <c r="EUV51" s="160"/>
      <c r="EUW51" s="160"/>
      <c r="EUX51" s="160"/>
      <c r="EUY51" s="160"/>
      <c r="EUZ51" s="160"/>
      <c r="EVA51" s="160"/>
      <c r="EVB51" s="160"/>
      <c r="EVC51" s="160"/>
      <c r="EVD51" s="160"/>
      <c r="EVE51" s="160"/>
      <c r="EVF51" s="160"/>
      <c r="EVG51" s="160"/>
      <c r="EVH51" s="160"/>
      <c r="EVI51" s="160"/>
      <c r="EVJ51" s="160"/>
      <c r="EVK51" s="160"/>
      <c r="EVL51" s="160"/>
      <c r="EVM51" s="160"/>
      <c r="EVN51" s="160"/>
      <c r="EVO51" s="160"/>
      <c r="EVP51" s="160"/>
      <c r="EVQ51" s="160"/>
      <c r="EVR51" s="160"/>
      <c r="EVS51" s="160"/>
      <c r="EVT51" s="160"/>
      <c r="EVU51" s="160"/>
      <c r="EVV51" s="160"/>
      <c r="EVW51" s="160"/>
      <c r="EVX51" s="160"/>
      <c r="EVY51" s="160"/>
      <c r="EVZ51" s="160"/>
      <c r="EWA51" s="160"/>
      <c r="EWB51" s="160"/>
      <c r="EWC51" s="160"/>
      <c r="EWD51" s="160"/>
      <c r="EWE51" s="160"/>
      <c r="EWF51" s="160"/>
      <c r="EWG51" s="160"/>
      <c r="EWH51" s="160"/>
      <c r="EWI51" s="160"/>
      <c r="EWJ51" s="160"/>
      <c r="EWK51" s="160"/>
      <c r="EWL51" s="160"/>
      <c r="EWM51" s="160"/>
      <c r="EWN51" s="160"/>
      <c r="EWO51" s="160"/>
      <c r="EWP51" s="160"/>
      <c r="EWQ51" s="160"/>
      <c r="EWR51" s="160"/>
      <c r="EWS51" s="160"/>
      <c r="EWT51" s="160"/>
      <c r="EWU51" s="160"/>
      <c r="EWV51" s="160"/>
      <c r="EWW51" s="160"/>
      <c r="EWX51" s="160"/>
      <c r="EWY51" s="160"/>
      <c r="EWZ51" s="160"/>
      <c r="EXA51" s="160"/>
      <c r="EXB51" s="160"/>
      <c r="EXC51" s="160"/>
      <c r="EXD51" s="160"/>
      <c r="EXE51" s="160"/>
      <c r="EXF51" s="160"/>
      <c r="EXG51" s="160"/>
      <c r="EXH51" s="160"/>
      <c r="EXI51" s="160"/>
      <c r="EXJ51" s="160"/>
      <c r="EXK51" s="160"/>
      <c r="EXL51" s="160"/>
      <c r="EXM51" s="160"/>
      <c r="EXN51" s="160"/>
      <c r="EXO51" s="160"/>
      <c r="EXP51" s="160"/>
      <c r="EXQ51" s="160"/>
      <c r="EXR51" s="160"/>
      <c r="EXS51" s="160"/>
      <c r="EXT51" s="160"/>
      <c r="EXU51" s="160"/>
      <c r="EXV51" s="160"/>
      <c r="EXW51" s="160"/>
      <c r="EXX51" s="160"/>
      <c r="EXY51" s="160"/>
      <c r="EXZ51" s="160"/>
      <c r="EYA51" s="160"/>
      <c r="EYB51" s="160"/>
      <c r="EYC51" s="160"/>
      <c r="EYD51" s="160"/>
      <c r="EYE51" s="160"/>
      <c r="EYF51" s="160"/>
      <c r="EYG51" s="160"/>
      <c r="EYH51" s="160"/>
      <c r="EYI51" s="160"/>
      <c r="EYJ51" s="160"/>
      <c r="EYK51" s="160"/>
      <c r="EYL51" s="160"/>
      <c r="EYM51" s="160"/>
      <c r="EYN51" s="160"/>
      <c r="EYO51" s="160"/>
      <c r="EYP51" s="160"/>
      <c r="EYQ51" s="160"/>
      <c r="EYR51" s="160"/>
      <c r="EYS51" s="160"/>
      <c r="EYT51" s="160"/>
      <c r="EYU51" s="160"/>
      <c r="EYV51" s="160"/>
      <c r="EYW51" s="160"/>
      <c r="EYX51" s="160"/>
      <c r="EYY51" s="160"/>
      <c r="EYZ51" s="160"/>
      <c r="EZA51" s="160"/>
      <c r="EZB51" s="160"/>
      <c r="EZC51" s="160"/>
      <c r="EZD51" s="160"/>
      <c r="EZE51" s="160"/>
      <c r="EZF51" s="160"/>
      <c r="EZG51" s="160"/>
      <c r="EZH51" s="160"/>
      <c r="EZI51" s="160"/>
      <c r="EZJ51" s="160"/>
      <c r="EZK51" s="160"/>
      <c r="EZL51" s="160"/>
      <c r="EZM51" s="160"/>
      <c r="EZN51" s="160"/>
      <c r="EZO51" s="160"/>
      <c r="EZP51" s="160"/>
      <c r="EZQ51" s="160"/>
      <c r="EZR51" s="160"/>
      <c r="EZS51" s="160"/>
      <c r="EZT51" s="160"/>
      <c r="EZU51" s="160"/>
      <c r="EZV51" s="160"/>
      <c r="EZW51" s="160"/>
      <c r="EZX51" s="160"/>
      <c r="EZY51" s="160"/>
      <c r="EZZ51" s="160"/>
      <c r="FAA51" s="160"/>
      <c r="FAB51" s="160"/>
      <c r="FAC51" s="160"/>
      <c r="FAD51" s="160"/>
      <c r="FAE51" s="160"/>
      <c r="FAF51" s="160"/>
      <c r="FAG51" s="160"/>
      <c r="FAH51" s="160"/>
      <c r="FAI51" s="160"/>
      <c r="FAJ51" s="160"/>
      <c r="FAK51" s="160"/>
      <c r="FAL51" s="160"/>
      <c r="FAM51" s="160"/>
      <c r="FAN51" s="160"/>
      <c r="FAO51" s="160"/>
      <c r="FAP51" s="160"/>
      <c r="FAQ51" s="160"/>
      <c r="FAR51" s="160"/>
      <c r="FAS51" s="160"/>
      <c r="FAT51" s="160"/>
      <c r="FAU51" s="160"/>
      <c r="FAV51" s="160"/>
      <c r="FAW51" s="160"/>
      <c r="FAX51" s="160"/>
      <c r="FAY51" s="160"/>
      <c r="FAZ51" s="160"/>
      <c r="FBA51" s="160"/>
      <c r="FBB51" s="160"/>
      <c r="FBC51" s="160"/>
      <c r="FBD51" s="160"/>
      <c r="FBE51" s="160"/>
      <c r="FBF51" s="160"/>
      <c r="FBG51" s="160"/>
      <c r="FBH51" s="160"/>
      <c r="FBI51" s="160"/>
      <c r="FBJ51" s="160"/>
      <c r="FBK51" s="160"/>
      <c r="FBL51" s="160"/>
      <c r="FBM51" s="160"/>
      <c r="FBN51" s="160"/>
      <c r="FBO51" s="160"/>
      <c r="FBP51" s="160"/>
      <c r="FBQ51" s="160"/>
      <c r="FBR51" s="160"/>
      <c r="FBS51" s="160"/>
      <c r="FBT51" s="160"/>
      <c r="FBU51" s="160"/>
      <c r="FBV51" s="160"/>
      <c r="FBW51" s="160"/>
      <c r="FBX51" s="160"/>
      <c r="FBY51" s="160"/>
      <c r="FBZ51" s="160"/>
      <c r="FCA51" s="160"/>
      <c r="FCB51" s="160"/>
      <c r="FCC51" s="160"/>
      <c r="FCD51" s="160"/>
      <c r="FCE51" s="160"/>
      <c r="FCF51" s="160"/>
      <c r="FCG51" s="160"/>
      <c r="FCH51" s="160"/>
      <c r="FCI51" s="160"/>
      <c r="FCJ51" s="160"/>
      <c r="FCK51" s="160"/>
      <c r="FCL51" s="160"/>
      <c r="FCM51" s="160"/>
      <c r="FCN51" s="160"/>
      <c r="FCO51" s="160"/>
      <c r="FCP51" s="160"/>
      <c r="FCQ51" s="160"/>
      <c r="FCR51" s="160"/>
      <c r="FCS51" s="160"/>
      <c r="FCT51" s="160"/>
      <c r="FCU51" s="160"/>
      <c r="FCV51" s="160"/>
      <c r="FCW51" s="160"/>
      <c r="FCX51" s="160"/>
      <c r="FCY51" s="160"/>
      <c r="FCZ51" s="160"/>
      <c r="FDA51" s="160"/>
      <c r="FDB51" s="160"/>
      <c r="FDC51" s="160"/>
      <c r="FDD51" s="160"/>
      <c r="FDE51" s="160"/>
      <c r="FDF51" s="160"/>
      <c r="FDG51" s="160"/>
      <c r="FDH51" s="160"/>
      <c r="FDI51" s="160"/>
      <c r="FDJ51" s="160"/>
      <c r="FDK51" s="160"/>
      <c r="FDL51" s="160"/>
      <c r="FDM51" s="160"/>
      <c r="FDN51" s="160"/>
      <c r="FDO51" s="160"/>
      <c r="FDP51" s="160"/>
      <c r="FDQ51" s="160"/>
      <c r="FDR51" s="160"/>
      <c r="FDS51" s="160"/>
      <c r="FDT51" s="160"/>
      <c r="FDU51" s="160"/>
      <c r="FDV51" s="160"/>
      <c r="FDW51" s="160"/>
      <c r="FDX51" s="160"/>
      <c r="FDY51" s="160"/>
      <c r="FDZ51" s="160"/>
      <c r="FEA51" s="160"/>
      <c r="FEB51" s="160"/>
      <c r="FEC51" s="160"/>
      <c r="FED51" s="160"/>
      <c r="FEE51" s="160"/>
      <c r="FEF51" s="160"/>
      <c r="FEG51" s="160"/>
      <c r="FEH51" s="160"/>
      <c r="FEI51" s="160"/>
      <c r="FEJ51" s="160"/>
      <c r="FEK51" s="160"/>
      <c r="FEL51" s="160"/>
      <c r="FEM51" s="160"/>
      <c r="FEN51" s="160"/>
      <c r="FEO51" s="160"/>
      <c r="FEP51" s="160"/>
      <c r="FEQ51" s="160"/>
      <c r="FER51" s="160"/>
      <c r="FES51" s="160"/>
      <c r="FET51" s="160"/>
      <c r="FEU51" s="160"/>
      <c r="FEV51" s="160"/>
      <c r="FEW51" s="160"/>
      <c r="FEX51" s="160"/>
      <c r="FEY51" s="160"/>
      <c r="FEZ51" s="160"/>
      <c r="FFA51" s="160"/>
      <c r="FFB51" s="160"/>
      <c r="FFC51" s="160"/>
      <c r="FFD51" s="160"/>
      <c r="FFE51" s="160"/>
      <c r="FFF51" s="160"/>
      <c r="FFG51" s="160"/>
      <c r="FFH51" s="160"/>
      <c r="FFI51" s="160"/>
      <c r="FFJ51" s="160"/>
      <c r="FFK51" s="160"/>
      <c r="FFL51" s="160"/>
      <c r="FFM51" s="160"/>
      <c r="FFN51" s="160"/>
      <c r="FFO51" s="160"/>
      <c r="FFP51" s="160"/>
      <c r="FFQ51" s="160"/>
      <c r="FFR51" s="160"/>
      <c r="FFS51" s="160"/>
      <c r="FFT51" s="160"/>
      <c r="FFU51" s="160"/>
      <c r="FFV51" s="160"/>
      <c r="FFW51" s="160"/>
      <c r="FFX51" s="160"/>
      <c r="FFY51" s="160"/>
      <c r="FFZ51" s="160"/>
      <c r="FGA51" s="160"/>
      <c r="FGB51" s="160"/>
      <c r="FGC51" s="160"/>
      <c r="FGD51" s="160"/>
      <c r="FGE51" s="160"/>
      <c r="FGF51" s="160"/>
      <c r="FGG51" s="160"/>
      <c r="FGH51" s="160"/>
      <c r="FGI51" s="160"/>
      <c r="FGJ51" s="160"/>
      <c r="FGK51" s="160"/>
      <c r="FGL51" s="160"/>
      <c r="FGM51" s="160"/>
      <c r="FGN51" s="160"/>
      <c r="FGO51" s="160"/>
      <c r="FGP51" s="160"/>
      <c r="FGQ51" s="160"/>
      <c r="FGR51" s="160"/>
      <c r="FGS51" s="160"/>
      <c r="FGT51" s="160"/>
      <c r="FGU51" s="160"/>
      <c r="FGV51" s="160"/>
      <c r="FGW51" s="160"/>
      <c r="FGX51" s="160"/>
      <c r="FGY51" s="160"/>
      <c r="FGZ51" s="160"/>
      <c r="FHA51" s="160"/>
      <c r="FHB51" s="160"/>
      <c r="FHC51" s="160"/>
      <c r="FHD51" s="160"/>
      <c r="FHE51" s="160"/>
      <c r="FHF51" s="160"/>
      <c r="FHG51" s="160"/>
      <c r="FHH51" s="160"/>
      <c r="FHI51" s="160"/>
      <c r="FHJ51" s="160"/>
      <c r="FHK51" s="160"/>
      <c r="FHL51" s="160"/>
      <c r="FHM51" s="160"/>
      <c r="FHN51" s="160"/>
      <c r="FHO51" s="160"/>
      <c r="FHP51" s="160"/>
      <c r="FHQ51" s="160"/>
      <c r="FHR51" s="160"/>
      <c r="FHS51" s="160"/>
      <c r="FHT51" s="160"/>
      <c r="FHU51" s="160"/>
      <c r="FHV51" s="160"/>
      <c r="FHW51" s="160"/>
      <c r="FHX51" s="160"/>
      <c r="FHY51" s="160"/>
      <c r="FHZ51" s="160"/>
      <c r="FIA51" s="160"/>
      <c r="FIB51" s="160"/>
      <c r="FIC51" s="160"/>
      <c r="FID51" s="160"/>
      <c r="FIE51" s="160"/>
      <c r="FIF51" s="160"/>
      <c r="FIG51" s="160"/>
      <c r="FIH51" s="160"/>
      <c r="FII51" s="160"/>
      <c r="FIJ51" s="160"/>
      <c r="FIK51" s="160"/>
      <c r="FIL51" s="160"/>
      <c r="FIM51" s="160"/>
      <c r="FIN51" s="160"/>
      <c r="FIO51" s="160"/>
      <c r="FIP51" s="160"/>
      <c r="FIQ51" s="160"/>
      <c r="FIR51" s="160"/>
      <c r="FIS51" s="160"/>
      <c r="FIT51" s="160"/>
      <c r="FIU51" s="160"/>
      <c r="FIV51" s="160"/>
      <c r="FIW51" s="160"/>
      <c r="FIX51" s="160"/>
      <c r="FIY51" s="160"/>
      <c r="FIZ51" s="160"/>
      <c r="FJA51" s="160"/>
      <c r="FJB51" s="160"/>
      <c r="FJC51" s="160"/>
      <c r="FJD51" s="160"/>
      <c r="FJE51" s="160"/>
      <c r="FJF51" s="160"/>
      <c r="FJG51" s="160"/>
      <c r="FJH51" s="160"/>
      <c r="FJI51" s="160"/>
      <c r="FJJ51" s="160"/>
      <c r="FJK51" s="160"/>
      <c r="FJL51" s="160"/>
      <c r="FJM51" s="160"/>
      <c r="FJN51" s="160"/>
      <c r="FJO51" s="160"/>
      <c r="FJP51" s="160"/>
      <c r="FJQ51" s="160"/>
      <c r="FJR51" s="160"/>
      <c r="FJS51" s="160"/>
      <c r="FJT51" s="160"/>
      <c r="FJU51" s="160"/>
      <c r="FJV51" s="160"/>
      <c r="FJW51" s="160"/>
      <c r="FJX51" s="160"/>
      <c r="FJY51" s="160"/>
      <c r="FJZ51" s="160"/>
      <c r="FKA51" s="160"/>
      <c r="FKB51" s="160"/>
      <c r="FKC51" s="160"/>
      <c r="FKD51" s="160"/>
      <c r="FKE51" s="160"/>
      <c r="FKF51" s="160"/>
      <c r="FKG51" s="160"/>
      <c r="FKH51" s="160"/>
      <c r="FKI51" s="160"/>
      <c r="FKJ51" s="160"/>
      <c r="FKK51" s="160"/>
      <c r="FKL51" s="160"/>
      <c r="FKM51" s="160"/>
      <c r="FKN51" s="160"/>
      <c r="FKO51" s="160"/>
      <c r="FKP51" s="160"/>
      <c r="FKQ51" s="160"/>
      <c r="FKR51" s="160"/>
      <c r="FKS51" s="160"/>
      <c r="FKT51" s="160"/>
      <c r="FKU51" s="160"/>
      <c r="FKV51" s="160"/>
      <c r="FKW51" s="160"/>
      <c r="FKX51" s="160"/>
      <c r="FKY51" s="160"/>
      <c r="FKZ51" s="160"/>
      <c r="FLA51" s="160"/>
      <c r="FLB51" s="160"/>
      <c r="FLC51" s="160"/>
      <c r="FLD51" s="160"/>
      <c r="FLE51" s="160"/>
      <c r="FLF51" s="160"/>
      <c r="FLG51" s="160"/>
      <c r="FLH51" s="160"/>
      <c r="FLI51" s="160"/>
      <c r="FLJ51" s="160"/>
      <c r="FLK51" s="160"/>
      <c r="FLL51" s="160"/>
      <c r="FLM51" s="160"/>
      <c r="FLN51" s="160"/>
      <c r="FLO51" s="160"/>
      <c r="FLP51" s="160"/>
      <c r="FLQ51" s="160"/>
      <c r="FLR51" s="160"/>
      <c r="FLS51" s="160"/>
      <c r="FLT51" s="160"/>
      <c r="FLU51" s="160"/>
      <c r="FLV51" s="160"/>
      <c r="FLW51" s="160"/>
      <c r="FLX51" s="160"/>
      <c r="FLY51" s="160"/>
      <c r="FLZ51" s="160"/>
      <c r="FMA51" s="160"/>
      <c r="FMB51" s="160"/>
      <c r="FMC51" s="160"/>
      <c r="FMD51" s="160"/>
      <c r="FME51" s="160"/>
      <c r="FMF51" s="160"/>
      <c r="FMG51" s="160"/>
      <c r="FMH51" s="160"/>
      <c r="FMI51" s="160"/>
      <c r="FMJ51" s="160"/>
      <c r="FMK51" s="160"/>
      <c r="FML51" s="160"/>
      <c r="FMM51" s="160"/>
      <c r="FMN51" s="160"/>
      <c r="FMO51" s="160"/>
      <c r="FMP51" s="160"/>
      <c r="FMQ51" s="160"/>
      <c r="FMR51" s="160"/>
      <c r="FMS51" s="160"/>
      <c r="FMT51" s="160"/>
      <c r="FMU51" s="160"/>
      <c r="FMV51" s="160"/>
      <c r="FMW51" s="160"/>
      <c r="FMX51" s="160"/>
      <c r="FMY51" s="160"/>
      <c r="FMZ51" s="160"/>
      <c r="FNA51" s="160"/>
      <c r="FNB51" s="160"/>
      <c r="FNC51" s="160"/>
      <c r="FND51" s="160"/>
      <c r="FNE51" s="160"/>
      <c r="FNF51" s="160"/>
      <c r="FNG51" s="160"/>
      <c r="FNH51" s="160"/>
      <c r="FNI51" s="160"/>
      <c r="FNJ51" s="160"/>
      <c r="FNK51" s="160"/>
      <c r="FNL51" s="160"/>
      <c r="FNM51" s="160"/>
      <c r="FNN51" s="160"/>
      <c r="FNO51" s="160"/>
      <c r="FNP51" s="160"/>
      <c r="FNQ51" s="160"/>
      <c r="FNR51" s="160"/>
      <c r="FNS51" s="160"/>
      <c r="FNT51" s="160"/>
      <c r="FNU51" s="160"/>
      <c r="FNV51" s="160"/>
      <c r="FNW51" s="160"/>
      <c r="FNX51" s="160"/>
      <c r="FNY51" s="160"/>
      <c r="FNZ51" s="160"/>
      <c r="FOA51" s="160"/>
      <c r="FOB51" s="160"/>
      <c r="FOC51" s="160"/>
      <c r="FOD51" s="160"/>
      <c r="FOE51" s="160"/>
      <c r="FOF51" s="160"/>
      <c r="FOG51" s="160"/>
      <c r="FOH51" s="160"/>
      <c r="FOI51" s="160"/>
      <c r="FOJ51" s="160"/>
      <c r="FOK51" s="160"/>
      <c r="FOL51" s="160"/>
      <c r="FOM51" s="160"/>
      <c r="FON51" s="160"/>
      <c r="FOO51" s="160"/>
      <c r="FOP51" s="160"/>
      <c r="FOQ51" s="160"/>
      <c r="FOR51" s="160"/>
      <c r="FOS51" s="160"/>
      <c r="FOT51" s="160"/>
      <c r="FOU51" s="160"/>
      <c r="FOV51" s="160"/>
      <c r="FOW51" s="160"/>
      <c r="FOX51" s="160"/>
      <c r="FOY51" s="160"/>
      <c r="FOZ51" s="160"/>
      <c r="FPA51" s="160"/>
      <c r="FPB51" s="160"/>
      <c r="FPC51" s="160"/>
      <c r="FPD51" s="160"/>
      <c r="FPE51" s="160"/>
      <c r="FPF51" s="160"/>
      <c r="FPG51" s="160"/>
      <c r="FPH51" s="160"/>
      <c r="FPI51" s="160"/>
      <c r="FPJ51" s="160"/>
      <c r="FPK51" s="160"/>
      <c r="FPL51" s="160"/>
      <c r="FPM51" s="160"/>
      <c r="FPN51" s="160"/>
      <c r="FPO51" s="160"/>
      <c r="FPP51" s="160"/>
      <c r="FPQ51" s="160"/>
      <c r="FPR51" s="160"/>
      <c r="FPS51" s="160"/>
      <c r="FPT51" s="160"/>
      <c r="FPU51" s="160"/>
      <c r="FPV51" s="160"/>
      <c r="FPW51" s="160"/>
      <c r="FPX51" s="160"/>
      <c r="FPY51" s="160"/>
      <c r="FPZ51" s="160"/>
      <c r="FQA51" s="160"/>
      <c r="FQB51" s="160"/>
      <c r="FQC51" s="160"/>
      <c r="FQD51" s="160"/>
      <c r="FQE51" s="160"/>
      <c r="FQF51" s="160"/>
      <c r="FQG51" s="160"/>
      <c r="FQH51" s="160"/>
      <c r="FQI51" s="160"/>
      <c r="FQJ51" s="160"/>
      <c r="FQK51" s="160"/>
      <c r="FQL51" s="160"/>
      <c r="FQM51" s="160"/>
      <c r="FQN51" s="160"/>
      <c r="FQO51" s="160"/>
      <c r="FQP51" s="160"/>
      <c r="FQQ51" s="160"/>
      <c r="FQR51" s="160"/>
      <c r="FQS51" s="160"/>
      <c r="FQT51" s="160"/>
      <c r="FQU51" s="160"/>
      <c r="FQV51" s="160"/>
      <c r="FQW51" s="160"/>
      <c r="FQX51" s="160"/>
      <c r="FQY51" s="160"/>
      <c r="FQZ51" s="160"/>
      <c r="FRA51" s="160"/>
      <c r="FRB51" s="160"/>
      <c r="FRC51" s="160"/>
      <c r="FRD51" s="160"/>
      <c r="FRE51" s="160"/>
      <c r="FRF51" s="160"/>
      <c r="FRG51" s="160"/>
      <c r="FRH51" s="160"/>
      <c r="FRI51" s="160"/>
      <c r="FRJ51" s="160"/>
      <c r="FRK51" s="160"/>
      <c r="FRL51" s="160"/>
      <c r="FRM51" s="160"/>
      <c r="FRN51" s="160"/>
      <c r="FRO51" s="160"/>
      <c r="FRP51" s="160"/>
      <c r="FRQ51" s="160"/>
      <c r="FRR51" s="160"/>
      <c r="FRS51" s="160"/>
      <c r="FRT51" s="160"/>
      <c r="FRU51" s="160"/>
      <c r="FRV51" s="160"/>
      <c r="FRW51" s="160"/>
      <c r="FRX51" s="160"/>
      <c r="FRY51" s="160"/>
      <c r="FRZ51" s="160"/>
      <c r="FSA51" s="160"/>
      <c r="FSB51" s="160"/>
      <c r="FSC51" s="160"/>
      <c r="FSD51" s="160"/>
      <c r="FSE51" s="160"/>
      <c r="FSF51" s="160"/>
      <c r="FSG51" s="160"/>
      <c r="FSH51" s="160"/>
      <c r="FSI51" s="160"/>
      <c r="FSJ51" s="160"/>
      <c r="FSK51" s="160"/>
      <c r="FSL51" s="160"/>
      <c r="FSM51" s="160"/>
      <c r="FSN51" s="160"/>
      <c r="FSO51" s="160"/>
      <c r="FSP51" s="160"/>
      <c r="FSQ51" s="160"/>
      <c r="FSR51" s="160"/>
      <c r="FSS51" s="160"/>
      <c r="FST51" s="160"/>
      <c r="FSU51" s="160"/>
      <c r="FSV51" s="160"/>
      <c r="FSW51" s="160"/>
      <c r="FSX51" s="160"/>
      <c r="FSY51" s="160"/>
      <c r="FSZ51" s="160"/>
      <c r="FTA51" s="160"/>
      <c r="FTB51" s="160"/>
      <c r="FTC51" s="160"/>
      <c r="FTD51" s="160"/>
      <c r="FTE51" s="160"/>
      <c r="FTF51" s="160"/>
      <c r="FTG51" s="160"/>
      <c r="FTH51" s="160"/>
      <c r="FTI51" s="160"/>
      <c r="FTJ51" s="160"/>
      <c r="FTK51" s="160"/>
      <c r="FTL51" s="160"/>
      <c r="FTM51" s="160"/>
      <c r="FTN51" s="160"/>
      <c r="FTO51" s="160"/>
      <c r="FTP51" s="160"/>
      <c r="FTQ51" s="160"/>
      <c r="FTR51" s="160"/>
      <c r="FTS51" s="160"/>
      <c r="FTT51" s="160"/>
      <c r="FTU51" s="160"/>
      <c r="FTV51" s="160"/>
      <c r="FTW51" s="160"/>
      <c r="FTX51" s="160"/>
      <c r="FTY51" s="160"/>
      <c r="FTZ51" s="160"/>
      <c r="FUA51" s="160"/>
      <c r="FUB51" s="160"/>
      <c r="FUC51" s="160"/>
      <c r="FUD51" s="160"/>
      <c r="FUE51" s="160"/>
      <c r="FUF51" s="160"/>
      <c r="FUG51" s="160"/>
      <c r="FUH51" s="160"/>
      <c r="FUI51" s="160"/>
      <c r="FUJ51" s="160"/>
      <c r="FUK51" s="160"/>
      <c r="FUL51" s="160"/>
      <c r="FUM51" s="160"/>
      <c r="FUN51" s="160"/>
      <c r="FUO51" s="160"/>
      <c r="FUP51" s="160"/>
      <c r="FUQ51" s="160"/>
      <c r="FUR51" s="160"/>
      <c r="FUS51" s="160"/>
      <c r="FUT51" s="160"/>
      <c r="FUU51" s="160"/>
      <c r="FUV51" s="160"/>
      <c r="FUW51" s="160"/>
      <c r="FUX51" s="160"/>
      <c r="FUY51" s="160"/>
      <c r="FUZ51" s="160"/>
      <c r="FVA51" s="160"/>
      <c r="FVB51" s="160"/>
      <c r="FVC51" s="160"/>
      <c r="FVD51" s="160"/>
      <c r="FVE51" s="160"/>
      <c r="FVF51" s="160"/>
      <c r="FVG51" s="160"/>
      <c r="FVH51" s="160"/>
      <c r="FVI51" s="160"/>
      <c r="FVJ51" s="160"/>
      <c r="FVK51" s="160"/>
      <c r="FVL51" s="160"/>
      <c r="FVM51" s="160"/>
      <c r="FVN51" s="160"/>
      <c r="FVO51" s="160"/>
      <c r="FVP51" s="160"/>
      <c r="FVQ51" s="160"/>
      <c r="FVR51" s="160"/>
      <c r="FVS51" s="160"/>
      <c r="FVT51" s="160"/>
      <c r="FVU51" s="160"/>
      <c r="FVV51" s="160"/>
      <c r="FVW51" s="160"/>
      <c r="FVX51" s="160"/>
      <c r="FVY51" s="160"/>
      <c r="FVZ51" s="160"/>
      <c r="FWA51" s="160"/>
      <c r="FWB51" s="160"/>
      <c r="FWC51" s="160"/>
      <c r="FWD51" s="160"/>
      <c r="FWE51" s="160"/>
      <c r="FWF51" s="160"/>
      <c r="FWG51" s="160"/>
      <c r="FWH51" s="160"/>
      <c r="FWI51" s="160"/>
      <c r="FWJ51" s="160"/>
      <c r="FWK51" s="160"/>
      <c r="FWL51" s="160"/>
      <c r="FWM51" s="160"/>
      <c r="FWN51" s="160"/>
      <c r="FWO51" s="160"/>
      <c r="FWP51" s="160"/>
      <c r="FWQ51" s="160"/>
      <c r="FWR51" s="160"/>
      <c r="FWS51" s="160"/>
      <c r="FWT51" s="160"/>
      <c r="FWU51" s="160"/>
      <c r="FWV51" s="160"/>
      <c r="FWW51" s="160"/>
      <c r="FWX51" s="160"/>
      <c r="FWY51" s="160"/>
      <c r="FWZ51" s="160"/>
      <c r="FXA51" s="160"/>
      <c r="FXB51" s="160"/>
      <c r="FXC51" s="160"/>
      <c r="FXD51" s="160"/>
      <c r="FXE51" s="160"/>
      <c r="FXF51" s="160"/>
      <c r="FXG51" s="160"/>
      <c r="FXH51" s="160"/>
      <c r="FXI51" s="160"/>
      <c r="FXJ51" s="160"/>
      <c r="FXK51" s="160"/>
      <c r="FXL51" s="160"/>
      <c r="FXM51" s="160"/>
      <c r="FXN51" s="160"/>
      <c r="FXO51" s="160"/>
      <c r="FXP51" s="160"/>
      <c r="FXQ51" s="160"/>
      <c r="FXR51" s="160"/>
      <c r="FXS51" s="160"/>
      <c r="FXT51" s="160"/>
      <c r="FXU51" s="160"/>
      <c r="FXV51" s="160"/>
      <c r="FXW51" s="160"/>
      <c r="FXX51" s="160"/>
      <c r="FXY51" s="160"/>
      <c r="FXZ51" s="160"/>
      <c r="FYA51" s="160"/>
      <c r="FYB51" s="160"/>
      <c r="FYC51" s="160"/>
      <c r="FYD51" s="160"/>
      <c r="FYE51" s="160"/>
      <c r="FYF51" s="160"/>
      <c r="FYG51" s="160"/>
      <c r="FYH51" s="160"/>
      <c r="FYI51" s="160"/>
      <c r="FYJ51" s="160"/>
      <c r="FYK51" s="160"/>
      <c r="FYL51" s="160"/>
      <c r="FYM51" s="160"/>
      <c r="FYN51" s="160"/>
      <c r="FYO51" s="160"/>
      <c r="FYP51" s="160"/>
      <c r="FYQ51" s="160"/>
      <c r="FYR51" s="160"/>
      <c r="FYS51" s="160"/>
      <c r="FYT51" s="160"/>
      <c r="FYU51" s="160"/>
      <c r="FYV51" s="160"/>
      <c r="FYW51" s="160"/>
      <c r="FYX51" s="160"/>
      <c r="FYY51" s="160"/>
      <c r="FYZ51" s="160"/>
      <c r="FZA51" s="160"/>
      <c r="FZB51" s="160"/>
      <c r="FZC51" s="160"/>
      <c r="FZD51" s="160"/>
      <c r="FZE51" s="160"/>
      <c r="FZF51" s="160"/>
      <c r="FZG51" s="160"/>
      <c r="FZH51" s="160"/>
      <c r="FZI51" s="160"/>
      <c r="FZJ51" s="160"/>
      <c r="FZK51" s="160"/>
      <c r="FZL51" s="160"/>
      <c r="FZM51" s="160"/>
      <c r="FZN51" s="160"/>
      <c r="FZO51" s="160"/>
      <c r="FZP51" s="160"/>
      <c r="FZQ51" s="160"/>
      <c r="FZR51" s="160"/>
      <c r="FZS51" s="160"/>
      <c r="FZT51" s="160"/>
      <c r="FZU51" s="160"/>
      <c r="FZV51" s="160"/>
      <c r="FZW51" s="160"/>
      <c r="FZX51" s="160"/>
      <c r="FZY51" s="160"/>
      <c r="FZZ51" s="160"/>
      <c r="GAA51" s="160"/>
      <c r="GAB51" s="160"/>
      <c r="GAC51" s="160"/>
      <c r="GAD51" s="160"/>
      <c r="GAE51" s="160"/>
      <c r="GAF51" s="160"/>
      <c r="GAG51" s="160"/>
      <c r="GAH51" s="160"/>
      <c r="GAI51" s="160"/>
      <c r="GAJ51" s="160"/>
      <c r="GAK51" s="160"/>
      <c r="GAL51" s="160"/>
      <c r="GAM51" s="160"/>
      <c r="GAN51" s="160"/>
      <c r="GAO51" s="160"/>
      <c r="GAP51" s="160"/>
      <c r="GAQ51" s="160"/>
      <c r="GAR51" s="160"/>
      <c r="GAS51" s="160"/>
      <c r="GAT51" s="160"/>
      <c r="GAU51" s="160"/>
      <c r="GAV51" s="160"/>
      <c r="GAW51" s="160"/>
      <c r="GAX51" s="160"/>
      <c r="GAY51" s="160"/>
      <c r="GAZ51" s="160"/>
      <c r="GBA51" s="160"/>
      <c r="GBB51" s="160"/>
      <c r="GBC51" s="160"/>
      <c r="GBD51" s="160"/>
      <c r="GBE51" s="160"/>
      <c r="GBF51" s="160"/>
      <c r="GBG51" s="160"/>
      <c r="GBH51" s="160"/>
      <c r="GBI51" s="160"/>
      <c r="GBJ51" s="160"/>
      <c r="GBK51" s="160"/>
      <c r="GBL51" s="160"/>
      <c r="GBM51" s="160"/>
      <c r="GBN51" s="160"/>
      <c r="GBO51" s="160"/>
      <c r="GBP51" s="160"/>
      <c r="GBQ51" s="160"/>
      <c r="GBR51" s="160"/>
      <c r="GBS51" s="160"/>
      <c r="GBT51" s="160"/>
      <c r="GBU51" s="160"/>
      <c r="GBV51" s="160"/>
      <c r="GBW51" s="160"/>
      <c r="GBX51" s="160"/>
      <c r="GBY51" s="160"/>
      <c r="GBZ51" s="160"/>
      <c r="GCA51" s="160"/>
      <c r="GCB51" s="160"/>
      <c r="GCC51" s="160"/>
      <c r="GCD51" s="160"/>
      <c r="GCE51" s="160"/>
      <c r="GCF51" s="160"/>
      <c r="GCG51" s="160"/>
      <c r="GCH51" s="160"/>
      <c r="GCI51" s="160"/>
      <c r="GCJ51" s="160"/>
      <c r="GCK51" s="160"/>
      <c r="GCL51" s="160"/>
      <c r="GCM51" s="160"/>
      <c r="GCN51" s="160"/>
      <c r="GCO51" s="160"/>
      <c r="GCP51" s="160"/>
      <c r="GCQ51" s="160"/>
      <c r="GCR51" s="160"/>
      <c r="GCS51" s="160"/>
      <c r="GCT51" s="160"/>
      <c r="GCU51" s="160"/>
      <c r="GCV51" s="160"/>
      <c r="GCW51" s="160"/>
      <c r="GCX51" s="160"/>
      <c r="GCY51" s="160"/>
      <c r="GCZ51" s="160"/>
      <c r="GDA51" s="160"/>
      <c r="GDB51" s="160"/>
      <c r="GDC51" s="160"/>
      <c r="GDD51" s="160"/>
      <c r="GDE51" s="160"/>
      <c r="GDF51" s="160"/>
      <c r="GDG51" s="160"/>
      <c r="GDH51" s="160"/>
      <c r="GDI51" s="160"/>
      <c r="GDJ51" s="160"/>
      <c r="GDK51" s="160"/>
      <c r="GDL51" s="160"/>
      <c r="GDM51" s="160"/>
      <c r="GDN51" s="160"/>
      <c r="GDO51" s="160"/>
      <c r="GDP51" s="160"/>
      <c r="GDQ51" s="160"/>
      <c r="GDR51" s="160"/>
      <c r="GDS51" s="160"/>
      <c r="GDT51" s="160"/>
      <c r="GDU51" s="160"/>
      <c r="GDV51" s="160"/>
      <c r="GDW51" s="160"/>
      <c r="GDX51" s="160"/>
      <c r="GDY51" s="160"/>
      <c r="GDZ51" s="160"/>
      <c r="GEA51" s="160"/>
      <c r="GEB51" s="160"/>
      <c r="GEC51" s="160"/>
      <c r="GED51" s="160"/>
      <c r="GEE51" s="160"/>
      <c r="GEF51" s="160"/>
      <c r="GEG51" s="160"/>
      <c r="GEH51" s="160"/>
      <c r="GEI51" s="160"/>
      <c r="GEJ51" s="160"/>
      <c r="GEK51" s="160"/>
      <c r="GEL51" s="160"/>
      <c r="GEM51" s="160"/>
      <c r="GEN51" s="160"/>
      <c r="GEO51" s="160"/>
      <c r="GEP51" s="160"/>
      <c r="GEQ51" s="160"/>
      <c r="GER51" s="160"/>
      <c r="GES51" s="160"/>
      <c r="GET51" s="160"/>
      <c r="GEU51" s="160"/>
      <c r="GEV51" s="160"/>
      <c r="GEW51" s="160"/>
      <c r="GEX51" s="160"/>
      <c r="GEY51" s="160"/>
      <c r="GEZ51" s="160"/>
      <c r="GFA51" s="160"/>
      <c r="GFB51" s="160"/>
      <c r="GFC51" s="160"/>
      <c r="GFD51" s="160"/>
      <c r="GFE51" s="160"/>
      <c r="GFF51" s="160"/>
      <c r="GFG51" s="160"/>
      <c r="GFH51" s="160"/>
      <c r="GFI51" s="160"/>
      <c r="GFJ51" s="160"/>
      <c r="GFK51" s="160"/>
      <c r="GFL51" s="160"/>
      <c r="GFM51" s="160"/>
      <c r="GFN51" s="160"/>
      <c r="GFO51" s="160"/>
      <c r="GFP51" s="160"/>
      <c r="GFQ51" s="160"/>
      <c r="GFR51" s="160"/>
      <c r="GFS51" s="160"/>
      <c r="GFT51" s="160"/>
      <c r="GFU51" s="160"/>
      <c r="GFV51" s="160"/>
      <c r="GFW51" s="160"/>
      <c r="GFX51" s="160"/>
      <c r="GFY51" s="160"/>
      <c r="GFZ51" s="160"/>
      <c r="GGA51" s="160"/>
      <c r="GGB51" s="160"/>
      <c r="GGC51" s="160"/>
      <c r="GGD51" s="160"/>
      <c r="GGE51" s="160"/>
      <c r="GGF51" s="160"/>
      <c r="GGG51" s="160"/>
      <c r="GGH51" s="160"/>
      <c r="GGI51" s="160"/>
      <c r="GGJ51" s="160"/>
      <c r="GGK51" s="160"/>
      <c r="GGL51" s="160"/>
      <c r="GGM51" s="160"/>
      <c r="GGN51" s="160"/>
      <c r="GGO51" s="160"/>
      <c r="GGP51" s="160"/>
      <c r="GGQ51" s="160"/>
      <c r="GGR51" s="160"/>
      <c r="GGS51" s="160"/>
      <c r="GGT51" s="160"/>
      <c r="GGU51" s="160"/>
      <c r="GGV51" s="160"/>
      <c r="GGW51" s="160"/>
      <c r="GGX51" s="160"/>
      <c r="GGY51" s="160"/>
      <c r="GGZ51" s="160"/>
      <c r="GHA51" s="160"/>
      <c r="GHB51" s="160"/>
      <c r="GHC51" s="160"/>
      <c r="GHD51" s="160"/>
      <c r="GHE51" s="160"/>
      <c r="GHF51" s="160"/>
      <c r="GHG51" s="160"/>
      <c r="GHH51" s="160"/>
      <c r="GHI51" s="160"/>
      <c r="GHJ51" s="160"/>
      <c r="GHK51" s="160"/>
      <c r="GHL51" s="160"/>
      <c r="GHM51" s="160"/>
      <c r="GHN51" s="160"/>
      <c r="GHO51" s="160"/>
      <c r="GHP51" s="160"/>
      <c r="GHQ51" s="160"/>
      <c r="GHR51" s="160"/>
      <c r="GHS51" s="160"/>
      <c r="GHT51" s="160"/>
      <c r="GHU51" s="160"/>
      <c r="GHV51" s="160"/>
      <c r="GHW51" s="160"/>
      <c r="GHX51" s="160"/>
      <c r="GHY51" s="160"/>
      <c r="GHZ51" s="160"/>
      <c r="GIA51" s="160"/>
      <c r="GIB51" s="160"/>
      <c r="GIC51" s="160"/>
      <c r="GID51" s="160"/>
      <c r="GIE51" s="160"/>
      <c r="GIF51" s="160"/>
      <c r="GIG51" s="160"/>
      <c r="GIH51" s="160"/>
      <c r="GII51" s="160"/>
      <c r="GIJ51" s="160"/>
      <c r="GIK51" s="160"/>
      <c r="GIL51" s="160"/>
      <c r="GIM51" s="160"/>
      <c r="GIN51" s="160"/>
      <c r="GIO51" s="160"/>
      <c r="GIP51" s="160"/>
      <c r="GIQ51" s="160"/>
      <c r="GIR51" s="160"/>
      <c r="GIS51" s="160"/>
      <c r="GIT51" s="160"/>
      <c r="GIU51" s="160"/>
      <c r="GIV51" s="160"/>
      <c r="GIW51" s="160"/>
      <c r="GIX51" s="160"/>
      <c r="GIY51" s="160"/>
      <c r="GIZ51" s="160"/>
      <c r="GJA51" s="160"/>
      <c r="GJB51" s="160"/>
      <c r="GJC51" s="160"/>
      <c r="GJD51" s="160"/>
      <c r="GJE51" s="160"/>
      <c r="GJF51" s="160"/>
      <c r="GJG51" s="160"/>
      <c r="GJH51" s="160"/>
      <c r="GJI51" s="160"/>
      <c r="GJJ51" s="160"/>
      <c r="GJK51" s="160"/>
      <c r="GJL51" s="160"/>
      <c r="GJM51" s="160"/>
      <c r="GJN51" s="160"/>
      <c r="GJO51" s="160"/>
      <c r="GJP51" s="160"/>
      <c r="GJQ51" s="160"/>
      <c r="GJR51" s="160"/>
      <c r="GJS51" s="160"/>
      <c r="GJT51" s="160"/>
      <c r="GJU51" s="160"/>
      <c r="GJV51" s="160"/>
      <c r="GJW51" s="160"/>
      <c r="GJX51" s="160"/>
      <c r="GJY51" s="160"/>
      <c r="GJZ51" s="160"/>
      <c r="GKA51" s="160"/>
      <c r="GKB51" s="160"/>
      <c r="GKC51" s="160"/>
      <c r="GKD51" s="160"/>
      <c r="GKE51" s="160"/>
      <c r="GKF51" s="160"/>
      <c r="GKG51" s="160"/>
      <c r="GKH51" s="160"/>
      <c r="GKI51" s="160"/>
      <c r="GKJ51" s="160"/>
      <c r="GKK51" s="160"/>
      <c r="GKL51" s="160"/>
      <c r="GKM51" s="160"/>
      <c r="GKN51" s="160"/>
      <c r="GKO51" s="160"/>
      <c r="GKP51" s="160"/>
      <c r="GKQ51" s="160"/>
      <c r="GKR51" s="160"/>
      <c r="GKS51" s="160"/>
      <c r="GKT51" s="160"/>
      <c r="GKU51" s="160"/>
      <c r="GKV51" s="160"/>
      <c r="GKW51" s="160"/>
      <c r="GKX51" s="160"/>
      <c r="GKY51" s="160"/>
      <c r="GKZ51" s="160"/>
      <c r="GLA51" s="160"/>
      <c r="GLB51" s="160"/>
      <c r="GLC51" s="160"/>
      <c r="GLD51" s="160"/>
      <c r="GLE51" s="160"/>
      <c r="GLF51" s="160"/>
      <c r="GLG51" s="160"/>
      <c r="GLH51" s="160"/>
      <c r="GLI51" s="160"/>
      <c r="GLJ51" s="160"/>
      <c r="GLK51" s="160"/>
      <c r="GLL51" s="160"/>
      <c r="GLM51" s="160"/>
      <c r="GLN51" s="160"/>
      <c r="GLO51" s="160"/>
      <c r="GLP51" s="160"/>
      <c r="GLQ51" s="160"/>
      <c r="GLR51" s="160"/>
      <c r="GLS51" s="160"/>
      <c r="GLT51" s="160"/>
      <c r="GLU51" s="160"/>
      <c r="GLV51" s="160"/>
      <c r="GLW51" s="160"/>
      <c r="GLX51" s="160"/>
      <c r="GLY51" s="160"/>
      <c r="GLZ51" s="160"/>
      <c r="GMA51" s="160"/>
      <c r="GMB51" s="160"/>
      <c r="GMC51" s="160"/>
      <c r="GMD51" s="160"/>
      <c r="GME51" s="160"/>
      <c r="GMF51" s="160"/>
      <c r="GMG51" s="160"/>
      <c r="GMH51" s="160"/>
      <c r="GMI51" s="160"/>
      <c r="GMJ51" s="160"/>
      <c r="GMK51" s="160"/>
      <c r="GML51" s="160"/>
      <c r="GMM51" s="160"/>
      <c r="GMN51" s="160"/>
      <c r="GMO51" s="160"/>
      <c r="GMP51" s="160"/>
      <c r="GMQ51" s="160"/>
      <c r="GMR51" s="160"/>
      <c r="GMS51" s="160"/>
      <c r="GMT51" s="160"/>
      <c r="GMU51" s="160"/>
      <c r="GMV51" s="160"/>
      <c r="GMW51" s="160"/>
      <c r="GMX51" s="160"/>
      <c r="GMY51" s="160"/>
      <c r="GMZ51" s="160"/>
      <c r="GNA51" s="160"/>
      <c r="GNB51" s="160"/>
      <c r="GNC51" s="160"/>
      <c r="GND51" s="160"/>
      <c r="GNE51" s="160"/>
      <c r="GNF51" s="160"/>
      <c r="GNG51" s="160"/>
      <c r="GNH51" s="160"/>
      <c r="GNI51" s="160"/>
      <c r="GNJ51" s="160"/>
      <c r="GNK51" s="160"/>
      <c r="GNL51" s="160"/>
      <c r="GNM51" s="160"/>
      <c r="GNN51" s="160"/>
      <c r="GNO51" s="160"/>
      <c r="GNP51" s="160"/>
      <c r="GNQ51" s="160"/>
      <c r="GNR51" s="160"/>
      <c r="GNS51" s="160"/>
      <c r="GNT51" s="160"/>
      <c r="GNU51" s="160"/>
      <c r="GNV51" s="160"/>
      <c r="GNW51" s="160"/>
      <c r="GNX51" s="160"/>
      <c r="GNY51" s="160"/>
      <c r="GNZ51" s="160"/>
      <c r="GOA51" s="160"/>
      <c r="GOB51" s="160"/>
      <c r="GOC51" s="160"/>
      <c r="GOD51" s="160"/>
      <c r="GOE51" s="160"/>
      <c r="GOF51" s="160"/>
      <c r="GOG51" s="160"/>
      <c r="GOH51" s="160"/>
      <c r="GOI51" s="160"/>
      <c r="GOJ51" s="160"/>
      <c r="GOK51" s="160"/>
      <c r="GOL51" s="160"/>
      <c r="GOM51" s="160"/>
      <c r="GON51" s="160"/>
      <c r="GOO51" s="160"/>
      <c r="GOP51" s="160"/>
      <c r="GOQ51" s="160"/>
      <c r="GOR51" s="160"/>
      <c r="GOS51" s="160"/>
      <c r="GOT51" s="160"/>
      <c r="GOU51" s="160"/>
      <c r="GOV51" s="160"/>
      <c r="GOW51" s="160"/>
      <c r="GOX51" s="160"/>
      <c r="GOY51" s="160"/>
      <c r="GOZ51" s="160"/>
      <c r="GPA51" s="160"/>
      <c r="GPB51" s="160"/>
      <c r="GPC51" s="160"/>
      <c r="GPD51" s="160"/>
      <c r="GPE51" s="160"/>
      <c r="GPF51" s="160"/>
      <c r="GPG51" s="160"/>
      <c r="GPH51" s="160"/>
      <c r="GPI51" s="160"/>
      <c r="GPJ51" s="160"/>
      <c r="GPK51" s="160"/>
      <c r="GPL51" s="160"/>
      <c r="GPM51" s="160"/>
      <c r="GPN51" s="160"/>
      <c r="GPO51" s="160"/>
      <c r="GPP51" s="160"/>
      <c r="GPQ51" s="160"/>
      <c r="GPR51" s="160"/>
      <c r="GPS51" s="160"/>
      <c r="GPT51" s="160"/>
      <c r="GPU51" s="160"/>
      <c r="GPV51" s="160"/>
      <c r="GPW51" s="160"/>
      <c r="GPX51" s="160"/>
      <c r="GPY51" s="160"/>
      <c r="GPZ51" s="160"/>
      <c r="GQA51" s="160"/>
      <c r="GQB51" s="160"/>
      <c r="GQC51" s="160"/>
      <c r="GQD51" s="160"/>
      <c r="GQE51" s="160"/>
      <c r="GQF51" s="160"/>
      <c r="GQG51" s="160"/>
      <c r="GQH51" s="160"/>
      <c r="GQI51" s="160"/>
      <c r="GQJ51" s="160"/>
      <c r="GQK51" s="160"/>
      <c r="GQL51" s="160"/>
      <c r="GQM51" s="160"/>
      <c r="GQN51" s="160"/>
      <c r="GQO51" s="160"/>
      <c r="GQP51" s="160"/>
      <c r="GQQ51" s="160"/>
      <c r="GQR51" s="160"/>
      <c r="GQS51" s="160"/>
      <c r="GQT51" s="160"/>
      <c r="GQU51" s="160"/>
      <c r="GQV51" s="160"/>
      <c r="GQW51" s="160"/>
      <c r="GQX51" s="160"/>
      <c r="GQY51" s="160"/>
      <c r="GQZ51" s="160"/>
      <c r="GRA51" s="160"/>
      <c r="GRB51" s="160"/>
      <c r="GRC51" s="160"/>
      <c r="GRD51" s="160"/>
      <c r="GRE51" s="160"/>
      <c r="GRF51" s="160"/>
      <c r="GRG51" s="160"/>
      <c r="GRH51" s="160"/>
      <c r="GRI51" s="160"/>
      <c r="GRJ51" s="160"/>
      <c r="GRK51" s="160"/>
      <c r="GRL51" s="160"/>
      <c r="GRM51" s="160"/>
      <c r="GRN51" s="160"/>
      <c r="GRO51" s="160"/>
      <c r="GRP51" s="160"/>
      <c r="GRQ51" s="160"/>
      <c r="GRR51" s="160"/>
      <c r="GRS51" s="160"/>
      <c r="GRT51" s="160"/>
      <c r="GRU51" s="160"/>
      <c r="GRV51" s="160"/>
      <c r="GRW51" s="160"/>
      <c r="GRX51" s="160"/>
      <c r="GRY51" s="160"/>
      <c r="GRZ51" s="160"/>
      <c r="GSA51" s="160"/>
      <c r="GSB51" s="160"/>
      <c r="GSC51" s="160"/>
      <c r="GSD51" s="160"/>
      <c r="GSE51" s="160"/>
      <c r="GSF51" s="160"/>
      <c r="GSG51" s="160"/>
      <c r="GSH51" s="160"/>
      <c r="GSI51" s="160"/>
      <c r="GSJ51" s="160"/>
      <c r="GSK51" s="160"/>
      <c r="GSL51" s="160"/>
      <c r="GSM51" s="160"/>
      <c r="GSN51" s="160"/>
      <c r="GSO51" s="160"/>
      <c r="GSP51" s="160"/>
      <c r="GSQ51" s="160"/>
      <c r="GSR51" s="160"/>
      <c r="GSS51" s="160"/>
      <c r="GST51" s="160"/>
      <c r="GSU51" s="160"/>
      <c r="GSV51" s="160"/>
      <c r="GSW51" s="160"/>
      <c r="GSX51" s="160"/>
      <c r="GSY51" s="160"/>
      <c r="GSZ51" s="160"/>
      <c r="GTA51" s="160"/>
      <c r="GTB51" s="160"/>
      <c r="GTC51" s="160"/>
      <c r="GTD51" s="160"/>
      <c r="GTE51" s="160"/>
      <c r="GTF51" s="160"/>
      <c r="GTG51" s="160"/>
      <c r="GTH51" s="160"/>
      <c r="GTI51" s="160"/>
      <c r="GTJ51" s="160"/>
      <c r="GTK51" s="160"/>
      <c r="GTL51" s="160"/>
      <c r="GTM51" s="160"/>
      <c r="GTN51" s="160"/>
      <c r="GTO51" s="160"/>
      <c r="GTP51" s="160"/>
      <c r="GTQ51" s="160"/>
      <c r="GTR51" s="160"/>
      <c r="GTS51" s="160"/>
      <c r="GTT51" s="160"/>
      <c r="GTU51" s="160"/>
      <c r="GTV51" s="160"/>
      <c r="GTW51" s="160"/>
      <c r="GTX51" s="160"/>
      <c r="GTY51" s="160"/>
      <c r="GTZ51" s="160"/>
      <c r="GUA51" s="160"/>
      <c r="GUB51" s="160"/>
      <c r="GUC51" s="160"/>
      <c r="GUD51" s="160"/>
      <c r="GUE51" s="160"/>
      <c r="GUF51" s="160"/>
      <c r="GUG51" s="160"/>
      <c r="GUH51" s="160"/>
      <c r="GUI51" s="160"/>
      <c r="GUJ51" s="160"/>
      <c r="GUK51" s="160"/>
      <c r="GUL51" s="160"/>
      <c r="GUM51" s="160"/>
      <c r="GUN51" s="160"/>
      <c r="GUO51" s="160"/>
      <c r="GUP51" s="160"/>
      <c r="GUQ51" s="160"/>
      <c r="GUR51" s="160"/>
      <c r="GUS51" s="160"/>
      <c r="GUT51" s="160"/>
      <c r="GUU51" s="160"/>
      <c r="GUV51" s="160"/>
      <c r="GUW51" s="160"/>
      <c r="GUX51" s="160"/>
      <c r="GUY51" s="160"/>
      <c r="GUZ51" s="160"/>
      <c r="GVA51" s="160"/>
      <c r="GVB51" s="160"/>
      <c r="GVC51" s="160"/>
      <c r="GVD51" s="160"/>
      <c r="GVE51" s="160"/>
      <c r="GVF51" s="160"/>
      <c r="GVG51" s="160"/>
      <c r="GVH51" s="160"/>
      <c r="GVI51" s="160"/>
      <c r="GVJ51" s="160"/>
      <c r="GVK51" s="160"/>
      <c r="GVL51" s="160"/>
      <c r="GVM51" s="160"/>
      <c r="GVN51" s="160"/>
      <c r="GVO51" s="160"/>
      <c r="GVP51" s="160"/>
      <c r="GVQ51" s="160"/>
      <c r="GVR51" s="160"/>
      <c r="GVS51" s="160"/>
      <c r="GVT51" s="160"/>
      <c r="GVU51" s="160"/>
      <c r="GVV51" s="160"/>
      <c r="GVW51" s="160"/>
      <c r="GVX51" s="160"/>
      <c r="GVY51" s="160"/>
      <c r="GVZ51" s="160"/>
      <c r="GWA51" s="160"/>
      <c r="GWB51" s="160"/>
      <c r="GWC51" s="160"/>
      <c r="GWD51" s="160"/>
      <c r="GWE51" s="160"/>
      <c r="GWF51" s="160"/>
      <c r="GWG51" s="160"/>
      <c r="GWH51" s="160"/>
      <c r="GWI51" s="160"/>
      <c r="GWJ51" s="160"/>
      <c r="GWK51" s="160"/>
      <c r="GWL51" s="160"/>
      <c r="GWM51" s="160"/>
      <c r="GWN51" s="160"/>
      <c r="GWO51" s="160"/>
      <c r="GWP51" s="160"/>
      <c r="GWQ51" s="160"/>
      <c r="GWR51" s="160"/>
      <c r="GWS51" s="160"/>
      <c r="GWT51" s="160"/>
      <c r="GWU51" s="160"/>
      <c r="GWV51" s="160"/>
      <c r="GWW51" s="160"/>
      <c r="GWX51" s="160"/>
      <c r="GWY51" s="160"/>
      <c r="GWZ51" s="160"/>
      <c r="GXA51" s="160"/>
      <c r="GXB51" s="160"/>
      <c r="GXC51" s="160"/>
      <c r="GXD51" s="160"/>
      <c r="GXE51" s="160"/>
      <c r="GXF51" s="160"/>
      <c r="GXG51" s="160"/>
      <c r="GXH51" s="160"/>
      <c r="GXI51" s="160"/>
      <c r="GXJ51" s="160"/>
      <c r="GXK51" s="160"/>
      <c r="GXL51" s="160"/>
      <c r="GXM51" s="160"/>
      <c r="GXN51" s="160"/>
      <c r="GXO51" s="160"/>
      <c r="GXP51" s="160"/>
      <c r="GXQ51" s="160"/>
      <c r="GXR51" s="160"/>
      <c r="GXS51" s="160"/>
      <c r="GXT51" s="160"/>
      <c r="GXU51" s="160"/>
      <c r="GXV51" s="160"/>
      <c r="GXW51" s="160"/>
      <c r="GXX51" s="160"/>
      <c r="GXY51" s="160"/>
      <c r="GXZ51" s="160"/>
      <c r="GYA51" s="160"/>
      <c r="GYB51" s="160"/>
      <c r="GYC51" s="160"/>
      <c r="GYD51" s="160"/>
      <c r="GYE51" s="160"/>
      <c r="GYF51" s="160"/>
      <c r="GYG51" s="160"/>
      <c r="GYH51" s="160"/>
      <c r="GYI51" s="160"/>
      <c r="GYJ51" s="160"/>
      <c r="GYK51" s="160"/>
      <c r="GYL51" s="160"/>
      <c r="GYM51" s="160"/>
      <c r="GYN51" s="160"/>
      <c r="GYO51" s="160"/>
      <c r="GYP51" s="160"/>
      <c r="GYQ51" s="160"/>
      <c r="GYR51" s="160"/>
      <c r="GYS51" s="160"/>
      <c r="GYT51" s="160"/>
      <c r="GYU51" s="160"/>
      <c r="GYV51" s="160"/>
      <c r="GYW51" s="160"/>
      <c r="GYX51" s="160"/>
      <c r="GYY51" s="160"/>
      <c r="GYZ51" s="160"/>
      <c r="GZA51" s="160"/>
      <c r="GZB51" s="160"/>
      <c r="GZC51" s="160"/>
      <c r="GZD51" s="160"/>
      <c r="GZE51" s="160"/>
      <c r="GZF51" s="160"/>
      <c r="GZG51" s="160"/>
      <c r="GZH51" s="160"/>
      <c r="GZI51" s="160"/>
      <c r="GZJ51" s="160"/>
      <c r="GZK51" s="160"/>
      <c r="GZL51" s="160"/>
      <c r="GZM51" s="160"/>
      <c r="GZN51" s="160"/>
      <c r="GZO51" s="160"/>
      <c r="GZP51" s="160"/>
      <c r="GZQ51" s="160"/>
      <c r="GZR51" s="160"/>
      <c r="GZS51" s="160"/>
      <c r="GZT51" s="160"/>
      <c r="GZU51" s="160"/>
      <c r="GZV51" s="160"/>
      <c r="GZW51" s="160"/>
      <c r="GZX51" s="160"/>
      <c r="GZY51" s="160"/>
      <c r="GZZ51" s="160"/>
      <c r="HAA51" s="160"/>
      <c r="HAB51" s="160"/>
      <c r="HAC51" s="160"/>
      <c r="HAD51" s="160"/>
      <c r="HAE51" s="160"/>
      <c r="HAF51" s="160"/>
      <c r="HAG51" s="160"/>
      <c r="HAH51" s="160"/>
      <c r="HAI51" s="160"/>
      <c r="HAJ51" s="160"/>
      <c r="HAK51" s="160"/>
      <c r="HAL51" s="160"/>
      <c r="HAM51" s="160"/>
      <c r="HAN51" s="160"/>
      <c r="HAO51" s="160"/>
      <c r="HAP51" s="160"/>
      <c r="HAQ51" s="160"/>
      <c r="HAR51" s="160"/>
      <c r="HAS51" s="160"/>
      <c r="HAT51" s="160"/>
      <c r="HAU51" s="160"/>
      <c r="HAV51" s="160"/>
      <c r="HAW51" s="160"/>
      <c r="HAX51" s="160"/>
      <c r="HAY51" s="160"/>
      <c r="HAZ51" s="160"/>
      <c r="HBA51" s="160"/>
      <c r="HBB51" s="160"/>
      <c r="HBC51" s="160"/>
      <c r="HBD51" s="160"/>
      <c r="HBE51" s="160"/>
      <c r="HBF51" s="160"/>
      <c r="HBG51" s="160"/>
      <c r="HBH51" s="160"/>
      <c r="HBI51" s="160"/>
      <c r="HBJ51" s="160"/>
      <c r="HBK51" s="160"/>
      <c r="HBL51" s="160"/>
      <c r="HBM51" s="160"/>
      <c r="HBN51" s="160"/>
      <c r="HBO51" s="160"/>
      <c r="HBP51" s="160"/>
      <c r="HBQ51" s="160"/>
      <c r="HBR51" s="160"/>
      <c r="HBS51" s="160"/>
      <c r="HBT51" s="160"/>
      <c r="HBU51" s="160"/>
      <c r="HBV51" s="160"/>
      <c r="HBW51" s="160"/>
      <c r="HBX51" s="160"/>
      <c r="HBY51" s="160"/>
      <c r="HBZ51" s="160"/>
      <c r="HCA51" s="160"/>
      <c r="HCB51" s="160"/>
      <c r="HCC51" s="160"/>
      <c r="HCD51" s="160"/>
      <c r="HCE51" s="160"/>
      <c r="HCF51" s="160"/>
      <c r="HCG51" s="160"/>
      <c r="HCH51" s="160"/>
      <c r="HCI51" s="160"/>
      <c r="HCJ51" s="160"/>
      <c r="HCK51" s="160"/>
      <c r="HCL51" s="160"/>
      <c r="HCM51" s="160"/>
      <c r="HCN51" s="160"/>
      <c r="HCO51" s="160"/>
      <c r="HCP51" s="160"/>
      <c r="HCQ51" s="160"/>
      <c r="HCR51" s="160"/>
      <c r="HCS51" s="160"/>
      <c r="HCT51" s="160"/>
      <c r="HCU51" s="160"/>
      <c r="HCV51" s="160"/>
      <c r="HCW51" s="160"/>
      <c r="HCX51" s="160"/>
      <c r="HCY51" s="160"/>
      <c r="HCZ51" s="160"/>
      <c r="HDA51" s="160"/>
      <c r="HDB51" s="160"/>
      <c r="HDC51" s="160"/>
      <c r="HDD51" s="160"/>
      <c r="HDE51" s="160"/>
      <c r="HDF51" s="160"/>
      <c r="HDG51" s="160"/>
      <c r="HDH51" s="160"/>
      <c r="HDI51" s="160"/>
      <c r="HDJ51" s="160"/>
      <c r="HDK51" s="160"/>
      <c r="HDL51" s="160"/>
      <c r="HDM51" s="160"/>
      <c r="HDN51" s="160"/>
      <c r="HDO51" s="160"/>
      <c r="HDP51" s="160"/>
      <c r="HDQ51" s="160"/>
      <c r="HDR51" s="160"/>
      <c r="HDS51" s="160"/>
      <c r="HDT51" s="160"/>
      <c r="HDU51" s="160"/>
      <c r="HDV51" s="160"/>
      <c r="HDW51" s="160"/>
      <c r="HDX51" s="160"/>
      <c r="HDY51" s="160"/>
      <c r="HDZ51" s="160"/>
      <c r="HEA51" s="160"/>
      <c r="HEB51" s="160"/>
      <c r="HEC51" s="160"/>
      <c r="HED51" s="160"/>
      <c r="HEE51" s="160"/>
      <c r="HEF51" s="160"/>
      <c r="HEG51" s="160"/>
      <c r="HEH51" s="160"/>
      <c r="HEI51" s="160"/>
      <c r="HEJ51" s="160"/>
      <c r="HEK51" s="160"/>
      <c r="HEL51" s="160"/>
      <c r="HEM51" s="160"/>
      <c r="HEN51" s="160"/>
      <c r="HEO51" s="160"/>
      <c r="HEP51" s="160"/>
      <c r="HEQ51" s="160"/>
      <c r="HER51" s="160"/>
      <c r="HES51" s="160"/>
      <c r="HET51" s="160"/>
      <c r="HEU51" s="160"/>
      <c r="HEV51" s="160"/>
      <c r="HEW51" s="160"/>
      <c r="HEX51" s="160"/>
      <c r="HEY51" s="160"/>
      <c r="HEZ51" s="160"/>
      <c r="HFA51" s="160"/>
      <c r="HFB51" s="160"/>
      <c r="HFC51" s="160"/>
      <c r="HFD51" s="160"/>
      <c r="HFE51" s="160"/>
      <c r="HFF51" s="160"/>
      <c r="HFG51" s="160"/>
      <c r="HFH51" s="160"/>
      <c r="HFI51" s="160"/>
      <c r="HFJ51" s="160"/>
      <c r="HFK51" s="160"/>
      <c r="HFL51" s="160"/>
      <c r="HFM51" s="160"/>
      <c r="HFN51" s="160"/>
      <c r="HFO51" s="160"/>
      <c r="HFP51" s="160"/>
      <c r="HFQ51" s="160"/>
      <c r="HFR51" s="160"/>
      <c r="HFS51" s="160"/>
      <c r="HFT51" s="160"/>
      <c r="HFU51" s="160"/>
      <c r="HFV51" s="160"/>
      <c r="HFW51" s="160"/>
      <c r="HFX51" s="160"/>
      <c r="HFY51" s="160"/>
      <c r="HFZ51" s="160"/>
      <c r="HGA51" s="160"/>
      <c r="HGB51" s="160"/>
      <c r="HGC51" s="160"/>
      <c r="HGD51" s="160"/>
      <c r="HGE51" s="160"/>
      <c r="HGF51" s="160"/>
      <c r="HGG51" s="160"/>
      <c r="HGH51" s="160"/>
      <c r="HGI51" s="160"/>
      <c r="HGJ51" s="160"/>
      <c r="HGK51" s="160"/>
      <c r="HGL51" s="160"/>
      <c r="HGM51" s="160"/>
      <c r="HGN51" s="160"/>
      <c r="HGO51" s="160"/>
      <c r="HGP51" s="160"/>
      <c r="HGQ51" s="160"/>
      <c r="HGR51" s="160"/>
      <c r="HGS51" s="160"/>
      <c r="HGT51" s="160"/>
      <c r="HGU51" s="160"/>
      <c r="HGV51" s="160"/>
      <c r="HGW51" s="160"/>
      <c r="HGX51" s="160"/>
      <c r="HGY51" s="160"/>
      <c r="HGZ51" s="160"/>
      <c r="HHA51" s="160"/>
      <c r="HHB51" s="160"/>
      <c r="HHC51" s="160"/>
      <c r="HHD51" s="160"/>
      <c r="HHE51" s="160"/>
      <c r="HHF51" s="160"/>
      <c r="HHG51" s="160"/>
      <c r="HHH51" s="160"/>
      <c r="HHI51" s="160"/>
      <c r="HHJ51" s="160"/>
      <c r="HHK51" s="160"/>
      <c r="HHL51" s="160"/>
      <c r="HHM51" s="160"/>
      <c r="HHN51" s="160"/>
      <c r="HHO51" s="160"/>
      <c r="HHP51" s="160"/>
      <c r="HHQ51" s="160"/>
      <c r="HHR51" s="160"/>
      <c r="HHS51" s="160"/>
      <c r="HHT51" s="160"/>
      <c r="HHU51" s="160"/>
      <c r="HHV51" s="160"/>
      <c r="HHW51" s="160"/>
      <c r="HHX51" s="160"/>
      <c r="HHY51" s="160"/>
      <c r="HHZ51" s="160"/>
      <c r="HIA51" s="160"/>
      <c r="HIB51" s="160"/>
      <c r="HIC51" s="160"/>
      <c r="HID51" s="160"/>
      <c r="HIE51" s="160"/>
      <c r="HIF51" s="160"/>
      <c r="HIG51" s="160"/>
      <c r="HIH51" s="160"/>
      <c r="HII51" s="160"/>
      <c r="HIJ51" s="160"/>
      <c r="HIK51" s="160"/>
      <c r="HIL51" s="160"/>
      <c r="HIM51" s="160"/>
      <c r="HIN51" s="160"/>
      <c r="HIO51" s="160"/>
      <c r="HIP51" s="160"/>
      <c r="HIQ51" s="160"/>
      <c r="HIR51" s="160"/>
      <c r="HIS51" s="160"/>
      <c r="HIT51" s="160"/>
      <c r="HIU51" s="160"/>
      <c r="HIV51" s="160"/>
      <c r="HIW51" s="160"/>
      <c r="HIX51" s="160"/>
      <c r="HIY51" s="160"/>
      <c r="HIZ51" s="160"/>
      <c r="HJA51" s="160"/>
      <c r="HJB51" s="160"/>
      <c r="HJC51" s="160"/>
      <c r="HJD51" s="160"/>
      <c r="HJE51" s="160"/>
      <c r="HJF51" s="160"/>
      <c r="HJG51" s="160"/>
      <c r="HJH51" s="160"/>
      <c r="HJI51" s="160"/>
      <c r="HJJ51" s="160"/>
      <c r="HJK51" s="160"/>
      <c r="HJL51" s="160"/>
      <c r="HJM51" s="160"/>
      <c r="HJN51" s="160"/>
      <c r="HJO51" s="160"/>
      <c r="HJP51" s="160"/>
      <c r="HJQ51" s="160"/>
      <c r="HJR51" s="160"/>
      <c r="HJS51" s="160"/>
      <c r="HJT51" s="160"/>
      <c r="HJU51" s="160"/>
      <c r="HJV51" s="160"/>
      <c r="HJW51" s="160"/>
      <c r="HJX51" s="160"/>
      <c r="HJY51" s="160"/>
      <c r="HJZ51" s="160"/>
      <c r="HKA51" s="160"/>
      <c r="HKB51" s="160"/>
      <c r="HKC51" s="160"/>
      <c r="HKD51" s="160"/>
      <c r="HKE51" s="160"/>
      <c r="HKF51" s="160"/>
      <c r="HKG51" s="160"/>
      <c r="HKH51" s="160"/>
      <c r="HKI51" s="160"/>
      <c r="HKJ51" s="160"/>
      <c r="HKK51" s="160"/>
      <c r="HKL51" s="160"/>
      <c r="HKM51" s="160"/>
      <c r="HKN51" s="160"/>
      <c r="HKO51" s="160"/>
      <c r="HKP51" s="160"/>
      <c r="HKQ51" s="160"/>
      <c r="HKR51" s="160"/>
      <c r="HKS51" s="160"/>
      <c r="HKT51" s="160"/>
      <c r="HKU51" s="160"/>
      <c r="HKV51" s="160"/>
      <c r="HKW51" s="160"/>
      <c r="HKX51" s="160"/>
      <c r="HKY51" s="160"/>
      <c r="HKZ51" s="160"/>
      <c r="HLA51" s="160"/>
      <c r="HLB51" s="160"/>
      <c r="HLC51" s="160"/>
      <c r="HLD51" s="160"/>
      <c r="HLE51" s="160"/>
      <c r="HLF51" s="160"/>
      <c r="HLG51" s="160"/>
      <c r="HLH51" s="160"/>
      <c r="HLI51" s="160"/>
      <c r="HLJ51" s="160"/>
      <c r="HLK51" s="160"/>
      <c r="HLL51" s="160"/>
      <c r="HLM51" s="160"/>
      <c r="HLN51" s="160"/>
      <c r="HLO51" s="160"/>
      <c r="HLP51" s="160"/>
      <c r="HLQ51" s="160"/>
      <c r="HLR51" s="160"/>
      <c r="HLS51" s="160"/>
      <c r="HLT51" s="160"/>
      <c r="HLU51" s="160"/>
      <c r="HLV51" s="160"/>
      <c r="HLW51" s="160"/>
      <c r="HLX51" s="160"/>
      <c r="HLY51" s="160"/>
      <c r="HLZ51" s="160"/>
      <c r="HMA51" s="160"/>
      <c r="HMB51" s="160"/>
      <c r="HMC51" s="160"/>
      <c r="HMD51" s="160"/>
      <c r="HME51" s="160"/>
      <c r="HMF51" s="160"/>
      <c r="HMG51" s="160"/>
      <c r="HMH51" s="160"/>
      <c r="HMI51" s="160"/>
      <c r="HMJ51" s="160"/>
      <c r="HMK51" s="160"/>
      <c r="HML51" s="160"/>
      <c r="HMM51" s="160"/>
      <c r="HMN51" s="160"/>
      <c r="HMO51" s="160"/>
      <c r="HMP51" s="160"/>
      <c r="HMQ51" s="160"/>
      <c r="HMR51" s="160"/>
      <c r="HMS51" s="160"/>
      <c r="HMT51" s="160"/>
      <c r="HMU51" s="160"/>
      <c r="HMV51" s="160"/>
      <c r="HMW51" s="160"/>
      <c r="HMX51" s="160"/>
      <c r="HMY51" s="160"/>
      <c r="HMZ51" s="160"/>
      <c r="HNA51" s="160"/>
      <c r="HNB51" s="160"/>
      <c r="HNC51" s="160"/>
      <c r="HND51" s="160"/>
      <c r="HNE51" s="160"/>
      <c r="HNF51" s="160"/>
      <c r="HNG51" s="160"/>
      <c r="HNH51" s="160"/>
      <c r="HNI51" s="160"/>
      <c r="HNJ51" s="160"/>
      <c r="HNK51" s="160"/>
      <c r="HNL51" s="160"/>
      <c r="HNM51" s="160"/>
      <c r="HNN51" s="160"/>
      <c r="HNO51" s="160"/>
      <c r="HNP51" s="160"/>
      <c r="HNQ51" s="160"/>
      <c r="HNR51" s="160"/>
      <c r="HNS51" s="160"/>
      <c r="HNT51" s="160"/>
      <c r="HNU51" s="160"/>
      <c r="HNV51" s="160"/>
      <c r="HNW51" s="160"/>
      <c r="HNX51" s="160"/>
      <c r="HNY51" s="160"/>
      <c r="HNZ51" s="160"/>
      <c r="HOA51" s="160"/>
      <c r="HOB51" s="160"/>
      <c r="HOC51" s="160"/>
      <c r="HOD51" s="160"/>
      <c r="HOE51" s="160"/>
      <c r="HOF51" s="160"/>
      <c r="HOG51" s="160"/>
      <c r="HOH51" s="160"/>
      <c r="HOI51" s="160"/>
      <c r="HOJ51" s="160"/>
      <c r="HOK51" s="160"/>
      <c r="HOL51" s="160"/>
      <c r="HOM51" s="160"/>
      <c r="HON51" s="160"/>
      <c r="HOO51" s="160"/>
      <c r="HOP51" s="160"/>
      <c r="HOQ51" s="160"/>
      <c r="HOR51" s="160"/>
      <c r="HOS51" s="160"/>
      <c r="HOT51" s="160"/>
      <c r="HOU51" s="160"/>
      <c r="HOV51" s="160"/>
      <c r="HOW51" s="160"/>
      <c r="HOX51" s="160"/>
      <c r="HOY51" s="160"/>
      <c r="HOZ51" s="160"/>
      <c r="HPA51" s="160"/>
      <c r="HPB51" s="160"/>
      <c r="HPC51" s="160"/>
      <c r="HPD51" s="160"/>
      <c r="HPE51" s="160"/>
      <c r="HPF51" s="160"/>
      <c r="HPG51" s="160"/>
      <c r="HPH51" s="160"/>
      <c r="HPI51" s="160"/>
      <c r="HPJ51" s="160"/>
      <c r="HPK51" s="160"/>
      <c r="HPL51" s="160"/>
      <c r="HPM51" s="160"/>
      <c r="HPN51" s="160"/>
      <c r="HPO51" s="160"/>
      <c r="HPP51" s="160"/>
      <c r="HPQ51" s="160"/>
      <c r="HPR51" s="160"/>
      <c r="HPS51" s="160"/>
      <c r="HPT51" s="160"/>
      <c r="HPU51" s="160"/>
      <c r="HPV51" s="160"/>
      <c r="HPW51" s="160"/>
      <c r="HPX51" s="160"/>
      <c r="HPY51" s="160"/>
      <c r="HPZ51" s="160"/>
      <c r="HQA51" s="160"/>
      <c r="HQB51" s="160"/>
      <c r="HQC51" s="160"/>
      <c r="HQD51" s="160"/>
      <c r="HQE51" s="160"/>
      <c r="HQF51" s="160"/>
      <c r="HQG51" s="160"/>
      <c r="HQH51" s="160"/>
      <c r="HQI51" s="160"/>
      <c r="HQJ51" s="160"/>
      <c r="HQK51" s="160"/>
      <c r="HQL51" s="160"/>
      <c r="HQM51" s="160"/>
      <c r="HQN51" s="160"/>
      <c r="HQO51" s="160"/>
      <c r="HQP51" s="160"/>
      <c r="HQQ51" s="160"/>
      <c r="HQR51" s="160"/>
      <c r="HQS51" s="160"/>
      <c r="HQT51" s="160"/>
      <c r="HQU51" s="160"/>
      <c r="HQV51" s="160"/>
      <c r="HQW51" s="160"/>
      <c r="HQX51" s="160"/>
      <c r="HQY51" s="160"/>
      <c r="HQZ51" s="160"/>
      <c r="HRA51" s="160"/>
      <c r="HRB51" s="160"/>
      <c r="HRC51" s="160"/>
      <c r="HRD51" s="160"/>
      <c r="HRE51" s="160"/>
      <c r="HRF51" s="160"/>
      <c r="HRG51" s="160"/>
      <c r="HRH51" s="160"/>
      <c r="HRI51" s="160"/>
      <c r="HRJ51" s="160"/>
      <c r="HRK51" s="160"/>
      <c r="HRL51" s="160"/>
      <c r="HRM51" s="160"/>
      <c r="HRN51" s="160"/>
      <c r="HRO51" s="160"/>
      <c r="HRP51" s="160"/>
      <c r="HRQ51" s="160"/>
      <c r="HRR51" s="160"/>
      <c r="HRS51" s="160"/>
      <c r="HRT51" s="160"/>
      <c r="HRU51" s="160"/>
      <c r="HRV51" s="160"/>
      <c r="HRW51" s="160"/>
      <c r="HRX51" s="160"/>
      <c r="HRY51" s="160"/>
      <c r="HRZ51" s="160"/>
      <c r="HSA51" s="160"/>
      <c r="HSB51" s="160"/>
      <c r="HSC51" s="160"/>
      <c r="HSD51" s="160"/>
      <c r="HSE51" s="160"/>
      <c r="HSF51" s="160"/>
      <c r="HSG51" s="160"/>
      <c r="HSH51" s="160"/>
      <c r="HSI51" s="160"/>
      <c r="HSJ51" s="160"/>
      <c r="HSK51" s="160"/>
      <c r="HSL51" s="160"/>
      <c r="HSM51" s="160"/>
      <c r="HSN51" s="160"/>
      <c r="HSO51" s="160"/>
      <c r="HSP51" s="160"/>
      <c r="HSQ51" s="160"/>
      <c r="HSR51" s="160"/>
      <c r="HSS51" s="160"/>
      <c r="HST51" s="160"/>
      <c r="HSU51" s="160"/>
      <c r="HSV51" s="160"/>
      <c r="HSW51" s="160"/>
      <c r="HSX51" s="160"/>
      <c r="HSY51" s="160"/>
      <c r="HSZ51" s="160"/>
      <c r="HTA51" s="160"/>
      <c r="HTB51" s="160"/>
      <c r="HTC51" s="160"/>
      <c r="HTD51" s="160"/>
      <c r="HTE51" s="160"/>
      <c r="HTF51" s="160"/>
      <c r="HTG51" s="160"/>
      <c r="HTH51" s="160"/>
      <c r="HTI51" s="160"/>
      <c r="HTJ51" s="160"/>
      <c r="HTK51" s="160"/>
      <c r="HTL51" s="160"/>
      <c r="HTM51" s="160"/>
      <c r="HTN51" s="160"/>
      <c r="HTO51" s="160"/>
      <c r="HTP51" s="160"/>
      <c r="HTQ51" s="160"/>
      <c r="HTR51" s="160"/>
      <c r="HTS51" s="160"/>
      <c r="HTT51" s="160"/>
      <c r="HTU51" s="160"/>
      <c r="HTV51" s="160"/>
      <c r="HTW51" s="160"/>
      <c r="HTX51" s="160"/>
      <c r="HTY51" s="160"/>
      <c r="HTZ51" s="160"/>
      <c r="HUA51" s="160"/>
      <c r="HUB51" s="160"/>
      <c r="HUC51" s="160"/>
      <c r="HUD51" s="160"/>
      <c r="HUE51" s="160"/>
      <c r="HUF51" s="160"/>
      <c r="HUG51" s="160"/>
      <c r="HUH51" s="160"/>
      <c r="HUI51" s="160"/>
      <c r="HUJ51" s="160"/>
      <c r="HUK51" s="160"/>
      <c r="HUL51" s="160"/>
      <c r="HUM51" s="160"/>
      <c r="HUN51" s="160"/>
      <c r="HUO51" s="160"/>
      <c r="HUP51" s="160"/>
      <c r="HUQ51" s="160"/>
      <c r="HUR51" s="160"/>
      <c r="HUS51" s="160"/>
      <c r="HUT51" s="160"/>
      <c r="HUU51" s="160"/>
      <c r="HUV51" s="160"/>
      <c r="HUW51" s="160"/>
      <c r="HUX51" s="160"/>
      <c r="HUY51" s="160"/>
      <c r="HUZ51" s="160"/>
      <c r="HVA51" s="160"/>
      <c r="HVB51" s="160"/>
      <c r="HVC51" s="160"/>
      <c r="HVD51" s="160"/>
      <c r="HVE51" s="160"/>
      <c r="HVF51" s="160"/>
      <c r="HVG51" s="160"/>
      <c r="HVH51" s="160"/>
      <c r="HVI51" s="160"/>
      <c r="HVJ51" s="160"/>
      <c r="HVK51" s="160"/>
      <c r="HVL51" s="160"/>
      <c r="HVM51" s="160"/>
      <c r="HVN51" s="160"/>
      <c r="HVO51" s="160"/>
      <c r="HVP51" s="160"/>
      <c r="HVQ51" s="160"/>
      <c r="HVR51" s="160"/>
      <c r="HVS51" s="160"/>
      <c r="HVT51" s="160"/>
      <c r="HVU51" s="160"/>
      <c r="HVV51" s="160"/>
      <c r="HVW51" s="160"/>
      <c r="HVX51" s="160"/>
      <c r="HVY51" s="160"/>
      <c r="HVZ51" s="160"/>
      <c r="HWA51" s="160"/>
      <c r="HWB51" s="160"/>
      <c r="HWC51" s="160"/>
      <c r="HWD51" s="160"/>
      <c r="HWE51" s="160"/>
      <c r="HWF51" s="160"/>
      <c r="HWG51" s="160"/>
      <c r="HWH51" s="160"/>
      <c r="HWI51" s="160"/>
      <c r="HWJ51" s="160"/>
      <c r="HWK51" s="160"/>
      <c r="HWL51" s="160"/>
      <c r="HWM51" s="160"/>
      <c r="HWN51" s="160"/>
      <c r="HWO51" s="160"/>
      <c r="HWP51" s="160"/>
      <c r="HWQ51" s="160"/>
      <c r="HWR51" s="160"/>
      <c r="HWS51" s="160"/>
      <c r="HWT51" s="160"/>
      <c r="HWU51" s="160"/>
      <c r="HWV51" s="160"/>
      <c r="HWW51" s="160"/>
      <c r="HWX51" s="160"/>
      <c r="HWY51" s="160"/>
      <c r="HWZ51" s="160"/>
      <c r="HXA51" s="160"/>
      <c r="HXB51" s="160"/>
      <c r="HXC51" s="160"/>
      <c r="HXD51" s="160"/>
      <c r="HXE51" s="160"/>
      <c r="HXF51" s="160"/>
      <c r="HXG51" s="160"/>
      <c r="HXH51" s="160"/>
      <c r="HXI51" s="160"/>
      <c r="HXJ51" s="160"/>
      <c r="HXK51" s="160"/>
      <c r="HXL51" s="160"/>
      <c r="HXM51" s="160"/>
      <c r="HXN51" s="160"/>
      <c r="HXO51" s="160"/>
      <c r="HXP51" s="160"/>
      <c r="HXQ51" s="160"/>
      <c r="HXR51" s="160"/>
      <c r="HXS51" s="160"/>
      <c r="HXT51" s="160"/>
      <c r="HXU51" s="160"/>
      <c r="HXV51" s="160"/>
      <c r="HXW51" s="160"/>
      <c r="HXX51" s="160"/>
      <c r="HXY51" s="160"/>
      <c r="HXZ51" s="160"/>
      <c r="HYA51" s="160"/>
      <c r="HYB51" s="160"/>
      <c r="HYC51" s="160"/>
      <c r="HYD51" s="160"/>
      <c r="HYE51" s="160"/>
      <c r="HYF51" s="160"/>
      <c r="HYG51" s="160"/>
      <c r="HYH51" s="160"/>
      <c r="HYI51" s="160"/>
      <c r="HYJ51" s="160"/>
      <c r="HYK51" s="160"/>
      <c r="HYL51" s="160"/>
      <c r="HYM51" s="160"/>
      <c r="HYN51" s="160"/>
      <c r="HYO51" s="160"/>
      <c r="HYP51" s="160"/>
      <c r="HYQ51" s="160"/>
      <c r="HYR51" s="160"/>
      <c r="HYS51" s="160"/>
      <c r="HYT51" s="160"/>
      <c r="HYU51" s="160"/>
      <c r="HYV51" s="160"/>
      <c r="HYW51" s="160"/>
      <c r="HYX51" s="160"/>
      <c r="HYY51" s="160"/>
      <c r="HYZ51" s="160"/>
      <c r="HZA51" s="160"/>
      <c r="HZB51" s="160"/>
      <c r="HZC51" s="160"/>
      <c r="HZD51" s="160"/>
      <c r="HZE51" s="160"/>
      <c r="HZF51" s="160"/>
      <c r="HZG51" s="160"/>
      <c r="HZH51" s="160"/>
      <c r="HZI51" s="160"/>
      <c r="HZJ51" s="160"/>
      <c r="HZK51" s="160"/>
      <c r="HZL51" s="160"/>
      <c r="HZM51" s="160"/>
      <c r="HZN51" s="160"/>
      <c r="HZO51" s="160"/>
      <c r="HZP51" s="160"/>
      <c r="HZQ51" s="160"/>
      <c r="HZR51" s="160"/>
      <c r="HZS51" s="160"/>
      <c r="HZT51" s="160"/>
      <c r="HZU51" s="160"/>
      <c r="HZV51" s="160"/>
      <c r="HZW51" s="160"/>
      <c r="HZX51" s="160"/>
      <c r="HZY51" s="160"/>
      <c r="HZZ51" s="160"/>
      <c r="IAA51" s="160"/>
      <c r="IAB51" s="160"/>
      <c r="IAC51" s="160"/>
      <c r="IAD51" s="160"/>
      <c r="IAE51" s="160"/>
      <c r="IAF51" s="160"/>
      <c r="IAG51" s="160"/>
      <c r="IAH51" s="160"/>
      <c r="IAI51" s="160"/>
      <c r="IAJ51" s="160"/>
      <c r="IAK51" s="160"/>
      <c r="IAL51" s="160"/>
      <c r="IAM51" s="160"/>
      <c r="IAN51" s="160"/>
      <c r="IAO51" s="160"/>
      <c r="IAP51" s="160"/>
      <c r="IAQ51" s="160"/>
      <c r="IAR51" s="160"/>
      <c r="IAS51" s="160"/>
      <c r="IAT51" s="160"/>
      <c r="IAU51" s="160"/>
      <c r="IAV51" s="160"/>
      <c r="IAW51" s="160"/>
      <c r="IAX51" s="160"/>
      <c r="IAY51" s="160"/>
      <c r="IAZ51" s="160"/>
      <c r="IBA51" s="160"/>
      <c r="IBB51" s="160"/>
      <c r="IBC51" s="160"/>
      <c r="IBD51" s="160"/>
      <c r="IBE51" s="160"/>
      <c r="IBF51" s="160"/>
      <c r="IBG51" s="160"/>
      <c r="IBH51" s="160"/>
      <c r="IBI51" s="160"/>
      <c r="IBJ51" s="160"/>
      <c r="IBK51" s="160"/>
      <c r="IBL51" s="160"/>
      <c r="IBM51" s="160"/>
      <c r="IBN51" s="160"/>
      <c r="IBO51" s="160"/>
      <c r="IBP51" s="160"/>
      <c r="IBQ51" s="160"/>
      <c r="IBR51" s="160"/>
      <c r="IBS51" s="160"/>
      <c r="IBT51" s="160"/>
      <c r="IBU51" s="160"/>
      <c r="IBV51" s="160"/>
      <c r="IBW51" s="160"/>
      <c r="IBX51" s="160"/>
      <c r="IBY51" s="160"/>
      <c r="IBZ51" s="160"/>
      <c r="ICA51" s="160"/>
      <c r="ICB51" s="160"/>
      <c r="ICC51" s="160"/>
      <c r="ICD51" s="160"/>
      <c r="ICE51" s="160"/>
      <c r="ICF51" s="160"/>
      <c r="ICG51" s="160"/>
      <c r="ICH51" s="160"/>
      <c r="ICI51" s="160"/>
      <c r="ICJ51" s="160"/>
      <c r="ICK51" s="160"/>
      <c r="ICL51" s="160"/>
      <c r="ICM51" s="160"/>
      <c r="ICN51" s="160"/>
      <c r="ICO51" s="160"/>
      <c r="ICP51" s="160"/>
      <c r="ICQ51" s="160"/>
      <c r="ICR51" s="160"/>
      <c r="ICS51" s="160"/>
      <c r="ICT51" s="160"/>
      <c r="ICU51" s="160"/>
      <c r="ICV51" s="160"/>
      <c r="ICW51" s="160"/>
      <c r="ICX51" s="160"/>
      <c r="ICY51" s="160"/>
      <c r="ICZ51" s="160"/>
      <c r="IDA51" s="160"/>
      <c r="IDB51" s="160"/>
      <c r="IDC51" s="160"/>
      <c r="IDD51" s="160"/>
      <c r="IDE51" s="160"/>
      <c r="IDF51" s="160"/>
      <c r="IDG51" s="160"/>
      <c r="IDH51" s="160"/>
      <c r="IDI51" s="160"/>
      <c r="IDJ51" s="160"/>
      <c r="IDK51" s="160"/>
      <c r="IDL51" s="160"/>
      <c r="IDM51" s="160"/>
      <c r="IDN51" s="160"/>
      <c r="IDO51" s="160"/>
      <c r="IDP51" s="160"/>
      <c r="IDQ51" s="160"/>
      <c r="IDR51" s="160"/>
      <c r="IDS51" s="160"/>
      <c r="IDT51" s="160"/>
      <c r="IDU51" s="160"/>
      <c r="IDV51" s="160"/>
      <c r="IDW51" s="160"/>
      <c r="IDX51" s="160"/>
      <c r="IDY51" s="160"/>
      <c r="IDZ51" s="160"/>
      <c r="IEA51" s="160"/>
      <c r="IEB51" s="160"/>
      <c r="IEC51" s="160"/>
      <c r="IED51" s="160"/>
      <c r="IEE51" s="160"/>
      <c r="IEF51" s="160"/>
      <c r="IEG51" s="160"/>
      <c r="IEH51" s="160"/>
      <c r="IEI51" s="160"/>
      <c r="IEJ51" s="160"/>
      <c r="IEK51" s="160"/>
      <c r="IEL51" s="160"/>
      <c r="IEM51" s="160"/>
      <c r="IEN51" s="160"/>
      <c r="IEO51" s="160"/>
      <c r="IEP51" s="160"/>
      <c r="IEQ51" s="160"/>
      <c r="IER51" s="160"/>
      <c r="IES51" s="160"/>
      <c r="IET51" s="160"/>
      <c r="IEU51" s="160"/>
      <c r="IEV51" s="160"/>
      <c r="IEW51" s="160"/>
      <c r="IEX51" s="160"/>
      <c r="IEY51" s="160"/>
      <c r="IEZ51" s="160"/>
      <c r="IFA51" s="160"/>
      <c r="IFB51" s="160"/>
      <c r="IFC51" s="160"/>
      <c r="IFD51" s="160"/>
      <c r="IFE51" s="160"/>
      <c r="IFF51" s="160"/>
      <c r="IFG51" s="160"/>
      <c r="IFH51" s="160"/>
      <c r="IFI51" s="160"/>
      <c r="IFJ51" s="160"/>
      <c r="IFK51" s="160"/>
      <c r="IFL51" s="160"/>
      <c r="IFM51" s="160"/>
      <c r="IFN51" s="160"/>
      <c r="IFO51" s="160"/>
      <c r="IFP51" s="160"/>
      <c r="IFQ51" s="160"/>
      <c r="IFR51" s="160"/>
      <c r="IFS51" s="160"/>
      <c r="IFT51" s="160"/>
      <c r="IFU51" s="160"/>
      <c r="IFV51" s="160"/>
      <c r="IFW51" s="160"/>
      <c r="IFX51" s="160"/>
      <c r="IFY51" s="160"/>
      <c r="IFZ51" s="160"/>
      <c r="IGA51" s="160"/>
      <c r="IGB51" s="160"/>
      <c r="IGC51" s="160"/>
      <c r="IGD51" s="160"/>
      <c r="IGE51" s="160"/>
      <c r="IGF51" s="160"/>
      <c r="IGG51" s="160"/>
      <c r="IGH51" s="160"/>
      <c r="IGI51" s="160"/>
      <c r="IGJ51" s="160"/>
      <c r="IGK51" s="160"/>
      <c r="IGL51" s="160"/>
      <c r="IGM51" s="160"/>
      <c r="IGN51" s="160"/>
      <c r="IGO51" s="160"/>
      <c r="IGP51" s="160"/>
      <c r="IGQ51" s="160"/>
      <c r="IGR51" s="160"/>
      <c r="IGS51" s="160"/>
      <c r="IGT51" s="160"/>
      <c r="IGU51" s="160"/>
      <c r="IGV51" s="160"/>
      <c r="IGW51" s="160"/>
      <c r="IGX51" s="160"/>
      <c r="IGY51" s="160"/>
      <c r="IGZ51" s="160"/>
      <c r="IHA51" s="160"/>
      <c r="IHB51" s="160"/>
      <c r="IHC51" s="160"/>
      <c r="IHD51" s="160"/>
      <c r="IHE51" s="160"/>
      <c r="IHF51" s="160"/>
      <c r="IHG51" s="160"/>
      <c r="IHH51" s="160"/>
      <c r="IHI51" s="160"/>
      <c r="IHJ51" s="160"/>
      <c r="IHK51" s="160"/>
      <c r="IHL51" s="160"/>
      <c r="IHM51" s="160"/>
      <c r="IHN51" s="160"/>
      <c r="IHO51" s="160"/>
      <c r="IHP51" s="160"/>
      <c r="IHQ51" s="160"/>
      <c r="IHR51" s="160"/>
      <c r="IHS51" s="160"/>
      <c r="IHT51" s="160"/>
      <c r="IHU51" s="160"/>
      <c r="IHV51" s="160"/>
      <c r="IHW51" s="160"/>
      <c r="IHX51" s="160"/>
      <c r="IHY51" s="160"/>
      <c r="IHZ51" s="160"/>
      <c r="IIA51" s="160"/>
      <c r="IIB51" s="160"/>
      <c r="IIC51" s="160"/>
      <c r="IID51" s="160"/>
      <c r="IIE51" s="160"/>
      <c r="IIF51" s="160"/>
      <c r="IIG51" s="160"/>
      <c r="IIH51" s="160"/>
      <c r="III51" s="160"/>
      <c r="IIJ51" s="160"/>
      <c r="IIK51" s="160"/>
      <c r="IIL51" s="160"/>
      <c r="IIM51" s="160"/>
      <c r="IIN51" s="160"/>
      <c r="IIO51" s="160"/>
      <c r="IIP51" s="160"/>
      <c r="IIQ51" s="160"/>
      <c r="IIR51" s="160"/>
      <c r="IIS51" s="160"/>
      <c r="IIT51" s="160"/>
      <c r="IIU51" s="160"/>
      <c r="IIV51" s="160"/>
      <c r="IIW51" s="160"/>
      <c r="IIX51" s="160"/>
      <c r="IIY51" s="160"/>
      <c r="IIZ51" s="160"/>
      <c r="IJA51" s="160"/>
      <c r="IJB51" s="160"/>
      <c r="IJC51" s="160"/>
      <c r="IJD51" s="160"/>
      <c r="IJE51" s="160"/>
      <c r="IJF51" s="160"/>
      <c r="IJG51" s="160"/>
      <c r="IJH51" s="160"/>
      <c r="IJI51" s="160"/>
      <c r="IJJ51" s="160"/>
      <c r="IJK51" s="160"/>
      <c r="IJL51" s="160"/>
      <c r="IJM51" s="160"/>
      <c r="IJN51" s="160"/>
      <c r="IJO51" s="160"/>
      <c r="IJP51" s="160"/>
      <c r="IJQ51" s="160"/>
      <c r="IJR51" s="160"/>
      <c r="IJS51" s="160"/>
      <c r="IJT51" s="160"/>
      <c r="IJU51" s="160"/>
      <c r="IJV51" s="160"/>
      <c r="IJW51" s="160"/>
      <c r="IJX51" s="160"/>
      <c r="IJY51" s="160"/>
      <c r="IJZ51" s="160"/>
      <c r="IKA51" s="160"/>
      <c r="IKB51" s="160"/>
      <c r="IKC51" s="160"/>
      <c r="IKD51" s="160"/>
      <c r="IKE51" s="160"/>
      <c r="IKF51" s="160"/>
      <c r="IKG51" s="160"/>
      <c r="IKH51" s="160"/>
      <c r="IKI51" s="160"/>
      <c r="IKJ51" s="160"/>
      <c r="IKK51" s="160"/>
      <c r="IKL51" s="160"/>
      <c r="IKM51" s="160"/>
      <c r="IKN51" s="160"/>
      <c r="IKO51" s="160"/>
      <c r="IKP51" s="160"/>
      <c r="IKQ51" s="160"/>
      <c r="IKR51" s="160"/>
      <c r="IKS51" s="160"/>
      <c r="IKT51" s="160"/>
      <c r="IKU51" s="160"/>
      <c r="IKV51" s="160"/>
      <c r="IKW51" s="160"/>
      <c r="IKX51" s="160"/>
      <c r="IKY51" s="160"/>
      <c r="IKZ51" s="160"/>
      <c r="ILA51" s="160"/>
      <c r="ILB51" s="160"/>
      <c r="ILC51" s="160"/>
      <c r="ILD51" s="160"/>
      <c r="ILE51" s="160"/>
      <c r="ILF51" s="160"/>
      <c r="ILG51" s="160"/>
      <c r="ILH51" s="160"/>
      <c r="ILI51" s="160"/>
      <c r="ILJ51" s="160"/>
      <c r="ILK51" s="160"/>
      <c r="ILL51" s="160"/>
      <c r="ILM51" s="160"/>
      <c r="ILN51" s="160"/>
      <c r="ILO51" s="160"/>
      <c r="ILP51" s="160"/>
      <c r="ILQ51" s="160"/>
      <c r="ILR51" s="160"/>
      <c r="ILS51" s="160"/>
      <c r="ILT51" s="160"/>
      <c r="ILU51" s="160"/>
      <c r="ILV51" s="160"/>
      <c r="ILW51" s="160"/>
      <c r="ILX51" s="160"/>
      <c r="ILY51" s="160"/>
      <c r="ILZ51" s="160"/>
      <c r="IMA51" s="160"/>
      <c r="IMB51" s="160"/>
      <c r="IMC51" s="160"/>
      <c r="IMD51" s="160"/>
      <c r="IME51" s="160"/>
      <c r="IMF51" s="160"/>
      <c r="IMG51" s="160"/>
      <c r="IMH51" s="160"/>
      <c r="IMI51" s="160"/>
      <c r="IMJ51" s="160"/>
      <c r="IMK51" s="160"/>
      <c r="IML51" s="160"/>
      <c r="IMM51" s="160"/>
      <c r="IMN51" s="160"/>
      <c r="IMO51" s="160"/>
      <c r="IMP51" s="160"/>
      <c r="IMQ51" s="160"/>
      <c r="IMR51" s="160"/>
      <c r="IMS51" s="160"/>
      <c r="IMT51" s="160"/>
      <c r="IMU51" s="160"/>
      <c r="IMV51" s="160"/>
      <c r="IMW51" s="160"/>
      <c r="IMX51" s="160"/>
      <c r="IMY51" s="160"/>
      <c r="IMZ51" s="160"/>
      <c r="INA51" s="160"/>
      <c r="INB51" s="160"/>
      <c r="INC51" s="160"/>
      <c r="IND51" s="160"/>
      <c r="INE51" s="160"/>
      <c r="INF51" s="160"/>
      <c r="ING51" s="160"/>
      <c r="INH51" s="160"/>
      <c r="INI51" s="160"/>
      <c r="INJ51" s="160"/>
      <c r="INK51" s="160"/>
      <c r="INL51" s="160"/>
      <c r="INM51" s="160"/>
      <c r="INN51" s="160"/>
      <c r="INO51" s="160"/>
      <c r="INP51" s="160"/>
      <c r="INQ51" s="160"/>
      <c r="INR51" s="160"/>
      <c r="INS51" s="160"/>
      <c r="INT51" s="160"/>
      <c r="INU51" s="160"/>
      <c r="INV51" s="160"/>
      <c r="INW51" s="160"/>
      <c r="INX51" s="160"/>
      <c r="INY51" s="160"/>
      <c r="INZ51" s="160"/>
      <c r="IOA51" s="160"/>
      <c r="IOB51" s="160"/>
      <c r="IOC51" s="160"/>
      <c r="IOD51" s="160"/>
      <c r="IOE51" s="160"/>
      <c r="IOF51" s="160"/>
      <c r="IOG51" s="160"/>
      <c r="IOH51" s="160"/>
      <c r="IOI51" s="160"/>
      <c r="IOJ51" s="160"/>
      <c r="IOK51" s="160"/>
      <c r="IOL51" s="160"/>
      <c r="IOM51" s="160"/>
      <c r="ION51" s="160"/>
      <c r="IOO51" s="160"/>
      <c r="IOP51" s="160"/>
      <c r="IOQ51" s="160"/>
      <c r="IOR51" s="160"/>
      <c r="IOS51" s="160"/>
      <c r="IOT51" s="160"/>
      <c r="IOU51" s="160"/>
      <c r="IOV51" s="160"/>
      <c r="IOW51" s="160"/>
      <c r="IOX51" s="160"/>
      <c r="IOY51" s="160"/>
      <c r="IOZ51" s="160"/>
      <c r="IPA51" s="160"/>
      <c r="IPB51" s="160"/>
      <c r="IPC51" s="160"/>
      <c r="IPD51" s="160"/>
      <c r="IPE51" s="160"/>
      <c r="IPF51" s="160"/>
      <c r="IPG51" s="160"/>
      <c r="IPH51" s="160"/>
      <c r="IPI51" s="160"/>
      <c r="IPJ51" s="160"/>
      <c r="IPK51" s="160"/>
      <c r="IPL51" s="160"/>
      <c r="IPM51" s="160"/>
      <c r="IPN51" s="160"/>
      <c r="IPO51" s="160"/>
      <c r="IPP51" s="160"/>
      <c r="IPQ51" s="160"/>
      <c r="IPR51" s="160"/>
      <c r="IPS51" s="160"/>
      <c r="IPT51" s="160"/>
      <c r="IPU51" s="160"/>
      <c r="IPV51" s="160"/>
      <c r="IPW51" s="160"/>
      <c r="IPX51" s="160"/>
      <c r="IPY51" s="160"/>
      <c r="IPZ51" s="160"/>
      <c r="IQA51" s="160"/>
      <c r="IQB51" s="160"/>
      <c r="IQC51" s="160"/>
      <c r="IQD51" s="160"/>
      <c r="IQE51" s="160"/>
      <c r="IQF51" s="160"/>
      <c r="IQG51" s="160"/>
      <c r="IQH51" s="160"/>
      <c r="IQI51" s="160"/>
      <c r="IQJ51" s="160"/>
      <c r="IQK51" s="160"/>
      <c r="IQL51" s="160"/>
      <c r="IQM51" s="160"/>
      <c r="IQN51" s="160"/>
      <c r="IQO51" s="160"/>
      <c r="IQP51" s="160"/>
      <c r="IQQ51" s="160"/>
      <c r="IQR51" s="160"/>
      <c r="IQS51" s="160"/>
      <c r="IQT51" s="160"/>
      <c r="IQU51" s="160"/>
      <c r="IQV51" s="160"/>
      <c r="IQW51" s="160"/>
      <c r="IQX51" s="160"/>
      <c r="IQY51" s="160"/>
      <c r="IQZ51" s="160"/>
      <c r="IRA51" s="160"/>
      <c r="IRB51" s="160"/>
      <c r="IRC51" s="160"/>
      <c r="IRD51" s="160"/>
      <c r="IRE51" s="160"/>
      <c r="IRF51" s="160"/>
      <c r="IRG51" s="160"/>
      <c r="IRH51" s="160"/>
      <c r="IRI51" s="160"/>
      <c r="IRJ51" s="160"/>
      <c r="IRK51" s="160"/>
      <c r="IRL51" s="160"/>
      <c r="IRM51" s="160"/>
      <c r="IRN51" s="160"/>
      <c r="IRO51" s="160"/>
      <c r="IRP51" s="160"/>
      <c r="IRQ51" s="160"/>
      <c r="IRR51" s="160"/>
      <c r="IRS51" s="160"/>
      <c r="IRT51" s="160"/>
      <c r="IRU51" s="160"/>
      <c r="IRV51" s="160"/>
      <c r="IRW51" s="160"/>
      <c r="IRX51" s="160"/>
      <c r="IRY51" s="160"/>
      <c r="IRZ51" s="160"/>
      <c r="ISA51" s="160"/>
      <c r="ISB51" s="160"/>
      <c r="ISC51" s="160"/>
      <c r="ISD51" s="160"/>
      <c r="ISE51" s="160"/>
      <c r="ISF51" s="160"/>
      <c r="ISG51" s="160"/>
      <c r="ISH51" s="160"/>
      <c r="ISI51" s="160"/>
      <c r="ISJ51" s="160"/>
      <c r="ISK51" s="160"/>
      <c r="ISL51" s="160"/>
      <c r="ISM51" s="160"/>
      <c r="ISN51" s="160"/>
      <c r="ISO51" s="160"/>
      <c r="ISP51" s="160"/>
      <c r="ISQ51" s="160"/>
      <c r="ISR51" s="160"/>
      <c r="ISS51" s="160"/>
      <c r="IST51" s="160"/>
      <c r="ISU51" s="160"/>
      <c r="ISV51" s="160"/>
      <c r="ISW51" s="160"/>
      <c r="ISX51" s="160"/>
      <c r="ISY51" s="160"/>
      <c r="ISZ51" s="160"/>
      <c r="ITA51" s="160"/>
      <c r="ITB51" s="160"/>
      <c r="ITC51" s="160"/>
      <c r="ITD51" s="160"/>
      <c r="ITE51" s="160"/>
      <c r="ITF51" s="160"/>
      <c r="ITG51" s="160"/>
      <c r="ITH51" s="160"/>
      <c r="ITI51" s="160"/>
      <c r="ITJ51" s="160"/>
      <c r="ITK51" s="160"/>
      <c r="ITL51" s="160"/>
      <c r="ITM51" s="160"/>
      <c r="ITN51" s="160"/>
      <c r="ITO51" s="160"/>
      <c r="ITP51" s="160"/>
      <c r="ITQ51" s="160"/>
      <c r="ITR51" s="160"/>
      <c r="ITS51" s="160"/>
      <c r="ITT51" s="160"/>
      <c r="ITU51" s="160"/>
      <c r="ITV51" s="160"/>
      <c r="ITW51" s="160"/>
      <c r="ITX51" s="160"/>
      <c r="ITY51" s="160"/>
      <c r="ITZ51" s="160"/>
      <c r="IUA51" s="160"/>
      <c r="IUB51" s="160"/>
      <c r="IUC51" s="160"/>
      <c r="IUD51" s="160"/>
      <c r="IUE51" s="160"/>
      <c r="IUF51" s="160"/>
      <c r="IUG51" s="160"/>
      <c r="IUH51" s="160"/>
      <c r="IUI51" s="160"/>
      <c r="IUJ51" s="160"/>
      <c r="IUK51" s="160"/>
      <c r="IUL51" s="160"/>
      <c r="IUM51" s="160"/>
      <c r="IUN51" s="160"/>
      <c r="IUO51" s="160"/>
      <c r="IUP51" s="160"/>
      <c r="IUQ51" s="160"/>
      <c r="IUR51" s="160"/>
      <c r="IUS51" s="160"/>
      <c r="IUT51" s="160"/>
      <c r="IUU51" s="160"/>
      <c r="IUV51" s="160"/>
      <c r="IUW51" s="160"/>
      <c r="IUX51" s="160"/>
      <c r="IUY51" s="160"/>
      <c r="IUZ51" s="160"/>
      <c r="IVA51" s="160"/>
      <c r="IVB51" s="160"/>
      <c r="IVC51" s="160"/>
      <c r="IVD51" s="160"/>
      <c r="IVE51" s="160"/>
      <c r="IVF51" s="160"/>
      <c r="IVG51" s="160"/>
      <c r="IVH51" s="160"/>
      <c r="IVI51" s="160"/>
      <c r="IVJ51" s="160"/>
      <c r="IVK51" s="160"/>
      <c r="IVL51" s="160"/>
      <c r="IVM51" s="160"/>
      <c r="IVN51" s="160"/>
      <c r="IVO51" s="160"/>
      <c r="IVP51" s="160"/>
      <c r="IVQ51" s="160"/>
      <c r="IVR51" s="160"/>
      <c r="IVS51" s="160"/>
      <c r="IVT51" s="160"/>
      <c r="IVU51" s="160"/>
      <c r="IVV51" s="160"/>
      <c r="IVW51" s="160"/>
      <c r="IVX51" s="160"/>
      <c r="IVY51" s="160"/>
      <c r="IVZ51" s="160"/>
      <c r="IWA51" s="160"/>
      <c r="IWB51" s="160"/>
      <c r="IWC51" s="160"/>
      <c r="IWD51" s="160"/>
      <c r="IWE51" s="160"/>
      <c r="IWF51" s="160"/>
      <c r="IWG51" s="160"/>
      <c r="IWH51" s="160"/>
      <c r="IWI51" s="160"/>
      <c r="IWJ51" s="160"/>
      <c r="IWK51" s="160"/>
      <c r="IWL51" s="160"/>
      <c r="IWM51" s="160"/>
      <c r="IWN51" s="160"/>
      <c r="IWO51" s="160"/>
      <c r="IWP51" s="160"/>
      <c r="IWQ51" s="160"/>
      <c r="IWR51" s="160"/>
      <c r="IWS51" s="160"/>
      <c r="IWT51" s="160"/>
      <c r="IWU51" s="160"/>
      <c r="IWV51" s="160"/>
      <c r="IWW51" s="160"/>
      <c r="IWX51" s="160"/>
      <c r="IWY51" s="160"/>
      <c r="IWZ51" s="160"/>
      <c r="IXA51" s="160"/>
      <c r="IXB51" s="160"/>
      <c r="IXC51" s="160"/>
      <c r="IXD51" s="160"/>
      <c r="IXE51" s="160"/>
      <c r="IXF51" s="160"/>
      <c r="IXG51" s="160"/>
      <c r="IXH51" s="160"/>
      <c r="IXI51" s="160"/>
      <c r="IXJ51" s="160"/>
      <c r="IXK51" s="160"/>
      <c r="IXL51" s="160"/>
      <c r="IXM51" s="160"/>
      <c r="IXN51" s="160"/>
      <c r="IXO51" s="160"/>
      <c r="IXP51" s="160"/>
      <c r="IXQ51" s="160"/>
      <c r="IXR51" s="160"/>
      <c r="IXS51" s="160"/>
      <c r="IXT51" s="160"/>
      <c r="IXU51" s="160"/>
      <c r="IXV51" s="160"/>
      <c r="IXW51" s="160"/>
      <c r="IXX51" s="160"/>
      <c r="IXY51" s="160"/>
      <c r="IXZ51" s="160"/>
      <c r="IYA51" s="160"/>
      <c r="IYB51" s="160"/>
      <c r="IYC51" s="160"/>
      <c r="IYD51" s="160"/>
      <c r="IYE51" s="160"/>
      <c r="IYF51" s="160"/>
      <c r="IYG51" s="160"/>
      <c r="IYH51" s="160"/>
      <c r="IYI51" s="160"/>
      <c r="IYJ51" s="160"/>
      <c r="IYK51" s="160"/>
      <c r="IYL51" s="160"/>
      <c r="IYM51" s="160"/>
      <c r="IYN51" s="160"/>
      <c r="IYO51" s="160"/>
      <c r="IYP51" s="160"/>
      <c r="IYQ51" s="160"/>
      <c r="IYR51" s="160"/>
      <c r="IYS51" s="160"/>
      <c r="IYT51" s="160"/>
      <c r="IYU51" s="160"/>
      <c r="IYV51" s="160"/>
      <c r="IYW51" s="160"/>
      <c r="IYX51" s="160"/>
      <c r="IYY51" s="160"/>
      <c r="IYZ51" s="160"/>
      <c r="IZA51" s="160"/>
      <c r="IZB51" s="160"/>
      <c r="IZC51" s="160"/>
      <c r="IZD51" s="160"/>
      <c r="IZE51" s="160"/>
      <c r="IZF51" s="160"/>
      <c r="IZG51" s="160"/>
      <c r="IZH51" s="160"/>
      <c r="IZI51" s="160"/>
      <c r="IZJ51" s="160"/>
      <c r="IZK51" s="160"/>
      <c r="IZL51" s="160"/>
      <c r="IZM51" s="160"/>
      <c r="IZN51" s="160"/>
      <c r="IZO51" s="160"/>
      <c r="IZP51" s="160"/>
      <c r="IZQ51" s="160"/>
      <c r="IZR51" s="160"/>
      <c r="IZS51" s="160"/>
      <c r="IZT51" s="160"/>
      <c r="IZU51" s="160"/>
      <c r="IZV51" s="160"/>
      <c r="IZW51" s="160"/>
      <c r="IZX51" s="160"/>
      <c r="IZY51" s="160"/>
      <c r="IZZ51" s="160"/>
      <c r="JAA51" s="160"/>
      <c r="JAB51" s="160"/>
      <c r="JAC51" s="160"/>
      <c r="JAD51" s="160"/>
      <c r="JAE51" s="160"/>
      <c r="JAF51" s="160"/>
      <c r="JAG51" s="160"/>
      <c r="JAH51" s="160"/>
      <c r="JAI51" s="160"/>
      <c r="JAJ51" s="160"/>
      <c r="JAK51" s="160"/>
      <c r="JAL51" s="160"/>
      <c r="JAM51" s="160"/>
      <c r="JAN51" s="160"/>
      <c r="JAO51" s="160"/>
      <c r="JAP51" s="160"/>
      <c r="JAQ51" s="160"/>
      <c r="JAR51" s="160"/>
      <c r="JAS51" s="160"/>
      <c r="JAT51" s="160"/>
      <c r="JAU51" s="160"/>
      <c r="JAV51" s="160"/>
      <c r="JAW51" s="160"/>
      <c r="JAX51" s="160"/>
      <c r="JAY51" s="160"/>
      <c r="JAZ51" s="160"/>
      <c r="JBA51" s="160"/>
      <c r="JBB51" s="160"/>
      <c r="JBC51" s="160"/>
      <c r="JBD51" s="160"/>
      <c r="JBE51" s="160"/>
      <c r="JBF51" s="160"/>
      <c r="JBG51" s="160"/>
      <c r="JBH51" s="160"/>
      <c r="JBI51" s="160"/>
      <c r="JBJ51" s="160"/>
      <c r="JBK51" s="160"/>
      <c r="JBL51" s="160"/>
      <c r="JBM51" s="160"/>
      <c r="JBN51" s="160"/>
      <c r="JBO51" s="160"/>
      <c r="JBP51" s="160"/>
      <c r="JBQ51" s="160"/>
      <c r="JBR51" s="160"/>
      <c r="JBS51" s="160"/>
      <c r="JBT51" s="160"/>
      <c r="JBU51" s="160"/>
      <c r="JBV51" s="160"/>
      <c r="JBW51" s="160"/>
      <c r="JBX51" s="160"/>
      <c r="JBY51" s="160"/>
      <c r="JBZ51" s="160"/>
      <c r="JCA51" s="160"/>
      <c r="JCB51" s="160"/>
      <c r="JCC51" s="160"/>
      <c r="JCD51" s="160"/>
      <c r="JCE51" s="160"/>
      <c r="JCF51" s="160"/>
      <c r="JCG51" s="160"/>
      <c r="JCH51" s="160"/>
      <c r="JCI51" s="160"/>
      <c r="JCJ51" s="160"/>
      <c r="JCK51" s="160"/>
      <c r="JCL51" s="160"/>
      <c r="JCM51" s="160"/>
      <c r="JCN51" s="160"/>
      <c r="JCO51" s="160"/>
      <c r="JCP51" s="160"/>
      <c r="JCQ51" s="160"/>
      <c r="JCR51" s="160"/>
      <c r="JCS51" s="160"/>
      <c r="JCT51" s="160"/>
      <c r="JCU51" s="160"/>
      <c r="JCV51" s="160"/>
      <c r="JCW51" s="160"/>
      <c r="JCX51" s="160"/>
      <c r="JCY51" s="160"/>
      <c r="JCZ51" s="160"/>
      <c r="JDA51" s="160"/>
      <c r="JDB51" s="160"/>
      <c r="JDC51" s="160"/>
      <c r="JDD51" s="160"/>
      <c r="JDE51" s="160"/>
      <c r="JDF51" s="160"/>
      <c r="JDG51" s="160"/>
      <c r="JDH51" s="160"/>
      <c r="JDI51" s="160"/>
      <c r="JDJ51" s="160"/>
      <c r="JDK51" s="160"/>
      <c r="JDL51" s="160"/>
      <c r="JDM51" s="160"/>
      <c r="JDN51" s="160"/>
      <c r="JDO51" s="160"/>
      <c r="JDP51" s="160"/>
      <c r="JDQ51" s="160"/>
      <c r="JDR51" s="160"/>
      <c r="JDS51" s="160"/>
      <c r="JDT51" s="160"/>
      <c r="JDU51" s="160"/>
      <c r="JDV51" s="160"/>
      <c r="JDW51" s="160"/>
      <c r="JDX51" s="160"/>
      <c r="JDY51" s="160"/>
      <c r="JDZ51" s="160"/>
      <c r="JEA51" s="160"/>
      <c r="JEB51" s="160"/>
      <c r="JEC51" s="160"/>
      <c r="JED51" s="160"/>
      <c r="JEE51" s="160"/>
      <c r="JEF51" s="160"/>
      <c r="JEG51" s="160"/>
      <c r="JEH51" s="160"/>
      <c r="JEI51" s="160"/>
      <c r="JEJ51" s="160"/>
      <c r="JEK51" s="160"/>
      <c r="JEL51" s="160"/>
      <c r="JEM51" s="160"/>
      <c r="JEN51" s="160"/>
      <c r="JEO51" s="160"/>
      <c r="JEP51" s="160"/>
      <c r="JEQ51" s="160"/>
      <c r="JER51" s="160"/>
      <c r="JES51" s="160"/>
      <c r="JET51" s="160"/>
      <c r="JEU51" s="160"/>
      <c r="JEV51" s="160"/>
      <c r="JEW51" s="160"/>
      <c r="JEX51" s="160"/>
      <c r="JEY51" s="160"/>
      <c r="JEZ51" s="160"/>
      <c r="JFA51" s="160"/>
      <c r="JFB51" s="160"/>
      <c r="JFC51" s="160"/>
      <c r="JFD51" s="160"/>
      <c r="JFE51" s="160"/>
      <c r="JFF51" s="160"/>
      <c r="JFG51" s="160"/>
      <c r="JFH51" s="160"/>
      <c r="JFI51" s="160"/>
      <c r="JFJ51" s="160"/>
      <c r="JFK51" s="160"/>
      <c r="JFL51" s="160"/>
      <c r="JFM51" s="160"/>
      <c r="JFN51" s="160"/>
      <c r="JFO51" s="160"/>
      <c r="JFP51" s="160"/>
      <c r="JFQ51" s="160"/>
      <c r="JFR51" s="160"/>
      <c r="JFS51" s="160"/>
      <c r="JFT51" s="160"/>
      <c r="JFU51" s="160"/>
      <c r="JFV51" s="160"/>
      <c r="JFW51" s="160"/>
      <c r="JFX51" s="160"/>
      <c r="JFY51" s="160"/>
      <c r="JFZ51" s="160"/>
      <c r="JGA51" s="160"/>
      <c r="JGB51" s="160"/>
      <c r="JGC51" s="160"/>
      <c r="JGD51" s="160"/>
      <c r="JGE51" s="160"/>
      <c r="JGF51" s="160"/>
      <c r="JGG51" s="160"/>
      <c r="JGH51" s="160"/>
      <c r="JGI51" s="160"/>
      <c r="JGJ51" s="160"/>
      <c r="JGK51" s="160"/>
      <c r="JGL51" s="160"/>
      <c r="JGM51" s="160"/>
      <c r="JGN51" s="160"/>
      <c r="JGO51" s="160"/>
      <c r="JGP51" s="160"/>
      <c r="JGQ51" s="160"/>
      <c r="JGR51" s="160"/>
      <c r="JGS51" s="160"/>
      <c r="JGT51" s="160"/>
      <c r="JGU51" s="160"/>
      <c r="JGV51" s="160"/>
      <c r="JGW51" s="160"/>
      <c r="JGX51" s="160"/>
      <c r="JGY51" s="160"/>
      <c r="JGZ51" s="160"/>
      <c r="JHA51" s="160"/>
      <c r="JHB51" s="160"/>
      <c r="JHC51" s="160"/>
      <c r="JHD51" s="160"/>
      <c r="JHE51" s="160"/>
      <c r="JHF51" s="160"/>
      <c r="JHG51" s="160"/>
      <c r="JHH51" s="160"/>
      <c r="JHI51" s="160"/>
      <c r="JHJ51" s="160"/>
      <c r="JHK51" s="160"/>
      <c r="JHL51" s="160"/>
      <c r="JHM51" s="160"/>
      <c r="JHN51" s="160"/>
      <c r="JHO51" s="160"/>
      <c r="JHP51" s="160"/>
      <c r="JHQ51" s="160"/>
      <c r="JHR51" s="160"/>
      <c r="JHS51" s="160"/>
      <c r="JHT51" s="160"/>
      <c r="JHU51" s="160"/>
      <c r="JHV51" s="160"/>
      <c r="JHW51" s="160"/>
      <c r="JHX51" s="160"/>
      <c r="JHY51" s="160"/>
      <c r="JHZ51" s="160"/>
      <c r="JIA51" s="160"/>
      <c r="JIB51" s="160"/>
      <c r="JIC51" s="160"/>
      <c r="JID51" s="160"/>
      <c r="JIE51" s="160"/>
      <c r="JIF51" s="160"/>
      <c r="JIG51" s="160"/>
      <c r="JIH51" s="160"/>
      <c r="JII51" s="160"/>
      <c r="JIJ51" s="160"/>
      <c r="JIK51" s="160"/>
      <c r="JIL51" s="160"/>
      <c r="JIM51" s="160"/>
      <c r="JIN51" s="160"/>
      <c r="JIO51" s="160"/>
      <c r="JIP51" s="160"/>
      <c r="JIQ51" s="160"/>
      <c r="JIR51" s="160"/>
      <c r="JIS51" s="160"/>
      <c r="JIT51" s="160"/>
      <c r="JIU51" s="160"/>
      <c r="JIV51" s="160"/>
      <c r="JIW51" s="160"/>
      <c r="JIX51" s="160"/>
      <c r="JIY51" s="160"/>
      <c r="JIZ51" s="160"/>
      <c r="JJA51" s="160"/>
      <c r="JJB51" s="160"/>
      <c r="JJC51" s="160"/>
      <c r="JJD51" s="160"/>
      <c r="JJE51" s="160"/>
      <c r="JJF51" s="160"/>
      <c r="JJG51" s="160"/>
    </row>
    <row r="52" spans="1:7027" s="159" customFormat="1" ht="14.25" customHeight="1" x14ac:dyDescent="0.25">
      <c r="A52" s="156" t="s">
        <v>164</v>
      </c>
      <c r="B52" s="154">
        <f>SUM(B47:B51)</f>
        <v>4</v>
      </c>
      <c r="C52" s="170"/>
      <c r="D52" s="170"/>
      <c r="E52" s="170">
        <f>SUM(E47:E51)</f>
        <v>323250</v>
      </c>
      <c r="F52" s="170">
        <f>SUM(F46:F51)</f>
        <v>159592.5</v>
      </c>
      <c r="G52" s="172">
        <f>E52+F52</f>
        <v>482842.5</v>
      </c>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c r="EL52" s="160"/>
      <c r="EM52" s="160"/>
      <c r="EN52" s="160"/>
      <c r="EO52" s="160"/>
      <c r="EP52" s="160"/>
      <c r="EQ52" s="160"/>
      <c r="ER52" s="160"/>
      <c r="ES52" s="160"/>
      <c r="ET52" s="160"/>
      <c r="EU52" s="160"/>
      <c r="EV52" s="160"/>
      <c r="EW52" s="160"/>
      <c r="EX52" s="160"/>
      <c r="EY52" s="160"/>
      <c r="EZ52" s="160"/>
      <c r="FA52" s="160"/>
      <c r="FB52" s="160"/>
      <c r="FC52" s="160"/>
      <c r="FD52" s="160"/>
      <c r="FE52" s="160"/>
      <c r="FF52" s="160"/>
      <c r="FG52" s="160"/>
      <c r="FH52" s="160"/>
      <c r="FI52" s="160"/>
      <c r="FJ52" s="160"/>
      <c r="FK52" s="160"/>
      <c r="FL52" s="160"/>
      <c r="FM52" s="160"/>
      <c r="FN52" s="160"/>
      <c r="FO52" s="160"/>
      <c r="FP52" s="160"/>
      <c r="FQ52" s="160"/>
      <c r="FR52" s="160"/>
      <c r="FS52" s="160"/>
      <c r="FT52" s="160"/>
      <c r="FU52" s="160"/>
      <c r="FV52" s="160"/>
      <c r="FW52" s="160"/>
      <c r="FX52" s="160"/>
      <c r="FY52" s="160"/>
      <c r="FZ52" s="160"/>
      <c r="GA52" s="160"/>
      <c r="GB52" s="160"/>
      <c r="GC52" s="160"/>
      <c r="GD52" s="160"/>
      <c r="GE52" s="160"/>
      <c r="GF52" s="160"/>
      <c r="GG52" s="160"/>
      <c r="GH52" s="160"/>
      <c r="GI52" s="160"/>
      <c r="GJ52" s="160"/>
      <c r="GK52" s="160"/>
      <c r="GL52" s="160"/>
      <c r="GM52" s="160"/>
      <c r="GN52" s="160"/>
      <c r="GO52" s="160"/>
      <c r="GP52" s="160"/>
      <c r="GQ52" s="160"/>
      <c r="GR52" s="160"/>
      <c r="GS52" s="160"/>
      <c r="GT52" s="160"/>
      <c r="GU52" s="160"/>
      <c r="GV52" s="160"/>
      <c r="GW52" s="160"/>
      <c r="GX52" s="160"/>
      <c r="GY52" s="160"/>
      <c r="GZ52" s="160"/>
      <c r="HA52" s="160"/>
      <c r="HB52" s="160"/>
      <c r="HC52" s="160"/>
      <c r="HD52" s="160"/>
      <c r="HE52" s="160"/>
      <c r="HF52" s="160"/>
      <c r="HG52" s="160"/>
      <c r="HH52" s="160"/>
      <c r="HI52" s="160"/>
      <c r="HJ52" s="160"/>
      <c r="HK52" s="160"/>
      <c r="HL52" s="160"/>
      <c r="HM52" s="160"/>
      <c r="HN52" s="160"/>
      <c r="HO52" s="160"/>
      <c r="HP52" s="160"/>
      <c r="HQ52" s="160"/>
      <c r="HR52" s="160"/>
      <c r="HS52" s="160"/>
      <c r="HT52" s="160"/>
      <c r="HU52" s="160"/>
      <c r="HV52" s="160"/>
      <c r="HW52" s="160"/>
      <c r="HX52" s="160"/>
      <c r="HY52" s="160"/>
      <c r="HZ52" s="160"/>
      <c r="IA52" s="160"/>
      <c r="IB52" s="160"/>
      <c r="IC52" s="160"/>
      <c r="ID52" s="160"/>
      <c r="IE52" s="160"/>
      <c r="IF52" s="160"/>
      <c r="IG52" s="160"/>
      <c r="IH52" s="160"/>
      <c r="II52" s="160"/>
      <c r="IJ52" s="160"/>
      <c r="IK52" s="160"/>
      <c r="IL52" s="160"/>
      <c r="IM52" s="160"/>
      <c r="IN52" s="160"/>
      <c r="IO52" s="160"/>
      <c r="IP52" s="160"/>
      <c r="IQ52" s="160"/>
      <c r="IR52" s="160"/>
      <c r="IS52" s="160"/>
      <c r="IT52" s="160"/>
      <c r="IU52" s="160"/>
      <c r="IV52" s="160"/>
      <c r="IW52" s="160"/>
      <c r="IX52" s="160"/>
      <c r="IY52" s="160"/>
      <c r="IZ52" s="160"/>
      <c r="JA52" s="160"/>
      <c r="JB52" s="160"/>
      <c r="JC52" s="160"/>
      <c r="JD52" s="160"/>
      <c r="JE52" s="160"/>
      <c r="JF52" s="160"/>
      <c r="JG52" s="160"/>
      <c r="JH52" s="160"/>
      <c r="JI52" s="160"/>
      <c r="JJ52" s="160"/>
      <c r="JK52" s="160"/>
      <c r="JL52" s="160"/>
      <c r="JM52" s="160"/>
      <c r="JN52" s="160"/>
      <c r="JO52" s="160"/>
      <c r="JP52" s="160"/>
      <c r="JQ52" s="160"/>
      <c r="JR52" s="160"/>
      <c r="JS52" s="160"/>
      <c r="JT52" s="160"/>
      <c r="JU52" s="160"/>
      <c r="JV52" s="160"/>
      <c r="JW52" s="160"/>
      <c r="JX52" s="160"/>
      <c r="JY52" s="160"/>
      <c r="JZ52" s="160"/>
      <c r="KA52" s="160"/>
      <c r="KB52" s="160"/>
      <c r="KC52" s="160"/>
      <c r="KD52" s="160"/>
      <c r="KE52" s="160"/>
      <c r="KF52" s="160"/>
      <c r="KG52" s="160"/>
      <c r="KH52" s="160"/>
      <c r="KI52" s="160"/>
      <c r="KJ52" s="160"/>
      <c r="KK52" s="160"/>
      <c r="KL52" s="160"/>
      <c r="KM52" s="160"/>
      <c r="KN52" s="160"/>
      <c r="KO52" s="160"/>
      <c r="KP52" s="160"/>
      <c r="KQ52" s="160"/>
      <c r="KR52" s="160"/>
      <c r="KS52" s="160"/>
      <c r="KT52" s="160"/>
      <c r="KU52" s="160"/>
      <c r="KV52" s="160"/>
      <c r="KW52" s="160"/>
      <c r="KX52" s="160"/>
      <c r="KY52" s="160"/>
      <c r="KZ52" s="160"/>
      <c r="LA52" s="160"/>
      <c r="LB52" s="160"/>
      <c r="LC52" s="160"/>
      <c r="LD52" s="160"/>
      <c r="LE52" s="160"/>
      <c r="LF52" s="160"/>
      <c r="LG52" s="160"/>
      <c r="LH52" s="160"/>
      <c r="LI52" s="160"/>
      <c r="LJ52" s="160"/>
      <c r="LK52" s="160"/>
      <c r="LL52" s="160"/>
      <c r="LM52" s="160"/>
      <c r="LN52" s="160"/>
      <c r="LO52" s="160"/>
      <c r="LP52" s="160"/>
      <c r="LQ52" s="160"/>
      <c r="LR52" s="160"/>
      <c r="LS52" s="160"/>
      <c r="LT52" s="160"/>
      <c r="LU52" s="160"/>
      <c r="LV52" s="160"/>
      <c r="LW52" s="160"/>
      <c r="LX52" s="160"/>
      <c r="LY52" s="160"/>
      <c r="LZ52" s="160"/>
      <c r="MA52" s="160"/>
      <c r="MB52" s="160"/>
      <c r="MC52" s="160"/>
      <c r="MD52" s="160"/>
      <c r="ME52" s="160"/>
      <c r="MF52" s="160"/>
      <c r="MG52" s="160"/>
      <c r="MH52" s="160"/>
      <c r="MI52" s="160"/>
      <c r="MJ52" s="160"/>
      <c r="MK52" s="160"/>
      <c r="ML52" s="160"/>
      <c r="MM52" s="160"/>
      <c r="MN52" s="160"/>
      <c r="MO52" s="160"/>
      <c r="MP52" s="160"/>
      <c r="MQ52" s="160"/>
      <c r="MR52" s="160"/>
      <c r="MS52" s="160"/>
      <c r="MT52" s="160"/>
      <c r="MU52" s="160"/>
      <c r="MV52" s="160"/>
      <c r="MW52" s="160"/>
      <c r="MX52" s="160"/>
      <c r="MY52" s="160"/>
      <c r="MZ52" s="160"/>
      <c r="NA52" s="160"/>
      <c r="NB52" s="160"/>
      <c r="NC52" s="160"/>
      <c r="ND52" s="160"/>
      <c r="NE52" s="160"/>
      <c r="NF52" s="160"/>
      <c r="NG52" s="160"/>
      <c r="NH52" s="160"/>
      <c r="NI52" s="160"/>
      <c r="NJ52" s="160"/>
      <c r="NK52" s="160"/>
      <c r="NL52" s="160"/>
      <c r="NM52" s="160"/>
      <c r="NN52" s="160"/>
      <c r="NO52" s="160"/>
      <c r="NP52" s="160"/>
      <c r="NQ52" s="160"/>
      <c r="NR52" s="160"/>
      <c r="NS52" s="160"/>
      <c r="NT52" s="160"/>
      <c r="NU52" s="160"/>
      <c r="NV52" s="160"/>
      <c r="NW52" s="160"/>
      <c r="NX52" s="160"/>
      <c r="NY52" s="160"/>
      <c r="NZ52" s="160"/>
      <c r="OA52" s="160"/>
      <c r="OB52" s="160"/>
      <c r="OC52" s="160"/>
      <c r="OD52" s="160"/>
      <c r="OE52" s="160"/>
      <c r="OF52" s="160"/>
      <c r="OG52" s="160"/>
      <c r="OH52" s="160"/>
      <c r="OI52" s="160"/>
      <c r="OJ52" s="160"/>
      <c r="OK52" s="160"/>
      <c r="OL52" s="160"/>
      <c r="OM52" s="160"/>
      <c r="ON52" s="160"/>
      <c r="OO52" s="160"/>
      <c r="OP52" s="160"/>
      <c r="OQ52" s="160"/>
      <c r="OR52" s="160"/>
      <c r="OS52" s="160"/>
      <c r="OT52" s="160"/>
      <c r="OU52" s="160"/>
      <c r="OV52" s="160"/>
      <c r="OW52" s="160"/>
      <c r="OX52" s="160"/>
      <c r="OY52" s="160"/>
      <c r="OZ52" s="160"/>
      <c r="PA52" s="160"/>
      <c r="PB52" s="160"/>
      <c r="PC52" s="160"/>
      <c r="PD52" s="160"/>
      <c r="PE52" s="160"/>
      <c r="PF52" s="160"/>
      <c r="PG52" s="160"/>
      <c r="PH52" s="160"/>
      <c r="PI52" s="160"/>
      <c r="PJ52" s="160"/>
      <c r="PK52" s="160"/>
      <c r="PL52" s="160"/>
      <c r="PM52" s="160"/>
      <c r="PN52" s="160"/>
      <c r="PO52" s="160"/>
      <c r="PP52" s="160"/>
      <c r="PQ52" s="160"/>
      <c r="PR52" s="160"/>
      <c r="PS52" s="160"/>
      <c r="PT52" s="160"/>
      <c r="PU52" s="160"/>
      <c r="PV52" s="160"/>
      <c r="PW52" s="160"/>
      <c r="PX52" s="160"/>
      <c r="PY52" s="160"/>
      <c r="PZ52" s="160"/>
      <c r="QA52" s="160"/>
      <c r="QB52" s="160"/>
      <c r="QC52" s="160"/>
      <c r="QD52" s="160"/>
      <c r="QE52" s="160"/>
      <c r="QF52" s="160"/>
      <c r="QG52" s="160"/>
      <c r="QH52" s="160"/>
      <c r="QI52" s="160"/>
      <c r="QJ52" s="160"/>
      <c r="QK52" s="160"/>
      <c r="QL52" s="160"/>
      <c r="QM52" s="160"/>
      <c r="QN52" s="160"/>
      <c r="QO52" s="160"/>
      <c r="QP52" s="160"/>
      <c r="QQ52" s="160"/>
      <c r="QR52" s="160"/>
      <c r="QS52" s="160"/>
      <c r="QT52" s="160"/>
      <c r="QU52" s="160"/>
      <c r="QV52" s="160"/>
      <c r="QW52" s="160"/>
      <c r="QX52" s="160"/>
      <c r="QY52" s="160"/>
      <c r="QZ52" s="160"/>
      <c r="RA52" s="160"/>
      <c r="RB52" s="160"/>
      <c r="RC52" s="160"/>
      <c r="RD52" s="160"/>
      <c r="RE52" s="160"/>
      <c r="RF52" s="160"/>
      <c r="RG52" s="160"/>
      <c r="RH52" s="160"/>
      <c r="RI52" s="160"/>
      <c r="RJ52" s="160"/>
      <c r="RK52" s="160"/>
      <c r="RL52" s="160"/>
      <c r="RM52" s="160"/>
      <c r="RN52" s="160"/>
      <c r="RO52" s="160"/>
      <c r="RP52" s="160"/>
      <c r="RQ52" s="160"/>
      <c r="RR52" s="160"/>
      <c r="RS52" s="160"/>
      <c r="RT52" s="160"/>
      <c r="RU52" s="160"/>
      <c r="RV52" s="160"/>
      <c r="RW52" s="160"/>
      <c r="RX52" s="160"/>
      <c r="RY52" s="160"/>
      <c r="RZ52" s="160"/>
      <c r="SA52" s="160"/>
      <c r="SB52" s="160"/>
      <c r="SC52" s="160"/>
      <c r="SD52" s="160"/>
      <c r="SE52" s="160"/>
      <c r="SF52" s="160"/>
      <c r="SG52" s="160"/>
      <c r="SH52" s="160"/>
      <c r="SI52" s="160"/>
      <c r="SJ52" s="160"/>
      <c r="SK52" s="160"/>
      <c r="SL52" s="160"/>
      <c r="SM52" s="160"/>
      <c r="SN52" s="160"/>
      <c r="SO52" s="160"/>
      <c r="SP52" s="160"/>
      <c r="SQ52" s="160"/>
      <c r="SR52" s="160"/>
      <c r="SS52" s="160"/>
      <c r="ST52" s="160"/>
      <c r="SU52" s="160"/>
      <c r="SV52" s="160"/>
      <c r="SW52" s="160"/>
      <c r="SX52" s="160"/>
      <c r="SY52" s="160"/>
      <c r="SZ52" s="160"/>
      <c r="TA52" s="160"/>
      <c r="TB52" s="160"/>
      <c r="TC52" s="160"/>
      <c r="TD52" s="160"/>
      <c r="TE52" s="160"/>
      <c r="TF52" s="160"/>
      <c r="TG52" s="160"/>
      <c r="TH52" s="160"/>
      <c r="TI52" s="160"/>
      <c r="TJ52" s="160"/>
      <c r="TK52" s="160"/>
      <c r="TL52" s="160"/>
      <c r="TM52" s="160"/>
      <c r="TN52" s="160"/>
      <c r="TO52" s="160"/>
      <c r="TP52" s="160"/>
      <c r="TQ52" s="160"/>
      <c r="TR52" s="160"/>
      <c r="TS52" s="160"/>
      <c r="TT52" s="160"/>
      <c r="TU52" s="160"/>
      <c r="TV52" s="160"/>
      <c r="TW52" s="160"/>
      <c r="TX52" s="160"/>
      <c r="TY52" s="160"/>
      <c r="TZ52" s="160"/>
      <c r="UA52" s="160"/>
      <c r="UB52" s="160"/>
      <c r="UC52" s="160"/>
      <c r="UD52" s="160"/>
      <c r="UE52" s="160"/>
      <c r="UF52" s="160"/>
      <c r="UG52" s="160"/>
      <c r="UH52" s="160"/>
      <c r="UI52" s="160"/>
      <c r="UJ52" s="160"/>
      <c r="UK52" s="160"/>
      <c r="UL52" s="160"/>
      <c r="UM52" s="160"/>
      <c r="UN52" s="160"/>
      <c r="UO52" s="160"/>
      <c r="UP52" s="160"/>
      <c r="UQ52" s="160"/>
      <c r="UR52" s="160"/>
      <c r="US52" s="160"/>
      <c r="UT52" s="160"/>
      <c r="UU52" s="160"/>
      <c r="UV52" s="160"/>
      <c r="UW52" s="160"/>
      <c r="UX52" s="160"/>
      <c r="UY52" s="160"/>
      <c r="UZ52" s="160"/>
      <c r="VA52" s="160"/>
      <c r="VB52" s="160"/>
      <c r="VC52" s="160"/>
      <c r="VD52" s="160"/>
      <c r="VE52" s="160"/>
      <c r="VF52" s="160"/>
      <c r="VG52" s="160"/>
      <c r="VH52" s="160"/>
      <c r="VI52" s="160"/>
      <c r="VJ52" s="160"/>
      <c r="VK52" s="160"/>
      <c r="VL52" s="160"/>
      <c r="VM52" s="160"/>
      <c r="VN52" s="160"/>
      <c r="VO52" s="160"/>
      <c r="VP52" s="160"/>
      <c r="VQ52" s="160"/>
      <c r="VR52" s="160"/>
      <c r="VS52" s="160"/>
      <c r="VT52" s="160"/>
      <c r="VU52" s="160"/>
      <c r="VV52" s="160"/>
      <c r="VW52" s="160"/>
      <c r="VX52" s="160"/>
      <c r="VY52" s="160"/>
      <c r="VZ52" s="160"/>
      <c r="WA52" s="160"/>
      <c r="WB52" s="160"/>
      <c r="WC52" s="160"/>
      <c r="WD52" s="160"/>
      <c r="WE52" s="160"/>
      <c r="WF52" s="160"/>
      <c r="WG52" s="160"/>
      <c r="WH52" s="160"/>
      <c r="WI52" s="160"/>
      <c r="WJ52" s="160"/>
      <c r="WK52" s="160"/>
      <c r="WL52" s="160"/>
      <c r="WM52" s="160"/>
      <c r="WN52" s="160"/>
      <c r="WO52" s="160"/>
      <c r="WP52" s="160"/>
      <c r="WQ52" s="160"/>
      <c r="WR52" s="160"/>
      <c r="WS52" s="160"/>
      <c r="WT52" s="160"/>
      <c r="WU52" s="160"/>
      <c r="WV52" s="160"/>
      <c r="WW52" s="160"/>
      <c r="WX52" s="160"/>
      <c r="WY52" s="160"/>
      <c r="WZ52" s="160"/>
      <c r="XA52" s="160"/>
      <c r="XB52" s="160"/>
      <c r="XC52" s="160"/>
      <c r="XD52" s="160"/>
      <c r="XE52" s="160"/>
      <c r="XF52" s="160"/>
      <c r="XG52" s="160"/>
      <c r="XH52" s="160"/>
      <c r="XI52" s="160"/>
      <c r="XJ52" s="160"/>
      <c r="XK52" s="160"/>
      <c r="XL52" s="160"/>
      <c r="XM52" s="160"/>
      <c r="XN52" s="160"/>
      <c r="XO52" s="160"/>
      <c r="XP52" s="160"/>
      <c r="XQ52" s="160"/>
      <c r="XR52" s="160"/>
      <c r="XS52" s="160"/>
      <c r="XT52" s="160"/>
      <c r="XU52" s="160"/>
      <c r="XV52" s="160"/>
      <c r="XW52" s="160"/>
      <c r="XX52" s="160"/>
      <c r="XY52" s="160"/>
      <c r="XZ52" s="160"/>
      <c r="YA52" s="160"/>
      <c r="YB52" s="160"/>
      <c r="YC52" s="160"/>
      <c r="YD52" s="160"/>
      <c r="YE52" s="160"/>
      <c r="YF52" s="160"/>
      <c r="YG52" s="160"/>
      <c r="YH52" s="160"/>
      <c r="YI52" s="160"/>
      <c r="YJ52" s="160"/>
      <c r="YK52" s="160"/>
      <c r="YL52" s="160"/>
      <c r="YM52" s="160"/>
      <c r="YN52" s="160"/>
      <c r="YO52" s="160"/>
      <c r="YP52" s="160"/>
      <c r="YQ52" s="160"/>
      <c r="YR52" s="160"/>
      <c r="YS52" s="160"/>
      <c r="YT52" s="160"/>
      <c r="YU52" s="160"/>
      <c r="YV52" s="160"/>
      <c r="YW52" s="160"/>
      <c r="YX52" s="160"/>
      <c r="YY52" s="160"/>
      <c r="YZ52" s="160"/>
      <c r="ZA52" s="160"/>
      <c r="ZB52" s="160"/>
      <c r="ZC52" s="160"/>
      <c r="ZD52" s="160"/>
      <c r="ZE52" s="160"/>
      <c r="ZF52" s="160"/>
      <c r="ZG52" s="160"/>
      <c r="ZH52" s="160"/>
      <c r="ZI52" s="160"/>
      <c r="ZJ52" s="160"/>
      <c r="ZK52" s="160"/>
      <c r="ZL52" s="160"/>
      <c r="ZM52" s="160"/>
      <c r="ZN52" s="160"/>
      <c r="ZO52" s="160"/>
      <c r="ZP52" s="160"/>
      <c r="ZQ52" s="160"/>
      <c r="ZR52" s="160"/>
      <c r="ZS52" s="160"/>
      <c r="ZT52" s="160"/>
      <c r="ZU52" s="160"/>
      <c r="ZV52" s="160"/>
      <c r="ZW52" s="160"/>
      <c r="ZX52" s="160"/>
      <c r="ZY52" s="160"/>
      <c r="ZZ52" s="160"/>
      <c r="AAA52" s="160"/>
      <c r="AAB52" s="160"/>
      <c r="AAC52" s="160"/>
      <c r="AAD52" s="160"/>
      <c r="AAE52" s="160"/>
      <c r="AAF52" s="160"/>
      <c r="AAG52" s="160"/>
      <c r="AAH52" s="160"/>
      <c r="AAI52" s="160"/>
      <c r="AAJ52" s="160"/>
      <c r="AAK52" s="160"/>
      <c r="AAL52" s="160"/>
      <c r="AAM52" s="160"/>
      <c r="AAN52" s="160"/>
      <c r="AAO52" s="160"/>
      <c r="AAP52" s="160"/>
      <c r="AAQ52" s="160"/>
      <c r="AAR52" s="160"/>
      <c r="AAS52" s="160"/>
      <c r="AAT52" s="160"/>
      <c r="AAU52" s="160"/>
      <c r="AAV52" s="160"/>
      <c r="AAW52" s="160"/>
      <c r="AAX52" s="160"/>
      <c r="AAY52" s="160"/>
      <c r="AAZ52" s="160"/>
      <c r="ABA52" s="160"/>
      <c r="ABB52" s="160"/>
      <c r="ABC52" s="160"/>
      <c r="ABD52" s="160"/>
      <c r="ABE52" s="160"/>
      <c r="ABF52" s="160"/>
      <c r="ABG52" s="160"/>
      <c r="ABH52" s="160"/>
      <c r="ABI52" s="160"/>
      <c r="ABJ52" s="160"/>
      <c r="ABK52" s="160"/>
      <c r="ABL52" s="160"/>
      <c r="ABM52" s="160"/>
      <c r="ABN52" s="160"/>
      <c r="ABO52" s="160"/>
      <c r="ABP52" s="160"/>
      <c r="ABQ52" s="160"/>
      <c r="ABR52" s="160"/>
      <c r="ABS52" s="160"/>
      <c r="ABT52" s="160"/>
      <c r="ABU52" s="160"/>
      <c r="ABV52" s="160"/>
      <c r="ABW52" s="160"/>
      <c r="ABX52" s="160"/>
      <c r="ABY52" s="160"/>
      <c r="ABZ52" s="160"/>
      <c r="ACA52" s="160"/>
      <c r="ACB52" s="160"/>
      <c r="ACC52" s="160"/>
      <c r="ACD52" s="160"/>
      <c r="ACE52" s="160"/>
      <c r="ACF52" s="160"/>
      <c r="ACG52" s="160"/>
      <c r="ACH52" s="160"/>
      <c r="ACI52" s="160"/>
      <c r="ACJ52" s="160"/>
      <c r="ACK52" s="160"/>
      <c r="ACL52" s="160"/>
      <c r="ACM52" s="160"/>
      <c r="ACN52" s="160"/>
      <c r="ACO52" s="160"/>
      <c r="ACP52" s="160"/>
      <c r="ACQ52" s="160"/>
      <c r="ACR52" s="160"/>
      <c r="ACS52" s="160"/>
      <c r="ACT52" s="160"/>
      <c r="ACU52" s="160"/>
      <c r="ACV52" s="160"/>
      <c r="ACW52" s="160"/>
      <c r="ACX52" s="160"/>
      <c r="ACY52" s="160"/>
      <c r="ACZ52" s="160"/>
      <c r="ADA52" s="160"/>
      <c r="ADB52" s="160"/>
      <c r="ADC52" s="160"/>
      <c r="ADD52" s="160"/>
      <c r="ADE52" s="160"/>
      <c r="ADF52" s="160"/>
      <c r="ADG52" s="160"/>
      <c r="ADH52" s="160"/>
      <c r="ADI52" s="160"/>
      <c r="ADJ52" s="160"/>
      <c r="ADK52" s="160"/>
      <c r="ADL52" s="160"/>
      <c r="ADM52" s="160"/>
      <c r="ADN52" s="160"/>
      <c r="ADO52" s="160"/>
      <c r="ADP52" s="160"/>
      <c r="ADQ52" s="160"/>
      <c r="ADR52" s="160"/>
      <c r="ADS52" s="160"/>
      <c r="ADT52" s="160"/>
      <c r="ADU52" s="160"/>
      <c r="ADV52" s="160"/>
      <c r="ADW52" s="160"/>
      <c r="ADX52" s="160"/>
      <c r="ADY52" s="160"/>
      <c r="ADZ52" s="160"/>
      <c r="AEA52" s="160"/>
      <c r="AEB52" s="160"/>
      <c r="AEC52" s="160"/>
      <c r="AED52" s="160"/>
      <c r="AEE52" s="160"/>
      <c r="AEF52" s="160"/>
      <c r="AEG52" s="160"/>
      <c r="AEH52" s="160"/>
      <c r="AEI52" s="160"/>
      <c r="AEJ52" s="160"/>
      <c r="AEK52" s="160"/>
      <c r="AEL52" s="160"/>
      <c r="AEM52" s="160"/>
      <c r="AEN52" s="160"/>
      <c r="AEO52" s="160"/>
      <c r="AEP52" s="160"/>
      <c r="AEQ52" s="160"/>
      <c r="AER52" s="160"/>
      <c r="AES52" s="160"/>
      <c r="AET52" s="160"/>
      <c r="AEU52" s="160"/>
      <c r="AEV52" s="160"/>
      <c r="AEW52" s="160"/>
      <c r="AEX52" s="160"/>
      <c r="AEY52" s="160"/>
      <c r="AEZ52" s="160"/>
      <c r="AFA52" s="160"/>
      <c r="AFB52" s="160"/>
      <c r="AFC52" s="160"/>
      <c r="AFD52" s="160"/>
      <c r="AFE52" s="160"/>
      <c r="AFF52" s="160"/>
      <c r="AFG52" s="160"/>
      <c r="AFH52" s="160"/>
      <c r="AFI52" s="160"/>
      <c r="AFJ52" s="160"/>
      <c r="AFK52" s="160"/>
      <c r="AFL52" s="160"/>
      <c r="AFM52" s="160"/>
      <c r="AFN52" s="160"/>
      <c r="AFO52" s="160"/>
      <c r="AFP52" s="160"/>
      <c r="AFQ52" s="160"/>
      <c r="AFR52" s="160"/>
      <c r="AFS52" s="160"/>
      <c r="AFT52" s="160"/>
      <c r="AFU52" s="160"/>
      <c r="AFV52" s="160"/>
      <c r="AFW52" s="160"/>
      <c r="AFX52" s="160"/>
      <c r="AFY52" s="160"/>
      <c r="AFZ52" s="160"/>
      <c r="AGA52" s="160"/>
      <c r="AGB52" s="160"/>
      <c r="AGC52" s="160"/>
      <c r="AGD52" s="160"/>
      <c r="AGE52" s="160"/>
      <c r="AGF52" s="160"/>
      <c r="AGG52" s="160"/>
      <c r="AGH52" s="160"/>
      <c r="AGI52" s="160"/>
      <c r="AGJ52" s="160"/>
      <c r="AGK52" s="160"/>
      <c r="AGL52" s="160"/>
      <c r="AGM52" s="160"/>
      <c r="AGN52" s="160"/>
      <c r="AGO52" s="160"/>
      <c r="AGP52" s="160"/>
      <c r="AGQ52" s="160"/>
      <c r="AGR52" s="160"/>
      <c r="AGS52" s="160"/>
      <c r="AGT52" s="160"/>
      <c r="AGU52" s="160"/>
      <c r="AGV52" s="160"/>
      <c r="AGW52" s="160"/>
      <c r="AGX52" s="160"/>
      <c r="AGY52" s="160"/>
      <c r="AGZ52" s="160"/>
      <c r="AHA52" s="160"/>
      <c r="AHB52" s="160"/>
      <c r="AHC52" s="160"/>
      <c r="AHD52" s="160"/>
      <c r="AHE52" s="160"/>
      <c r="AHF52" s="160"/>
      <c r="AHG52" s="160"/>
      <c r="AHH52" s="160"/>
      <c r="AHI52" s="160"/>
      <c r="AHJ52" s="160"/>
      <c r="AHK52" s="160"/>
      <c r="AHL52" s="160"/>
      <c r="AHM52" s="160"/>
      <c r="AHN52" s="160"/>
      <c r="AHO52" s="160"/>
      <c r="AHP52" s="160"/>
      <c r="AHQ52" s="160"/>
      <c r="AHR52" s="160"/>
      <c r="AHS52" s="160"/>
      <c r="AHT52" s="160"/>
      <c r="AHU52" s="160"/>
      <c r="AHV52" s="160"/>
      <c r="AHW52" s="160"/>
      <c r="AHX52" s="160"/>
      <c r="AHY52" s="160"/>
      <c r="AHZ52" s="160"/>
      <c r="AIA52" s="160"/>
      <c r="AIB52" s="160"/>
      <c r="AIC52" s="160"/>
      <c r="AID52" s="160"/>
      <c r="AIE52" s="160"/>
      <c r="AIF52" s="160"/>
      <c r="AIG52" s="160"/>
      <c r="AIH52" s="160"/>
      <c r="AII52" s="160"/>
      <c r="AIJ52" s="160"/>
      <c r="AIK52" s="160"/>
      <c r="AIL52" s="160"/>
      <c r="AIM52" s="160"/>
      <c r="AIN52" s="160"/>
      <c r="AIO52" s="160"/>
      <c r="AIP52" s="160"/>
      <c r="AIQ52" s="160"/>
      <c r="AIR52" s="160"/>
      <c r="AIS52" s="160"/>
      <c r="AIT52" s="160"/>
      <c r="AIU52" s="160"/>
      <c r="AIV52" s="160"/>
      <c r="AIW52" s="160"/>
      <c r="AIX52" s="160"/>
      <c r="AIY52" s="160"/>
      <c r="AIZ52" s="160"/>
      <c r="AJA52" s="160"/>
      <c r="AJB52" s="160"/>
      <c r="AJC52" s="160"/>
      <c r="AJD52" s="160"/>
      <c r="AJE52" s="160"/>
      <c r="AJF52" s="160"/>
      <c r="AJG52" s="160"/>
      <c r="AJH52" s="160"/>
      <c r="AJI52" s="160"/>
      <c r="AJJ52" s="160"/>
      <c r="AJK52" s="160"/>
      <c r="AJL52" s="160"/>
      <c r="AJM52" s="160"/>
      <c r="AJN52" s="160"/>
      <c r="AJO52" s="160"/>
      <c r="AJP52" s="160"/>
      <c r="AJQ52" s="160"/>
      <c r="AJR52" s="160"/>
      <c r="AJS52" s="160"/>
      <c r="AJT52" s="160"/>
      <c r="AJU52" s="160"/>
      <c r="AJV52" s="160"/>
      <c r="AJW52" s="160"/>
      <c r="AJX52" s="160"/>
      <c r="AJY52" s="160"/>
      <c r="AJZ52" s="160"/>
      <c r="AKA52" s="160"/>
      <c r="AKB52" s="160"/>
      <c r="AKC52" s="160"/>
      <c r="AKD52" s="160"/>
      <c r="AKE52" s="160"/>
      <c r="AKF52" s="160"/>
      <c r="AKG52" s="160"/>
      <c r="AKH52" s="160"/>
      <c r="AKI52" s="160"/>
      <c r="AKJ52" s="160"/>
      <c r="AKK52" s="160"/>
      <c r="AKL52" s="160"/>
      <c r="AKM52" s="160"/>
      <c r="AKN52" s="160"/>
      <c r="AKO52" s="160"/>
      <c r="AKP52" s="160"/>
      <c r="AKQ52" s="160"/>
      <c r="AKR52" s="160"/>
      <c r="AKS52" s="160"/>
      <c r="AKT52" s="160"/>
      <c r="AKU52" s="160"/>
      <c r="AKV52" s="160"/>
      <c r="AKW52" s="160"/>
      <c r="AKX52" s="160"/>
      <c r="AKY52" s="160"/>
      <c r="AKZ52" s="160"/>
      <c r="ALA52" s="160"/>
      <c r="ALB52" s="160"/>
      <c r="ALC52" s="160"/>
      <c r="ALD52" s="160"/>
      <c r="ALE52" s="160"/>
      <c r="ALF52" s="160"/>
      <c r="ALG52" s="160"/>
      <c r="ALH52" s="160"/>
      <c r="ALI52" s="160"/>
      <c r="ALJ52" s="160"/>
      <c r="ALK52" s="160"/>
      <c r="ALL52" s="160"/>
      <c r="ALM52" s="160"/>
      <c r="ALN52" s="160"/>
      <c r="ALO52" s="160"/>
      <c r="ALP52" s="160"/>
      <c r="ALQ52" s="160"/>
      <c r="ALR52" s="160"/>
      <c r="ALS52" s="160"/>
      <c r="ALT52" s="160"/>
      <c r="ALU52" s="160"/>
      <c r="ALV52" s="160"/>
      <c r="ALW52" s="160"/>
      <c r="ALX52" s="160"/>
      <c r="ALY52" s="160"/>
      <c r="ALZ52" s="160"/>
      <c r="AMA52" s="160"/>
      <c r="AMB52" s="160"/>
      <c r="AMC52" s="160"/>
      <c r="AMD52" s="160"/>
      <c r="AME52" s="160"/>
      <c r="AMF52" s="160"/>
      <c r="AMG52" s="160"/>
      <c r="AMH52" s="160"/>
      <c r="AMI52" s="160"/>
      <c r="AMJ52" s="160"/>
      <c r="AMK52" s="160"/>
      <c r="AML52" s="160"/>
      <c r="AMM52" s="160"/>
      <c r="AMN52" s="160"/>
      <c r="AMO52" s="160"/>
      <c r="AMP52" s="160"/>
      <c r="AMQ52" s="160"/>
      <c r="AMR52" s="160"/>
      <c r="AMS52" s="160"/>
      <c r="AMT52" s="160"/>
      <c r="AMU52" s="160"/>
      <c r="AMV52" s="160"/>
      <c r="AMW52" s="160"/>
      <c r="AMX52" s="160"/>
      <c r="AMY52" s="160"/>
      <c r="AMZ52" s="160"/>
      <c r="ANA52" s="160"/>
      <c r="ANB52" s="160"/>
      <c r="ANC52" s="160"/>
      <c r="AND52" s="160"/>
      <c r="ANE52" s="160"/>
      <c r="ANF52" s="160"/>
      <c r="ANG52" s="160"/>
      <c r="ANH52" s="160"/>
      <c r="ANI52" s="160"/>
      <c r="ANJ52" s="160"/>
      <c r="ANK52" s="160"/>
      <c r="ANL52" s="160"/>
      <c r="ANM52" s="160"/>
      <c r="ANN52" s="160"/>
      <c r="ANO52" s="160"/>
      <c r="ANP52" s="160"/>
      <c r="ANQ52" s="160"/>
      <c r="ANR52" s="160"/>
      <c r="ANS52" s="160"/>
      <c r="ANT52" s="160"/>
      <c r="ANU52" s="160"/>
      <c r="ANV52" s="160"/>
      <c r="ANW52" s="160"/>
      <c r="ANX52" s="160"/>
      <c r="ANY52" s="160"/>
      <c r="ANZ52" s="160"/>
      <c r="AOA52" s="160"/>
      <c r="AOB52" s="160"/>
      <c r="AOC52" s="160"/>
      <c r="AOD52" s="160"/>
      <c r="AOE52" s="160"/>
      <c r="AOF52" s="160"/>
      <c r="AOG52" s="160"/>
      <c r="AOH52" s="160"/>
      <c r="AOI52" s="160"/>
      <c r="AOJ52" s="160"/>
      <c r="AOK52" s="160"/>
      <c r="AOL52" s="160"/>
      <c r="AOM52" s="160"/>
      <c r="AON52" s="160"/>
      <c r="AOO52" s="160"/>
      <c r="AOP52" s="160"/>
      <c r="AOQ52" s="160"/>
      <c r="AOR52" s="160"/>
      <c r="AOS52" s="160"/>
      <c r="AOT52" s="160"/>
      <c r="AOU52" s="160"/>
      <c r="AOV52" s="160"/>
      <c r="AOW52" s="160"/>
      <c r="AOX52" s="160"/>
      <c r="AOY52" s="160"/>
      <c r="AOZ52" s="160"/>
      <c r="APA52" s="160"/>
      <c r="APB52" s="160"/>
      <c r="APC52" s="160"/>
      <c r="APD52" s="160"/>
      <c r="APE52" s="160"/>
      <c r="APF52" s="160"/>
      <c r="APG52" s="160"/>
      <c r="APH52" s="160"/>
      <c r="API52" s="160"/>
      <c r="APJ52" s="160"/>
      <c r="APK52" s="160"/>
      <c r="APL52" s="160"/>
      <c r="APM52" s="160"/>
      <c r="APN52" s="160"/>
      <c r="APO52" s="160"/>
      <c r="APP52" s="160"/>
      <c r="APQ52" s="160"/>
      <c r="APR52" s="160"/>
      <c r="APS52" s="160"/>
      <c r="APT52" s="160"/>
      <c r="APU52" s="160"/>
      <c r="APV52" s="160"/>
      <c r="APW52" s="160"/>
      <c r="APX52" s="160"/>
      <c r="APY52" s="160"/>
      <c r="APZ52" s="160"/>
      <c r="AQA52" s="160"/>
      <c r="AQB52" s="160"/>
      <c r="AQC52" s="160"/>
      <c r="AQD52" s="160"/>
      <c r="AQE52" s="160"/>
      <c r="AQF52" s="160"/>
      <c r="AQG52" s="160"/>
      <c r="AQH52" s="160"/>
      <c r="AQI52" s="160"/>
      <c r="AQJ52" s="160"/>
      <c r="AQK52" s="160"/>
      <c r="AQL52" s="160"/>
      <c r="AQM52" s="160"/>
      <c r="AQN52" s="160"/>
      <c r="AQO52" s="160"/>
      <c r="AQP52" s="160"/>
      <c r="AQQ52" s="160"/>
      <c r="AQR52" s="160"/>
      <c r="AQS52" s="160"/>
      <c r="AQT52" s="160"/>
      <c r="AQU52" s="160"/>
      <c r="AQV52" s="160"/>
      <c r="AQW52" s="160"/>
      <c r="AQX52" s="160"/>
      <c r="AQY52" s="160"/>
      <c r="AQZ52" s="160"/>
      <c r="ARA52" s="160"/>
      <c r="ARB52" s="160"/>
      <c r="ARC52" s="160"/>
      <c r="ARD52" s="160"/>
      <c r="ARE52" s="160"/>
      <c r="ARF52" s="160"/>
      <c r="ARG52" s="160"/>
      <c r="ARH52" s="160"/>
      <c r="ARI52" s="160"/>
      <c r="ARJ52" s="160"/>
      <c r="ARK52" s="160"/>
      <c r="ARL52" s="160"/>
      <c r="ARM52" s="160"/>
      <c r="ARN52" s="160"/>
      <c r="ARO52" s="160"/>
      <c r="ARP52" s="160"/>
      <c r="ARQ52" s="160"/>
      <c r="ARR52" s="160"/>
      <c r="ARS52" s="160"/>
      <c r="ART52" s="160"/>
      <c r="ARU52" s="160"/>
      <c r="ARV52" s="160"/>
      <c r="ARW52" s="160"/>
      <c r="ARX52" s="160"/>
      <c r="ARY52" s="160"/>
      <c r="ARZ52" s="160"/>
      <c r="ASA52" s="160"/>
      <c r="ASB52" s="160"/>
      <c r="ASC52" s="160"/>
      <c r="ASD52" s="160"/>
      <c r="ASE52" s="160"/>
      <c r="ASF52" s="160"/>
      <c r="ASG52" s="160"/>
      <c r="ASH52" s="160"/>
      <c r="ASI52" s="160"/>
      <c r="ASJ52" s="160"/>
      <c r="ASK52" s="160"/>
      <c r="ASL52" s="160"/>
      <c r="ASM52" s="160"/>
      <c r="ASN52" s="160"/>
      <c r="ASO52" s="160"/>
      <c r="ASP52" s="160"/>
      <c r="ASQ52" s="160"/>
      <c r="ASR52" s="160"/>
      <c r="ASS52" s="160"/>
      <c r="AST52" s="160"/>
      <c r="ASU52" s="160"/>
      <c r="ASV52" s="160"/>
      <c r="ASW52" s="160"/>
      <c r="ASX52" s="160"/>
      <c r="ASY52" s="160"/>
      <c r="ASZ52" s="160"/>
      <c r="ATA52" s="160"/>
      <c r="ATB52" s="160"/>
      <c r="ATC52" s="160"/>
      <c r="ATD52" s="160"/>
      <c r="ATE52" s="160"/>
      <c r="ATF52" s="160"/>
      <c r="ATG52" s="160"/>
      <c r="ATH52" s="160"/>
      <c r="ATI52" s="160"/>
      <c r="ATJ52" s="160"/>
      <c r="ATK52" s="160"/>
      <c r="ATL52" s="160"/>
      <c r="ATM52" s="160"/>
      <c r="ATN52" s="160"/>
      <c r="ATO52" s="160"/>
      <c r="ATP52" s="160"/>
      <c r="ATQ52" s="160"/>
      <c r="ATR52" s="160"/>
      <c r="ATS52" s="160"/>
      <c r="ATT52" s="160"/>
      <c r="ATU52" s="160"/>
      <c r="ATV52" s="160"/>
      <c r="ATW52" s="160"/>
      <c r="ATX52" s="160"/>
      <c r="ATY52" s="160"/>
      <c r="ATZ52" s="160"/>
      <c r="AUA52" s="160"/>
      <c r="AUB52" s="160"/>
      <c r="AUC52" s="160"/>
      <c r="AUD52" s="160"/>
      <c r="AUE52" s="160"/>
      <c r="AUF52" s="160"/>
      <c r="AUG52" s="160"/>
      <c r="AUH52" s="160"/>
      <c r="AUI52" s="160"/>
      <c r="AUJ52" s="160"/>
      <c r="AUK52" s="160"/>
      <c r="AUL52" s="160"/>
      <c r="AUM52" s="160"/>
      <c r="AUN52" s="160"/>
      <c r="AUO52" s="160"/>
      <c r="AUP52" s="160"/>
      <c r="AUQ52" s="160"/>
      <c r="AUR52" s="160"/>
      <c r="AUS52" s="160"/>
      <c r="AUT52" s="160"/>
      <c r="AUU52" s="160"/>
      <c r="AUV52" s="160"/>
      <c r="AUW52" s="160"/>
      <c r="AUX52" s="160"/>
      <c r="AUY52" s="160"/>
      <c r="AUZ52" s="160"/>
      <c r="AVA52" s="160"/>
      <c r="AVB52" s="160"/>
      <c r="AVC52" s="160"/>
      <c r="AVD52" s="160"/>
      <c r="AVE52" s="160"/>
      <c r="AVF52" s="160"/>
      <c r="AVG52" s="160"/>
      <c r="AVH52" s="160"/>
      <c r="AVI52" s="160"/>
      <c r="AVJ52" s="160"/>
      <c r="AVK52" s="160"/>
      <c r="AVL52" s="160"/>
      <c r="AVM52" s="160"/>
      <c r="AVN52" s="160"/>
      <c r="AVO52" s="160"/>
      <c r="AVP52" s="160"/>
      <c r="AVQ52" s="160"/>
      <c r="AVR52" s="160"/>
      <c r="AVS52" s="160"/>
      <c r="AVT52" s="160"/>
      <c r="AVU52" s="160"/>
      <c r="AVV52" s="160"/>
      <c r="AVW52" s="160"/>
      <c r="AVX52" s="160"/>
      <c r="AVY52" s="160"/>
      <c r="AVZ52" s="160"/>
      <c r="AWA52" s="160"/>
      <c r="AWB52" s="160"/>
      <c r="AWC52" s="160"/>
      <c r="AWD52" s="160"/>
      <c r="AWE52" s="160"/>
      <c r="AWF52" s="160"/>
      <c r="AWG52" s="160"/>
      <c r="AWH52" s="160"/>
      <c r="AWI52" s="160"/>
      <c r="AWJ52" s="160"/>
      <c r="AWK52" s="160"/>
      <c r="AWL52" s="160"/>
      <c r="AWM52" s="160"/>
      <c r="AWN52" s="160"/>
      <c r="AWO52" s="160"/>
      <c r="AWP52" s="160"/>
      <c r="AWQ52" s="160"/>
      <c r="AWR52" s="160"/>
      <c r="AWS52" s="160"/>
      <c r="AWT52" s="160"/>
      <c r="AWU52" s="160"/>
      <c r="AWV52" s="160"/>
      <c r="AWW52" s="160"/>
      <c r="AWX52" s="160"/>
      <c r="AWY52" s="160"/>
      <c r="AWZ52" s="160"/>
      <c r="AXA52" s="160"/>
      <c r="AXB52" s="160"/>
      <c r="AXC52" s="160"/>
      <c r="AXD52" s="160"/>
      <c r="AXE52" s="160"/>
      <c r="AXF52" s="160"/>
      <c r="AXG52" s="160"/>
      <c r="AXH52" s="160"/>
      <c r="AXI52" s="160"/>
      <c r="AXJ52" s="160"/>
      <c r="AXK52" s="160"/>
      <c r="AXL52" s="160"/>
      <c r="AXM52" s="160"/>
      <c r="AXN52" s="160"/>
      <c r="AXO52" s="160"/>
      <c r="AXP52" s="160"/>
      <c r="AXQ52" s="160"/>
      <c r="AXR52" s="160"/>
      <c r="AXS52" s="160"/>
      <c r="AXT52" s="160"/>
      <c r="AXU52" s="160"/>
      <c r="AXV52" s="160"/>
      <c r="AXW52" s="160"/>
      <c r="AXX52" s="160"/>
      <c r="AXY52" s="160"/>
      <c r="AXZ52" s="160"/>
      <c r="AYA52" s="160"/>
      <c r="AYB52" s="160"/>
      <c r="AYC52" s="160"/>
      <c r="AYD52" s="160"/>
      <c r="AYE52" s="160"/>
      <c r="AYF52" s="160"/>
      <c r="AYG52" s="160"/>
      <c r="AYH52" s="160"/>
      <c r="AYI52" s="160"/>
      <c r="AYJ52" s="160"/>
      <c r="AYK52" s="160"/>
      <c r="AYL52" s="160"/>
      <c r="AYM52" s="160"/>
      <c r="AYN52" s="160"/>
      <c r="AYO52" s="160"/>
      <c r="AYP52" s="160"/>
      <c r="AYQ52" s="160"/>
      <c r="AYR52" s="160"/>
      <c r="AYS52" s="160"/>
      <c r="AYT52" s="160"/>
      <c r="AYU52" s="160"/>
      <c r="AYV52" s="160"/>
      <c r="AYW52" s="160"/>
      <c r="AYX52" s="160"/>
      <c r="AYY52" s="160"/>
      <c r="AYZ52" s="160"/>
      <c r="AZA52" s="160"/>
      <c r="AZB52" s="160"/>
      <c r="AZC52" s="160"/>
      <c r="AZD52" s="160"/>
      <c r="AZE52" s="160"/>
      <c r="AZF52" s="160"/>
      <c r="AZG52" s="160"/>
      <c r="AZH52" s="160"/>
      <c r="AZI52" s="160"/>
      <c r="AZJ52" s="160"/>
      <c r="AZK52" s="160"/>
      <c r="AZL52" s="160"/>
      <c r="AZM52" s="160"/>
      <c r="AZN52" s="160"/>
      <c r="AZO52" s="160"/>
      <c r="AZP52" s="160"/>
      <c r="AZQ52" s="160"/>
      <c r="AZR52" s="160"/>
      <c r="AZS52" s="160"/>
      <c r="AZT52" s="160"/>
      <c r="AZU52" s="160"/>
      <c r="AZV52" s="160"/>
      <c r="AZW52" s="160"/>
      <c r="AZX52" s="160"/>
      <c r="AZY52" s="160"/>
      <c r="AZZ52" s="160"/>
      <c r="BAA52" s="160"/>
      <c r="BAB52" s="160"/>
      <c r="BAC52" s="160"/>
      <c r="BAD52" s="160"/>
      <c r="BAE52" s="160"/>
      <c r="BAF52" s="160"/>
      <c r="BAG52" s="160"/>
      <c r="BAH52" s="160"/>
      <c r="BAI52" s="160"/>
      <c r="BAJ52" s="160"/>
      <c r="BAK52" s="160"/>
      <c r="BAL52" s="160"/>
      <c r="BAM52" s="160"/>
      <c r="BAN52" s="160"/>
      <c r="BAO52" s="160"/>
      <c r="BAP52" s="160"/>
      <c r="BAQ52" s="160"/>
      <c r="BAR52" s="160"/>
      <c r="BAS52" s="160"/>
      <c r="BAT52" s="160"/>
      <c r="BAU52" s="160"/>
      <c r="BAV52" s="160"/>
      <c r="BAW52" s="160"/>
      <c r="BAX52" s="160"/>
      <c r="BAY52" s="160"/>
      <c r="BAZ52" s="160"/>
      <c r="BBA52" s="160"/>
      <c r="BBB52" s="160"/>
      <c r="BBC52" s="160"/>
      <c r="BBD52" s="160"/>
      <c r="BBE52" s="160"/>
      <c r="BBF52" s="160"/>
      <c r="BBG52" s="160"/>
      <c r="BBH52" s="160"/>
      <c r="BBI52" s="160"/>
      <c r="BBJ52" s="160"/>
      <c r="BBK52" s="160"/>
      <c r="BBL52" s="160"/>
      <c r="BBM52" s="160"/>
      <c r="BBN52" s="160"/>
      <c r="BBO52" s="160"/>
      <c r="BBP52" s="160"/>
      <c r="BBQ52" s="160"/>
      <c r="BBR52" s="160"/>
      <c r="BBS52" s="160"/>
      <c r="BBT52" s="160"/>
      <c r="BBU52" s="160"/>
      <c r="BBV52" s="160"/>
      <c r="BBW52" s="160"/>
      <c r="BBX52" s="160"/>
      <c r="BBY52" s="160"/>
      <c r="BBZ52" s="160"/>
      <c r="BCA52" s="160"/>
      <c r="BCB52" s="160"/>
      <c r="BCC52" s="160"/>
      <c r="BCD52" s="160"/>
      <c r="BCE52" s="160"/>
      <c r="BCF52" s="160"/>
      <c r="BCG52" s="160"/>
      <c r="BCH52" s="160"/>
      <c r="BCI52" s="160"/>
      <c r="BCJ52" s="160"/>
      <c r="BCK52" s="160"/>
      <c r="BCL52" s="160"/>
      <c r="BCM52" s="160"/>
      <c r="BCN52" s="160"/>
      <c r="BCO52" s="160"/>
      <c r="BCP52" s="160"/>
      <c r="BCQ52" s="160"/>
      <c r="BCR52" s="160"/>
      <c r="BCS52" s="160"/>
      <c r="BCT52" s="160"/>
      <c r="BCU52" s="160"/>
      <c r="BCV52" s="160"/>
      <c r="BCW52" s="160"/>
      <c r="BCX52" s="160"/>
      <c r="BCY52" s="160"/>
      <c r="BCZ52" s="160"/>
      <c r="BDA52" s="160"/>
      <c r="BDB52" s="160"/>
      <c r="BDC52" s="160"/>
      <c r="BDD52" s="160"/>
      <c r="BDE52" s="160"/>
      <c r="BDF52" s="160"/>
      <c r="BDG52" s="160"/>
      <c r="BDH52" s="160"/>
      <c r="BDI52" s="160"/>
      <c r="BDJ52" s="160"/>
      <c r="BDK52" s="160"/>
      <c r="BDL52" s="160"/>
      <c r="BDM52" s="160"/>
      <c r="BDN52" s="160"/>
      <c r="BDO52" s="160"/>
      <c r="BDP52" s="160"/>
      <c r="BDQ52" s="160"/>
      <c r="BDR52" s="160"/>
      <c r="BDS52" s="160"/>
      <c r="BDT52" s="160"/>
      <c r="BDU52" s="160"/>
      <c r="BDV52" s="160"/>
      <c r="BDW52" s="160"/>
      <c r="BDX52" s="160"/>
      <c r="BDY52" s="160"/>
      <c r="BDZ52" s="160"/>
      <c r="BEA52" s="160"/>
      <c r="BEB52" s="160"/>
      <c r="BEC52" s="160"/>
      <c r="BED52" s="160"/>
      <c r="BEE52" s="160"/>
      <c r="BEF52" s="160"/>
      <c r="BEG52" s="160"/>
      <c r="BEH52" s="160"/>
      <c r="BEI52" s="160"/>
      <c r="BEJ52" s="160"/>
      <c r="BEK52" s="160"/>
      <c r="BEL52" s="160"/>
      <c r="BEM52" s="160"/>
      <c r="BEN52" s="160"/>
      <c r="BEO52" s="160"/>
      <c r="BEP52" s="160"/>
      <c r="BEQ52" s="160"/>
      <c r="BER52" s="160"/>
      <c r="BES52" s="160"/>
      <c r="BET52" s="160"/>
      <c r="BEU52" s="160"/>
      <c r="BEV52" s="160"/>
      <c r="BEW52" s="160"/>
      <c r="BEX52" s="160"/>
      <c r="BEY52" s="160"/>
      <c r="BEZ52" s="160"/>
      <c r="BFA52" s="160"/>
      <c r="BFB52" s="160"/>
      <c r="BFC52" s="160"/>
      <c r="BFD52" s="160"/>
      <c r="BFE52" s="160"/>
      <c r="BFF52" s="160"/>
      <c r="BFG52" s="160"/>
      <c r="BFH52" s="160"/>
      <c r="BFI52" s="160"/>
      <c r="BFJ52" s="160"/>
      <c r="BFK52" s="160"/>
      <c r="BFL52" s="160"/>
      <c r="BFM52" s="160"/>
      <c r="BFN52" s="160"/>
      <c r="BFO52" s="160"/>
      <c r="BFP52" s="160"/>
      <c r="BFQ52" s="160"/>
      <c r="BFR52" s="160"/>
      <c r="BFS52" s="160"/>
      <c r="BFT52" s="160"/>
      <c r="BFU52" s="160"/>
      <c r="BFV52" s="160"/>
      <c r="BFW52" s="160"/>
      <c r="BFX52" s="160"/>
      <c r="BFY52" s="160"/>
      <c r="BFZ52" s="160"/>
      <c r="BGA52" s="160"/>
      <c r="BGB52" s="160"/>
      <c r="BGC52" s="160"/>
      <c r="BGD52" s="160"/>
      <c r="BGE52" s="160"/>
      <c r="BGF52" s="160"/>
      <c r="BGG52" s="160"/>
      <c r="BGH52" s="160"/>
      <c r="BGI52" s="160"/>
      <c r="BGJ52" s="160"/>
      <c r="BGK52" s="160"/>
      <c r="BGL52" s="160"/>
      <c r="BGM52" s="160"/>
      <c r="BGN52" s="160"/>
      <c r="BGO52" s="160"/>
      <c r="BGP52" s="160"/>
      <c r="BGQ52" s="160"/>
      <c r="BGR52" s="160"/>
      <c r="BGS52" s="160"/>
      <c r="BGT52" s="160"/>
      <c r="BGU52" s="160"/>
      <c r="BGV52" s="160"/>
      <c r="BGW52" s="160"/>
      <c r="BGX52" s="160"/>
      <c r="BGY52" s="160"/>
      <c r="BGZ52" s="160"/>
      <c r="BHA52" s="160"/>
      <c r="BHB52" s="160"/>
      <c r="BHC52" s="160"/>
      <c r="BHD52" s="160"/>
      <c r="BHE52" s="160"/>
      <c r="BHF52" s="160"/>
      <c r="BHG52" s="160"/>
      <c r="BHH52" s="160"/>
      <c r="BHI52" s="160"/>
      <c r="BHJ52" s="160"/>
      <c r="BHK52" s="160"/>
      <c r="BHL52" s="160"/>
      <c r="BHM52" s="160"/>
      <c r="BHN52" s="160"/>
      <c r="BHO52" s="160"/>
      <c r="BHP52" s="160"/>
      <c r="BHQ52" s="160"/>
      <c r="BHR52" s="160"/>
      <c r="BHS52" s="160"/>
      <c r="BHT52" s="160"/>
      <c r="BHU52" s="160"/>
      <c r="BHV52" s="160"/>
      <c r="BHW52" s="160"/>
      <c r="BHX52" s="160"/>
      <c r="BHY52" s="160"/>
      <c r="BHZ52" s="160"/>
      <c r="BIA52" s="160"/>
      <c r="BIB52" s="160"/>
      <c r="BIC52" s="160"/>
      <c r="BID52" s="160"/>
      <c r="BIE52" s="160"/>
      <c r="BIF52" s="160"/>
      <c r="BIG52" s="160"/>
      <c r="BIH52" s="160"/>
      <c r="BII52" s="160"/>
      <c r="BIJ52" s="160"/>
      <c r="BIK52" s="160"/>
      <c r="BIL52" s="160"/>
      <c r="BIM52" s="160"/>
      <c r="BIN52" s="160"/>
      <c r="BIO52" s="160"/>
      <c r="BIP52" s="160"/>
      <c r="BIQ52" s="160"/>
      <c r="BIR52" s="160"/>
      <c r="BIS52" s="160"/>
      <c r="BIT52" s="160"/>
      <c r="BIU52" s="160"/>
      <c r="BIV52" s="160"/>
      <c r="BIW52" s="160"/>
      <c r="BIX52" s="160"/>
      <c r="BIY52" s="160"/>
      <c r="BIZ52" s="160"/>
      <c r="BJA52" s="160"/>
      <c r="BJB52" s="160"/>
      <c r="BJC52" s="160"/>
      <c r="BJD52" s="160"/>
      <c r="BJE52" s="160"/>
      <c r="BJF52" s="160"/>
      <c r="BJG52" s="160"/>
      <c r="BJH52" s="160"/>
      <c r="BJI52" s="160"/>
      <c r="BJJ52" s="160"/>
      <c r="BJK52" s="160"/>
      <c r="BJL52" s="160"/>
      <c r="BJM52" s="160"/>
      <c r="BJN52" s="160"/>
      <c r="BJO52" s="160"/>
      <c r="BJP52" s="160"/>
      <c r="BJQ52" s="160"/>
      <c r="BJR52" s="160"/>
      <c r="BJS52" s="160"/>
      <c r="BJT52" s="160"/>
      <c r="BJU52" s="160"/>
      <c r="BJV52" s="160"/>
      <c r="BJW52" s="160"/>
      <c r="BJX52" s="160"/>
      <c r="BJY52" s="160"/>
      <c r="BJZ52" s="160"/>
      <c r="BKA52" s="160"/>
      <c r="BKB52" s="160"/>
      <c r="BKC52" s="160"/>
      <c r="BKD52" s="160"/>
      <c r="BKE52" s="160"/>
      <c r="BKF52" s="160"/>
      <c r="BKG52" s="160"/>
      <c r="BKH52" s="160"/>
      <c r="BKI52" s="160"/>
      <c r="BKJ52" s="160"/>
      <c r="BKK52" s="160"/>
      <c r="BKL52" s="160"/>
      <c r="BKM52" s="160"/>
      <c r="BKN52" s="160"/>
      <c r="BKO52" s="160"/>
      <c r="BKP52" s="160"/>
      <c r="BKQ52" s="160"/>
      <c r="BKR52" s="160"/>
      <c r="BKS52" s="160"/>
      <c r="BKT52" s="160"/>
      <c r="BKU52" s="160"/>
      <c r="BKV52" s="160"/>
      <c r="BKW52" s="160"/>
      <c r="BKX52" s="160"/>
      <c r="BKY52" s="160"/>
      <c r="BKZ52" s="160"/>
      <c r="BLA52" s="160"/>
      <c r="BLB52" s="160"/>
      <c r="BLC52" s="160"/>
      <c r="BLD52" s="160"/>
      <c r="BLE52" s="160"/>
      <c r="BLF52" s="160"/>
      <c r="BLG52" s="160"/>
      <c r="BLH52" s="160"/>
      <c r="BLI52" s="160"/>
      <c r="BLJ52" s="160"/>
      <c r="BLK52" s="160"/>
      <c r="BLL52" s="160"/>
      <c r="BLM52" s="160"/>
      <c r="BLN52" s="160"/>
      <c r="BLO52" s="160"/>
      <c r="BLP52" s="160"/>
      <c r="BLQ52" s="160"/>
      <c r="BLR52" s="160"/>
      <c r="BLS52" s="160"/>
      <c r="BLT52" s="160"/>
      <c r="BLU52" s="160"/>
      <c r="BLV52" s="160"/>
      <c r="BLW52" s="160"/>
      <c r="BLX52" s="160"/>
      <c r="BLY52" s="160"/>
      <c r="BLZ52" s="160"/>
      <c r="BMA52" s="160"/>
      <c r="BMB52" s="160"/>
      <c r="BMC52" s="160"/>
      <c r="BMD52" s="160"/>
      <c r="BME52" s="160"/>
      <c r="BMF52" s="160"/>
      <c r="BMG52" s="160"/>
      <c r="BMH52" s="160"/>
      <c r="BMI52" s="160"/>
      <c r="BMJ52" s="160"/>
      <c r="BMK52" s="160"/>
      <c r="BML52" s="160"/>
      <c r="BMM52" s="160"/>
      <c r="BMN52" s="160"/>
      <c r="BMO52" s="160"/>
      <c r="BMP52" s="160"/>
      <c r="BMQ52" s="160"/>
      <c r="BMR52" s="160"/>
      <c r="BMS52" s="160"/>
      <c r="BMT52" s="160"/>
      <c r="BMU52" s="160"/>
      <c r="BMV52" s="160"/>
      <c r="BMW52" s="160"/>
      <c r="BMX52" s="160"/>
      <c r="BMY52" s="160"/>
      <c r="BMZ52" s="160"/>
      <c r="BNA52" s="160"/>
      <c r="BNB52" s="160"/>
      <c r="BNC52" s="160"/>
      <c r="BND52" s="160"/>
      <c r="BNE52" s="160"/>
      <c r="BNF52" s="160"/>
      <c r="BNG52" s="160"/>
      <c r="BNH52" s="160"/>
      <c r="BNI52" s="160"/>
      <c r="BNJ52" s="160"/>
      <c r="BNK52" s="160"/>
      <c r="BNL52" s="160"/>
      <c r="BNM52" s="160"/>
      <c r="BNN52" s="160"/>
      <c r="BNO52" s="160"/>
      <c r="BNP52" s="160"/>
      <c r="BNQ52" s="160"/>
      <c r="BNR52" s="160"/>
      <c r="BNS52" s="160"/>
      <c r="BNT52" s="160"/>
      <c r="BNU52" s="160"/>
      <c r="BNV52" s="160"/>
      <c r="BNW52" s="160"/>
      <c r="BNX52" s="160"/>
      <c r="BNY52" s="160"/>
      <c r="BNZ52" s="160"/>
      <c r="BOA52" s="160"/>
      <c r="BOB52" s="160"/>
      <c r="BOC52" s="160"/>
      <c r="BOD52" s="160"/>
      <c r="BOE52" s="160"/>
      <c r="BOF52" s="160"/>
      <c r="BOG52" s="160"/>
      <c r="BOH52" s="160"/>
      <c r="BOI52" s="160"/>
      <c r="BOJ52" s="160"/>
      <c r="BOK52" s="160"/>
      <c r="BOL52" s="160"/>
      <c r="BOM52" s="160"/>
      <c r="BON52" s="160"/>
      <c r="BOO52" s="160"/>
      <c r="BOP52" s="160"/>
      <c r="BOQ52" s="160"/>
      <c r="BOR52" s="160"/>
      <c r="BOS52" s="160"/>
      <c r="BOT52" s="160"/>
      <c r="BOU52" s="160"/>
      <c r="BOV52" s="160"/>
      <c r="BOW52" s="160"/>
      <c r="BOX52" s="160"/>
      <c r="BOY52" s="160"/>
      <c r="BOZ52" s="160"/>
      <c r="BPA52" s="160"/>
      <c r="BPB52" s="160"/>
      <c r="BPC52" s="160"/>
      <c r="BPD52" s="160"/>
      <c r="BPE52" s="160"/>
      <c r="BPF52" s="160"/>
      <c r="BPG52" s="160"/>
      <c r="BPH52" s="160"/>
      <c r="BPI52" s="160"/>
      <c r="BPJ52" s="160"/>
      <c r="BPK52" s="160"/>
      <c r="BPL52" s="160"/>
      <c r="BPM52" s="160"/>
      <c r="BPN52" s="160"/>
      <c r="BPO52" s="160"/>
      <c r="BPP52" s="160"/>
      <c r="BPQ52" s="160"/>
      <c r="BPR52" s="160"/>
      <c r="BPS52" s="160"/>
      <c r="BPT52" s="160"/>
      <c r="BPU52" s="160"/>
      <c r="BPV52" s="160"/>
      <c r="BPW52" s="160"/>
      <c r="BPX52" s="160"/>
      <c r="BPY52" s="160"/>
      <c r="BPZ52" s="160"/>
      <c r="BQA52" s="160"/>
      <c r="BQB52" s="160"/>
      <c r="BQC52" s="160"/>
      <c r="BQD52" s="160"/>
      <c r="BQE52" s="160"/>
      <c r="BQF52" s="160"/>
      <c r="BQG52" s="160"/>
      <c r="BQH52" s="160"/>
      <c r="BQI52" s="160"/>
      <c r="BQJ52" s="160"/>
      <c r="BQK52" s="160"/>
      <c r="BQL52" s="160"/>
      <c r="BQM52" s="160"/>
      <c r="BQN52" s="160"/>
      <c r="BQO52" s="160"/>
      <c r="BQP52" s="160"/>
      <c r="BQQ52" s="160"/>
      <c r="BQR52" s="160"/>
      <c r="BQS52" s="160"/>
      <c r="BQT52" s="160"/>
      <c r="BQU52" s="160"/>
      <c r="BQV52" s="160"/>
      <c r="BQW52" s="160"/>
      <c r="BQX52" s="160"/>
      <c r="BQY52" s="160"/>
      <c r="BQZ52" s="160"/>
      <c r="BRA52" s="160"/>
      <c r="BRB52" s="160"/>
      <c r="BRC52" s="160"/>
      <c r="BRD52" s="160"/>
      <c r="BRE52" s="160"/>
      <c r="BRF52" s="160"/>
      <c r="BRG52" s="160"/>
      <c r="BRH52" s="160"/>
      <c r="BRI52" s="160"/>
      <c r="BRJ52" s="160"/>
      <c r="BRK52" s="160"/>
      <c r="BRL52" s="160"/>
      <c r="BRM52" s="160"/>
      <c r="BRN52" s="160"/>
      <c r="BRO52" s="160"/>
      <c r="BRP52" s="160"/>
      <c r="BRQ52" s="160"/>
      <c r="BRR52" s="160"/>
      <c r="BRS52" s="160"/>
      <c r="BRT52" s="160"/>
      <c r="BRU52" s="160"/>
      <c r="BRV52" s="160"/>
      <c r="BRW52" s="160"/>
      <c r="BRX52" s="160"/>
      <c r="BRY52" s="160"/>
      <c r="BRZ52" s="160"/>
      <c r="BSA52" s="160"/>
      <c r="BSB52" s="160"/>
      <c r="BSC52" s="160"/>
      <c r="BSD52" s="160"/>
      <c r="BSE52" s="160"/>
      <c r="BSF52" s="160"/>
      <c r="BSG52" s="160"/>
      <c r="BSH52" s="160"/>
      <c r="BSI52" s="160"/>
      <c r="BSJ52" s="160"/>
      <c r="BSK52" s="160"/>
      <c r="BSL52" s="160"/>
      <c r="BSM52" s="160"/>
      <c r="BSN52" s="160"/>
      <c r="BSO52" s="160"/>
      <c r="BSP52" s="160"/>
      <c r="BSQ52" s="160"/>
      <c r="BSR52" s="160"/>
      <c r="BSS52" s="160"/>
      <c r="BST52" s="160"/>
      <c r="BSU52" s="160"/>
      <c r="BSV52" s="160"/>
      <c r="BSW52" s="160"/>
      <c r="BSX52" s="160"/>
      <c r="BSY52" s="160"/>
      <c r="BSZ52" s="160"/>
      <c r="BTA52" s="160"/>
      <c r="BTB52" s="160"/>
      <c r="BTC52" s="160"/>
      <c r="BTD52" s="160"/>
      <c r="BTE52" s="160"/>
      <c r="BTF52" s="160"/>
      <c r="BTG52" s="160"/>
      <c r="BTH52" s="160"/>
      <c r="BTI52" s="160"/>
      <c r="BTJ52" s="160"/>
      <c r="BTK52" s="160"/>
      <c r="BTL52" s="160"/>
      <c r="BTM52" s="160"/>
      <c r="BTN52" s="160"/>
      <c r="BTO52" s="160"/>
      <c r="BTP52" s="160"/>
      <c r="BTQ52" s="160"/>
      <c r="BTR52" s="160"/>
      <c r="BTS52" s="160"/>
      <c r="BTT52" s="160"/>
      <c r="BTU52" s="160"/>
      <c r="BTV52" s="160"/>
      <c r="BTW52" s="160"/>
      <c r="BTX52" s="160"/>
      <c r="BTY52" s="160"/>
      <c r="BTZ52" s="160"/>
      <c r="BUA52" s="160"/>
      <c r="BUB52" s="160"/>
      <c r="BUC52" s="160"/>
      <c r="BUD52" s="160"/>
      <c r="BUE52" s="160"/>
      <c r="BUF52" s="160"/>
      <c r="BUG52" s="160"/>
      <c r="BUH52" s="160"/>
      <c r="BUI52" s="160"/>
      <c r="BUJ52" s="160"/>
      <c r="BUK52" s="160"/>
      <c r="BUL52" s="160"/>
      <c r="BUM52" s="160"/>
      <c r="BUN52" s="160"/>
      <c r="BUO52" s="160"/>
      <c r="BUP52" s="160"/>
      <c r="BUQ52" s="160"/>
      <c r="BUR52" s="160"/>
      <c r="BUS52" s="160"/>
      <c r="BUT52" s="160"/>
      <c r="BUU52" s="160"/>
      <c r="BUV52" s="160"/>
      <c r="BUW52" s="160"/>
      <c r="BUX52" s="160"/>
      <c r="BUY52" s="160"/>
      <c r="BUZ52" s="160"/>
      <c r="BVA52" s="160"/>
      <c r="BVB52" s="160"/>
      <c r="BVC52" s="160"/>
      <c r="BVD52" s="160"/>
      <c r="BVE52" s="160"/>
      <c r="BVF52" s="160"/>
      <c r="BVG52" s="160"/>
      <c r="BVH52" s="160"/>
      <c r="BVI52" s="160"/>
      <c r="BVJ52" s="160"/>
      <c r="BVK52" s="160"/>
      <c r="BVL52" s="160"/>
      <c r="BVM52" s="160"/>
      <c r="BVN52" s="160"/>
      <c r="BVO52" s="160"/>
      <c r="BVP52" s="160"/>
      <c r="BVQ52" s="160"/>
      <c r="BVR52" s="160"/>
      <c r="BVS52" s="160"/>
      <c r="BVT52" s="160"/>
      <c r="BVU52" s="160"/>
      <c r="BVV52" s="160"/>
      <c r="BVW52" s="160"/>
      <c r="BVX52" s="160"/>
      <c r="BVY52" s="160"/>
      <c r="BVZ52" s="160"/>
      <c r="BWA52" s="160"/>
      <c r="BWB52" s="160"/>
      <c r="BWC52" s="160"/>
      <c r="BWD52" s="160"/>
      <c r="BWE52" s="160"/>
      <c r="BWF52" s="160"/>
      <c r="BWG52" s="160"/>
      <c r="BWH52" s="160"/>
      <c r="BWI52" s="160"/>
      <c r="BWJ52" s="160"/>
      <c r="BWK52" s="160"/>
      <c r="BWL52" s="160"/>
      <c r="BWM52" s="160"/>
      <c r="BWN52" s="160"/>
      <c r="BWO52" s="160"/>
      <c r="BWP52" s="160"/>
      <c r="BWQ52" s="160"/>
      <c r="BWR52" s="160"/>
      <c r="BWS52" s="160"/>
      <c r="BWT52" s="160"/>
      <c r="BWU52" s="160"/>
      <c r="BWV52" s="160"/>
      <c r="BWW52" s="160"/>
      <c r="BWX52" s="160"/>
      <c r="BWY52" s="160"/>
      <c r="BWZ52" s="160"/>
      <c r="BXA52" s="160"/>
      <c r="BXB52" s="160"/>
      <c r="BXC52" s="160"/>
      <c r="BXD52" s="160"/>
      <c r="BXE52" s="160"/>
      <c r="BXF52" s="160"/>
      <c r="BXG52" s="160"/>
      <c r="BXH52" s="160"/>
      <c r="BXI52" s="160"/>
      <c r="BXJ52" s="160"/>
      <c r="BXK52" s="160"/>
      <c r="BXL52" s="160"/>
      <c r="BXM52" s="160"/>
      <c r="BXN52" s="160"/>
      <c r="BXO52" s="160"/>
      <c r="BXP52" s="160"/>
      <c r="BXQ52" s="160"/>
      <c r="BXR52" s="160"/>
      <c r="BXS52" s="160"/>
      <c r="BXT52" s="160"/>
      <c r="BXU52" s="160"/>
      <c r="BXV52" s="160"/>
      <c r="BXW52" s="160"/>
      <c r="BXX52" s="160"/>
      <c r="BXY52" s="160"/>
      <c r="BXZ52" s="160"/>
      <c r="BYA52" s="160"/>
      <c r="BYB52" s="160"/>
      <c r="BYC52" s="160"/>
      <c r="BYD52" s="160"/>
      <c r="BYE52" s="160"/>
      <c r="BYF52" s="160"/>
      <c r="BYG52" s="160"/>
      <c r="BYH52" s="160"/>
      <c r="BYI52" s="160"/>
      <c r="BYJ52" s="160"/>
      <c r="BYK52" s="160"/>
      <c r="BYL52" s="160"/>
      <c r="BYM52" s="160"/>
      <c r="BYN52" s="160"/>
      <c r="BYO52" s="160"/>
      <c r="BYP52" s="160"/>
      <c r="BYQ52" s="160"/>
      <c r="BYR52" s="160"/>
      <c r="BYS52" s="160"/>
      <c r="BYT52" s="160"/>
      <c r="BYU52" s="160"/>
      <c r="BYV52" s="160"/>
      <c r="BYW52" s="160"/>
      <c r="BYX52" s="160"/>
      <c r="BYY52" s="160"/>
      <c r="BYZ52" s="160"/>
      <c r="BZA52" s="160"/>
      <c r="BZB52" s="160"/>
      <c r="BZC52" s="160"/>
      <c r="BZD52" s="160"/>
      <c r="BZE52" s="160"/>
      <c r="BZF52" s="160"/>
      <c r="BZG52" s="160"/>
      <c r="BZH52" s="160"/>
      <c r="BZI52" s="160"/>
      <c r="BZJ52" s="160"/>
      <c r="BZK52" s="160"/>
      <c r="BZL52" s="160"/>
      <c r="BZM52" s="160"/>
      <c r="BZN52" s="160"/>
      <c r="BZO52" s="160"/>
      <c r="BZP52" s="160"/>
      <c r="BZQ52" s="160"/>
      <c r="BZR52" s="160"/>
      <c r="BZS52" s="160"/>
      <c r="BZT52" s="160"/>
      <c r="BZU52" s="160"/>
      <c r="BZV52" s="160"/>
      <c r="BZW52" s="160"/>
      <c r="BZX52" s="160"/>
      <c r="BZY52" s="160"/>
      <c r="BZZ52" s="160"/>
      <c r="CAA52" s="160"/>
      <c r="CAB52" s="160"/>
      <c r="CAC52" s="160"/>
      <c r="CAD52" s="160"/>
      <c r="CAE52" s="160"/>
      <c r="CAF52" s="160"/>
      <c r="CAG52" s="160"/>
      <c r="CAH52" s="160"/>
      <c r="CAI52" s="160"/>
      <c r="CAJ52" s="160"/>
      <c r="CAK52" s="160"/>
      <c r="CAL52" s="160"/>
      <c r="CAM52" s="160"/>
      <c r="CAN52" s="160"/>
      <c r="CAO52" s="160"/>
      <c r="CAP52" s="160"/>
      <c r="CAQ52" s="160"/>
      <c r="CAR52" s="160"/>
      <c r="CAS52" s="160"/>
      <c r="CAT52" s="160"/>
      <c r="CAU52" s="160"/>
      <c r="CAV52" s="160"/>
      <c r="CAW52" s="160"/>
      <c r="CAX52" s="160"/>
      <c r="CAY52" s="160"/>
      <c r="CAZ52" s="160"/>
      <c r="CBA52" s="160"/>
      <c r="CBB52" s="160"/>
      <c r="CBC52" s="160"/>
      <c r="CBD52" s="160"/>
      <c r="CBE52" s="160"/>
      <c r="CBF52" s="160"/>
      <c r="CBG52" s="160"/>
      <c r="CBH52" s="160"/>
      <c r="CBI52" s="160"/>
      <c r="CBJ52" s="160"/>
      <c r="CBK52" s="160"/>
      <c r="CBL52" s="160"/>
      <c r="CBM52" s="160"/>
      <c r="CBN52" s="160"/>
      <c r="CBO52" s="160"/>
      <c r="CBP52" s="160"/>
      <c r="CBQ52" s="160"/>
      <c r="CBR52" s="160"/>
      <c r="CBS52" s="160"/>
      <c r="CBT52" s="160"/>
      <c r="CBU52" s="160"/>
      <c r="CBV52" s="160"/>
      <c r="CBW52" s="160"/>
      <c r="CBX52" s="160"/>
      <c r="CBY52" s="160"/>
      <c r="CBZ52" s="160"/>
      <c r="CCA52" s="160"/>
      <c r="CCB52" s="160"/>
      <c r="CCC52" s="160"/>
      <c r="CCD52" s="160"/>
      <c r="CCE52" s="160"/>
      <c r="CCF52" s="160"/>
      <c r="CCG52" s="160"/>
      <c r="CCH52" s="160"/>
      <c r="CCI52" s="160"/>
      <c r="CCJ52" s="160"/>
      <c r="CCK52" s="160"/>
      <c r="CCL52" s="160"/>
      <c r="CCM52" s="160"/>
      <c r="CCN52" s="160"/>
      <c r="CCO52" s="160"/>
      <c r="CCP52" s="160"/>
      <c r="CCQ52" s="160"/>
      <c r="CCR52" s="160"/>
      <c r="CCS52" s="160"/>
      <c r="CCT52" s="160"/>
      <c r="CCU52" s="160"/>
      <c r="CCV52" s="160"/>
      <c r="CCW52" s="160"/>
      <c r="CCX52" s="160"/>
      <c r="CCY52" s="160"/>
      <c r="CCZ52" s="160"/>
      <c r="CDA52" s="160"/>
      <c r="CDB52" s="160"/>
      <c r="CDC52" s="160"/>
      <c r="CDD52" s="160"/>
      <c r="CDE52" s="160"/>
      <c r="CDF52" s="160"/>
      <c r="CDG52" s="160"/>
      <c r="CDH52" s="160"/>
      <c r="CDI52" s="160"/>
      <c r="CDJ52" s="160"/>
      <c r="CDK52" s="160"/>
      <c r="CDL52" s="160"/>
      <c r="CDM52" s="160"/>
      <c r="CDN52" s="160"/>
      <c r="CDO52" s="160"/>
      <c r="CDP52" s="160"/>
      <c r="CDQ52" s="160"/>
      <c r="CDR52" s="160"/>
      <c r="CDS52" s="160"/>
      <c r="CDT52" s="160"/>
      <c r="CDU52" s="160"/>
      <c r="CDV52" s="160"/>
      <c r="CDW52" s="160"/>
      <c r="CDX52" s="160"/>
      <c r="CDY52" s="160"/>
      <c r="CDZ52" s="160"/>
      <c r="CEA52" s="160"/>
      <c r="CEB52" s="160"/>
      <c r="CEC52" s="160"/>
      <c r="CED52" s="160"/>
      <c r="CEE52" s="160"/>
      <c r="CEF52" s="160"/>
      <c r="CEG52" s="160"/>
      <c r="CEH52" s="160"/>
      <c r="CEI52" s="160"/>
      <c r="CEJ52" s="160"/>
      <c r="CEK52" s="160"/>
      <c r="CEL52" s="160"/>
      <c r="CEM52" s="160"/>
      <c r="CEN52" s="160"/>
      <c r="CEO52" s="160"/>
      <c r="CEP52" s="160"/>
      <c r="CEQ52" s="160"/>
      <c r="CER52" s="160"/>
      <c r="CES52" s="160"/>
      <c r="CET52" s="160"/>
      <c r="CEU52" s="160"/>
      <c r="CEV52" s="160"/>
      <c r="CEW52" s="160"/>
      <c r="CEX52" s="160"/>
      <c r="CEY52" s="160"/>
      <c r="CEZ52" s="160"/>
      <c r="CFA52" s="160"/>
      <c r="CFB52" s="160"/>
      <c r="CFC52" s="160"/>
      <c r="CFD52" s="160"/>
      <c r="CFE52" s="160"/>
      <c r="CFF52" s="160"/>
      <c r="CFG52" s="160"/>
      <c r="CFH52" s="160"/>
      <c r="CFI52" s="160"/>
      <c r="CFJ52" s="160"/>
      <c r="CFK52" s="160"/>
      <c r="CFL52" s="160"/>
      <c r="CFM52" s="160"/>
      <c r="CFN52" s="160"/>
      <c r="CFO52" s="160"/>
      <c r="CFP52" s="160"/>
      <c r="CFQ52" s="160"/>
      <c r="CFR52" s="160"/>
      <c r="CFS52" s="160"/>
      <c r="CFT52" s="160"/>
      <c r="CFU52" s="160"/>
      <c r="CFV52" s="160"/>
      <c r="CFW52" s="160"/>
      <c r="CFX52" s="160"/>
      <c r="CFY52" s="160"/>
      <c r="CFZ52" s="160"/>
      <c r="CGA52" s="160"/>
      <c r="CGB52" s="160"/>
      <c r="CGC52" s="160"/>
      <c r="CGD52" s="160"/>
      <c r="CGE52" s="160"/>
      <c r="CGF52" s="160"/>
      <c r="CGG52" s="160"/>
      <c r="CGH52" s="160"/>
      <c r="CGI52" s="160"/>
      <c r="CGJ52" s="160"/>
      <c r="CGK52" s="160"/>
      <c r="CGL52" s="160"/>
      <c r="CGM52" s="160"/>
      <c r="CGN52" s="160"/>
      <c r="CGO52" s="160"/>
      <c r="CGP52" s="160"/>
      <c r="CGQ52" s="160"/>
      <c r="CGR52" s="160"/>
      <c r="CGS52" s="160"/>
      <c r="CGT52" s="160"/>
      <c r="CGU52" s="160"/>
      <c r="CGV52" s="160"/>
      <c r="CGW52" s="160"/>
      <c r="CGX52" s="160"/>
      <c r="CGY52" s="160"/>
      <c r="CGZ52" s="160"/>
      <c r="CHA52" s="160"/>
      <c r="CHB52" s="160"/>
      <c r="CHC52" s="160"/>
      <c r="CHD52" s="160"/>
      <c r="CHE52" s="160"/>
      <c r="CHF52" s="160"/>
      <c r="CHG52" s="160"/>
      <c r="CHH52" s="160"/>
      <c r="CHI52" s="160"/>
      <c r="CHJ52" s="160"/>
      <c r="CHK52" s="160"/>
      <c r="CHL52" s="160"/>
      <c r="CHM52" s="160"/>
      <c r="CHN52" s="160"/>
      <c r="CHO52" s="160"/>
      <c r="CHP52" s="160"/>
      <c r="CHQ52" s="160"/>
      <c r="CHR52" s="160"/>
      <c r="CHS52" s="160"/>
      <c r="CHT52" s="160"/>
      <c r="CHU52" s="160"/>
      <c r="CHV52" s="160"/>
      <c r="CHW52" s="160"/>
      <c r="CHX52" s="160"/>
      <c r="CHY52" s="160"/>
      <c r="CHZ52" s="160"/>
      <c r="CIA52" s="160"/>
      <c r="CIB52" s="160"/>
      <c r="CIC52" s="160"/>
      <c r="CID52" s="160"/>
      <c r="CIE52" s="160"/>
      <c r="CIF52" s="160"/>
      <c r="CIG52" s="160"/>
      <c r="CIH52" s="160"/>
      <c r="CII52" s="160"/>
      <c r="CIJ52" s="160"/>
      <c r="CIK52" s="160"/>
      <c r="CIL52" s="160"/>
      <c r="CIM52" s="160"/>
      <c r="CIN52" s="160"/>
      <c r="CIO52" s="160"/>
      <c r="CIP52" s="160"/>
      <c r="CIQ52" s="160"/>
      <c r="CIR52" s="160"/>
      <c r="CIS52" s="160"/>
      <c r="CIT52" s="160"/>
      <c r="CIU52" s="160"/>
      <c r="CIV52" s="160"/>
      <c r="CIW52" s="160"/>
      <c r="CIX52" s="160"/>
      <c r="CIY52" s="160"/>
      <c r="CIZ52" s="160"/>
      <c r="CJA52" s="160"/>
      <c r="CJB52" s="160"/>
      <c r="CJC52" s="160"/>
      <c r="CJD52" s="160"/>
      <c r="CJE52" s="160"/>
      <c r="CJF52" s="160"/>
      <c r="CJG52" s="160"/>
      <c r="CJH52" s="160"/>
      <c r="CJI52" s="160"/>
      <c r="CJJ52" s="160"/>
      <c r="CJK52" s="160"/>
      <c r="CJL52" s="160"/>
      <c r="CJM52" s="160"/>
      <c r="CJN52" s="160"/>
      <c r="CJO52" s="160"/>
      <c r="CJP52" s="160"/>
      <c r="CJQ52" s="160"/>
      <c r="CJR52" s="160"/>
      <c r="CJS52" s="160"/>
      <c r="CJT52" s="160"/>
      <c r="CJU52" s="160"/>
      <c r="CJV52" s="160"/>
      <c r="CJW52" s="160"/>
      <c r="CJX52" s="160"/>
      <c r="CJY52" s="160"/>
      <c r="CJZ52" s="160"/>
      <c r="CKA52" s="160"/>
      <c r="CKB52" s="160"/>
      <c r="CKC52" s="160"/>
      <c r="CKD52" s="160"/>
      <c r="CKE52" s="160"/>
      <c r="CKF52" s="160"/>
      <c r="CKG52" s="160"/>
      <c r="CKH52" s="160"/>
      <c r="CKI52" s="160"/>
      <c r="CKJ52" s="160"/>
      <c r="CKK52" s="160"/>
      <c r="CKL52" s="160"/>
      <c r="CKM52" s="160"/>
      <c r="CKN52" s="160"/>
      <c r="CKO52" s="160"/>
      <c r="CKP52" s="160"/>
      <c r="CKQ52" s="160"/>
      <c r="CKR52" s="160"/>
      <c r="CKS52" s="160"/>
      <c r="CKT52" s="160"/>
      <c r="CKU52" s="160"/>
      <c r="CKV52" s="160"/>
      <c r="CKW52" s="160"/>
      <c r="CKX52" s="160"/>
      <c r="CKY52" s="160"/>
      <c r="CKZ52" s="160"/>
      <c r="CLA52" s="160"/>
      <c r="CLB52" s="160"/>
      <c r="CLC52" s="160"/>
      <c r="CLD52" s="160"/>
      <c r="CLE52" s="160"/>
      <c r="CLF52" s="160"/>
      <c r="CLG52" s="160"/>
      <c r="CLH52" s="160"/>
      <c r="CLI52" s="160"/>
      <c r="CLJ52" s="160"/>
      <c r="CLK52" s="160"/>
      <c r="CLL52" s="160"/>
      <c r="CLM52" s="160"/>
      <c r="CLN52" s="160"/>
      <c r="CLO52" s="160"/>
      <c r="CLP52" s="160"/>
      <c r="CLQ52" s="160"/>
      <c r="CLR52" s="160"/>
      <c r="CLS52" s="160"/>
      <c r="CLT52" s="160"/>
      <c r="CLU52" s="160"/>
      <c r="CLV52" s="160"/>
      <c r="CLW52" s="160"/>
      <c r="CLX52" s="160"/>
      <c r="CLY52" s="160"/>
      <c r="CLZ52" s="160"/>
      <c r="CMA52" s="160"/>
      <c r="CMB52" s="160"/>
      <c r="CMC52" s="160"/>
      <c r="CMD52" s="160"/>
      <c r="CME52" s="160"/>
      <c r="CMF52" s="160"/>
      <c r="CMG52" s="160"/>
      <c r="CMH52" s="160"/>
      <c r="CMI52" s="160"/>
      <c r="CMJ52" s="160"/>
      <c r="CMK52" s="160"/>
      <c r="CML52" s="160"/>
      <c r="CMM52" s="160"/>
      <c r="CMN52" s="160"/>
      <c r="CMO52" s="160"/>
      <c r="CMP52" s="160"/>
      <c r="CMQ52" s="160"/>
      <c r="CMR52" s="160"/>
      <c r="CMS52" s="160"/>
      <c r="CMT52" s="160"/>
      <c r="CMU52" s="160"/>
      <c r="CMV52" s="160"/>
      <c r="CMW52" s="160"/>
      <c r="CMX52" s="160"/>
      <c r="CMY52" s="160"/>
      <c r="CMZ52" s="160"/>
      <c r="CNA52" s="160"/>
      <c r="CNB52" s="160"/>
      <c r="CNC52" s="160"/>
      <c r="CND52" s="160"/>
      <c r="CNE52" s="160"/>
      <c r="CNF52" s="160"/>
      <c r="CNG52" s="160"/>
      <c r="CNH52" s="160"/>
      <c r="CNI52" s="160"/>
      <c r="CNJ52" s="160"/>
      <c r="CNK52" s="160"/>
      <c r="CNL52" s="160"/>
      <c r="CNM52" s="160"/>
      <c r="CNN52" s="160"/>
      <c r="CNO52" s="160"/>
      <c r="CNP52" s="160"/>
      <c r="CNQ52" s="160"/>
      <c r="CNR52" s="160"/>
      <c r="CNS52" s="160"/>
      <c r="CNT52" s="160"/>
      <c r="CNU52" s="160"/>
      <c r="CNV52" s="160"/>
      <c r="CNW52" s="160"/>
      <c r="CNX52" s="160"/>
      <c r="CNY52" s="160"/>
      <c r="CNZ52" s="160"/>
      <c r="COA52" s="160"/>
      <c r="COB52" s="160"/>
      <c r="COC52" s="160"/>
      <c r="COD52" s="160"/>
      <c r="COE52" s="160"/>
      <c r="COF52" s="160"/>
      <c r="COG52" s="160"/>
      <c r="COH52" s="160"/>
      <c r="COI52" s="160"/>
      <c r="COJ52" s="160"/>
      <c r="COK52" s="160"/>
      <c r="COL52" s="160"/>
      <c r="COM52" s="160"/>
      <c r="CON52" s="160"/>
      <c r="COO52" s="160"/>
      <c r="COP52" s="160"/>
      <c r="COQ52" s="160"/>
      <c r="COR52" s="160"/>
      <c r="COS52" s="160"/>
      <c r="COT52" s="160"/>
      <c r="COU52" s="160"/>
      <c r="COV52" s="160"/>
      <c r="COW52" s="160"/>
      <c r="COX52" s="160"/>
      <c r="COY52" s="160"/>
      <c r="COZ52" s="160"/>
      <c r="CPA52" s="160"/>
      <c r="CPB52" s="160"/>
      <c r="CPC52" s="160"/>
      <c r="CPD52" s="160"/>
      <c r="CPE52" s="160"/>
      <c r="CPF52" s="160"/>
      <c r="CPG52" s="160"/>
      <c r="CPH52" s="160"/>
      <c r="CPI52" s="160"/>
      <c r="CPJ52" s="160"/>
      <c r="CPK52" s="160"/>
      <c r="CPL52" s="160"/>
      <c r="CPM52" s="160"/>
      <c r="CPN52" s="160"/>
      <c r="CPO52" s="160"/>
      <c r="CPP52" s="160"/>
      <c r="CPQ52" s="160"/>
      <c r="CPR52" s="160"/>
      <c r="CPS52" s="160"/>
      <c r="CPT52" s="160"/>
      <c r="CPU52" s="160"/>
      <c r="CPV52" s="160"/>
      <c r="CPW52" s="160"/>
      <c r="CPX52" s="160"/>
      <c r="CPY52" s="160"/>
      <c r="CPZ52" s="160"/>
      <c r="CQA52" s="160"/>
      <c r="CQB52" s="160"/>
      <c r="CQC52" s="160"/>
      <c r="CQD52" s="160"/>
      <c r="CQE52" s="160"/>
      <c r="CQF52" s="160"/>
      <c r="CQG52" s="160"/>
      <c r="CQH52" s="160"/>
      <c r="CQI52" s="160"/>
      <c r="CQJ52" s="160"/>
      <c r="CQK52" s="160"/>
      <c r="CQL52" s="160"/>
      <c r="CQM52" s="160"/>
      <c r="CQN52" s="160"/>
      <c r="CQO52" s="160"/>
      <c r="CQP52" s="160"/>
      <c r="CQQ52" s="160"/>
      <c r="CQR52" s="160"/>
      <c r="CQS52" s="160"/>
      <c r="CQT52" s="160"/>
      <c r="CQU52" s="160"/>
      <c r="CQV52" s="160"/>
      <c r="CQW52" s="160"/>
      <c r="CQX52" s="160"/>
      <c r="CQY52" s="160"/>
      <c r="CQZ52" s="160"/>
      <c r="CRA52" s="160"/>
      <c r="CRB52" s="160"/>
      <c r="CRC52" s="160"/>
      <c r="CRD52" s="160"/>
      <c r="CRE52" s="160"/>
      <c r="CRF52" s="160"/>
      <c r="CRG52" s="160"/>
      <c r="CRH52" s="160"/>
      <c r="CRI52" s="160"/>
      <c r="CRJ52" s="160"/>
      <c r="CRK52" s="160"/>
      <c r="CRL52" s="160"/>
      <c r="CRM52" s="160"/>
      <c r="CRN52" s="160"/>
      <c r="CRO52" s="160"/>
      <c r="CRP52" s="160"/>
      <c r="CRQ52" s="160"/>
      <c r="CRR52" s="160"/>
      <c r="CRS52" s="160"/>
      <c r="CRT52" s="160"/>
      <c r="CRU52" s="160"/>
      <c r="CRV52" s="160"/>
      <c r="CRW52" s="160"/>
      <c r="CRX52" s="160"/>
      <c r="CRY52" s="160"/>
      <c r="CRZ52" s="160"/>
      <c r="CSA52" s="160"/>
      <c r="CSB52" s="160"/>
      <c r="CSC52" s="160"/>
      <c r="CSD52" s="160"/>
      <c r="CSE52" s="160"/>
      <c r="CSF52" s="160"/>
      <c r="CSG52" s="160"/>
      <c r="CSH52" s="160"/>
      <c r="CSI52" s="160"/>
      <c r="CSJ52" s="160"/>
      <c r="CSK52" s="160"/>
      <c r="CSL52" s="160"/>
      <c r="CSM52" s="160"/>
      <c r="CSN52" s="160"/>
      <c r="CSO52" s="160"/>
      <c r="CSP52" s="160"/>
      <c r="CSQ52" s="160"/>
      <c r="CSR52" s="160"/>
      <c r="CSS52" s="160"/>
      <c r="CST52" s="160"/>
      <c r="CSU52" s="160"/>
      <c r="CSV52" s="160"/>
      <c r="CSW52" s="160"/>
      <c r="CSX52" s="160"/>
      <c r="CSY52" s="160"/>
      <c r="CSZ52" s="160"/>
      <c r="CTA52" s="160"/>
      <c r="CTB52" s="160"/>
      <c r="CTC52" s="160"/>
      <c r="CTD52" s="160"/>
      <c r="CTE52" s="160"/>
      <c r="CTF52" s="160"/>
      <c r="CTG52" s="160"/>
      <c r="CTH52" s="160"/>
      <c r="CTI52" s="160"/>
      <c r="CTJ52" s="160"/>
      <c r="CTK52" s="160"/>
      <c r="CTL52" s="160"/>
      <c r="CTM52" s="160"/>
      <c r="CTN52" s="160"/>
      <c r="CTO52" s="160"/>
      <c r="CTP52" s="160"/>
      <c r="CTQ52" s="160"/>
      <c r="CTR52" s="160"/>
      <c r="CTS52" s="160"/>
      <c r="CTT52" s="160"/>
      <c r="CTU52" s="160"/>
      <c r="CTV52" s="160"/>
      <c r="CTW52" s="160"/>
      <c r="CTX52" s="160"/>
      <c r="CTY52" s="160"/>
      <c r="CTZ52" s="160"/>
      <c r="CUA52" s="160"/>
      <c r="CUB52" s="160"/>
      <c r="CUC52" s="160"/>
      <c r="CUD52" s="160"/>
      <c r="CUE52" s="160"/>
      <c r="CUF52" s="160"/>
      <c r="CUG52" s="160"/>
      <c r="CUH52" s="160"/>
      <c r="CUI52" s="160"/>
      <c r="CUJ52" s="160"/>
      <c r="CUK52" s="160"/>
      <c r="CUL52" s="160"/>
      <c r="CUM52" s="160"/>
      <c r="CUN52" s="160"/>
      <c r="CUO52" s="160"/>
      <c r="CUP52" s="160"/>
      <c r="CUQ52" s="160"/>
      <c r="CUR52" s="160"/>
      <c r="CUS52" s="160"/>
      <c r="CUT52" s="160"/>
      <c r="CUU52" s="160"/>
      <c r="CUV52" s="160"/>
      <c r="CUW52" s="160"/>
      <c r="CUX52" s="160"/>
      <c r="CUY52" s="160"/>
      <c r="CUZ52" s="160"/>
      <c r="CVA52" s="160"/>
      <c r="CVB52" s="160"/>
      <c r="CVC52" s="160"/>
      <c r="CVD52" s="160"/>
      <c r="CVE52" s="160"/>
      <c r="CVF52" s="160"/>
      <c r="CVG52" s="160"/>
      <c r="CVH52" s="160"/>
      <c r="CVI52" s="160"/>
      <c r="CVJ52" s="160"/>
      <c r="CVK52" s="160"/>
      <c r="CVL52" s="160"/>
      <c r="CVM52" s="160"/>
      <c r="CVN52" s="160"/>
      <c r="CVO52" s="160"/>
      <c r="CVP52" s="160"/>
      <c r="CVQ52" s="160"/>
      <c r="CVR52" s="160"/>
      <c r="CVS52" s="160"/>
      <c r="CVT52" s="160"/>
      <c r="CVU52" s="160"/>
      <c r="CVV52" s="160"/>
      <c r="CVW52" s="160"/>
      <c r="CVX52" s="160"/>
      <c r="CVY52" s="160"/>
      <c r="CVZ52" s="160"/>
      <c r="CWA52" s="160"/>
      <c r="CWB52" s="160"/>
      <c r="CWC52" s="160"/>
      <c r="CWD52" s="160"/>
      <c r="CWE52" s="160"/>
      <c r="CWF52" s="160"/>
      <c r="CWG52" s="160"/>
      <c r="CWH52" s="160"/>
      <c r="CWI52" s="160"/>
      <c r="CWJ52" s="160"/>
      <c r="CWK52" s="160"/>
      <c r="CWL52" s="160"/>
      <c r="CWM52" s="160"/>
      <c r="CWN52" s="160"/>
      <c r="CWO52" s="160"/>
      <c r="CWP52" s="160"/>
      <c r="CWQ52" s="160"/>
      <c r="CWR52" s="160"/>
      <c r="CWS52" s="160"/>
      <c r="CWT52" s="160"/>
      <c r="CWU52" s="160"/>
      <c r="CWV52" s="160"/>
      <c r="CWW52" s="160"/>
      <c r="CWX52" s="160"/>
      <c r="CWY52" s="160"/>
      <c r="CWZ52" s="160"/>
      <c r="CXA52" s="160"/>
      <c r="CXB52" s="160"/>
      <c r="CXC52" s="160"/>
      <c r="CXD52" s="160"/>
      <c r="CXE52" s="160"/>
      <c r="CXF52" s="160"/>
      <c r="CXG52" s="160"/>
      <c r="CXH52" s="160"/>
      <c r="CXI52" s="160"/>
      <c r="CXJ52" s="160"/>
      <c r="CXK52" s="160"/>
      <c r="CXL52" s="160"/>
      <c r="CXM52" s="160"/>
      <c r="CXN52" s="160"/>
      <c r="CXO52" s="160"/>
      <c r="CXP52" s="160"/>
      <c r="CXQ52" s="160"/>
      <c r="CXR52" s="160"/>
      <c r="CXS52" s="160"/>
      <c r="CXT52" s="160"/>
      <c r="CXU52" s="160"/>
      <c r="CXV52" s="160"/>
      <c r="CXW52" s="160"/>
      <c r="CXX52" s="160"/>
      <c r="CXY52" s="160"/>
      <c r="CXZ52" s="160"/>
      <c r="CYA52" s="160"/>
      <c r="CYB52" s="160"/>
      <c r="CYC52" s="160"/>
      <c r="CYD52" s="160"/>
      <c r="CYE52" s="160"/>
      <c r="CYF52" s="160"/>
      <c r="CYG52" s="160"/>
      <c r="CYH52" s="160"/>
      <c r="CYI52" s="160"/>
      <c r="CYJ52" s="160"/>
      <c r="CYK52" s="160"/>
      <c r="CYL52" s="160"/>
      <c r="CYM52" s="160"/>
      <c r="CYN52" s="160"/>
      <c r="CYO52" s="160"/>
      <c r="CYP52" s="160"/>
      <c r="CYQ52" s="160"/>
      <c r="CYR52" s="160"/>
      <c r="CYS52" s="160"/>
      <c r="CYT52" s="160"/>
      <c r="CYU52" s="160"/>
      <c r="CYV52" s="160"/>
      <c r="CYW52" s="160"/>
      <c r="CYX52" s="160"/>
      <c r="CYY52" s="160"/>
      <c r="CYZ52" s="160"/>
      <c r="CZA52" s="160"/>
      <c r="CZB52" s="160"/>
      <c r="CZC52" s="160"/>
      <c r="CZD52" s="160"/>
      <c r="CZE52" s="160"/>
      <c r="CZF52" s="160"/>
      <c r="CZG52" s="160"/>
      <c r="CZH52" s="160"/>
      <c r="CZI52" s="160"/>
      <c r="CZJ52" s="160"/>
      <c r="CZK52" s="160"/>
      <c r="CZL52" s="160"/>
      <c r="CZM52" s="160"/>
      <c r="CZN52" s="160"/>
      <c r="CZO52" s="160"/>
      <c r="CZP52" s="160"/>
      <c r="CZQ52" s="160"/>
      <c r="CZR52" s="160"/>
      <c r="CZS52" s="160"/>
      <c r="CZT52" s="160"/>
      <c r="CZU52" s="160"/>
      <c r="CZV52" s="160"/>
      <c r="CZW52" s="160"/>
      <c r="CZX52" s="160"/>
      <c r="CZY52" s="160"/>
      <c r="CZZ52" s="160"/>
      <c r="DAA52" s="160"/>
      <c r="DAB52" s="160"/>
      <c r="DAC52" s="160"/>
      <c r="DAD52" s="160"/>
      <c r="DAE52" s="160"/>
      <c r="DAF52" s="160"/>
      <c r="DAG52" s="160"/>
      <c r="DAH52" s="160"/>
      <c r="DAI52" s="160"/>
      <c r="DAJ52" s="160"/>
      <c r="DAK52" s="160"/>
      <c r="DAL52" s="160"/>
      <c r="DAM52" s="160"/>
      <c r="DAN52" s="160"/>
      <c r="DAO52" s="160"/>
      <c r="DAP52" s="160"/>
      <c r="DAQ52" s="160"/>
      <c r="DAR52" s="160"/>
      <c r="DAS52" s="160"/>
      <c r="DAT52" s="160"/>
      <c r="DAU52" s="160"/>
      <c r="DAV52" s="160"/>
      <c r="DAW52" s="160"/>
      <c r="DAX52" s="160"/>
      <c r="DAY52" s="160"/>
      <c r="DAZ52" s="160"/>
      <c r="DBA52" s="160"/>
      <c r="DBB52" s="160"/>
      <c r="DBC52" s="160"/>
      <c r="DBD52" s="160"/>
      <c r="DBE52" s="160"/>
      <c r="DBF52" s="160"/>
      <c r="DBG52" s="160"/>
      <c r="DBH52" s="160"/>
      <c r="DBI52" s="160"/>
      <c r="DBJ52" s="160"/>
      <c r="DBK52" s="160"/>
      <c r="DBL52" s="160"/>
      <c r="DBM52" s="160"/>
      <c r="DBN52" s="160"/>
      <c r="DBO52" s="160"/>
      <c r="DBP52" s="160"/>
      <c r="DBQ52" s="160"/>
      <c r="DBR52" s="160"/>
      <c r="DBS52" s="160"/>
      <c r="DBT52" s="160"/>
      <c r="DBU52" s="160"/>
      <c r="DBV52" s="160"/>
      <c r="DBW52" s="160"/>
      <c r="DBX52" s="160"/>
      <c r="DBY52" s="160"/>
      <c r="DBZ52" s="160"/>
      <c r="DCA52" s="160"/>
      <c r="DCB52" s="160"/>
      <c r="DCC52" s="160"/>
      <c r="DCD52" s="160"/>
      <c r="DCE52" s="160"/>
      <c r="DCF52" s="160"/>
      <c r="DCG52" s="160"/>
      <c r="DCH52" s="160"/>
      <c r="DCI52" s="160"/>
      <c r="DCJ52" s="160"/>
      <c r="DCK52" s="160"/>
      <c r="DCL52" s="160"/>
      <c r="DCM52" s="160"/>
      <c r="DCN52" s="160"/>
      <c r="DCO52" s="160"/>
      <c r="DCP52" s="160"/>
      <c r="DCQ52" s="160"/>
      <c r="DCR52" s="160"/>
      <c r="DCS52" s="160"/>
      <c r="DCT52" s="160"/>
      <c r="DCU52" s="160"/>
      <c r="DCV52" s="160"/>
      <c r="DCW52" s="160"/>
      <c r="DCX52" s="160"/>
      <c r="DCY52" s="160"/>
      <c r="DCZ52" s="160"/>
      <c r="DDA52" s="160"/>
      <c r="DDB52" s="160"/>
      <c r="DDC52" s="160"/>
      <c r="DDD52" s="160"/>
      <c r="DDE52" s="160"/>
      <c r="DDF52" s="160"/>
      <c r="DDG52" s="160"/>
      <c r="DDH52" s="160"/>
      <c r="DDI52" s="160"/>
      <c r="DDJ52" s="160"/>
      <c r="DDK52" s="160"/>
      <c r="DDL52" s="160"/>
      <c r="DDM52" s="160"/>
      <c r="DDN52" s="160"/>
      <c r="DDO52" s="160"/>
      <c r="DDP52" s="160"/>
      <c r="DDQ52" s="160"/>
      <c r="DDR52" s="160"/>
      <c r="DDS52" s="160"/>
      <c r="DDT52" s="160"/>
      <c r="DDU52" s="160"/>
      <c r="DDV52" s="160"/>
      <c r="DDW52" s="160"/>
      <c r="DDX52" s="160"/>
      <c r="DDY52" s="160"/>
      <c r="DDZ52" s="160"/>
      <c r="DEA52" s="160"/>
      <c r="DEB52" s="160"/>
      <c r="DEC52" s="160"/>
      <c r="DED52" s="160"/>
      <c r="DEE52" s="160"/>
      <c r="DEF52" s="160"/>
      <c r="DEG52" s="160"/>
      <c r="DEH52" s="160"/>
      <c r="DEI52" s="160"/>
      <c r="DEJ52" s="160"/>
      <c r="DEK52" s="160"/>
      <c r="DEL52" s="160"/>
      <c r="DEM52" s="160"/>
      <c r="DEN52" s="160"/>
      <c r="DEO52" s="160"/>
      <c r="DEP52" s="160"/>
      <c r="DEQ52" s="160"/>
      <c r="DER52" s="160"/>
      <c r="DES52" s="160"/>
      <c r="DET52" s="160"/>
      <c r="DEU52" s="160"/>
      <c r="DEV52" s="160"/>
      <c r="DEW52" s="160"/>
      <c r="DEX52" s="160"/>
      <c r="DEY52" s="160"/>
      <c r="DEZ52" s="160"/>
      <c r="DFA52" s="160"/>
      <c r="DFB52" s="160"/>
      <c r="DFC52" s="160"/>
      <c r="DFD52" s="160"/>
      <c r="DFE52" s="160"/>
      <c r="DFF52" s="160"/>
      <c r="DFG52" s="160"/>
      <c r="DFH52" s="160"/>
      <c r="DFI52" s="160"/>
      <c r="DFJ52" s="160"/>
      <c r="DFK52" s="160"/>
      <c r="DFL52" s="160"/>
      <c r="DFM52" s="160"/>
      <c r="DFN52" s="160"/>
      <c r="DFO52" s="160"/>
      <c r="DFP52" s="160"/>
      <c r="DFQ52" s="160"/>
      <c r="DFR52" s="160"/>
      <c r="DFS52" s="160"/>
      <c r="DFT52" s="160"/>
      <c r="DFU52" s="160"/>
      <c r="DFV52" s="160"/>
      <c r="DFW52" s="160"/>
      <c r="DFX52" s="160"/>
      <c r="DFY52" s="160"/>
      <c r="DFZ52" s="160"/>
      <c r="DGA52" s="160"/>
      <c r="DGB52" s="160"/>
      <c r="DGC52" s="160"/>
      <c r="DGD52" s="160"/>
      <c r="DGE52" s="160"/>
      <c r="DGF52" s="160"/>
      <c r="DGG52" s="160"/>
      <c r="DGH52" s="160"/>
      <c r="DGI52" s="160"/>
      <c r="DGJ52" s="160"/>
      <c r="DGK52" s="160"/>
      <c r="DGL52" s="160"/>
      <c r="DGM52" s="160"/>
      <c r="DGN52" s="160"/>
      <c r="DGO52" s="160"/>
      <c r="DGP52" s="160"/>
      <c r="DGQ52" s="160"/>
      <c r="DGR52" s="160"/>
      <c r="DGS52" s="160"/>
      <c r="DGT52" s="160"/>
      <c r="DGU52" s="160"/>
      <c r="DGV52" s="160"/>
      <c r="DGW52" s="160"/>
      <c r="DGX52" s="160"/>
      <c r="DGY52" s="160"/>
      <c r="DGZ52" s="160"/>
      <c r="DHA52" s="160"/>
      <c r="DHB52" s="160"/>
      <c r="DHC52" s="160"/>
      <c r="DHD52" s="160"/>
      <c r="DHE52" s="160"/>
      <c r="DHF52" s="160"/>
      <c r="DHG52" s="160"/>
      <c r="DHH52" s="160"/>
      <c r="DHI52" s="160"/>
      <c r="DHJ52" s="160"/>
      <c r="DHK52" s="160"/>
      <c r="DHL52" s="160"/>
      <c r="DHM52" s="160"/>
      <c r="DHN52" s="160"/>
      <c r="DHO52" s="160"/>
      <c r="DHP52" s="160"/>
      <c r="DHQ52" s="160"/>
      <c r="DHR52" s="160"/>
      <c r="DHS52" s="160"/>
      <c r="DHT52" s="160"/>
      <c r="DHU52" s="160"/>
      <c r="DHV52" s="160"/>
      <c r="DHW52" s="160"/>
      <c r="DHX52" s="160"/>
      <c r="DHY52" s="160"/>
      <c r="DHZ52" s="160"/>
      <c r="DIA52" s="160"/>
      <c r="DIB52" s="160"/>
      <c r="DIC52" s="160"/>
      <c r="DID52" s="160"/>
      <c r="DIE52" s="160"/>
      <c r="DIF52" s="160"/>
      <c r="DIG52" s="160"/>
      <c r="DIH52" s="160"/>
      <c r="DII52" s="160"/>
      <c r="DIJ52" s="160"/>
      <c r="DIK52" s="160"/>
      <c r="DIL52" s="160"/>
      <c r="DIM52" s="160"/>
      <c r="DIN52" s="160"/>
      <c r="DIO52" s="160"/>
      <c r="DIP52" s="160"/>
      <c r="DIQ52" s="160"/>
      <c r="DIR52" s="160"/>
      <c r="DIS52" s="160"/>
      <c r="DIT52" s="160"/>
      <c r="DIU52" s="160"/>
      <c r="DIV52" s="160"/>
      <c r="DIW52" s="160"/>
      <c r="DIX52" s="160"/>
      <c r="DIY52" s="160"/>
      <c r="DIZ52" s="160"/>
      <c r="DJA52" s="160"/>
      <c r="DJB52" s="160"/>
      <c r="DJC52" s="160"/>
      <c r="DJD52" s="160"/>
      <c r="DJE52" s="160"/>
      <c r="DJF52" s="160"/>
      <c r="DJG52" s="160"/>
      <c r="DJH52" s="160"/>
      <c r="DJI52" s="160"/>
      <c r="DJJ52" s="160"/>
      <c r="DJK52" s="160"/>
      <c r="DJL52" s="160"/>
      <c r="DJM52" s="160"/>
      <c r="DJN52" s="160"/>
      <c r="DJO52" s="160"/>
      <c r="DJP52" s="160"/>
      <c r="DJQ52" s="160"/>
      <c r="DJR52" s="160"/>
      <c r="DJS52" s="160"/>
      <c r="DJT52" s="160"/>
      <c r="DJU52" s="160"/>
      <c r="DJV52" s="160"/>
      <c r="DJW52" s="160"/>
      <c r="DJX52" s="160"/>
      <c r="DJY52" s="160"/>
      <c r="DJZ52" s="160"/>
      <c r="DKA52" s="160"/>
      <c r="DKB52" s="160"/>
      <c r="DKC52" s="160"/>
      <c r="DKD52" s="160"/>
      <c r="DKE52" s="160"/>
      <c r="DKF52" s="160"/>
      <c r="DKG52" s="160"/>
      <c r="DKH52" s="160"/>
      <c r="DKI52" s="160"/>
      <c r="DKJ52" s="160"/>
      <c r="DKK52" s="160"/>
      <c r="DKL52" s="160"/>
      <c r="DKM52" s="160"/>
      <c r="DKN52" s="160"/>
      <c r="DKO52" s="160"/>
      <c r="DKP52" s="160"/>
      <c r="DKQ52" s="160"/>
      <c r="DKR52" s="160"/>
      <c r="DKS52" s="160"/>
      <c r="DKT52" s="160"/>
      <c r="DKU52" s="160"/>
      <c r="DKV52" s="160"/>
      <c r="DKW52" s="160"/>
      <c r="DKX52" s="160"/>
      <c r="DKY52" s="160"/>
      <c r="DKZ52" s="160"/>
      <c r="DLA52" s="160"/>
      <c r="DLB52" s="160"/>
      <c r="DLC52" s="160"/>
      <c r="DLD52" s="160"/>
      <c r="DLE52" s="160"/>
      <c r="DLF52" s="160"/>
      <c r="DLG52" s="160"/>
      <c r="DLH52" s="160"/>
      <c r="DLI52" s="160"/>
      <c r="DLJ52" s="160"/>
      <c r="DLK52" s="160"/>
      <c r="DLL52" s="160"/>
      <c r="DLM52" s="160"/>
      <c r="DLN52" s="160"/>
      <c r="DLO52" s="160"/>
      <c r="DLP52" s="160"/>
      <c r="DLQ52" s="160"/>
      <c r="DLR52" s="160"/>
      <c r="DLS52" s="160"/>
      <c r="DLT52" s="160"/>
      <c r="DLU52" s="160"/>
      <c r="DLV52" s="160"/>
      <c r="DLW52" s="160"/>
      <c r="DLX52" s="160"/>
      <c r="DLY52" s="160"/>
      <c r="DLZ52" s="160"/>
      <c r="DMA52" s="160"/>
      <c r="DMB52" s="160"/>
      <c r="DMC52" s="160"/>
      <c r="DMD52" s="160"/>
      <c r="DME52" s="160"/>
      <c r="DMF52" s="160"/>
      <c r="DMG52" s="160"/>
      <c r="DMH52" s="160"/>
      <c r="DMI52" s="160"/>
      <c r="DMJ52" s="160"/>
      <c r="DMK52" s="160"/>
      <c r="DML52" s="160"/>
      <c r="DMM52" s="160"/>
      <c r="DMN52" s="160"/>
      <c r="DMO52" s="160"/>
      <c r="DMP52" s="160"/>
      <c r="DMQ52" s="160"/>
      <c r="DMR52" s="160"/>
      <c r="DMS52" s="160"/>
      <c r="DMT52" s="160"/>
      <c r="DMU52" s="160"/>
      <c r="DMV52" s="160"/>
      <c r="DMW52" s="160"/>
      <c r="DMX52" s="160"/>
      <c r="DMY52" s="160"/>
      <c r="DMZ52" s="160"/>
      <c r="DNA52" s="160"/>
      <c r="DNB52" s="160"/>
      <c r="DNC52" s="160"/>
      <c r="DND52" s="160"/>
      <c r="DNE52" s="160"/>
      <c r="DNF52" s="160"/>
      <c r="DNG52" s="160"/>
      <c r="DNH52" s="160"/>
      <c r="DNI52" s="160"/>
      <c r="DNJ52" s="160"/>
      <c r="DNK52" s="160"/>
      <c r="DNL52" s="160"/>
      <c r="DNM52" s="160"/>
      <c r="DNN52" s="160"/>
      <c r="DNO52" s="160"/>
      <c r="DNP52" s="160"/>
      <c r="DNQ52" s="160"/>
      <c r="DNR52" s="160"/>
      <c r="DNS52" s="160"/>
      <c r="DNT52" s="160"/>
      <c r="DNU52" s="160"/>
      <c r="DNV52" s="160"/>
      <c r="DNW52" s="160"/>
      <c r="DNX52" s="160"/>
      <c r="DNY52" s="160"/>
      <c r="DNZ52" s="160"/>
      <c r="DOA52" s="160"/>
      <c r="DOB52" s="160"/>
      <c r="DOC52" s="160"/>
      <c r="DOD52" s="160"/>
      <c r="DOE52" s="160"/>
      <c r="DOF52" s="160"/>
      <c r="DOG52" s="160"/>
      <c r="DOH52" s="160"/>
      <c r="DOI52" s="160"/>
      <c r="DOJ52" s="160"/>
      <c r="DOK52" s="160"/>
      <c r="DOL52" s="160"/>
      <c r="DOM52" s="160"/>
      <c r="DON52" s="160"/>
      <c r="DOO52" s="160"/>
      <c r="DOP52" s="160"/>
      <c r="DOQ52" s="160"/>
      <c r="DOR52" s="160"/>
      <c r="DOS52" s="160"/>
      <c r="DOT52" s="160"/>
      <c r="DOU52" s="160"/>
      <c r="DOV52" s="160"/>
      <c r="DOW52" s="160"/>
      <c r="DOX52" s="160"/>
      <c r="DOY52" s="160"/>
      <c r="DOZ52" s="160"/>
      <c r="DPA52" s="160"/>
      <c r="DPB52" s="160"/>
      <c r="DPC52" s="160"/>
      <c r="DPD52" s="160"/>
      <c r="DPE52" s="160"/>
      <c r="DPF52" s="160"/>
      <c r="DPG52" s="160"/>
      <c r="DPH52" s="160"/>
      <c r="DPI52" s="160"/>
      <c r="DPJ52" s="160"/>
      <c r="DPK52" s="160"/>
      <c r="DPL52" s="160"/>
      <c r="DPM52" s="160"/>
      <c r="DPN52" s="160"/>
      <c r="DPO52" s="160"/>
      <c r="DPP52" s="160"/>
      <c r="DPQ52" s="160"/>
      <c r="DPR52" s="160"/>
      <c r="DPS52" s="160"/>
      <c r="DPT52" s="160"/>
      <c r="DPU52" s="160"/>
      <c r="DPV52" s="160"/>
      <c r="DPW52" s="160"/>
      <c r="DPX52" s="160"/>
      <c r="DPY52" s="160"/>
      <c r="DPZ52" s="160"/>
      <c r="DQA52" s="160"/>
      <c r="DQB52" s="160"/>
      <c r="DQC52" s="160"/>
      <c r="DQD52" s="160"/>
      <c r="DQE52" s="160"/>
      <c r="DQF52" s="160"/>
      <c r="DQG52" s="160"/>
      <c r="DQH52" s="160"/>
      <c r="DQI52" s="160"/>
      <c r="DQJ52" s="160"/>
      <c r="DQK52" s="160"/>
      <c r="DQL52" s="160"/>
      <c r="DQM52" s="160"/>
      <c r="DQN52" s="160"/>
      <c r="DQO52" s="160"/>
      <c r="DQP52" s="160"/>
      <c r="DQQ52" s="160"/>
      <c r="DQR52" s="160"/>
      <c r="DQS52" s="160"/>
      <c r="DQT52" s="160"/>
      <c r="DQU52" s="160"/>
      <c r="DQV52" s="160"/>
      <c r="DQW52" s="160"/>
      <c r="DQX52" s="160"/>
      <c r="DQY52" s="160"/>
      <c r="DQZ52" s="160"/>
      <c r="DRA52" s="160"/>
      <c r="DRB52" s="160"/>
      <c r="DRC52" s="160"/>
      <c r="DRD52" s="160"/>
      <c r="DRE52" s="160"/>
      <c r="DRF52" s="160"/>
      <c r="DRG52" s="160"/>
      <c r="DRH52" s="160"/>
      <c r="DRI52" s="160"/>
      <c r="DRJ52" s="160"/>
      <c r="DRK52" s="160"/>
      <c r="DRL52" s="160"/>
      <c r="DRM52" s="160"/>
      <c r="DRN52" s="160"/>
      <c r="DRO52" s="160"/>
      <c r="DRP52" s="160"/>
      <c r="DRQ52" s="160"/>
      <c r="DRR52" s="160"/>
      <c r="DRS52" s="160"/>
      <c r="DRT52" s="160"/>
      <c r="DRU52" s="160"/>
      <c r="DRV52" s="160"/>
      <c r="DRW52" s="160"/>
      <c r="DRX52" s="160"/>
      <c r="DRY52" s="160"/>
      <c r="DRZ52" s="160"/>
      <c r="DSA52" s="160"/>
      <c r="DSB52" s="160"/>
      <c r="DSC52" s="160"/>
      <c r="DSD52" s="160"/>
      <c r="DSE52" s="160"/>
      <c r="DSF52" s="160"/>
      <c r="DSG52" s="160"/>
      <c r="DSH52" s="160"/>
      <c r="DSI52" s="160"/>
      <c r="DSJ52" s="160"/>
      <c r="DSK52" s="160"/>
      <c r="DSL52" s="160"/>
      <c r="DSM52" s="160"/>
      <c r="DSN52" s="160"/>
      <c r="DSO52" s="160"/>
      <c r="DSP52" s="160"/>
      <c r="DSQ52" s="160"/>
      <c r="DSR52" s="160"/>
      <c r="DSS52" s="160"/>
      <c r="DST52" s="160"/>
      <c r="DSU52" s="160"/>
      <c r="DSV52" s="160"/>
      <c r="DSW52" s="160"/>
      <c r="DSX52" s="160"/>
      <c r="DSY52" s="160"/>
      <c r="DSZ52" s="160"/>
      <c r="DTA52" s="160"/>
      <c r="DTB52" s="160"/>
      <c r="DTC52" s="160"/>
      <c r="DTD52" s="160"/>
      <c r="DTE52" s="160"/>
      <c r="DTF52" s="160"/>
      <c r="DTG52" s="160"/>
      <c r="DTH52" s="160"/>
      <c r="DTI52" s="160"/>
      <c r="DTJ52" s="160"/>
      <c r="DTK52" s="160"/>
      <c r="DTL52" s="160"/>
      <c r="DTM52" s="160"/>
      <c r="DTN52" s="160"/>
      <c r="DTO52" s="160"/>
      <c r="DTP52" s="160"/>
      <c r="DTQ52" s="160"/>
      <c r="DTR52" s="160"/>
      <c r="DTS52" s="160"/>
      <c r="DTT52" s="160"/>
      <c r="DTU52" s="160"/>
      <c r="DTV52" s="160"/>
      <c r="DTW52" s="160"/>
      <c r="DTX52" s="160"/>
      <c r="DTY52" s="160"/>
      <c r="DTZ52" s="160"/>
      <c r="DUA52" s="160"/>
      <c r="DUB52" s="160"/>
      <c r="DUC52" s="160"/>
      <c r="DUD52" s="160"/>
      <c r="DUE52" s="160"/>
      <c r="DUF52" s="160"/>
      <c r="DUG52" s="160"/>
      <c r="DUH52" s="160"/>
      <c r="DUI52" s="160"/>
      <c r="DUJ52" s="160"/>
      <c r="DUK52" s="160"/>
      <c r="DUL52" s="160"/>
      <c r="DUM52" s="160"/>
      <c r="DUN52" s="160"/>
      <c r="DUO52" s="160"/>
      <c r="DUP52" s="160"/>
      <c r="DUQ52" s="160"/>
      <c r="DUR52" s="160"/>
      <c r="DUS52" s="160"/>
      <c r="DUT52" s="160"/>
      <c r="DUU52" s="160"/>
      <c r="DUV52" s="160"/>
      <c r="DUW52" s="160"/>
      <c r="DUX52" s="160"/>
      <c r="DUY52" s="160"/>
      <c r="DUZ52" s="160"/>
      <c r="DVA52" s="160"/>
      <c r="DVB52" s="160"/>
      <c r="DVC52" s="160"/>
      <c r="DVD52" s="160"/>
      <c r="DVE52" s="160"/>
      <c r="DVF52" s="160"/>
      <c r="DVG52" s="160"/>
      <c r="DVH52" s="160"/>
      <c r="DVI52" s="160"/>
      <c r="DVJ52" s="160"/>
      <c r="DVK52" s="160"/>
      <c r="DVL52" s="160"/>
      <c r="DVM52" s="160"/>
      <c r="DVN52" s="160"/>
      <c r="DVO52" s="160"/>
      <c r="DVP52" s="160"/>
      <c r="DVQ52" s="160"/>
      <c r="DVR52" s="160"/>
      <c r="DVS52" s="160"/>
      <c r="DVT52" s="160"/>
      <c r="DVU52" s="160"/>
      <c r="DVV52" s="160"/>
      <c r="DVW52" s="160"/>
      <c r="DVX52" s="160"/>
      <c r="DVY52" s="160"/>
      <c r="DVZ52" s="160"/>
      <c r="DWA52" s="160"/>
      <c r="DWB52" s="160"/>
      <c r="DWC52" s="160"/>
      <c r="DWD52" s="160"/>
      <c r="DWE52" s="160"/>
      <c r="DWF52" s="160"/>
      <c r="DWG52" s="160"/>
      <c r="DWH52" s="160"/>
      <c r="DWI52" s="160"/>
      <c r="DWJ52" s="160"/>
      <c r="DWK52" s="160"/>
      <c r="DWL52" s="160"/>
      <c r="DWM52" s="160"/>
      <c r="DWN52" s="160"/>
      <c r="DWO52" s="160"/>
      <c r="DWP52" s="160"/>
      <c r="DWQ52" s="160"/>
      <c r="DWR52" s="160"/>
      <c r="DWS52" s="160"/>
      <c r="DWT52" s="160"/>
      <c r="DWU52" s="160"/>
      <c r="DWV52" s="160"/>
      <c r="DWW52" s="160"/>
      <c r="DWX52" s="160"/>
      <c r="DWY52" s="160"/>
      <c r="DWZ52" s="160"/>
      <c r="DXA52" s="160"/>
      <c r="DXB52" s="160"/>
      <c r="DXC52" s="160"/>
      <c r="DXD52" s="160"/>
      <c r="DXE52" s="160"/>
      <c r="DXF52" s="160"/>
      <c r="DXG52" s="160"/>
      <c r="DXH52" s="160"/>
      <c r="DXI52" s="160"/>
      <c r="DXJ52" s="160"/>
      <c r="DXK52" s="160"/>
      <c r="DXL52" s="160"/>
      <c r="DXM52" s="160"/>
      <c r="DXN52" s="160"/>
      <c r="DXO52" s="160"/>
      <c r="DXP52" s="160"/>
      <c r="DXQ52" s="160"/>
      <c r="DXR52" s="160"/>
      <c r="DXS52" s="160"/>
      <c r="DXT52" s="160"/>
      <c r="DXU52" s="160"/>
      <c r="DXV52" s="160"/>
      <c r="DXW52" s="160"/>
      <c r="DXX52" s="160"/>
      <c r="DXY52" s="160"/>
      <c r="DXZ52" s="160"/>
      <c r="DYA52" s="160"/>
      <c r="DYB52" s="160"/>
      <c r="DYC52" s="160"/>
      <c r="DYD52" s="160"/>
      <c r="DYE52" s="160"/>
      <c r="DYF52" s="160"/>
      <c r="DYG52" s="160"/>
      <c r="DYH52" s="160"/>
      <c r="DYI52" s="160"/>
      <c r="DYJ52" s="160"/>
      <c r="DYK52" s="160"/>
      <c r="DYL52" s="160"/>
      <c r="DYM52" s="160"/>
      <c r="DYN52" s="160"/>
      <c r="DYO52" s="160"/>
      <c r="DYP52" s="160"/>
      <c r="DYQ52" s="160"/>
      <c r="DYR52" s="160"/>
      <c r="DYS52" s="160"/>
      <c r="DYT52" s="160"/>
      <c r="DYU52" s="160"/>
      <c r="DYV52" s="160"/>
      <c r="DYW52" s="160"/>
      <c r="DYX52" s="160"/>
      <c r="DYY52" s="160"/>
      <c r="DYZ52" s="160"/>
      <c r="DZA52" s="160"/>
      <c r="DZB52" s="160"/>
      <c r="DZC52" s="160"/>
      <c r="DZD52" s="160"/>
      <c r="DZE52" s="160"/>
      <c r="DZF52" s="160"/>
      <c r="DZG52" s="160"/>
      <c r="DZH52" s="160"/>
      <c r="DZI52" s="160"/>
      <c r="DZJ52" s="160"/>
      <c r="DZK52" s="160"/>
      <c r="DZL52" s="160"/>
      <c r="DZM52" s="160"/>
      <c r="DZN52" s="160"/>
      <c r="DZO52" s="160"/>
      <c r="DZP52" s="160"/>
      <c r="DZQ52" s="160"/>
      <c r="DZR52" s="160"/>
      <c r="DZS52" s="160"/>
      <c r="DZT52" s="160"/>
      <c r="DZU52" s="160"/>
      <c r="DZV52" s="160"/>
      <c r="DZW52" s="160"/>
      <c r="DZX52" s="160"/>
      <c r="DZY52" s="160"/>
      <c r="DZZ52" s="160"/>
      <c r="EAA52" s="160"/>
      <c r="EAB52" s="160"/>
      <c r="EAC52" s="160"/>
      <c r="EAD52" s="160"/>
      <c r="EAE52" s="160"/>
      <c r="EAF52" s="160"/>
      <c r="EAG52" s="160"/>
      <c r="EAH52" s="160"/>
      <c r="EAI52" s="160"/>
      <c r="EAJ52" s="160"/>
      <c r="EAK52" s="160"/>
      <c r="EAL52" s="160"/>
      <c r="EAM52" s="160"/>
      <c r="EAN52" s="160"/>
      <c r="EAO52" s="160"/>
      <c r="EAP52" s="160"/>
      <c r="EAQ52" s="160"/>
      <c r="EAR52" s="160"/>
      <c r="EAS52" s="160"/>
      <c r="EAT52" s="160"/>
      <c r="EAU52" s="160"/>
      <c r="EAV52" s="160"/>
      <c r="EAW52" s="160"/>
      <c r="EAX52" s="160"/>
      <c r="EAY52" s="160"/>
      <c r="EAZ52" s="160"/>
      <c r="EBA52" s="160"/>
      <c r="EBB52" s="160"/>
      <c r="EBC52" s="160"/>
      <c r="EBD52" s="160"/>
      <c r="EBE52" s="160"/>
      <c r="EBF52" s="160"/>
      <c r="EBG52" s="160"/>
      <c r="EBH52" s="160"/>
      <c r="EBI52" s="160"/>
      <c r="EBJ52" s="160"/>
      <c r="EBK52" s="160"/>
      <c r="EBL52" s="160"/>
      <c r="EBM52" s="160"/>
      <c r="EBN52" s="160"/>
      <c r="EBO52" s="160"/>
      <c r="EBP52" s="160"/>
      <c r="EBQ52" s="160"/>
      <c r="EBR52" s="160"/>
      <c r="EBS52" s="160"/>
      <c r="EBT52" s="160"/>
      <c r="EBU52" s="160"/>
      <c r="EBV52" s="160"/>
      <c r="EBW52" s="160"/>
      <c r="EBX52" s="160"/>
      <c r="EBY52" s="160"/>
      <c r="EBZ52" s="160"/>
      <c r="ECA52" s="160"/>
      <c r="ECB52" s="160"/>
      <c r="ECC52" s="160"/>
      <c r="ECD52" s="160"/>
      <c r="ECE52" s="160"/>
      <c r="ECF52" s="160"/>
      <c r="ECG52" s="160"/>
      <c r="ECH52" s="160"/>
      <c r="ECI52" s="160"/>
      <c r="ECJ52" s="160"/>
      <c r="ECK52" s="160"/>
      <c r="ECL52" s="160"/>
      <c r="ECM52" s="160"/>
      <c r="ECN52" s="160"/>
      <c r="ECO52" s="160"/>
      <c r="ECP52" s="160"/>
      <c r="ECQ52" s="160"/>
      <c r="ECR52" s="160"/>
      <c r="ECS52" s="160"/>
      <c r="ECT52" s="160"/>
      <c r="ECU52" s="160"/>
      <c r="ECV52" s="160"/>
      <c r="ECW52" s="160"/>
      <c r="ECX52" s="160"/>
      <c r="ECY52" s="160"/>
      <c r="ECZ52" s="160"/>
      <c r="EDA52" s="160"/>
      <c r="EDB52" s="160"/>
      <c r="EDC52" s="160"/>
      <c r="EDD52" s="160"/>
      <c r="EDE52" s="160"/>
      <c r="EDF52" s="160"/>
      <c r="EDG52" s="160"/>
      <c r="EDH52" s="160"/>
      <c r="EDI52" s="160"/>
      <c r="EDJ52" s="160"/>
      <c r="EDK52" s="160"/>
      <c r="EDL52" s="160"/>
      <c r="EDM52" s="160"/>
      <c r="EDN52" s="160"/>
      <c r="EDO52" s="160"/>
      <c r="EDP52" s="160"/>
      <c r="EDQ52" s="160"/>
      <c r="EDR52" s="160"/>
      <c r="EDS52" s="160"/>
      <c r="EDT52" s="160"/>
      <c r="EDU52" s="160"/>
      <c r="EDV52" s="160"/>
      <c r="EDW52" s="160"/>
      <c r="EDX52" s="160"/>
      <c r="EDY52" s="160"/>
      <c r="EDZ52" s="160"/>
      <c r="EEA52" s="160"/>
      <c r="EEB52" s="160"/>
      <c r="EEC52" s="160"/>
      <c r="EED52" s="160"/>
      <c r="EEE52" s="160"/>
      <c r="EEF52" s="160"/>
      <c r="EEG52" s="160"/>
      <c r="EEH52" s="160"/>
      <c r="EEI52" s="160"/>
      <c r="EEJ52" s="160"/>
      <c r="EEK52" s="160"/>
      <c r="EEL52" s="160"/>
      <c r="EEM52" s="160"/>
      <c r="EEN52" s="160"/>
      <c r="EEO52" s="160"/>
      <c r="EEP52" s="160"/>
      <c r="EEQ52" s="160"/>
      <c r="EER52" s="160"/>
      <c r="EES52" s="160"/>
      <c r="EET52" s="160"/>
      <c r="EEU52" s="160"/>
      <c r="EEV52" s="160"/>
      <c r="EEW52" s="160"/>
      <c r="EEX52" s="160"/>
      <c r="EEY52" s="160"/>
      <c r="EEZ52" s="160"/>
      <c r="EFA52" s="160"/>
      <c r="EFB52" s="160"/>
      <c r="EFC52" s="160"/>
      <c r="EFD52" s="160"/>
      <c r="EFE52" s="160"/>
      <c r="EFF52" s="160"/>
      <c r="EFG52" s="160"/>
      <c r="EFH52" s="160"/>
      <c r="EFI52" s="160"/>
      <c r="EFJ52" s="160"/>
      <c r="EFK52" s="160"/>
      <c r="EFL52" s="160"/>
      <c r="EFM52" s="160"/>
      <c r="EFN52" s="160"/>
      <c r="EFO52" s="160"/>
      <c r="EFP52" s="160"/>
      <c r="EFQ52" s="160"/>
      <c r="EFR52" s="160"/>
      <c r="EFS52" s="160"/>
      <c r="EFT52" s="160"/>
      <c r="EFU52" s="160"/>
      <c r="EFV52" s="160"/>
      <c r="EFW52" s="160"/>
      <c r="EFX52" s="160"/>
      <c r="EFY52" s="160"/>
      <c r="EFZ52" s="160"/>
      <c r="EGA52" s="160"/>
      <c r="EGB52" s="160"/>
      <c r="EGC52" s="160"/>
      <c r="EGD52" s="160"/>
      <c r="EGE52" s="160"/>
      <c r="EGF52" s="160"/>
      <c r="EGG52" s="160"/>
      <c r="EGH52" s="160"/>
      <c r="EGI52" s="160"/>
      <c r="EGJ52" s="160"/>
      <c r="EGK52" s="160"/>
      <c r="EGL52" s="160"/>
      <c r="EGM52" s="160"/>
      <c r="EGN52" s="160"/>
      <c r="EGO52" s="160"/>
      <c r="EGP52" s="160"/>
      <c r="EGQ52" s="160"/>
      <c r="EGR52" s="160"/>
      <c r="EGS52" s="160"/>
      <c r="EGT52" s="160"/>
      <c r="EGU52" s="160"/>
      <c r="EGV52" s="160"/>
      <c r="EGW52" s="160"/>
      <c r="EGX52" s="160"/>
      <c r="EGY52" s="160"/>
      <c r="EGZ52" s="160"/>
      <c r="EHA52" s="160"/>
      <c r="EHB52" s="160"/>
      <c r="EHC52" s="160"/>
      <c r="EHD52" s="160"/>
      <c r="EHE52" s="160"/>
      <c r="EHF52" s="160"/>
      <c r="EHG52" s="160"/>
      <c r="EHH52" s="160"/>
      <c r="EHI52" s="160"/>
      <c r="EHJ52" s="160"/>
      <c r="EHK52" s="160"/>
      <c r="EHL52" s="160"/>
      <c r="EHM52" s="160"/>
      <c r="EHN52" s="160"/>
      <c r="EHO52" s="160"/>
      <c r="EHP52" s="160"/>
      <c r="EHQ52" s="160"/>
      <c r="EHR52" s="160"/>
      <c r="EHS52" s="160"/>
      <c r="EHT52" s="160"/>
      <c r="EHU52" s="160"/>
      <c r="EHV52" s="160"/>
      <c r="EHW52" s="160"/>
      <c r="EHX52" s="160"/>
      <c r="EHY52" s="160"/>
      <c r="EHZ52" s="160"/>
      <c r="EIA52" s="160"/>
      <c r="EIB52" s="160"/>
      <c r="EIC52" s="160"/>
      <c r="EID52" s="160"/>
      <c r="EIE52" s="160"/>
      <c r="EIF52" s="160"/>
      <c r="EIG52" s="160"/>
      <c r="EIH52" s="160"/>
      <c r="EII52" s="160"/>
      <c r="EIJ52" s="160"/>
      <c r="EIK52" s="160"/>
      <c r="EIL52" s="160"/>
      <c r="EIM52" s="160"/>
      <c r="EIN52" s="160"/>
      <c r="EIO52" s="160"/>
      <c r="EIP52" s="160"/>
      <c r="EIQ52" s="160"/>
      <c r="EIR52" s="160"/>
      <c r="EIS52" s="160"/>
      <c r="EIT52" s="160"/>
      <c r="EIU52" s="160"/>
      <c r="EIV52" s="160"/>
      <c r="EIW52" s="160"/>
      <c r="EIX52" s="160"/>
      <c r="EIY52" s="160"/>
      <c r="EIZ52" s="160"/>
      <c r="EJA52" s="160"/>
      <c r="EJB52" s="160"/>
      <c r="EJC52" s="160"/>
      <c r="EJD52" s="160"/>
      <c r="EJE52" s="160"/>
      <c r="EJF52" s="160"/>
      <c r="EJG52" s="160"/>
      <c r="EJH52" s="160"/>
      <c r="EJI52" s="160"/>
      <c r="EJJ52" s="160"/>
      <c r="EJK52" s="160"/>
      <c r="EJL52" s="160"/>
      <c r="EJM52" s="160"/>
      <c r="EJN52" s="160"/>
      <c r="EJO52" s="160"/>
      <c r="EJP52" s="160"/>
      <c r="EJQ52" s="160"/>
      <c r="EJR52" s="160"/>
      <c r="EJS52" s="160"/>
      <c r="EJT52" s="160"/>
      <c r="EJU52" s="160"/>
      <c r="EJV52" s="160"/>
      <c r="EJW52" s="160"/>
      <c r="EJX52" s="160"/>
      <c r="EJY52" s="160"/>
      <c r="EJZ52" s="160"/>
      <c r="EKA52" s="160"/>
      <c r="EKB52" s="160"/>
      <c r="EKC52" s="160"/>
      <c r="EKD52" s="160"/>
      <c r="EKE52" s="160"/>
      <c r="EKF52" s="160"/>
      <c r="EKG52" s="160"/>
      <c r="EKH52" s="160"/>
      <c r="EKI52" s="160"/>
      <c r="EKJ52" s="160"/>
      <c r="EKK52" s="160"/>
      <c r="EKL52" s="160"/>
      <c r="EKM52" s="160"/>
      <c r="EKN52" s="160"/>
      <c r="EKO52" s="160"/>
      <c r="EKP52" s="160"/>
      <c r="EKQ52" s="160"/>
      <c r="EKR52" s="160"/>
      <c r="EKS52" s="160"/>
      <c r="EKT52" s="160"/>
      <c r="EKU52" s="160"/>
      <c r="EKV52" s="160"/>
      <c r="EKW52" s="160"/>
      <c r="EKX52" s="160"/>
      <c r="EKY52" s="160"/>
      <c r="EKZ52" s="160"/>
      <c r="ELA52" s="160"/>
      <c r="ELB52" s="160"/>
      <c r="ELC52" s="160"/>
      <c r="ELD52" s="160"/>
      <c r="ELE52" s="160"/>
      <c r="ELF52" s="160"/>
      <c r="ELG52" s="160"/>
      <c r="ELH52" s="160"/>
      <c r="ELI52" s="160"/>
      <c r="ELJ52" s="160"/>
      <c r="ELK52" s="160"/>
      <c r="ELL52" s="160"/>
      <c r="ELM52" s="160"/>
      <c r="ELN52" s="160"/>
      <c r="ELO52" s="160"/>
      <c r="ELP52" s="160"/>
      <c r="ELQ52" s="160"/>
      <c r="ELR52" s="160"/>
      <c r="ELS52" s="160"/>
      <c r="ELT52" s="160"/>
      <c r="ELU52" s="160"/>
      <c r="ELV52" s="160"/>
      <c r="ELW52" s="160"/>
      <c r="ELX52" s="160"/>
      <c r="ELY52" s="160"/>
      <c r="ELZ52" s="160"/>
      <c r="EMA52" s="160"/>
      <c r="EMB52" s="160"/>
      <c r="EMC52" s="160"/>
      <c r="EMD52" s="160"/>
      <c r="EME52" s="160"/>
      <c r="EMF52" s="160"/>
      <c r="EMG52" s="160"/>
      <c r="EMH52" s="160"/>
      <c r="EMI52" s="160"/>
      <c r="EMJ52" s="160"/>
      <c r="EMK52" s="160"/>
      <c r="EML52" s="160"/>
      <c r="EMM52" s="160"/>
      <c r="EMN52" s="160"/>
      <c r="EMO52" s="160"/>
      <c r="EMP52" s="160"/>
      <c r="EMQ52" s="160"/>
      <c r="EMR52" s="160"/>
      <c r="EMS52" s="160"/>
      <c r="EMT52" s="160"/>
      <c r="EMU52" s="160"/>
      <c r="EMV52" s="160"/>
      <c r="EMW52" s="160"/>
      <c r="EMX52" s="160"/>
      <c r="EMY52" s="160"/>
      <c r="EMZ52" s="160"/>
      <c r="ENA52" s="160"/>
      <c r="ENB52" s="160"/>
      <c r="ENC52" s="160"/>
      <c r="END52" s="160"/>
      <c r="ENE52" s="160"/>
      <c r="ENF52" s="160"/>
      <c r="ENG52" s="160"/>
      <c r="ENH52" s="160"/>
      <c r="ENI52" s="160"/>
      <c r="ENJ52" s="160"/>
      <c r="ENK52" s="160"/>
      <c r="ENL52" s="160"/>
      <c r="ENM52" s="160"/>
      <c r="ENN52" s="160"/>
      <c r="ENO52" s="160"/>
      <c r="ENP52" s="160"/>
      <c r="ENQ52" s="160"/>
      <c r="ENR52" s="160"/>
      <c r="ENS52" s="160"/>
      <c r="ENT52" s="160"/>
      <c r="ENU52" s="160"/>
      <c r="ENV52" s="160"/>
      <c r="ENW52" s="160"/>
      <c r="ENX52" s="160"/>
      <c r="ENY52" s="160"/>
      <c r="ENZ52" s="160"/>
      <c r="EOA52" s="160"/>
      <c r="EOB52" s="160"/>
      <c r="EOC52" s="160"/>
      <c r="EOD52" s="160"/>
      <c r="EOE52" s="160"/>
      <c r="EOF52" s="160"/>
      <c r="EOG52" s="160"/>
      <c r="EOH52" s="160"/>
      <c r="EOI52" s="160"/>
      <c r="EOJ52" s="160"/>
      <c r="EOK52" s="160"/>
      <c r="EOL52" s="160"/>
      <c r="EOM52" s="160"/>
      <c r="EON52" s="160"/>
      <c r="EOO52" s="160"/>
      <c r="EOP52" s="160"/>
      <c r="EOQ52" s="160"/>
      <c r="EOR52" s="160"/>
      <c r="EOS52" s="160"/>
      <c r="EOT52" s="160"/>
      <c r="EOU52" s="160"/>
      <c r="EOV52" s="160"/>
      <c r="EOW52" s="160"/>
      <c r="EOX52" s="160"/>
      <c r="EOY52" s="160"/>
      <c r="EOZ52" s="160"/>
      <c r="EPA52" s="160"/>
      <c r="EPB52" s="160"/>
      <c r="EPC52" s="160"/>
      <c r="EPD52" s="160"/>
      <c r="EPE52" s="160"/>
      <c r="EPF52" s="160"/>
      <c r="EPG52" s="160"/>
      <c r="EPH52" s="160"/>
      <c r="EPI52" s="160"/>
      <c r="EPJ52" s="160"/>
      <c r="EPK52" s="160"/>
      <c r="EPL52" s="160"/>
      <c r="EPM52" s="160"/>
      <c r="EPN52" s="160"/>
      <c r="EPO52" s="160"/>
      <c r="EPP52" s="160"/>
      <c r="EPQ52" s="160"/>
      <c r="EPR52" s="160"/>
      <c r="EPS52" s="160"/>
      <c r="EPT52" s="160"/>
      <c r="EPU52" s="160"/>
      <c r="EPV52" s="160"/>
      <c r="EPW52" s="160"/>
      <c r="EPX52" s="160"/>
      <c r="EPY52" s="160"/>
      <c r="EPZ52" s="160"/>
      <c r="EQA52" s="160"/>
      <c r="EQB52" s="160"/>
      <c r="EQC52" s="160"/>
      <c r="EQD52" s="160"/>
      <c r="EQE52" s="160"/>
      <c r="EQF52" s="160"/>
      <c r="EQG52" s="160"/>
      <c r="EQH52" s="160"/>
      <c r="EQI52" s="160"/>
      <c r="EQJ52" s="160"/>
      <c r="EQK52" s="160"/>
      <c r="EQL52" s="160"/>
      <c r="EQM52" s="160"/>
      <c r="EQN52" s="160"/>
      <c r="EQO52" s="160"/>
      <c r="EQP52" s="160"/>
      <c r="EQQ52" s="160"/>
      <c r="EQR52" s="160"/>
      <c r="EQS52" s="160"/>
      <c r="EQT52" s="160"/>
      <c r="EQU52" s="160"/>
      <c r="EQV52" s="160"/>
      <c r="EQW52" s="160"/>
      <c r="EQX52" s="160"/>
      <c r="EQY52" s="160"/>
      <c r="EQZ52" s="160"/>
      <c r="ERA52" s="160"/>
      <c r="ERB52" s="160"/>
      <c r="ERC52" s="160"/>
      <c r="ERD52" s="160"/>
      <c r="ERE52" s="160"/>
      <c r="ERF52" s="160"/>
      <c r="ERG52" s="160"/>
      <c r="ERH52" s="160"/>
      <c r="ERI52" s="160"/>
      <c r="ERJ52" s="160"/>
      <c r="ERK52" s="160"/>
      <c r="ERL52" s="160"/>
      <c r="ERM52" s="160"/>
      <c r="ERN52" s="160"/>
      <c r="ERO52" s="160"/>
      <c r="ERP52" s="160"/>
      <c r="ERQ52" s="160"/>
      <c r="ERR52" s="160"/>
      <c r="ERS52" s="160"/>
      <c r="ERT52" s="160"/>
      <c r="ERU52" s="160"/>
      <c r="ERV52" s="160"/>
      <c r="ERW52" s="160"/>
      <c r="ERX52" s="160"/>
      <c r="ERY52" s="160"/>
      <c r="ERZ52" s="160"/>
      <c r="ESA52" s="160"/>
      <c r="ESB52" s="160"/>
      <c r="ESC52" s="160"/>
      <c r="ESD52" s="160"/>
      <c r="ESE52" s="160"/>
      <c r="ESF52" s="160"/>
      <c r="ESG52" s="160"/>
      <c r="ESH52" s="160"/>
      <c r="ESI52" s="160"/>
      <c r="ESJ52" s="160"/>
      <c r="ESK52" s="160"/>
      <c r="ESL52" s="160"/>
      <c r="ESM52" s="160"/>
      <c r="ESN52" s="160"/>
      <c r="ESO52" s="160"/>
      <c r="ESP52" s="160"/>
      <c r="ESQ52" s="160"/>
      <c r="ESR52" s="160"/>
      <c r="ESS52" s="160"/>
      <c r="EST52" s="160"/>
      <c r="ESU52" s="160"/>
      <c r="ESV52" s="160"/>
      <c r="ESW52" s="160"/>
      <c r="ESX52" s="160"/>
      <c r="ESY52" s="160"/>
      <c r="ESZ52" s="160"/>
      <c r="ETA52" s="160"/>
      <c r="ETB52" s="160"/>
      <c r="ETC52" s="160"/>
      <c r="ETD52" s="160"/>
      <c r="ETE52" s="160"/>
      <c r="ETF52" s="160"/>
      <c r="ETG52" s="160"/>
      <c r="ETH52" s="160"/>
      <c r="ETI52" s="160"/>
      <c r="ETJ52" s="160"/>
      <c r="ETK52" s="160"/>
      <c r="ETL52" s="160"/>
      <c r="ETM52" s="160"/>
      <c r="ETN52" s="160"/>
      <c r="ETO52" s="160"/>
      <c r="ETP52" s="160"/>
      <c r="ETQ52" s="160"/>
      <c r="ETR52" s="160"/>
      <c r="ETS52" s="160"/>
      <c r="ETT52" s="160"/>
      <c r="ETU52" s="160"/>
      <c r="ETV52" s="160"/>
      <c r="ETW52" s="160"/>
      <c r="ETX52" s="160"/>
      <c r="ETY52" s="160"/>
      <c r="ETZ52" s="160"/>
      <c r="EUA52" s="160"/>
      <c r="EUB52" s="160"/>
      <c r="EUC52" s="160"/>
      <c r="EUD52" s="160"/>
      <c r="EUE52" s="160"/>
      <c r="EUF52" s="160"/>
      <c r="EUG52" s="160"/>
      <c r="EUH52" s="160"/>
      <c r="EUI52" s="160"/>
      <c r="EUJ52" s="160"/>
      <c r="EUK52" s="160"/>
      <c r="EUL52" s="160"/>
      <c r="EUM52" s="160"/>
      <c r="EUN52" s="160"/>
      <c r="EUO52" s="160"/>
      <c r="EUP52" s="160"/>
      <c r="EUQ52" s="160"/>
      <c r="EUR52" s="160"/>
      <c r="EUS52" s="160"/>
      <c r="EUT52" s="160"/>
      <c r="EUU52" s="160"/>
      <c r="EUV52" s="160"/>
      <c r="EUW52" s="160"/>
      <c r="EUX52" s="160"/>
      <c r="EUY52" s="160"/>
      <c r="EUZ52" s="160"/>
      <c r="EVA52" s="160"/>
      <c r="EVB52" s="160"/>
      <c r="EVC52" s="160"/>
      <c r="EVD52" s="160"/>
      <c r="EVE52" s="160"/>
      <c r="EVF52" s="160"/>
      <c r="EVG52" s="160"/>
      <c r="EVH52" s="160"/>
      <c r="EVI52" s="160"/>
      <c r="EVJ52" s="160"/>
      <c r="EVK52" s="160"/>
      <c r="EVL52" s="160"/>
      <c r="EVM52" s="160"/>
      <c r="EVN52" s="160"/>
      <c r="EVO52" s="160"/>
      <c r="EVP52" s="160"/>
      <c r="EVQ52" s="160"/>
      <c r="EVR52" s="160"/>
      <c r="EVS52" s="160"/>
      <c r="EVT52" s="160"/>
      <c r="EVU52" s="160"/>
      <c r="EVV52" s="160"/>
      <c r="EVW52" s="160"/>
      <c r="EVX52" s="160"/>
      <c r="EVY52" s="160"/>
      <c r="EVZ52" s="160"/>
      <c r="EWA52" s="160"/>
      <c r="EWB52" s="160"/>
      <c r="EWC52" s="160"/>
      <c r="EWD52" s="160"/>
      <c r="EWE52" s="160"/>
      <c r="EWF52" s="160"/>
      <c r="EWG52" s="160"/>
      <c r="EWH52" s="160"/>
      <c r="EWI52" s="160"/>
      <c r="EWJ52" s="160"/>
      <c r="EWK52" s="160"/>
      <c r="EWL52" s="160"/>
      <c r="EWM52" s="160"/>
      <c r="EWN52" s="160"/>
      <c r="EWO52" s="160"/>
      <c r="EWP52" s="160"/>
      <c r="EWQ52" s="160"/>
      <c r="EWR52" s="160"/>
      <c r="EWS52" s="160"/>
      <c r="EWT52" s="160"/>
      <c r="EWU52" s="160"/>
      <c r="EWV52" s="160"/>
      <c r="EWW52" s="160"/>
      <c r="EWX52" s="160"/>
      <c r="EWY52" s="160"/>
      <c r="EWZ52" s="160"/>
      <c r="EXA52" s="160"/>
      <c r="EXB52" s="160"/>
      <c r="EXC52" s="160"/>
      <c r="EXD52" s="160"/>
      <c r="EXE52" s="160"/>
      <c r="EXF52" s="160"/>
      <c r="EXG52" s="160"/>
      <c r="EXH52" s="160"/>
      <c r="EXI52" s="160"/>
      <c r="EXJ52" s="160"/>
      <c r="EXK52" s="160"/>
      <c r="EXL52" s="160"/>
      <c r="EXM52" s="160"/>
      <c r="EXN52" s="160"/>
      <c r="EXO52" s="160"/>
      <c r="EXP52" s="160"/>
      <c r="EXQ52" s="160"/>
      <c r="EXR52" s="160"/>
      <c r="EXS52" s="160"/>
      <c r="EXT52" s="160"/>
      <c r="EXU52" s="160"/>
      <c r="EXV52" s="160"/>
      <c r="EXW52" s="160"/>
      <c r="EXX52" s="160"/>
      <c r="EXY52" s="160"/>
      <c r="EXZ52" s="160"/>
      <c r="EYA52" s="160"/>
      <c r="EYB52" s="160"/>
      <c r="EYC52" s="160"/>
      <c r="EYD52" s="160"/>
      <c r="EYE52" s="160"/>
      <c r="EYF52" s="160"/>
      <c r="EYG52" s="160"/>
      <c r="EYH52" s="160"/>
      <c r="EYI52" s="160"/>
      <c r="EYJ52" s="160"/>
      <c r="EYK52" s="160"/>
      <c r="EYL52" s="160"/>
      <c r="EYM52" s="160"/>
      <c r="EYN52" s="160"/>
      <c r="EYO52" s="160"/>
      <c r="EYP52" s="160"/>
      <c r="EYQ52" s="160"/>
      <c r="EYR52" s="160"/>
      <c r="EYS52" s="160"/>
      <c r="EYT52" s="160"/>
      <c r="EYU52" s="160"/>
      <c r="EYV52" s="160"/>
      <c r="EYW52" s="160"/>
      <c r="EYX52" s="160"/>
      <c r="EYY52" s="160"/>
      <c r="EYZ52" s="160"/>
      <c r="EZA52" s="160"/>
      <c r="EZB52" s="160"/>
      <c r="EZC52" s="160"/>
      <c r="EZD52" s="160"/>
      <c r="EZE52" s="160"/>
      <c r="EZF52" s="160"/>
      <c r="EZG52" s="160"/>
      <c r="EZH52" s="160"/>
      <c r="EZI52" s="160"/>
      <c r="EZJ52" s="160"/>
      <c r="EZK52" s="160"/>
      <c r="EZL52" s="160"/>
      <c r="EZM52" s="160"/>
      <c r="EZN52" s="160"/>
      <c r="EZO52" s="160"/>
      <c r="EZP52" s="160"/>
      <c r="EZQ52" s="160"/>
      <c r="EZR52" s="160"/>
      <c r="EZS52" s="160"/>
      <c r="EZT52" s="160"/>
      <c r="EZU52" s="160"/>
      <c r="EZV52" s="160"/>
      <c r="EZW52" s="160"/>
      <c r="EZX52" s="160"/>
      <c r="EZY52" s="160"/>
      <c r="EZZ52" s="160"/>
      <c r="FAA52" s="160"/>
      <c r="FAB52" s="160"/>
      <c r="FAC52" s="160"/>
      <c r="FAD52" s="160"/>
      <c r="FAE52" s="160"/>
      <c r="FAF52" s="160"/>
      <c r="FAG52" s="160"/>
      <c r="FAH52" s="160"/>
      <c r="FAI52" s="160"/>
      <c r="FAJ52" s="160"/>
      <c r="FAK52" s="160"/>
      <c r="FAL52" s="160"/>
      <c r="FAM52" s="160"/>
      <c r="FAN52" s="160"/>
      <c r="FAO52" s="160"/>
      <c r="FAP52" s="160"/>
      <c r="FAQ52" s="160"/>
      <c r="FAR52" s="160"/>
      <c r="FAS52" s="160"/>
      <c r="FAT52" s="160"/>
      <c r="FAU52" s="160"/>
      <c r="FAV52" s="160"/>
      <c r="FAW52" s="160"/>
      <c r="FAX52" s="160"/>
      <c r="FAY52" s="160"/>
      <c r="FAZ52" s="160"/>
      <c r="FBA52" s="160"/>
      <c r="FBB52" s="160"/>
      <c r="FBC52" s="160"/>
      <c r="FBD52" s="160"/>
      <c r="FBE52" s="160"/>
      <c r="FBF52" s="160"/>
      <c r="FBG52" s="160"/>
      <c r="FBH52" s="160"/>
      <c r="FBI52" s="160"/>
      <c r="FBJ52" s="160"/>
      <c r="FBK52" s="160"/>
      <c r="FBL52" s="160"/>
      <c r="FBM52" s="160"/>
      <c r="FBN52" s="160"/>
      <c r="FBO52" s="160"/>
      <c r="FBP52" s="160"/>
      <c r="FBQ52" s="160"/>
      <c r="FBR52" s="160"/>
      <c r="FBS52" s="160"/>
      <c r="FBT52" s="160"/>
      <c r="FBU52" s="160"/>
      <c r="FBV52" s="160"/>
      <c r="FBW52" s="160"/>
      <c r="FBX52" s="160"/>
      <c r="FBY52" s="160"/>
      <c r="FBZ52" s="160"/>
      <c r="FCA52" s="160"/>
      <c r="FCB52" s="160"/>
      <c r="FCC52" s="160"/>
      <c r="FCD52" s="160"/>
      <c r="FCE52" s="160"/>
      <c r="FCF52" s="160"/>
      <c r="FCG52" s="160"/>
      <c r="FCH52" s="160"/>
      <c r="FCI52" s="160"/>
      <c r="FCJ52" s="160"/>
      <c r="FCK52" s="160"/>
      <c r="FCL52" s="160"/>
      <c r="FCM52" s="160"/>
      <c r="FCN52" s="160"/>
      <c r="FCO52" s="160"/>
      <c r="FCP52" s="160"/>
      <c r="FCQ52" s="160"/>
      <c r="FCR52" s="160"/>
      <c r="FCS52" s="160"/>
      <c r="FCT52" s="160"/>
      <c r="FCU52" s="160"/>
      <c r="FCV52" s="160"/>
      <c r="FCW52" s="160"/>
      <c r="FCX52" s="160"/>
      <c r="FCY52" s="160"/>
      <c r="FCZ52" s="160"/>
      <c r="FDA52" s="160"/>
      <c r="FDB52" s="160"/>
      <c r="FDC52" s="160"/>
      <c r="FDD52" s="160"/>
      <c r="FDE52" s="160"/>
      <c r="FDF52" s="160"/>
      <c r="FDG52" s="160"/>
      <c r="FDH52" s="160"/>
      <c r="FDI52" s="160"/>
      <c r="FDJ52" s="160"/>
      <c r="FDK52" s="160"/>
      <c r="FDL52" s="160"/>
      <c r="FDM52" s="160"/>
      <c r="FDN52" s="160"/>
      <c r="FDO52" s="160"/>
      <c r="FDP52" s="160"/>
      <c r="FDQ52" s="160"/>
      <c r="FDR52" s="160"/>
      <c r="FDS52" s="160"/>
      <c r="FDT52" s="160"/>
      <c r="FDU52" s="160"/>
      <c r="FDV52" s="160"/>
      <c r="FDW52" s="160"/>
      <c r="FDX52" s="160"/>
      <c r="FDY52" s="160"/>
      <c r="FDZ52" s="160"/>
      <c r="FEA52" s="160"/>
      <c r="FEB52" s="160"/>
      <c r="FEC52" s="160"/>
      <c r="FED52" s="160"/>
      <c r="FEE52" s="160"/>
      <c r="FEF52" s="160"/>
      <c r="FEG52" s="160"/>
      <c r="FEH52" s="160"/>
      <c r="FEI52" s="160"/>
      <c r="FEJ52" s="160"/>
      <c r="FEK52" s="160"/>
      <c r="FEL52" s="160"/>
      <c r="FEM52" s="160"/>
      <c r="FEN52" s="160"/>
      <c r="FEO52" s="160"/>
      <c r="FEP52" s="160"/>
      <c r="FEQ52" s="160"/>
      <c r="FER52" s="160"/>
      <c r="FES52" s="160"/>
      <c r="FET52" s="160"/>
      <c r="FEU52" s="160"/>
      <c r="FEV52" s="160"/>
      <c r="FEW52" s="160"/>
      <c r="FEX52" s="160"/>
      <c r="FEY52" s="160"/>
      <c r="FEZ52" s="160"/>
      <c r="FFA52" s="160"/>
      <c r="FFB52" s="160"/>
      <c r="FFC52" s="160"/>
      <c r="FFD52" s="160"/>
      <c r="FFE52" s="160"/>
      <c r="FFF52" s="160"/>
      <c r="FFG52" s="160"/>
      <c r="FFH52" s="160"/>
      <c r="FFI52" s="160"/>
      <c r="FFJ52" s="160"/>
      <c r="FFK52" s="160"/>
      <c r="FFL52" s="160"/>
      <c r="FFM52" s="160"/>
      <c r="FFN52" s="160"/>
      <c r="FFO52" s="160"/>
      <c r="FFP52" s="160"/>
      <c r="FFQ52" s="160"/>
      <c r="FFR52" s="160"/>
      <c r="FFS52" s="160"/>
      <c r="FFT52" s="160"/>
      <c r="FFU52" s="160"/>
      <c r="FFV52" s="160"/>
      <c r="FFW52" s="160"/>
      <c r="FFX52" s="160"/>
      <c r="FFY52" s="160"/>
      <c r="FFZ52" s="160"/>
      <c r="FGA52" s="160"/>
      <c r="FGB52" s="160"/>
      <c r="FGC52" s="160"/>
      <c r="FGD52" s="160"/>
      <c r="FGE52" s="160"/>
      <c r="FGF52" s="160"/>
      <c r="FGG52" s="160"/>
      <c r="FGH52" s="160"/>
      <c r="FGI52" s="160"/>
      <c r="FGJ52" s="160"/>
      <c r="FGK52" s="160"/>
      <c r="FGL52" s="160"/>
      <c r="FGM52" s="160"/>
      <c r="FGN52" s="160"/>
      <c r="FGO52" s="160"/>
      <c r="FGP52" s="160"/>
      <c r="FGQ52" s="160"/>
      <c r="FGR52" s="160"/>
      <c r="FGS52" s="160"/>
      <c r="FGT52" s="160"/>
      <c r="FGU52" s="160"/>
      <c r="FGV52" s="160"/>
      <c r="FGW52" s="160"/>
      <c r="FGX52" s="160"/>
      <c r="FGY52" s="160"/>
      <c r="FGZ52" s="160"/>
      <c r="FHA52" s="160"/>
      <c r="FHB52" s="160"/>
      <c r="FHC52" s="160"/>
      <c r="FHD52" s="160"/>
      <c r="FHE52" s="160"/>
      <c r="FHF52" s="160"/>
      <c r="FHG52" s="160"/>
      <c r="FHH52" s="160"/>
      <c r="FHI52" s="160"/>
      <c r="FHJ52" s="160"/>
      <c r="FHK52" s="160"/>
      <c r="FHL52" s="160"/>
      <c r="FHM52" s="160"/>
      <c r="FHN52" s="160"/>
      <c r="FHO52" s="160"/>
      <c r="FHP52" s="160"/>
      <c r="FHQ52" s="160"/>
      <c r="FHR52" s="160"/>
      <c r="FHS52" s="160"/>
      <c r="FHT52" s="160"/>
      <c r="FHU52" s="160"/>
      <c r="FHV52" s="160"/>
      <c r="FHW52" s="160"/>
      <c r="FHX52" s="160"/>
      <c r="FHY52" s="160"/>
      <c r="FHZ52" s="160"/>
      <c r="FIA52" s="160"/>
      <c r="FIB52" s="160"/>
      <c r="FIC52" s="160"/>
      <c r="FID52" s="160"/>
      <c r="FIE52" s="160"/>
      <c r="FIF52" s="160"/>
      <c r="FIG52" s="160"/>
      <c r="FIH52" s="160"/>
      <c r="FII52" s="160"/>
      <c r="FIJ52" s="160"/>
      <c r="FIK52" s="160"/>
      <c r="FIL52" s="160"/>
      <c r="FIM52" s="160"/>
      <c r="FIN52" s="160"/>
      <c r="FIO52" s="160"/>
      <c r="FIP52" s="160"/>
      <c r="FIQ52" s="160"/>
      <c r="FIR52" s="160"/>
      <c r="FIS52" s="160"/>
      <c r="FIT52" s="160"/>
      <c r="FIU52" s="160"/>
      <c r="FIV52" s="160"/>
      <c r="FIW52" s="160"/>
      <c r="FIX52" s="160"/>
      <c r="FIY52" s="160"/>
      <c r="FIZ52" s="160"/>
      <c r="FJA52" s="160"/>
      <c r="FJB52" s="160"/>
      <c r="FJC52" s="160"/>
      <c r="FJD52" s="160"/>
      <c r="FJE52" s="160"/>
      <c r="FJF52" s="160"/>
      <c r="FJG52" s="160"/>
      <c r="FJH52" s="160"/>
      <c r="FJI52" s="160"/>
      <c r="FJJ52" s="160"/>
      <c r="FJK52" s="160"/>
      <c r="FJL52" s="160"/>
      <c r="FJM52" s="160"/>
      <c r="FJN52" s="160"/>
      <c r="FJO52" s="160"/>
      <c r="FJP52" s="160"/>
      <c r="FJQ52" s="160"/>
      <c r="FJR52" s="160"/>
      <c r="FJS52" s="160"/>
      <c r="FJT52" s="160"/>
      <c r="FJU52" s="160"/>
      <c r="FJV52" s="160"/>
      <c r="FJW52" s="160"/>
      <c r="FJX52" s="160"/>
      <c r="FJY52" s="160"/>
      <c r="FJZ52" s="160"/>
      <c r="FKA52" s="160"/>
      <c r="FKB52" s="160"/>
      <c r="FKC52" s="160"/>
      <c r="FKD52" s="160"/>
      <c r="FKE52" s="160"/>
      <c r="FKF52" s="160"/>
      <c r="FKG52" s="160"/>
      <c r="FKH52" s="160"/>
      <c r="FKI52" s="160"/>
      <c r="FKJ52" s="160"/>
      <c r="FKK52" s="160"/>
      <c r="FKL52" s="160"/>
      <c r="FKM52" s="160"/>
      <c r="FKN52" s="160"/>
      <c r="FKO52" s="160"/>
      <c r="FKP52" s="160"/>
      <c r="FKQ52" s="160"/>
      <c r="FKR52" s="160"/>
      <c r="FKS52" s="160"/>
      <c r="FKT52" s="160"/>
      <c r="FKU52" s="160"/>
      <c r="FKV52" s="160"/>
      <c r="FKW52" s="160"/>
      <c r="FKX52" s="160"/>
      <c r="FKY52" s="160"/>
      <c r="FKZ52" s="160"/>
      <c r="FLA52" s="160"/>
      <c r="FLB52" s="160"/>
      <c r="FLC52" s="160"/>
      <c r="FLD52" s="160"/>
      <c r="FLE52" s="160"/>
      <c r="FLF52" s="160"/>
      <c r="FLG52" s="160"/>
      <c r="FLH52" s="160"/>
      <c r="FLI52" s="160"/>
      <c r="FLJ52" s="160"/>
      <c r="FLK52" s="160"/>
      <c r="FLL52" s="160"/>
      <c r="FLM52" s="160"/>
      <c r="FLN52" s="160"/>
      <c r="FLO52" s="160"/>
      <c r="FLP52" s="160"/>
      <c r="FLQ52" s="160"/>
      <c r="FLR52" s="160"/>
      <c r="FLS52" s="160"/>
      <c r="FLT52" s="160"/>
      <c r="FLU52" s="160"/>
      <c r="FLV52" s="160"/>
      <c r="FLW52" s="160"/>
      <c r="FLX52" s="160"/>
      <c r="FLY52" s="160"/>
      <c r="FLZ52" s="160"/>
      <c r="FMA52" s="160"/>
      <c r="FMB52" s="160"/>
      <c r="FMC52" s="160"/>
      <c r="FMD52" s="160"/>
      <c r="FME52" s="160"/>
      <c r="FMF52" s="160"/>
      <c r="FMG52" s="160"/>
      <c r="FMH52" s="160"/>
      <c r="FMI52" s="160"/>
      <c r="FMJ52" s="160"/>
      <c r="FMK52" s="160"/>
      <c r="FML52" s="160"/>
      <c r="FMM52" s="160"/>
      <c r="FMN52" s="160"/>
      <c r="FMO52" s="160"/>
      <c r="FMP52" s="160"/>
      <c r="FMQ52" s="160"/>
      <c r="FMR52" s="160"/>
      <c r="FMS52" s="160"/>
      <c r="FMT52" s="160"/>
      <c r="FMU52" s="160"/>
      <c r="FMV52" s="160"/>
      <c r="FMW52" s="160"/>
      <c r="FMX52" s="160"/>
      <c r="FMY52" s="160"/>
      <c r="FMZ52" s="160"/>
      <c r="FNA52" s="160"/>
      <c r="FNB52" s="160"/>
      <c r="FNC52" s="160"/>
      <c r="FND52" s="160"/>
      <c r="FNE52" s="160"/>
      <c r="FNF52" s="160"/>
      <c r="FNG52" s="160"/>
      <c r="FNH52" s="160"/>
      <c r="FNI52" s="160"/>
      <c r="FNJ52" s="160"/>
      <c r="FNK52" s="160"/>
      <c r="FNL52" s="160"/>
      <c r="FNM52" s="160"/>
      <c r="FNN52" s="160"/>
      <c r="FNO52" s="160"/>
      <c r="FNP52" s="160"/>
      <c r="FNQ52" s="160"/>
      <c r="FNR52" s="160"/>
      <c r="FNS52" s="160"/>
      <c r="FNT52" s="160"/>
      <c r="FNU52" s="160"/>
      <c r="FNV52" s="160"/>
      <c r="FNW52" s="160"/>
      <c r="FNX52" s="160"/>
      <c r="FNY52" s="160"/>
      <c r="FNZ52" s="160"/>
      <c r="FOA52" s="160"/>
      <c r="FOB52" s="160"/>
      <c r="FOC52" s="160"/>
      <c r="FOD52" s="160"/>
      <c r="FOE52" s="160"/>
      <c r="FOF52" s="160"/>
      <c r="FOG52" s="160"/>
      <c r="FOH52" s="160"/>
      <c r="FOI52" s="160"/>
      <c r="FOJ52" s="160"/>
      <c r="FOK52" s="160"/>
      <c r="FOL52" s="160"/>
      <c r="FOM52" s="160"/>
      <c r="FON52" s="160"/>
      <c r="FOO52" s="160"/>
      <c r="FOP52" s="160"/>
      <c r="FOQ52" s="160"/>
      <c r="FOR52" s="160"/>
      <c r="FOS52" s="160"/>
      <c r="FOT52" s="160"/>
      <c r="FOU52" s="160"/>
      <c r="FOV52" s="160"/>
      <c r="FOW52" s="160"/>
      <c r="FOX52" s="160"/>
      <c r="FOY52" s="160"/>
      <c r="FOZ52" s="160"/>
      <c r="FPA52" s="160"/>
      <c r="FPB52" s="160"/>
      <c r="FPC52" s="160"/>
      <c r="FPD52" s="160"/>
      <c r="FPE52" s="160"/>
      <c r="FPF52" s="160"/>
      <c r="FPG52" s="160"/>
      <c r="FPH52" s="160"/>
      <c r="FPI52" s="160"/>
      <c r="FPJ52" s="160"/>
      <c r="FPK52" s="160"/>
      <c r="FPL52" s="160"/>
      <c r="FPM52" s="160"/>
      <c r="FPN52" s="160"/>
      <c r="FPO52" s="160"/>
      <c r="FPP52" s="160"/>
      <c r="FPQ52" s="160"/>
      <c r="FPR52" s="160"/>
      <c r="FPS52" s="160"/>
      <c r="FPT52" s="160"/>
      <c r="FPU52" s="160"/>
      <c r="FPV52" s="160"/>
      <c r="FPW52" s="160"/>
      <c r="FPX52" s="160"/>
      <c r="FPY52" s="160"/>
      <c r="FPZ52" s="160"/>
      <c r="FQA52" s="160"/>
      <c r="FQB52" s="160"/>
      <c r="FQC52" s="160"/>
      <c r="FQD52" s="160"/>
      <c r="FQE52" s="160"/>
      <c r="FQF52" s="160"/>
      <c r="FQG52" s="160"/>
      <c r="FQH52" s="160"/>
      <c r="FQI52" s="160"/>
      <c r="FQJ52" s="160"/>
      <c r="FQK52" s="160"/>
      <c r="FQL52" s="160"/>
      <c r="FQM52" s="160"/>
      <c r="FQN52" s="160"/>
      <c r="FQO52" s="160"/>
      <c r="FQP52" s="160"/>
      <c r="FQQ52" s="160"/>
      <c r="FQR52" s="160"/>
      <c r="FQS52" s="160"/>
      <c r="FQT52" s="160"/>
      <c r="FQU52" s="160"/>
      <c r="FQV52" s="160"/>
      <c r="FQW52" s="160"/>
      <c r="FQX52" s="160"/>
      <c r="FQY52" s="160"/>
      <c r="FQZ52" s="160"/>
      <c r="FRA52" s="160"/>
      <c r="FRB52" s="160"/>
      <c r="FRC52" s="160"/>
      <c r="FRD52" s="160"/>
      <c r="FRE52" s="160"/>
      <c r="FRF52" s="160"/>
      <c r="FRG52" s="160"/>
      <c r="FRH52" s="160"/>
      <c r="FRI52" s="160"/>
      <c r="FRJ52" s="160"/>
      <c r="FRK52" s="160"/>
      <c r="FRL52" s="160"/>
      <c r="FRM52" s="160"/>
      <c r="FRN52" s="160"/>
      <c r="FRO52" s="160"/>
      <c r="FRP52" s="160"/>
      <c r="FRQ52" s="160"/>
      <c r="FRR52" s="160"/>
      <c r="FRS52" s="160"/>
      <c r="FRT52" s="160"/>
      <c r="FRU52" s="160"/>
      <c r="FRV52" s="160"/>
      <c r="FRW52" s="160"/>
      <c r="FRX52" s="160"/>
      <c r="FRY52" s="160"/>
      <c r="FRZ52" s="160"/>
      <c r="FSA52" s="160"/>
      <c r="FSB52" s="160"/>
      <c r="FSC52" s="160"/>
      <c r="FSD52" s="160"/>
      <c r="FSE52" s="160"/>
      <c r="FSF52" s="160"/>
      <c r="FSG52" s="160"/>
      <c r="FSH52" s="160"/>
      <c r="FSI52" s="160"/>
      <c r="FSJ52" s="160"/>
      <c r="FSK52" s="160"/>
      <c r="FSL52" s="160"/>
      <c r="FSM52" s="160"/>
      <c r="FSN52" s="160"/>
      <c r="FSO52" s="160"/>
      <c r="FSP52" s="160"/>
      <c r="FSQ52" s="160"/>
      <c r="FSR52" s="160"/>
      <c r="FSS52" s="160"/>
      <c r="FST52" s="160"/>
      <c r="FSU52" s="160"/>
      <c r="FSV52" s="160"/>
      <c r="FSW52" s="160"/>
      <c r="FSX52" s="160"/>
      <c r="FSY52" s="160"/>
      <c r="FSZ52" s="160"/>
      <c r="FTA52" s="160"/>
      <c r="FTB52" s="160"/>
      <c r="FTC52" s="160"/>
      <c r="FTD52" s="160"/>
      <c r="FTE52" s="160"/>
      <c r="FTF52" s="160"/>
      <c r="FTG52" s="160"/>
      <c r="FTH52" s="160"/>
      <c r="FTI52" s="160"/>
      <c r="FTJ52" s="160"/>
      <c r="FTK52" s="160"/>
      <c r="FTL52" s="160"/>
      <c r="FTM52" s="160"/>
      <c r="FTN52" s="160"/>
      <c r="FTO52" s="160"/>
      <c r="FTP52" s="160"/>
      <c r="FTQ52" s="160"/>
      <c r="FTR52" s="160"/>
      <c r="FTS52" s="160"/>
      <c r="FTT52" s="160"/>
      <c r="FTU52" s="160"/>
      <c r="FTV52" s="160"/>
      <c r="FTW52" s="160"/>
      <c r="FTX52" s="160"/>
      <c r="FTY52" s="160"/>
      <c r="FTZ52" s="160"/>
      <c r="FUA52" s="160"/>
      <c r="FUB52" s="160"/>
      <c r="FUC52" s="160"/>
      <c r="FUD52" s="160"/>
      <c r="FUE52" s="160"/>
      <c r="FUF52" s="160"/>
      <c r="FUG52" s="160"/>
      <c r="FUH52" s="160"/>
      <c r="FUI52" s="160"/>
      <c r="FUJ52" s="160"/>
      <c r="FUK52" s="160"/>
      <c r="FUL52" s="160"/>
      <c r="FUM52" s="160"/>
      <c r="FUN52" s="160"/>
      <c r="FUO52" s="160"/>
      <c r="FUP52" s="160"/>
      <c r="FUQ52" s="160"/>
      <c r="FUR52" s="160"/>
      <c r="FUS52" s="160"/>
      <c r="FUT52" s="160"/>
      <c r="FUU52" s="160"/>
      <c r="FUV52" s="160"/>
      <c r="FUW52" s="160"/>
      <c r="FUX52" s="160"/>
      <c r="FUY52" s="160"/>
      <c r="FUZ52" s="160"/>
      <c r="FVA52" s="160"/>
      <c r="FVB52" s="160"/>
      <c r="FVC52" s="160"/>
      <c r="FVD52" s="160"/>
      <c r="FVE52" s="160"/>
      <c r="FVF52" s="160"/>
      <c r="FVG52" s="160"/>
      <c r="FVH52" s="160"/>
      <c r="FVI52" s="160"/>
      <c r="FVJ52" s="160"/>
      <c r="FVK52" s="160"/>
      <c r="FVL52" s="160"/>
      <c r="FVM52" s="160"/>
      <c r="FVN52" s="160"/>
      <c r="FVO52" s="160"/>
      <c r="FVP52" s="160"/>
      <c r="FVQ52" s="160"/>
      <c r="FVR52" s="160"/>
      <c r="FVS52" s="160"/>
      <c r="FVT52" s="160"/>
      <c r="FVU52" s="160"/>
      <c r="FVV52" s="160"/>
      <c r="FVW52" s="160"/>
      <c r="FVX52" s="160"/>
      <c r="FVY52" s="160"/>
      <c r="FVZ52" s="160"/>
      <c r="FWA52" s="160"/>
      <c r="FWB52" s="160"/>
      <c r="FWC52" s="160"/>
      <c r="FWD52" s="160"/>
      <c r="FWE52" s="160"/>
      <c r="FWF52" s="160"/>
      <c r="FWG52" s="160"/>
      <c r="FWH52" s="160"/>
      <c r="FWI52" s="160"/>
      <c r="FWJ52" s="160"/>
      <c r="FWK52" s="160"/>
      <c r="FWL52" s="160"/>
      <c r="FWM52" s="160"/>
      <c r="FWN52" s="160"/>
      <c r="FWO52" s="160"/>
      <c r="FWP52" s="160"/>
      <c r="FWQ52" s="160"/>
      <c r="FWR52" s="160"/>
      <c r="FWS52" s="160"/>
      <c r="FWT52" s="160"/>
      <c r="FWU52" s="160"/>
      <c r="FWV52" s="160"/>
      <c r="FWW52" s="160"/>
      <c r="FWX52" s="160"/>
      <c r="FWY52" s="160"/>
      <c r="FWZ52" s="160"/>
      <c r="FXA52" s="160"/>
      <c r="FXB52" s="160"/>
      <c r="FXC52" s="160"/>
      <c r="FXD52" s="160"/>
      <c r="FXE52" s="160"/>
      <c r="FXF52" s="160"/>
      <c r="FXG52" s="160"/>
      <c r="FXH52" s="160"/>
      <c r="FXI52" s="160"/>
      <c r="FXJ52" s="160"/>
      <c r="FXK52" s="160"/>
      <c r="FXL52" s="160"/>
      <c r="FXM52" s="160"/>
      <c r="FXN52" s="160"/>
      <c r="FXO52" s="160"/>
      <c r="FXP52" s="160"/>
      <c r="FXQ52" s="160"/>
      <c r="FXR52" s="160"/>
      <c r="FXS52" s="160"/>
      <c r="FXT52" s="160"/>
      <c r="FXU52" s="160"/>
      <c r="FXV52" s="160"/>
      <c r="FXW52" s="160"/>
      <c r="FXX52" s="160"/>
      <c r="FXY52" s="160"/>
      <c r="FXZ52" s="160"/>
      <c r="FYA52" s="160"/>
      <c r="FYB52" s="160"/>
      <c r="FYC52" s="160"/>
      <c r="FYD52" s="160"/>
      <c r="FYE52" s="160"/>
      <c r="FYF52" s="160"/>
      <c r="FYG52" s="160"/>
      <c r="FYH52" s="160"/>
      <c r="FYI52" s="160"/>
      <c r="FYJ52" s="160"/>
      <c r="FYK52" s="160"/>
      <c r="FYL52" s="160"/>
      <c r="FYM52" s="160"/>
      <c r="FYN52" s="160"/>
      <c r="FYO52" s="160"/>
      <c r="FYP52" s="160"/>
      <c r="FYQ52" s="160"/>
      <c r="FYR52" s="160"/>
      <c r="FYS52" s="160"/>
      <c r="FYT52" s="160"/>
      <c r="FYU52" s="160"/>
      <c r="FYV52" s="160"/>
      <c r="FYW52" s="160"/>
      <c r="FYX52" s="160"/>
      <c r="FYY52" s="160"/>
      <c r="FYZ52" s="160"/>
      <c r="FZA52" s="160"/>
      <c r="FZB52" s="160"/>
      <c r="FZC52" s="160"/>
      <c r="FZD52" s="160"/>
      <c r="FZE52" s="160"/>
      <c r="FZF52" s="160"/>
      <c r="FZG52" s="160"/>
      <c r="FZH52" s="160"/>
      <c r="FZI52" s="160"/>
      <c r="FZJ52" s="160"/>
      <c r="FZK52" s="160"/>
      <c r="FZL52" s="160"/>
      <c r="FZM52" s="160"/>
      <c r="FZN52" s="160"/>
      <c r="FZO52" s="160"/>
      <c r="FZP52" s="160"/>
      <c r="FZQ52" s="160"/>
      <c r="FZR52" s="160"/>
      <c r="FZS52" s="160"/>
      <c r="FZT52" s="160"/>
      <c r="FZU52" s="160"/>
      <c r="FZV52" s="160"/>
      <c r="FZW52" s="160"/>
      <c r="FZX52" s="160"/>
      <c r="FZY52" s="160"/>
      <c r="FZZ52" s="160"/>
      <c r="GAA52" s="160"/>
      <c r="GAB52" s="160"/>
      <c r="GAC52" s="160"/>
      <c r="GAD52" s="160"/>
      <c r="GAE52" s="160"/>
      <c r="GAF52" s="160"/>
      <c r="GAG52" s="160"/>
      <c r="GAH52" s="160"/>
      <c r="GAI52" s="160"/>
      <c r="GAJ52" s="160"/>
      <c r="GAK52" s="160"/>
      <c r="GAL52" s="160"/>
      <c r="GAM52" s="160"/>
      <c r="GAN52" s="160"/>
      <c r="GAO52" s="160"/>
      <c r="GAP52" s="160"/>
      <c r="GAQ52" s="160"/>
      <c r="GAR52" s="160"/>
      <c r="GAS52" s="160"/>
      <c r="GAT52" s="160"/>
      <c r="GAU52" s="160"/>
      <c r="GAV52" s="160"/>
      <c r="GAW52" s="160"/>
      <c r="GAX52" s="160"/>
      <c r="GAY52" s="160"/>
      <c r="GAZ52" s="160"/>
      <c r="GBA52" s="160"/>
      <c r="GBB52" s="160"/>
      <c r="GBC52" s="160"/>
      <c r="GBD52" s="160"/>
      <c r="GBE52" s="160"/>
      <c r="GBF52" s="160"/>
      <c r="GBG52" s="160"/>
      <c r="GBH52" s="160"/>
      <c r="GBI52" s="160"/>
      <c r="GBJ52" s="160"/>
      <c r="GBK52" s="160"/>
      <c r="GBL52" s="160"/>
      <c r="GBM52" s="160"/>
      <c r="GBN52" s="160"/>
      <c r="GBO52" s="160"/>
      <c r="GBP52" s="160"/>
      <c r="GBQ52" s="160"/>
      <c r="GBR52" s="160"/>
      <c r="GBS52" s="160"/>
      <c r="GBT52" s="160"/>
      <c r="GBU52" s="160"/>
      <c r="GBV52" s="160"/>
      <c r="GBW52" s="160"/>
      <c r="GBX52" s="160"/>
      <c r="GBY52" s="160"/>
      <c r="GBZ52" s="160"/>
      <c r="GCA52" s="160"/>
      <c r="GCB52" s="160"/>
      <c r="GCC52" s="160"/>
      <c r="GCD52" s="160"/>
      <c r="GCE52" s="160"/>
      <c r="GCF52" s="160"/>
      <c r="GCG52" s="160"/>
      <c r="GCH52" s="160"/>
      <c r="GCI52" s="160"/>
      <c r="GCJ52" s="160"/>
      <c r="GCK52" s="160"/>
      <c r="GCL52" s="160"/>
      <c r="GCM52" s="160"/>
      <c r="GCN52" s="160"/>
      <c r="GCO52" s="160"/>
      <c r="GCP52" s="160"/>
      <c r="GCQ52" s="160"/>
      <c r="GCR52" s="160"/>
      <c r="GCS52" s="160"/>
      <c r="GCT52" s="160"/>
      <c r="GCU52" s="160"/>
      <c r="GCV52" s="160"/>
      <c r="GCW52" s="160"/>
      <c r="GCX52" s="160"/>
      <c r="GCY52" s="160"/>
      <c r="GCZ52" s="160"/>
      <c r="GDA52" s="160"/>
      <c r="GDB52" s="160"/>
      <c r="GDC52" s="160"/>
      <c r="GDD52" s="160"/>
      <c r="GDE52" s="160"/>
      <c r="GDF52" s="160"/>
      <c r="GDG52" s="160"/>
      <c r="GDH52" s="160"/>
      <c r="GDI52" s="160"/>
      <c r="GDJ52" s="160"/>
      <c r="GDK52" s="160"/>
      <c r="GDL52" s="160"/>
      <c r="GDM52" s="160"/>
      <c r="GDN52" s="160"/>
      <c r="GDO52" s="160"/>
      <c r="GDP52" s="160"/>
      <c r="GDQ52" s="160"/>
      <c r="GDR52" s="160"/>
      <c r="GDS52" s="160"/>
      <c r="GDT52" s="160"/>
      <c r="GDU52" s="160"/>
      <c r="GDV52" s="160"/>
      <c r="GDW52" s="160"/>
      <c r="GDX52" s="160"/>
      <c r="GDY52" s="160"/>
      <c r="GDZ52" s="160"/>
      <c r="GEA52" s="160"/>
      <c r="GEB52" s="160"/>
      <c r="GEC52" s="160"/>
      <c r="GED52" s="160"/>
      <c r="GEE52" s="160"/>
      <c r="GEF52" s="160"/>
      <c r="GEG52" s="160"/>
      <c r="GEH52" s="160"/>
      <c r="GEI52" s="160"/>
      <c r="GEJ52" s="160"/>
      <c r="GEK52" s="160"/>
      <c r="GEL52" s="160"/>
      <c r="GEM52" s="160"/>
      <c r="GEN52" s="160"/>
      <c r="GEO52" s="160"/>
      <c r="GEP52" s="160"/>
      <c r="GEQ52" s="160"/>
      <c r="GER52" s="160"/>
      <c r="GES52" s="160"/>
      <c r="GET52" s="160"/>
      <c r="GEU52" s="160"/>
      <c r="GEV52" s="160"/>
      <c r="GEW52" s="160"/>
      <c r="GEX52" s="160"/>
      <c r="GEY52" s="160"/>
      <c r="GEZ52" s="160"/>
      <c r="GFA52" s="160"/>
      <c r="GFB52" s="160"/>
      <c r="GFC52" s="160"/>
      <c r="GFD52" s="160"/>
      <c r="GFE52" s="160"/>
      <c r="GFF52" s="160"/>
      <c r="GFG52" s="160"/>
      <c r="GFH52" s="160"/>
      <c r="GFI52" s="160"/>
      <c r="GFJ52" s="160"/>
      <c r="GFK52" s="160"/>
      <c r="GFL52" s="160"/>
      <c r="GFM52" s="160"/>
      <c r="GFN52" s="160"/>
      <c r="GFO52" s="160"/>
      <c r="GFP52" s="160"/>
      <c r="GFQ52" s="160"/>
      <c r="GFR52" s="160"/>
      <c r="GFS52" s="160"/>
      <c r="GFT52" s="160"/>
      <c r="GFU52" s="160"/>
      <c r="GFV52" s="160"/>
      <c r="GFW52" s="160"/>
      <c r="GFX52" s="160"/>
      <c r="GFY52" s="160"/>
      <c r="GFZ52" s="160"/>
      <c r="GGA52" s="160"/>
      <c r="GGB52" s="160"/>
      <c r="GGC52" s="160"/>
      <c r="GGD52" s="160"/>
      <c r="GGE52" s="160"/>
      <c r="GGF52" s="160"/>
      <c r="GGG52" s="160"/>
      <c r="GGH52" s="160"/>
      <c r="GGI52" s="160"/>
      <c r="GGJ52" s="160"/>
      <c r="GGK52" s="160"/>
      <c r="GGL52" s="160"/>
      <c r="GGM52" s="160"/>
      <c r="GGN52" s="160"/>
      <c r="GGO52" s="160"/>
      <c r="GGP52" s="160"/>
      <c r="GGQ52" s="160"/>
      <c r="GGR52" s="160"/>
      <c r="GGS52" s="160"/>
      <c r="GGT52" s="160"/>
      <c r="GGU52" s="160"/>
      <c r="GGV52" s="160"/>
      <c r="GGW52" s="160"/>
      <c r="GGX52" s="160"/>
      <c r="GGY52" s="160"/>
      <c r="GGZ52" s="160"/>
      <c r="GHA52" s="160"/>
      <c r="GHB52" s="160"/>
      <c r="GHC52" s="160"/>
      <c r="GHD52" s="160"/>
      <c r="GHE52" s="160"/>
      <c r="GHF52" s="160"/>
      <c r="GHG52" s="160"/>
      <c r="GHH52" s="160"/>
      <c r="GHI52" s="160"/>
      <c r="GHJ52" s="160"/>
      <c r="GHK52" s="160"/>
      <c r="GHL52" s="160"/>
      <c r="GHM52" s="160"/>
      <c r="GHN52" s="160"/>
      <c r="GHO52" s="160"/>
      <c r="GHP52" s="160"/>
      <c r="GHQ52" s="160"/>
      <c r="GHR52" s="160"/>
      <c r="GHS52" s="160"/>
      <c r="GHT52" s="160"/>
      <c r="GHU52" s="160"/>
      <c r="GHV52" s="160"/>
      <c r="GHW52" s="160"/>
      <c r="GHX52" s="160"/>
      <c r="GHY52" s="160"/>
      <c r="GHZ52" s="160"/>
      <c r="GIA52" s="160"/>
      <c r="GIB52" s="160"/>
      <c r="GIC52" s="160"/>
      <c r="GID52" s="160"/>
      <c r="GIE52" s="160"/>
      <c r="GIF52" s="160"/>
      <c r="GIG52" s="160"/>
      <c r="GIH52" s="160"/>
      <c r="GII52" s="160"/>
      <c r="GIJ52" s="160"/>
      <c r="GIK52" s="160"/>
      <c r="GIL52" s="160"/>
      <c r="GIM52" s="160"/>
      <c r="GIN52" s="160"/>
      <c r="GIO52" s="160"/>
      <c r="GIP52" s="160"/>
      <c r="GIQ52" s="160"/>
      <c r="GIR52" s="160"/>
      <c r="GIS52" s="160"/>
      <c r="GIT52" s="160"/>
      <c r="GIU52" s="160"/>
      <c r="GIV52" s="160"/>
      <c r="GIW52" s="160"/>
      <c r="GIX52" s="160"/>
      <c r="GIY52" s="160"/>
      <c r="GIZ52" s="160"/>
      <c r="GJA52" s="160"/>
      <c r="GJB52" s="160"/>
      <c r="GJC52" s="160"/>
      <c r="GJD52" s="160"/>
      <c r="GJE52" s="160"/>
      <c r="GJF52" s="160"/>
      <c r="GJG52" s="160"/>
      <c r="GJH52" s="160"/>
      <c r="GJI52" s="160"/>
      <c r="GJJ52" s="160"/>
      <c r="GJK52" s="160"/>
      <c r="GJL52" s="160"/>
      <c r="GJM52" s="160"/>
      <c r="GJN52" s="160"/>
      <c r="GJO52" s="160"/>
      <c r="GJP52" s="160"/>
      <c r="GJQ52" s="160"/>
      <c r="GJR52" s="160"/>
      <c r="GJS52" s="160"/>
      <c r="GJT52" s="160"/>
      <c r="GJU52" s="160"/>
      <c r="GJV52" s="160"/>
      <c r="GJW52" s="160"/>
      <c r="GJX52" s="160"/>
      <c r="GJY52" s="160"/>
      <c r="GJZ52" s="160"/>
      <c r="GKA52" s="160"/>
      <c r="GKB52" s="160"/>
      <c r="GKC52" s="160"/>
      <c r="GKD52" s="160"/>
      <c r="GKE52" s="160"/>
      <c r="GKF52" s="160"/>
      <c r="GKG52" s="160"/>
      <c r="GKH52" s="160"/>
      <c r="GKI52" s="160"/>
      <c r="GKJ52" s="160"/>
      <c r="GKK52" s="160"/>
      <c r="GKL52" s="160"/>
      <c r="GKM52" s="160"/>
      <c r="GKN52" s="160"/>
      <c r="GKO52" s="160"/>
      <c r="GKP52" s="160"/>
      <c r="GKQ52" s="160"/>
      <c r="GKR52" s="160"/>
      <c r="GKS52" s="160"/>
      <c r="GKT52" s="160"/>
      <c r="GKU52" s="160"/>
      <c r="GKV52" s="160"/>
      <c r="GKW52" s="160"/>
      <c r="GKX52" s="160"/>
      <c r="GKY52" s="160"/>
      <c r="GKZ52" s="160"/>
      <c r="GLA52" s="160"/>
      <c r="GLB52" s="160"/>
      <c r="GLC52" s="160"/>
      <c r="GLD52" s="160"/>
      <c r="GLE52" s="160"/>
      <c r="GLF52" s="160"/>
      <c r="GLG52" s="160"/>
      <c r="GLH52" s="160"/>
      <c r="GLI52" s="160"/>
      <c r="GLJ52" s="160"/>
      <c r="GLK52" s="160"/>
      <c r="GLL52" s="160"/>
      <c r="GLM52" s="160"/>
      <c r="GLN52" s="160"/>
      <c r="GLO52" s="160"/>
      <c r="GLP52" s="160"/>
      <c r="GLQ52" s="160"/>
      <c r="GLR52" s="160"/>
      <c r="GLS52" s="160"/>
      <c r="GLT52" s="160"/>
      <c r="GLU52" s="160"/>
      <c r="GLV52" s="160"/>
      <c r="GLW52" s="160"/>
      <c r="GLX52" s="160"/>
      <c r="GLY52" s="160"/>
      <c r="GLZ52" s="160"/>
      <c r="GMA52" s="160"/>
      <c r="GMB52" s="160"/>
      <c r="GMC52" s="160"/>
      <c r="GMD52" s="160"/>
      <c r="GME52" s="160"/>
      <c r="GMF52" s="160"/>
      <c r="GMG52" s="160"/>
      <c r="GMH52" s="160"/>
      <c r="GMI52" s="160"/>
      <c r="GMJ52" s="160"/>
      <c r="GMK52" s="160"/>
      <c r="GML52" s="160"/>
      <c r="GMM52" s="160"/>
      <c r="GMN52" s="160"/>
      <c r="GMO52" s="160"/>
      <c r="GMP52" s="160"/>
      <c r="GMQ52" s="160"/>
      <c r="GMR52" s="160"/>
      <c r="GMS52" s="160"/>
      <c r="GMT52" s="160"/>
      <c r="GMU52" s="160"/>
      <c r="GMV52" s="160"/>
      <c r="GMW52" s="160"/>
      <c r="GMX52" s="160"/>
      <c r="GMY52" s="160"/>
      <c r="GMZ52" s="160"/>
      <c r="GNA52" s="160"/>
      <c r="GNB52" s="160"/>
      <c r="GNC52" s="160"/>
      <c r="GND52" s="160"/>
      <c r="GNE52" s="160"/>
      <c r="GNF52" s="160"/>
      <c r="GNG52" s="160"/>
      <c r="GNH52" s="160"/>
      <c r="GNI52" s="160"/>
      <c r="GNJ52" s="160"/>
      <c r="GNK52" s="160"/>
      <c r="GNL52" s="160"/>
      <c r="GNM52" s="160"/>
      <c r="GNN52" s="160"/>
      <c r="GNO52" s="160"/>
      <c r="GNP52" s="160"/>
      <c r="GNQ52" s="160"/>
      <c r="GNR52" s="160"/>
      <c r="GNS52" s="160"/>
      <c r="GNT52" s="160"/>
      <c r="GNU52" s="160"/>
      <c r="GNV52" s="160"/>
      <c r="GNW52" s="160"/>
      <c r="GNX52" s="160"/>
      <c r="GNY52" s="160"/>
      <c r="GNZ52" s="160"/>
      <c r="GOA52" s="160"/>
      <c r="GOB52" s="160"/>
      <c r="GOC52" s="160"/>
      <c r="GOD52" s="160"/>
      <c r="GOE52" s="160"/>
      <c r="GOF52" s="160"/>
      <c r="GOG52" s="160"/>
      <c r="GOH52" s="160"/>
      <c r="GOI52" s="160"/>
      <c r="GOJ52" s="160"/>
      <c r="GOK52" s="160"/>
      <c r="GOL52" s="160"/>
      <c r="GOM52" s="160"/>
      <c r="GON52" s="160"/>
      <c r="GOO52" s="160"/>
      <c r="GOP52" s="160"/>
      <c r="GOQ52" s="160"/>
      <c r="GOR52" s="160"/>
      <c r="GOS52" s="160"/>
      <c r="GOT52" s="160"/>
      <c r="GOU52" s="160"/>
      <c r="GOV52" s="160"/>
      <c r="GOW52" s="160"/>
      <c r="GOX52" s="160"/>
      <c r="GOY52" s="160"/>
      <c r="GOZ52" s="160"/>
      <c r="GPA52" s="160"/>
      <c r="GPB52" s="160"/>
      <c r="GPC52" s="160"/>
      <c r="GPD52" s="160"/>
      <c r="GPE52" s="160"/>
      <c r="GPF52" s="160"/>
      <c r="GPG52" s="160"/>
      <c r="GPH52" s="160"/>
      <c r="GPI52" s="160"/>
      <c r="GPJ52" s="160"/>
      <c r="GPK52" s="160"/>
      <c r="GPL52" s="160"/>
      <c r="GPM52" s="160"/>
      <c r="GPN52" s="160"/>
      <c r="GPO52" s="160"/>
      <c r="GPP52" s="160"/>
      <c r="GPQ52" s="160"/>
      <c r="GPR52" s="160"/>
      <c r="GPS52" s="160"/>
      <c r="GPT52" s="160"/>
      <c r="GPU52" s="160"/>
      <c r="GPV52" s="160"/>
      <c r="GPW52" s="160"/>
      <c r="GPX52" s="160"/>
      <c r="GPY52" s="160"/>
      <c r="GPZ52" s="160"/>
      <c r="GQA52" s="160"/>
      <c r="GQB52" s="160"/>
      <c r="GQC52" s="160"/>
      <c r="GQD52" s="160"/>
      <c r="GQE52" s="160"/>
      <c r="GQF52" s="160"/>
      <c r="GQG52" s="160"/>
      <c r="GQH52" s="160"/>
      <c r="GQI52" s="160"/>
      <c r="GQJ52" s="160"/>
      <c r="GQK52" s="160"/>
      <c r="GQL52" s="160"/>
      <c r="GQM52" s="160"/>
      <c r="GQN52" s="160"/>
      <c r="GQO52" s="160"/>
      <c r="GQP52" s="160"/>
      <c r="GQQ52" s="160"/>
      <c r="GQR52" s="160"/>
      <c r="GQS52" s="160"/>
      <c r="GQT52" s="160"/>
      <c r="GQU52" s="160"/>
      <c r="GQV52" s="160"/>
      <c r="GQW52" s="160"/>
      <c r="GQX52" s="160"/>
      <c r="GQY52" s="160"/>
      <c r="GQZ52" s="160"/>
      <c r="GRA52" s="160"/>
      <c r="GRB52" s="160"/>
      <c r="GRC52" s="160"/>
      <c r="GRD52" s="160"/>
      <c r="GRE52" s="160"/>
      <c r="GRF52" s="160"/>
      <c r="GRG52" s="160"/>
      <c r="GRH52" s="160"/>
      <c r="GRI52" s="160"/>
      <c r="GRJ52" s="160"/>
      <c r="GRK52" s="160"/>
      <c r="GRL52" s="160"/>
      <c r="GRM52" s="160"/>
      <c r="GRN52" s="160"/>
      <c r="GRO52" s="160"/>
      <c r="GRP52" s="160"/>
      <c r="GRQ52" s="160"/>
      <c r="GRR52" s="160"/>
      <c r="GRS52" s="160"/>
      <c r="GRT52" s="160"/>
      <c r="GRU52" s="160"/>
      <c r="GRV52" s="160"/>
      <c r="GRW52" s="160"/>
      <c r="GRX52" s="160"/>
      <c r="GRY52" s="160"/>
      <c r="GRZ52" s="160"/>
      <c r="GSA52" s="160"/>
      <c r="GSB52" s="160"/>
      <c r="GSC52" s="160"/>
      <c r="GSD52" s="160"/>
      <c r="GSE52" s="160"/>
      <c r="GSF52" s="160"/>
      <c r="GSG52" s="160"/>
      <c r="GSH52" s="160"/>
      <c r="GSI52" s="160"/>
      <c r="GSJ52" s="160"/>
      <c r="GSK52" s="160"/>
      <c r="GSL52" s="160"/>
      <c r="GSM52" s="160"/>
      <c r="GSN52" s="160"/>
      <c r="GSO52" s="160"/>
      <c r="GSP52" s="160"/>
      <c r="GSQ52" s="160"/>
      <c r="GSR52" s="160"/>
      <c r="GSS52" s="160"/>
      <c r="GST52" s="160"/>
      <c r="GSU52" s="160"/>
      <c r="GSV52" s="160"/>
      <c r="GSW52" s="160"/>
      <c r="GSX52" s="160"/>
      <c r="GSY52" s="160"/>
      <c r="GSZ52" s="160"/>
      <c r="GTA52" s="160"/>
      <c r="GTB52" s="160"/>
      <c r="GTC52" s="160"/>
      <c r="GTD52" s="160"/>
      <c r="GTE52" s="160"/>
      <c r="GTF52" s="160"/>
      <c r="GTG52" s="160"/>
      <c r="GTH52" s="160"/>
      <c r="GTI52" s="160"/>
      <c r="GTJ52" s="160"/>
      <c r="GTK52" s="160"/>
      <c r="GTL52" s="160"/>
      <c r="GTM52" s="160"/>
      <c r="GTN52" s="160"/>
      <c r="GTO52" s="160"/>
      <c r="GTP52" s="160"/>
      <c r="GTQ52" s="160"/>
      <c r="GTR52" s="160"/>
      <c r="GTS52" s="160"/>
      <c r="GTT52" s="160"/>
      <c r="GTU52" s="160"/>
      <c r="GTV52" s="160"/>
      <c r="GTW52" s="160"/>
      <c r="GTX52" s="160"/>
      <c r="GTY52" s="160"/>
      <c r="GTZ52" s="160"/>
      <c r="GUA52" s="160"/>
      <c r="GUB52" s="160"/>
      <c r="GUC52" s="160"/>
      <c r="GUD52" s="160"/>
      <c r="GUE52" s="160"/>
      <c r="GUF52" s="160"/>
      <c r="GUG52" s="160"/>
      <c r="GUH52" s="160"/>
      <c r="GUI52" s="160"/>
      <c r="GUJ52" s="160"/>
      <c r="GUK52" s="160"/>
      <c r="GUL52" s="160"/>
      <c r="GUM52" s="160"/>
      <c r="GUN52" s="160"/>
      <c r="GUO52" s="160"/>
      <c r="GUP52" s="160"/>
      <c r="GUQ52" s="160"/>
      <c r="GUR52" s="160"/>
      <c r="GUS52" s="160"/>
      <c r="GUT52" s="160"/>
      <c r="GUU52" s="160"/>
      <c r="GUV52" s="160"/>
      <c r="GUW52" s="160"/>
      <c r="GUX52" s="160"/>
      <c r="GUY52" s="160"/>
      <c r="GUZ52" s="160"/>
      <c r="GVA52" s="160"/>
      <c r="GVB52" s="160"/>
      <c r="GVC52" s="160"/>
      <c r="GVD52" s="160"/>
      <c r="GVE52" s="160"/>
      <c r="GVF52" s="160"/>
      <c r="GVG52" s="160"/>
      <c r="GVH52" s="160"/>
      <c r="GVI52" s="160"/>
      <c r="GVJ52" s="160"/>
      <c r="GVK52" s="160"/>
      <c r="GVL52" s="160"/>
      <c r="GVM52" s="160"/>
      <c r="GVN52" s="160"/>
      <c r="GVO52" s="160"/>
      <c r="GVP52" s="160"/>
      <c r="GVQ52" s="160"/>
      <c r="GVR52" s="160"/>
      <c r="GVS52" s="160"/>
      <c r="GVT52" s="160"/>
      <c r="GVU52" s="160"/>
      <c r="GVV52" s="160"/>
      <c r="GVW52" s="160"/>
      <c r="GVX52" s="160"/>
      <c r="GVY52" s="160"/>
      <c r="GVZ52" s="160"/>
      <c r="GWA52" s="160"/>
      <c r="GWB52" s="160"/>
      <c r="GWC52" s="160"/>
      <c r="GWD52" s="160"/>
      <c r="GWE52" s="160"/>
      <c r="GWF52" s="160"/>
      <c r="GWG52" s="160"/>
      <c r="GWH52" s="160"/>
      <c r="GWI52" s="160"/>
      <c r="GWJ52" s="160"/>
      <c r="GWK52" s="160"/>
      <c r="GWL52" s="160"/>
      <c r="GWM52" s="160"/>
      <c r="GWN52" s="160"/>
      <c r="GWO52" s="160"/>
      <c r="GWP52" s="160"/>
      <c r="GWQ52" s="160"/>
      <c r="GWR52" s="160"/>
      <c r="GWS52" s="160"/>
      <c r="GWT52" s="160"/>
      <c r="GWU52" s="160"/>
      <c r="GWV52" s="160"/>
      <c r="GWW52" s="160"/>
      <c r="GWX52" s="160"/>
      <c r="GWY52" s="160"/>
      <c r="GWZ52" s="160"/>
      <c r="GXA52" s="160"/>
      <c r="GXB52" s="160"/>
      <c r="GXC52" s="160"/>
      <c r="GXD52" s="160"/>
      <c r="GXE52" s="160"/>
      <c r="GXF52" s="160"/>
      <c r="GXG52" s="160"/>
      <c r="GXH52" s="160"/>
      <c r="GXI52" s="160"/>
      <c r="GXJ52" s="160"/>
      <c r="GXK52" s="160"/>
      <c r="GXL52" s="160"/>
      <c r="GXM52" s="160"/>
      <c r="GXN52" s="160"/>
      <c r="GXO52" s="160"/>
      <c r="GXP52" s="160"/>
      <c r="GXQ52" s="160"/>
      <c r="GXR52" s="160"/>
      <c r="GXS52" s="160"/>
      <c r="GXT52" s="160"/>
      <c r="GXU52" s="160"/>
      <c r="GXV52" s="160"/>
      <c r="GXW52" s="160"/>
      <c r="GXX52" s="160"/>
      <c r="GXY52" s="160"/>
      <c r="GXZ52" s="160"/>
      <c r="GYA52" s="160"/>
      <c r="GYB52" s="160"/>
      <c r="GYC52" s="160"/>
      <c r="GYD52" s="160"/>
      <c r="GYE52" s="160"/>
      <c r="GYF52" s="160"/>
      <c r="GYG52" s="160"/>
      <c r="GYH52" s="160"/>
      <c r="GYI52" s="160"/>
      <c r="GYJ52" s="160"/>
      <c r="GYK52" s="160"/>
      <c r="GYL52" s="160"/>
      <c r="GYM52" s="160"/>
      <c r="GYN52" s="160"/>
      <c r="GYO52" s="160"/>
      <c r="GYP52" s="160"/>
      <c r="GYQ52" s="160"/>
      <c r="GYR52" s="160"/>
      <c r="GYS52" s="160"/>
      <c r="GYT52" s="160"/>
      <c r="GYU52" s="160"/>
      <c r="GYV52" s="160"/>
      <c r="GYW52" s="160"/>
      <c r="GYX52" s="160"/>
      <c r="GYY52" s="160"/>
      <c r="GYZ52" s="160"/>
      <c r="GZA52" s="160"/>
      <c r="GZB52" s="160"/>
      <c r="GZC52" s="160"/>
      <c r="GZD52" s="160"/>
      <c r="GZE52" s="160"/>
      <c r="GZF52" s="160"/>
      <c r="GZG52" s="160"/>
      <c r="GZH52" s="160"/>
      <c r="GZI52" s="160"/>
      <c r="GZJ52" s="160"/>
      <c r="GZK52" s="160"/>
      <c r="GZL52" s="160"/>
      <c r="GZM52" s="160"/>
      <c r="GZN52" s="160"/>
      <c r="GZO52" s="160"/>
      <c r="GZP52" s="160"/>
      <c r="GZQ52" s="160"/>
      <c r="GZR52" s="160"/>
      <c r="GZS52" s="160"/>
      <c r="GZT52" s="160"/>
      <c r="GZU52" s="160"/>
      <c r="GZV52" s="160"/>
      <c r="GZW52" s="160"/>
      <c r="GZX52" s="160"/>
      <c r="GZY52" s="160"/>
      <c r="GZZ52" s="160"/>
      <c r="HAA52" s="160"/>
      <c r="HAB52" s="160"/>
      <c r="HAC52" s="160"/>
      <c r="HAD52" s="160"/>
      <c r="HAE52" s="160"/>
      <c r="HAF52" s="160"/>
      <c r="HAG52" s="160"/>
      <c r="HAH52" s="160"/>
      <c r="HAI52" s="160"/>
      <c r="HAJ52" s="160"/>
      <c r="HAK52" s="160"/>
      <c r="HAL52" s="160"/>
      <c r="HAM52" s="160"/>
      <c r="HAN52" s="160"/>
      <c r="HAO52" s="160"/>
      <c r="HAP52" s="160"/>
      <c r="HAQ52" s="160"/>
      <c r="HAR52" s="160"/>
      <c r="HAS52" s="160"/>
      <c r="HAT52" s="160"/>
      <c r="HAU52" s="160"/>
      <c r="HAV52" s="160"/>
      <c r="HAW52" s="160"/>
      <c r="HAX52" s="160"/>
      <c r="HAY52" s="160"/>
      <c r="HAZ52" s="160"/>
      <c r="HBA52" s="160"/>
      <c r="HBB52" s="160"/>
      <c r="HBC52" s="160"/>
      <c r="HBD52" s="160"/>
      <c r="HBE52" s="160"/>
      <c r="HBF52" s="160"/>
      <c r="HBG52" s="160"/>
      <c r="HBH52" s="160"/>
      <c r="HBI52" s="160"/>
      <c r="HBJ52" s="160"/>
      <c r="HBK52" s="160"/>
      <c r="HBL52" s="160"/>
      <c r="HBM52" s="160"/>
      <c r="HBN52" s="160"/>
      <c r="HBO52" s="160"/>
      <c r="HBP52" s="160"/>
      <c r="HBQ52" s="160"/>
      <c r="HBR52" s="160"/>
      <c r="HBS52" s="160"/>
      <c r="HBT52" s="160"/>
      <c r="HBU52" s="160"/>
      <c r="HBV52" s="160"/>
      <c r="HBW52" s="160"/>
      <c r="HBX52" s="160"/>
      <c r="HBY52" s="160"/>
      <c r="HBZ52" s="160"/>
      <c r="HCA52" s="160"/>
      <c r="HCB52" s="160"/>
      <c r="HCC52" s="160"/>
      <c r="HCD52" s="160"/>
      <c r="HCE52" s="160"/>
      <c r="HCF52" s="160"/>
      <c r="HCG52" s="160"/>
      <c r="HCH52" s="160"/>
      <c r="HCI52" s="160"/>
      <c r="HCJ52" s="160"/>
      <c r="HCK52" s="160"/>
      <c r="HCL52" s="160"/>
      <c r="HCM52" s="160"/>
      <c r="HCN52" s="160"/>
      <c r="HCO52" s="160"/>
      <c r="HCP52" s="160"/>
      <c r="HCQ52" s="160"/>
      <c r="HCR52" s="160"/>
      <c r="HCS52" s="160"/>
      <c r="HCT52" s="160"/>
      <c r="HCU52" s="160"/>
      <c r="HCV52" s="160"/>
      <c r="HCW52" s="160"/>
      <c r="HCX52" s="160"/>
      <c r="HCY52" s="160"/>
      <c r="HCZ52" s="160"/>
      <c r="HDA52" s="160"/>
      <c r="HDB52" s="160"/>
      <c r="HDC52" s="160"/>
      <c r="HDD52" s="160"/>
      <c r="HDE52" s="160"/>
      <c r="HDF52" s="160"/>
      <c r="HDG52" s="160"/>
      <c r="HDH52" s="160"/>
      <c r="HDI52" s="160"/>
      <c r="HDJ52" s="160"/>
      <c r="HDK52" s="160"/>
      <c r="HDL52" s="160"/>
      <c r="HDM52" s="160"/>
      <c r="HDN52" s="160"/>
      <c r="HDO52" s="160"/>
      <c r="HDP52" s="160"/>
      <c r="HDQ52" s="160"/>
      <c r="HDR52" s="160"/>
      <c r="HDS52" s="160"/>
      <c r="HDT52" s="160"/>
      <c r="HDU52" s="160"/>
      <c r="HDV52" s="160"/>
      <c r="HDW52" s="160"/>
      <c r="HDX52" s="160"/>
      <c r="HDY52" s="160"/>
      <c r="HDZ52" s="160"/>
      <c r="HEA52" s="160"/>
      <c r="HEB52" s="160"/>
      <c r="HEC52" s="160"/>
      <c r="HED52" s="160"/>
      <c r="HEE52" s="160"/>
      <c r="HEF52" s="160"/>
      <c r="HEG52" s="160"/>
      <c r="HEH52" s="160"/>
      <c r="HEI52" s="160"/>
      <c r="HEJ52" s="160"/>
      <c r="HEK52" s="160"/>
      <c r="HEL52" s="160"/>
      <c r="HEM52" s="160"/>
      <c r="HEN52" s="160"/>
      <c r="HEO52" s="160"/>
      <c r="HEP52" s="160"/>
      <c r="HEQ52" s="160"/>
      <c r="HER52" s="160"/>
      <c r="HES52" s="160"/>
      <c r="HET52" s="160"/>
      <c r="HEU52" s="160"/>
      <c r="HEV52" s="160"/>
      <c r="HEW52" s="160"/>
      <c r="HEX52" s="160"/>
      <c r="HEY52" s="160"/>
      <c r="HEZ52" s="160"/>
      <c r="HFA52" s="160"/>
      <c r="HFB52" s="160"/>
      <c r="HFC52" s="160"/>
      <c r="HFD52" s="160"/>
      <c r="HFE52" s="160"/>
      <c r="HFF52" s="160"/>
      <c r="HFG52" s="160"/>
      <c r="HFH52" s="160"/>
      <c r="HFI52" s="160"/>
      <c r="HFJ52" s="160"/>
      <c r="HFK52" s="160"/>
      <c r="HFL52" s="160"/>
      <c r="HFM52" s="160"/>
      <c r="HFN52" s="160"/>
      <c r="HFO52" s="160"/>
      <c r="HFP52" s="160"/>
      <c r="HFQ52" s="160"/>
      <c r="HFR52" s="160"/>
      <c r="HFS52" s="160"/>
      <c r="HFT52" s="160"/>
      <c r="HFU52" s="160"/>
      <c r="HFV52" s="160"/>
      <c r="HFW52" s="160"/>
      <c r="HFX52" s="160"/>
      <c r="HFY52" s="160"/>
      <c r="HFZ52" s="160"/>
      <c r="HGA52" s="160"/>
      <c r="HGB52" s="160"/>
      <c r="HGC52" s="160"/>
      <c r="HGD52" s="160"/>
      <c r="HGE52" s="160"/>
      <c r="HGF52" s="160"/>
      <c r="HGG52" s="160"/>
      <c r="HGH52" s="160"/>
      <c r="HGI52" s="160"/>
      <c r="HGJ52" s="160"/>
      <c r="HGK52" s="160"/>
      <c r="HGL52" s="160"/>
      <c r="HGM52" s="160"/>
      <c r="HGN52" s="160"/>
      <c r="HGO52" s="160"/>
      <c r="HGP52" s="160"/>
      <c r="HGQ52" s="160"/>
      <c r="HGR52" s="160"/>
      <c r="HGS52" s="160"/>
      <c r="HGT52" s="160"/>
      <c r="HGU52" s="160"/>
      <c r="HGV52" s="160"/>
      <c r="HGW52" s="160"/>
      <c r="HGX52" s="160"/>
      <c r="HGY52" s="160"/>
      <c r="HGZ52" s="160"/>
      <c r="HHA52" s="160"/>
      <c r="HHB52" s="160"/>
      <c r="HHC52" s="160"/>
      <c r="HHD52" s="160"/>
      <c r="HHE52" s="160"/>
      <c r="HHF52" s="160"/>
      <c r="HHG52" s="160"/>
      <c r="HHH52" s="160"/>
      <c r="HHI52" s="160"/>
      <c r="HHJ52" s="160"/>
      <c r="HHK52" s="160"/>
      <c r="HHL52" s="160"/>
      <c r="HHM52" s="160"/>
      <c r="HHN52" s="160"/>
      <c r="HHO52" s="160"/>
      <c r="HHP52" s="160"/>
      <c r="HHQ52" s="160"/>
      <c r="HHR52" s="160"/>
      <c r="HHS52" s="160"/>
      <c r="HHT52" s="160"/>
      <c r="HHU52" s="160"/>
      <c r="HHV52" s="160"/>
      <c r="HHW52" s="160"/>
      <c r="HHX52" s="160"/>
      <c r="HHY52" s="160"/>
      <c r="HHZ52" s="160"/>
      <c r="HIA52" s="160"/>
      <c r="HIB52" s="160"/>
      <c r="HIC52" s="160"/>
      <c r="HID52" s="160"/>
      <c r="HIE52" s="160"/>
      <c r="HIF52" s="160"/>
      <c r="HIG52" s="160"/>
      <c r="HIH52" s="160"/>
      <c r="HII52" s="160"/>
      <c r="HIJ52" s="160"/>
      <c r="HIK52" s="160"/>
      <c r="HIL52" s="160"/>
      <c r="HIM52" s="160"/>
      <c r="HIN52" s="160"/>
      <c r="HIO52" s="160"/>
      <c r="HIP52" s="160"/>
      <c r="HIQ52" s="160"/>
      <c r="HIR52" s="160"/>
      <c r="HIS52" s="160"/>
      <c r="HIT52" s="160"/>
      <c r="HIU52" s="160"/>
      <c r="HIV52" s="160"/>
      <c r="HIW52" s="160"/>
      <c r="HIX52" s="160"/>
      <c r="HIY52" s="160"/>
      <c r="HIZ52" s="160"/>
      <c r="HJA52" s="160"/>
      <c r="HJB52" s="160"/>
      <c r="HJC52" s="160"/>
      <c r="HJD52" s="160"/>
      <c r="HJE52" s="160"/>
      <c r="HJF52" s="160"/>
      <c r="HJG52" s="160"/>
      <c r="HJH52" s="160"/>
      <c r="HJI52" s="160"/>
      <c r="HJJ52" s="160"/>
      <c r="HJK52" s="160"/>
      <c r="HJL52" s="160"/>
      <c r="HJM52" s="160"/>
      <c r="HJN52" s="160"/>
      <c r="HJO52" s="160"/>
      <c r="HJP52" s="160"/>
      <c r="HJQ52" s="160"/>
      <c r="HJR52" s="160"/>
      <c r="HJS52" s="160"/>
      <c r="HJT52" s="160"/>
      <c r="HJU52" s="160"/>
      <c r="HJV52" s="160"/>
      <c r="HJW52" s="160"/>
      <c r="HJX52" s="160"/>
      <c r="HJY52" s="160"/>
      <c r="HJZ52" s="160"/>
      <c r="HKA52" s="160"/>
      <c r="HKB52" s="160"/>
      <c r="HKC52" s="160"/>
      <c r="HKD52" s="160"/>
      <c r="HKE52" s="160"/>
      <c r="HKF52" s="160"/>
      <c r="HKG52" s="160"/>
      <c r="HKH52" s="160"/>
      <c r="HKI52" s="160"/>
      <c r="HKJ52" s="160"/>
      <c r="HKK52" s="160"/>
      <c r="HKL52" s="160"/>
      <c r="HKM52" s="160"/>
      <c r="HKN52" s="160"/>
      <c r="HKO52" s="160"/>
      <c r="HKP52" s="160"/>
      <c r="HKQ52" s="160"/>
      <c r="HKR52" s="160"/>
      <c r="HKS52" s="160"/>
      <c r="HKT52" s="160"/>
      <c r="HKU52" s="160"/>
      <c r="HKV52" s="160"/>
      <c r="HKW52" s="160"/>
      <c r="HKX52" s="160"/>
      <c r="HKY52" s="160"/>
      <c r="HKZ52" s="160"/>
      <c r="HLA52" s="160"/>
      <c r="HLB52" s="160"/>
      <c r="HLC52" s="160"/>
      <c r="HLD52" s="160"/>
      <c r="HLE52" s="160"/>
      <c r="HLF52" s="160"/>
      <c r="HLG52" s="160"/>
      <c r="HLH52" s="160"/>
      <c r="HLI52" s="160"/>
      <c r="HLJ52" s="160"/>
      <c r="HLK52" s="160"/>
      <c r="HLL52" s="160"/>
      <c r="HLM52" s="160"/>
      <c r="HLN52" s="160"/>
      <c r="HLO52" s="160"/>
      <c r="HLP52" s="160"/>
      <c r="HLQ52" s="160"/>
      <c r="HLR52" s="160"/>
      <c r="HLS52" s="160"/>
      <c r="HLT52" s="160"/>
      <c r="HLU52" s="160"/>
      <c r="HLV52" s="160"/>
      <c r="HLW52" s="160"/>
      <c r="HLX52" s="160"/>
      <c r="HLY52" s="160"/>
      <c r="HLZ52" s="160"/>
      <c r="HMA52" s="160"/>
      <c r="HMB52" s="160"/>
      <c r="HMC52" s="160"/>
      <c r="HMD52" s="160"/>
      <c r="HME52" s="160"/>
      <c r="HMF52" s="160"/>
      <c r="HMG52" s="160"/>
      <c r="HMH52" s="160"/>
      <c r="HMI52" s="160"/>
      <c r="HMJ52" s="160"/>
      <c r="HMK52" s="160"/>
      <c r="HML52" s="160"/>
      <c r="HMM52" s="160"/>
      <c r="HMN52" s="160"/>
      <c r="HMO52" s="160"/>
      <c r="HMP52" s="160"/>
      <c r="HMQ52" s="160"/>
      <c r="HMR52" s="160"/>
      <c r="HMS52" s="160"/>
      <c r="HMT52" s="160"/>
      <c r="HMU52" s="160"/>
      <c r="HMV52" s="160"/>
      <c r="HMW52" s="160"/>
      <c r="HMX52" s="160"/>
      <c r="HMY52" s="160"/>
      <c r="HMZ52" s="160"/>
      <c r="HNA52" s="160"/>
      <c r="HNB52" s="160"/>
      <c r="HNC52" s="160"/>
      <c r="HND52" s="160"/>
      <c r="HNE52" s="160"/>
      <c r="HNF52" s="160"/>
      <c r="HNG52" s="160"/>
      <c r="HNH52" s="160"/>
      <c r="HNI52" s="160"/>
      <c r="HNJ52" s="160"/>
      <c r="HNK52" s="160"/>
      <c r="HNL52" s="160"/>
      <c r="HNM52" s="160"/>
      <c r="HNN52" s="160"/>
      <c r="HNO52" s="160"/>
      <c r="HNP52" s="160"/>
      <c r="HNQ52" s="160"/>
      <c r="HNR52" s="160"/>
      <c r="HNS52" s="160"/>
      <c r="HNT52" s="160"/>
      <c r="HNU52" s="160"/>
      <c r="HNV52" s="160"/>
      <c r="HNW52" s="160"/>
      <c r="HNX52" s="160"/>
      <c r="HNY52" s="160"/>
      <c r="HNZ52" s="160"/>
      <c r="HOA52" s="160"/>
      <c r="HOB52" s="160"/>
      <c r="HOC52" s="160"/>
      <c r="HOD52" s="160"/>
      <c r="HOE52" s="160"/>
      <c r="HOF52" s="160"/>
      <c r="HOG52" s="160"/>
      <c r="HOH52" s="160"/>
      <c r="HOI52" s="160"/>
      <c r="HOJ52" s="160"/>
      <c r="HOK52" s="160"/>
      <c r="HOL52" s="160"/>
      <c r="HOM52" s="160"/>
      <c r="HON52" s="160"/>
      <c r="HOO52" s="160"/>
      <c r="HOP52" s="160"/>
      <c r="HOQ52" s="160"/>
      <c r="HOR52" s="160"/>
      <c r="HOS52" s="160"/>
      <c r="HOT52" s="160"/>
      <c r="HOU52" s="160"/>
      <c r="HOV52" s="160"/>
      <c r="HOW52" s="160"/>
      <c r="HOX52" s="160"/>
      <c r="HOY52" s="160"/>
      <c r="HOZ52" s="160"/>
      <c r="HPA52" s="160"/>
      <c r="HPB52" s="160"/>
      <c r="HPC52" s="160"/>
      <c r="HPD52" s="160"/>
      <c r="HPE52" s="160"/>
      <c r="HPF52" s="160"/>
      <c r="HPG52" s="160"/>
      <c r="HPH52" s="160"/>
      <c r="HPI52" s="160"/>
      <c r="HPJ52" s="160"/>
      <c r="HPK52" s="160"/>
      <c r="HPL52" s="160"/>
      <c r="HPM52" s="160"/>
      <c r="HPN52" s="160"/>
      <c r="HPO52" s="160"/>
      <c r="HPP52" s="160"/>
      <c r="HPQ52" s="160"/>
      <c r="HPR52" s="160"/>
      <c r="HPS52" s="160"/>
      <c r="HPT52" s="160"/>
      <c r="HPU52" s="160"/>
      <c r="HPV52" s="160"/>
      <c r="HPW52" s="160"/>
      <c r="HPX52" s="160"/>
      <c r="HPY52" s="160"/>
      <c r="HPZ52" s="160"/>
      <c r="HQA52" s="160"/>
      <c r="HQB52" s="160"/>
      <c r="HQC52" s="160"/>
      <c r="HQD52" s="160"/>
      <c r="HQE52" s="160"/>
      <c r="HQF52" s="160"/>
      <c r="HQG52" s="160"/>
      <c r="HQH52" s="160"/>
      <c r="HQI52" s="160"/>
      <c r="HQJ52" s="160"/>
      <c r="HQK52" s="160"/>
      <c r="HQL52" s="160"/>
      <c r="HQM52" s="160"/>
      <c r="HQN52" s="160"/>
      <c r="HQO52" s="160"/>
      <c r="HQP52" s="160"/>
      <c r="HQQ52" s="160"/>
      <c r="HQR52" s="160"/>
      <c r="HQS52" s="160"/>
      <c r="HQT52" s="160"/>
      <c r="HQU52" s="160"/>
      <c r="HQV52" s="160"/>
      <c r="HQW52" s="160"/>
      <c r="HQX52" s="160"/>
      <c r="HQY52" s="160"/>
      <c r="HQZ52" s="160"/>
      <c r="HRA52" s="160"/>
      <c r="HRB52" s="160"/>
      <c r="HRC52" s="160"/>
      <c r="HRD52" s="160"/>
      <c r="HRE52" s="160"/>
      <c r="HRF52" s="160"/>
      <c r="HRG52" s="160"/>
      <c r="HRH52" s="160"/>
      <c r="HRI52" s="160"/>
      <c r="HRJ52" s="160"/>
      <c r="HRK52" s="160"/>
      <c r="HRL52" s="160"/>
      <c r="HRM52" s="160"/>
      <c r="HRN52" s="160"/>
      <c r="HRO52" s="160"/>
      <c r="HRP52" s="160"/>
      <c r="HRQ52" s="160"/>
      <c r="HRR52" s="160"/>
      <c r="HRS52" s="160"/>
      <c r="HRT52" s="160"/>
      <c r="HRU52" s="160"/>
      <c r="HRV52" s="160"/>
      <c r="HRW52" s="160"/>
      <c r="HRX52" s="160"/>
      <c r="HRY52" s="160"/>
      <c r="HRZ52" s="160"/>
      <c r="HSA52" s="160"/>
      <c r="HSB52" s="160"/>
      <c r="HSC52" s="160"/>
      <c r="HSD52" s="160"/>
      <c r="HSE52" s="160"/>
      <c r="HSF52" s="160"/>
      <c r="HSG52" s="160"/>
      <c r="HSH52" s="160"/>
      <c r="HSI52" s="160"/>
      <c r="HSJ52" s="160"/>
      <c r="HSK52" s="160"/>
      <c r="HSL52" s="160"/>
      <c r="HSM52" s="160"/>
      <c r="HSN52" s="160"/>
      <c r="HSO52" s="160"/>
      <c r="HSP52" s="160"/>
      <c r="HSQ52" s="160"/>
      <c r="HSR52" s="160"/>
      <c r="HSS52" s="160"/>
      <c r="HST52" s="160"/>
      <c r="HSU52" s="160"/>
      <c r="HSV52" s="160"/>
      <c r="HSW52" s="160"/>
      <c r="HSX52" s="160"/>
      <c r="HSY52" s="160"/>
      <c r="HSZ52" s="160"/>
      <c r="HTA52" s="160"/>
      <c r="HTB52" s="160"/>
      <c r="HTC52" s="160"/>
      <c r="HTD52" s="160"/>
      <c r="HTE52" s="160"/>
      <c r="HTF52" s="160"/>
      <c r="HTG52" s="160"/>
      <c r="HTH52" s="160"/>
      <c r="HTI52" s="160"/>
      <c r="HTJ52" s="160"/>
      <c r="HTK52" s="160"/>
      <c r="HTL52" s="160"/>
      <c r="HTM52" s="160"/>
      <c r="HTN52" s="160"/>
      <c r="HTO52" s="160"/>
      <c r="HTP52" s="160"/>
      <c r="HTQ52" s="160"/>
      <c r="HTR52" s="160"/>
      <c r="HTS52" s="160"/>
      <c r="HTT52" s="160"/>
      <c r="HTU52" s="160"/>
      <c r="HTV52" s="160"/>
      <c r="HTW52" s="160"/>
      <c r="HTX52" s="160"/>
      <c r="HTY52" s="160"/>
      <c r="HTZ52" s="160"/>
      <c r="HUA52" s="160"/>
      <c r="HUB52" s="160"/>
      <c r="HUC52" s="160"/>
      <c r="HUD52" s="160"/>
      <c r="HUE52" s="160"/>
      <c r="HUF52" s="160"/>
      <c r="HUG52" s="160"/>
      <c r="HUH52" s="160"/>
      <c r="HUI52" s="160"/>
      <c r="HUJ52" s="160"/>
      <c r="HUK52" s="160"/>
      <c r="HUL52" s="160"/>
      <c r="HUM52" s="160"/>
      <c r="HUN52" s="160"/>
      <c r="HUO52" s="160"/>
      <c r="HUP52" s="160"/>
      <c r="HUQ52" s="160"/>
      <c r="HUR52" s="160"/>
      <c r="HUS52" s="160"/>
      <c r="HUT52" s="160"/>
      <c r="HUU52" s="160"/>
      <c r="HUV52" s="160"/>
      <c r="HUW52" s="160"/>
      <c r="HUX52" s="160"/>
      <c r="HUY52" s="160"/>
      <c r="HUZ52" s="160"/>
      <c r="HVA52" s="160"/>
      <c r="HVB52" s="160"/>
      <c r="HVC52" s="160"/>
      <c r="HVD52" s="160"/>
      <c r="HVE52" s="160"/>
      <c r="HVF52" s="160"/>
      <c r="HVG52" s="160"/>
      <c r="HVH52" s="160"/>
      <c r="HVI52" s="160"/>
      <c r="HVJ52" s="160"/>
      <c r="HVK52" s="160"/>
      <c r="HVL52" s="160"/>
      <c r="HVM52" s="160"/>
      <c r="HVN52" s="160"/>
      <c r="HVO52" s="160"/>
      <c r="HVP52" s="160"/>
      <c r="HVQ52" s="160"/>
      <c r="HVR52" s="160"/>
      <c r="HVS52" s="160"/>
      <c r="HVT52" s="160"/>
      <c r="HVU52" s="160"/>
      <c r="HVV52" s="160"/>
      <c r="HVW52" s="160"/>
      <c r="HVX52" s="160"/>
      <c r="HVY52" s="160"/>
      <c r="HVZ52" s="160"/>
      <c r="HWA52" s="160"/>
      <c r="HWB52" s="160"/>
      <c r="HWC52" s="160"/>
      <c r="HWD52" s="160"/>
      <c r="HWE52" s="160"/>
      <c r="HWF52" s="160"/>
      <c r="HWG52" s="160"/>
      <c r="HWH52" s="160"/>
      <c r="HWI52" s="160"/>
      <c r="HWJ52" s="160"/>
      <c r="HWK52" s="160"/>
      <c r="HWL52" s="160"/>
      <c r="HWM52" s="160"/>
      <c r="HWN52" s="160"/>
      <c r="HWO52" s="160"/>
      <c r="HWP52" s="160"/>
      <c r="HWQ52" s="160"/>
      <c r="HWR52" s="160"/>
      <c r="HWS52" s="160"/>
      <c r="HWT52" s="160"/>
      <c r="HWU52" s="160"/>
      <c r="HWV52" s="160"/>
      <c r="HWW52" s="160"/>
      <c r="HWX52" s="160"/>
      <c r="HWY52" s="160"/>
      <c r="HWZ52" s="160"/>
      <c r="HXA52" s="160"/>
      <c r="HXB52" s="160"/>
      <c r="HXC52" s="160"/>
      <c r="HXD52" s="160"/>
      <c r="HXE52" s="160"/>
      <c r="HXF52" s="160"/>
      <c r="HXG52" s="160"/>
      <c r="HXH52" s="160"/>
      <c r="HXI52" s="160"/>
      <c r="HXJ52" s="160"/>
      <c r="HXK52" s="160"/>
      <c r="HXL52" s="160"/>
      <c r="HXM52" s="160"/>
      <c r="HXN52" s="160"/>
      <c r="HXO52" s="160"/>
      <c r="HXP52" s="160"/>
      <c r="HXQ52" s="160"/>
      <c r="HXR52" s="160"/>
      <c r="HXS52" s="160"/>
      <c r="HXT52" s="160"/>
      <c r="HXU52" s="160"/>
      <c r="HXV52" s="160"/>
      <c r="HXW52" s="160"/>
      <c r="HXX52" s="160"/>
      <c r="HXY52" s="160"/>
      <c r="HXZ52" s="160"/>
      <c r="HYA52" s="160"/>
      <c r="HYB52" s="160"/>
      <c r="HYC52" s="160"/>
      <c r="HYD52" s="160"/>
      <c r="HYE52" s="160"/>
      <c r="HYF52" s="160"/>
      <c r="HYG52" s="160"/>
      <c r="HYH52" s="160"/>
      <c r="HYI52" s="160"/>
      <c r="HYJ52" s="160"/>
      <c r="HYK52" s="160"/>
      <c r="HYL52" s="160"/>
      <c r="HYM52" s="160"/>
      <c r="HYN52" s="160"/>
      <c r="HYO52" s="160"/>
      <c r="HYP52" s="160"/>
      <c r="HYQ52" s="160"/>
      <c r="HYR52" s="160"/>
      <c r="HYS52" s="160"/>
      <c r="HYT52" s="160"/>
      <c r="HYU52" s="160"/>
      <c r="HYV52" s="160"/>
      <c r="HYW52" s="160"/>
      <c r="HYX52" s="160"/>
      <c r="HYY52" s="160"/>
      <c r="HYZ52" s="160"/>
      <c r="HZA52" s="160"/>
      <c r="HZB52" s="160"/>
      <c r="HZC52" s="160"/>
      <c r="HZD52" s="160"/>
      <c r="HZE52" s="160"/>
      <c r="HZF52" s="160"/>
      <c r="HZG52" s="160"/>
      <c r="HZH52" s="160"/>
      <c r="HZI52" s="160"/>
      <c r="HZJ52" s="160"/>
      <c r="HZK52" s="160"/>
      <c r="HZL52" s="160"/>
      <c r="HZM52" s="160"/>
      <c r="HZN52" s="160"/>
      <c r="HZO52" s="160"/>
      <c r="HZP52" s="160"/>
      <c r="HZQ52" s="160"/>
      <c r="HZR52" s="160"/>
      <c r="HZS52" s="160"/>
      <c r="HZT52" s="160"/>
      <c r="HZU52" s="160"/>
      <c r="HZV52" s="160"/>
      <c r="HZW52" s="160"/>
      <c r="HZX52" s="160"/>
      <c r="HZY52" s="160"/>
      <c r="HZZ52" s="160"/>
      <c r="IAA52" s="160"/>
      <c r="IAB52" s="160"/>
      <c r="IAC52" s="160"/>
      <c r="IAD52" s="160"/>
      <c r="IAE52" s="160"/>
      <c r="IAF52" s="160"/>
      <c r="IAG52" s="160"/>
      <c r="IAH52" s="160"/>
      <c r="IAI52" s="160"/>
      <c r="IAJ52" s="160"/>
      <c r="IAK52" s="160"/>
      <c r="IAL52" s="160"/>
      <c r="IAM52" s="160"/>
      <c r="IAN52" s="160"/>
      <c r="IAO52" s="160"/>
      <c r="IAP52" s="160"/>
      <c r="IAQ52" s="160"/>
      <c r="IAR52" s="160"/>
      <c r="IAS52" s="160"/>
      <c r="IAT52" s="160"/>
      <c r="IAU52" s="160"/>
      <c r="IAV52" s="160"/>
      <c r="IAW52" s="160"/>
      <c r="IAX52" s="160"/>
      <c r="IAY52" s="160"/>
      <c r="IAZ52" s="160"/>
      <c r="IBA52" s="160"/>
      <c r="IBB52" s="160"/>
      <c r="IBC52" s="160"/>
      <c r="IBD52" s="160"/>
      <c r="IBE52" s="160"/>
      <c r="IBF52" s="160"/>
      <c r="IBG52" s="160"/>
      <c r="IBH52" s="160"/>
      <c r="IBI52" s="160"/>
      <c r="IBJ52" s="160"/>
      <c r="IBK52" s="160"/>
      <c r="IBL52" s="160"/>
      <c r="IBM52" s="160"/>
      <c r="IBN52" s="160"/>
      <c r="IBO52" s="160"/>
      <c r="IBP52" s="160"/>
      <c r="IBQ52" s="160"/>
      <c r="IBR52" s="160"/>
      <c r="IBS52" s="160"/>
      <c r="IBT52" s="160"/>
      <c r="IBU52" s="160"/>
      <c r="IBV52" s="160"/>
      <c r="IBW52" s="160"/>
      <c r="IBX52" s="160"/>
      <c r="IBY52" s="160"/>
      <c r="IBZ52" s="160"/>
      <c r="ICA52" s="160"/>
      <c r="ICB52" s="160"/>
      <c r="ICC52" s="160"/>
      <c r="ICD52" s="160"/>
      <c r="ICE52" s="160"/>
      <c r="ICF52" s="160"/>
      <c r="ICG52" s="160"/>
      <c r="ICH52" s="160"/>
      <c r="ICI52" s="160"/>
      <c r="ICJ52" s="160"/>
      <c r="ICK52" s="160"/>
      <c r="ICL52" s="160"/>
      <c r="ICM52" s="160"/>
      <c r="ICN52" s="160"/>
      <c r="ICO52" s="160"/>
      <c r="ICP52" s="160"/>
      <c r="ICQ52" s="160"/>
      <c r="ICR52" s="160"/>
      <c r="ICS52" s="160"/>
      <c r="ICT52" s="160"/>
      <c r="ICU52" s="160"/>
      <c r="ICV52" s="160"/>
      <c r="ICW52" s="160"/>
      <c r="ICX52" s="160"/>
      <c r="ICY52" s="160"/>
      <c r="ICZ52" s="160"/>
      <c r="IDA52" s="160"/>
      <c r="IDB52" s="160"/>
      <c r="IDC52" s="160"/>
      <c r="IDD52" s="160"/>
      <c r="IDE52" s="160"/>
      <c r="IDF52" s="160"/>
      <c r="IDG52" s="160"/>
      <c r="IDH52" s="160"/>
      <c r="IDI52" s="160"/>
      <c r="IDJ52" s="160"/>
      <c r="IDK52" s="160"/>
      <c r="IDL52" s="160"/>
      <c r="IDM52" s="160"/>
      <c r="IDN52" s="160"/>
      <c r="IDO52" s="160"/>
      <c r="IDP52" s="160"/>
      <c r="IDQ52" s="160"/>
      <c r="IDR52" s="160"/>
      <c r="IDS52" s="160"/>
      <c r="IDT52" s="160"/>
      <c r="IDU52" s="160"/>
      <c r="IDV52" s="160"/>
      <c r="IDW52" s="160"/>
      <c r="IDX52" s="160"/>
      <c r="IDY52" s="160"/>
      <c r="IDZ52" s="160"/>
      <c r="IEA52" s="160"/>
      <c r="IEB52" s="160"/>
      <c r="IEC52" s="160"/>
      <c r="IED52" s="160"/>
      <c r="IEE52" s="160"/>
      <c r="IEF52" s="160"/>
      <c r="IEG52" s="160"/>
      <c r="IEH52" s="160"/>
      <c r="IEI52" s="160"/>
      <c r="IEJ52" s="160"/>
      <c r="IEK52" s="160"/>
      <c r="IEL52" s="160"/>
      <c r="IEM52" s="160"/>
      <c r="IEN52" s="160"/>
      <c r="IEO52" s="160"/>
      <c r="IEP52" s="160"/>
      <c r="IEQ52" s="160"/>
      <c r="IER52" s="160"/>
      <c r="IES52" s="160"/>
      <c r="IET52" s="160"/>
      <c r="IEU52" s="160"/>
      <c r="IEV52" s="160"/>
      <c r="IEW52" s="160"/>
      <c r="IEX52" s="160"/>
      <c r="IEY52" s="160"/>
      <c r="IEZ52" s="160"/>
      <c r="IFA52" s="160"/>
      <c r="IFB52" s="160"/>
      <c r="IFC52" s="160"/>
      <c r="IFD52" s="160"/>
      <c r="IFE52" s="160"/>
      <c r="IFF52" s="160"/>
      <c r="IFG52" s="160"/>
      <c r="IFH52" s="160"/>
      <c r="IFI52" s="160"/>
      <c r="IFJ52" s="160"/>
      <c r="IFK52" s="160"/>
      <c r="IFL52" s="160"/>
      <c r="IFM52" s="160"/>
      <c r="IFN52" s="160"/>
      <c r="IFO52" s="160"/>
      <c r="IFP52" s="160"/>
      <c r="IFQ52" s="160"/>
      <c r="IFR52" s="160"/>
      <c r="IFS52" s="160"/>
      <c r="IFT52" s="160"/>
      <c r="IFU52" s="160"/>
      <c r="IFV52" s="160"/>
      <c r="IFW52" s="160"/>
      <c r="IFX52" s="160"/>
      <c r="IFY52" s="160"/>
      <c r="IFZ52" s="160"/>
      <c r="IGA52" s="160"/>
      <c r="IGB52" s="160"/>
      <c r="IGC52" s="160"/>
      <c r="IGD52" s="160"/>
      <c r="IGE52" s="160"/>
      <c r="IGF52" s="160"/>
      <c r="IGG52" s="160"/>
      <c r="IGH52" s="160"/>
      <c r="IGI52" s="160"/>
      <c r="IGJ52" s="160"/>
      <c r="IGK52" s="160"/>
      <c r="IGL52" s="160"/>
      <c r="IGM52" s="160"/>
      <c r="IGN52" s="160"/>
      <c r="IGO52" s="160"/>
      <c r="IGP52" s="160"/>
      <c r="IGQ52" s="160"/>
      <c r="IGR52" s="160"/>
      <c r="IGS52" s="160"/>
      <c r="IGT52" s="160"/>
      <c r="IGU52" s="160"/>
      <c r="IGV52" s="160"/>
      <c r="IGW52" s="160"/>
      <c r="IGX52" s="160"/>
      <c r="IGY52" s="160"/>
      <c r="IGZ52" s="160"/>
      <c r="IHA52" s="160"/>
      <c r="IHB52" s="160"/>
      <c r="IHC52" s="160"/>
      <c r="IHD52" s="160"/>
      <c r="IHE52" s="160"/>
      <c r="IHF52" s="160"/>
      <c r="IHG52" s="160"/>
      <c r="IHH52" s="160"/>
      <c r="IHI52" s="160"/>
      <c r="IHJ52" s="160"/>
      <c r="IHK52" s="160"/>
      <c r="IHL52" s="160"/>
      <c r="IHM52" s="160"/>
      <c r="IHN52" s="160"/>
      <c r="IHO52" s="160"/>
      <c r="IHP52" s="160"/>
      <c r="IHQ52" s="160"/>
      <c r="IHR52" s="160"/>
      <c r="IHS52" s="160"/>
      <c r="IHT52" s="160"/>
      <c r="IHU52" s="160"/>
      <c r="IHV52" s="160"/>
      <c r="IHW52" s="160"/>
      <c r="IHX52" s="160"/>
      <c r="IHY52" s="160"/>
      <c r="IHZ52" s="160"/>
      <c r="IIA52" s="160"/>
      <c r="IIB52" s="160"/>
      <c r="IIC52" s="160"/>
      <c r="IID52" s="160"/>
      <c r="IIE52" s="160"/>
      <c r="IIF52" s="160"/>
      <c r="IIG52" s="160"/>
      <c r="IIH52" s="160"/>
      <c r="III52" s="160"/>
      <c r="IIJ52" s="160"/>
      <c r="IIK52" s="160"/>
      <c r="IIL52" s="160"/>
      <c r="IIM52" s="160"/>
      <c r="IIN52" s="160"/>
      <c r="IIO52" s="160"/>
      <c r="IIP52" s="160"/>
      <c r="IIQ52" s="160"/>
      <c r="IIR52" s="160"/>
      <c r="IIS52" s="160"/>
      <c r="IIT52" s="160"/>
      <c r="IIU52" s="160"/>
      <c r="IIV52" s="160"/>
      <c r="IIW52" s="160"/>
      <c r="IIX52" s="160"/>
      <c r="IIY52" s="160"/>
      <c r="IIZ52" s="160"/>
      <c r="IJA52" s="160"/>
      <c r="IJB52" s="160"/>
      <c r="IJC52" s="160"/>
      <c r="IJD52" s="160"/>
      <c r="IJE52" s="160"/>
      <c r="IJF52" s="160"/>
      <c r="IJG52" s="160"/>
      <c r="IJH52" s="160"/>
      <c r="IJI52" s="160"/>
      <c r="IJJ52" s="160"/>
      <c r="IJK52" s="160"/>
      <c r="IJL52" s="160"/>
      <c r="IJM52" s="160"/>
      <c r="IJN52" s="160"/>
      <c r="IJO52" s="160"/>
      <c r="IJP52" s="160"/>
      <c r="IJQ52" s="160"/>
      <c r="IJR52" s="160"/>
      <c r="IJS52" s="160"/>
      <c r="IJT52" s="160"/>
      <c r="IJU52" s="160"/>
      <c r="IJV52" s="160"/>
      <c r="IJW52" s="160"/>
      <c r="IJX52" s="160"/>
      <c r="IJY52" s="160"/>
      <c r="IJZ52" s="160"/>
      <c r="IKA52" s="160"/>
      <c r="IKB52" s="160"/>
      <c r="IKC52" s="160"/>
      <c r="IKD52" s="160"/>
      <c r="IKE52" s="160"/>
      <c r="IKF52" s="160"/>
      <c r="IKG52" s="160"/>
      <c r="IKH52" s="160"/>
      <c r="IKI52" s="160"/>
      <c r="IKJ52" s="160"/>
      <c r="IKK52" s="160"/>
      <c r="IKL52" s="160"/>
      <c r="IKM52" s="160"/>
      <c r="IKN52" s="160"/>
      <c r="IKO52" s="160"/>
      <c r="IKP52" s="160"/>
      <c r="IKQ52" s="160"/>
      <c r="IKR52" s="160"/>
      <c r="IKS52" s="160"/>
      <c r="IKT52" s="160"/>
      <c r="IKU52" s="160"/>
      <c r="IKV52" s="160"/>
      <c r="IKW52" s="160"/>
      <c r="IKX52" s="160"/>
      <c r="IKY52" s="160"/>
      <c r="IKZ52" s="160"/>
      <c r="ILA52" s="160"/>
      <c r="ILB52" s="160"/>
      <c r="ILC52" s="160"/>
      <c r="ILD52" s="160"/>
      <c r="ILE52" s="160"/>
      <c r="ILF52" s="160"/>
      <c r="ILG52" s="160"/>
      <c r="ILH52" s="160"/>
      <c r="ILI52" s="160"/>
      <c r="ILJ52" s="160"/>
      <c r="ILK52" s="160"/>
      <c r="ILL52" s="160"/>
      <c r="ILM52" s="160"/>
      <c r="ILN52" s="160"/>
      <c r="ILO52" s="160"/>
      <c r="ILP52" s="160"/>
      <c r="ILQ52" s="160"/>
      <c r="ILR52" s="160"/>
      <c r="ILS52" s="160"/>
      <c r="ILT52" s="160"/>
      <c r="ILU52" s="160"/>
      <c r="ILV52" s="160"/>
      <c r="ILW52" s="160"/>
      <c r="ILX52" s="160"/>
      <c r="ILY52" s="160"/>
      <c r="ILZ52" s="160"/>
      <c r="IMA52" s="160"/>
      <c r="IMB52" s="160"/>
      <c r="IMC52" s="160"/>
      <c r="IMD52" s="160"/>
      <c r="IME52" s="160"/>
      <c r="IMF52" s="160"/>
      <c r="IMG52" s="160"/>
      <c r="IMH52" s="160"/>
      <c r="IMI52" s="160"/>
      <c r="IMJ52" s="160"/>
      <c r="IMK52" s="160"/>
      <c r="IML52" s="160"/>
      <c r="IMM52" s="160"/>
      <c r="IMN52" s="160"/>
      <c r="IMO52" s="160"/>
      <c r="IMP52" s="160"/>
      <c r="IMQ52" s="160"/>
      <c r="IMR52" s="160"/>
      <c r="IMS52" s="160"/>
      <c r="IMT52" s="160"/>
      <c r="IMU52" s="160"/>
      <c r="IMV52" s="160"/>
      <c r="IMW52" s="160"/>
      <c r="IMX52" s="160"/>
      <c r="IMY52" s="160"/>
      <c r="IMZ52" s="160"/>
      <c r="INA52" s="160"/>
      <c r="INB52" s="160"/>
      <c r="INC52" s="160"/>
      <c r="IND52" s="160"/>
      <c r="INE52" s="160"/>
      <c r="INF52" s="160"/>
      <c r="ING52" s="160"/>
      <c r="INH52" s="160"/>
      <c r="INI52" s="160"/>
      <c r="INJ52" s="160"/>
      <c r="INK52" s="160"/>
      <c r="INL52" s="160"/>
      <c r="INM52" s="160"/>
      <c r="INN52" s="160"/>
      <c r="INO52" s="160"/>
      <c r="INP52" s="160"/>
      <c r="INQ52" s="160"/>
      <c r="INR52" s="160"/>
      <c r="INS52" s="160"/>
      <c r="INT52" s="160"/>
      <c r="INU52" s="160"/>
      <c r="INV52" s="160"/>
      <c r="INW52" s="160"/>
      <c r="INX52" s="160"/>
      <c r="INY52" s="160"/>
      <c r="INZ52" s="160"/>
      <c r="IOA52" s="160"/>
      <c r="IOB52" s="160"/>
      <c r="IOC52" s="160"/>
      <c r="IOD52" s="160"/>
      <c r="IOE52" s="160"/>
      <c r="IOF52" s="160"/>
      <c r="IOG52" s="160"/>
      <c r="IOH52" s="160"/>
      <c r="IOI52" s="160"/>
      <c r="IOJ52" s="160"/>
      <c r="IOK52" s="160"/>
      <c r="IOL52" s="160"/>
      <c r="IOM52" s="160"/>
      <c r="ION52" s="160"/>
      <c r="IOO52" s="160"/>
      <c r="IOP52" s="160"/>
      <c r="IOQ52" s="160"/>
      <c r="IOR52" s="160"/>
      <c r="IOS52" s="160"/>
      <c r="IOT52" s="160"/>
      <c r="IOU52" s="160"/>
      <c r="IOV52" s="160"/>
      <c r="IOW52" s="160"/>
      <c r="IOX52" s="160"/>
      <c r="IOY52" s="160"/>
      <c r="IOZ52" s="160"/>
      <c r="IPA52" s="160"/>
      <c r="IPB52" s="160"/>
      <c r="IPC52" s="160"/>
      <c r="IPD52" s="160"/>
      <c r="IPE52" s="160"/>
      <c r="IPF52" s="160"/>
      <c r="IPG52" s="160"/>
      <c r="IPH52" s="160"/>
      <c r="IPI52" s="160"/>
      <c r="IPJ52" s="160"/>
      <c r="IPK52" s="160"/>
      <c r="IPL52" s="160"/>
      <c r="IPM52" s="160"/>
      <c r="IPN52" s="160"/>
      <c r="IPO52" s="160"/>
      <c r="IPP52" s="160"/>
      <c r="IPQ52" s="160"/>
      <c r="IPR52" s="160"/>
      <c r="IPS52" s="160"/>
      <c r="IPT52" s="160"/>
      <c r="IPU52" s="160"/>
      <c r="IPV52" s="160"/>
      <c r="IPW52" s="160"/>
      <c r="IPX52" s="160"/>
      <c r="IPY52" s="160"/>
      <c r="IPZ52" s="160"/>
      <c r="IQA52" s="160"/>
      <c r="IQB52" s="160"/>
      <c r="IQC52" s="160"/>
      <c r="IQD52" s="160"/>
      <c r="IQE52" s="160"/>
      <c r="IQF52" s="160"/>
      <c r="IQG52" s="160"/>
      <c r="IQH52" s="160"/>
      <c r="IQI52" s="160"/>
      <c r="IQJ52" s="160"/>
      <c r="IQK52" s="160"/>
      <c r="IQL52" s="160"/>
      <c r="IQM52" s="160"/>
      <c r="IQN52" s="160"/>
      <c r="IQO52" s="160"/>
      <c r="IQP52" s="160"/>
      <c r="IQQ52" s="160"/>
      <c r="IQR52" s="160"/>
      <c r="IQS52" s="160"/>
      <c r="IQT52" s="160"/>
      <c r="IQU52" s="160"/>
      <c r="IQV52" s="160"/>
      <c r="IQW52" s="160"/>
      <c r="IQX52" s="160"/>
      <c r="IQY52" s="160"/>
      <c r="IQZ52" s="160"/>
      <c r="IRA52" s="160"/>
      <c r="IRB52" s="160"/>
      <c r="IRC52" s="160"/>
      <c r="IRD52" s="160"/>
      <c r="IRE52" s="160"/>
      <c r="IRF52" s="160"/>
      <c r="IRG52" s="160"/>
      <c r="IRH52" s="160"/>
      <c r="IRI52" s="160"/>
      <c r="IRJ52" s="160"/>
      <c r="IRK52" s="160"/>
      <c r="IRL52" s="160"/>
      <c r="IRM52" s="160"/>
      <c r="IRN52" s="160"/>
      <c r="IRO52" s="160"/>
      <c r="IRP52" s="160"/>
      <c r="IRQ52" s="160"/>
      <c r="IRR52" s="160"/>
      <c r="IRS52" s="160"/>
      <c r="IRT52" s="160"/>
      <c r="IRU52" s="160"/>
      <c r="IRV52" s="160"/>
      <c r="IRW52" s="160"/>
      <c r="IRX52" s="160"/>
      <c r="IRY52" s="160"/>
      <c r="IRZ52" s="160"/>
      <c r="ISA52" s="160"/>
      <c r="ISB52" s="160"/>
      <c r="ISC52" s="160"/>
      <c r="ISD52" s="160"/>
      <c r="ISE52" s="160"/>
      <c r="ISF52" s="160"/>
      <c r="ISG52" s="160"/>
      <c r="ISH52" s="160"/>
      <c r="ISI52" s="160"/>
      <c r="ISJ52" s="160"/>
      <c r="ISK52" s="160"/>
      <c r="ISL52" s="160"/>
      <c r="ISM52" s="160"/>
      <c r="ISN52" s="160"/>
      <c r="ISO52" s="160"/>
      <c r="ISP52" s="160"/>
      <c r="ISQ52" s="160"/>
      <c r="ISR52" s="160"/>
      <c r="ISS52" s="160"/>
      <c r="IST52" s="160"/>
      <c r="ISU52" s="160"/>
      <c r="ISV52" s="160"/>
      <c r="ISW52" s="160"/>
      <c r="ISX52" s="160"/>
      <c r="ISY52" s="160"/>
      <c r="ISZ52" s="160"/>
      <c r="ITA52" s="160"/>
      <c r="ITB52" s="160"/>
      <c r="ITC52" s="160"/>
      <c r="ITD52" s="160"/>
      <c r="ITE52" s="160"/>
      <c r="ITF52" s="160"/>
      <c r="ITG52" s="160"/>
      <c r="ITH52" s="160"/>
      <c r="ITI52" s="160"/>
      <c r="ITJ52" s="160"/>
      <c r="ITK52" s="160"/>
      <c r="ITL52" s="160"/>
      <c r="ITM52" s="160"/>
      <c r="ITN52" s="160"/>
      <c r="ITO52" s="160"/>
      <c r="ITP52" s="160"/>
      <c r="ITQ52" s="160"/>
      <c r="ITR52" s="160"/>
      <c r="ITS52" s="160"/>
      <c r="ITT52" s="160"/>
      <c r="ITU52" s="160"/>
      <c r="ITV52" s="160"/>
      <c r="ITW52" s="160"/>
      <c r="ITX52" s="160"/>
      <c r="ITY52" s="160"/>
      <c r="ITZ52" s="160"/>
      <c r="IUA52" s="160"/>
      <c r="IUB52" s="160"/>
      <c r="IUC52" s="160"/>
      <c r="IUD52" s="160"/>
      <c r="IUE52" s="160"/>
      <c r="IUF52" s="160"/>
      <c r="IUG52" s="160"/>
      <c r="IUH52" s="160"/>
      <c r="IUI52" s="160"/>
      <c r="IUJ52" s="160"/>
      <c r="IUK52" s="160"/>
      <c r="IUL52" s="160"/>
      <c r="IUM52" s="160"/>
      <c r="IUN52" s="160"/>
      <c r="IUO52" s="160"/>
      <c r="IUP52" s="160"/>
      <c r="IUQ52" s="160"/>
      <c r="IUR52" s="160"/>
      <c r="IUS52" s="160"/>
      <c r="IUT52" s="160"/>
      <c r="IUU52" s="160"/>
      <c r="IUV52" s="160"/>
      <c r="IUW52" s="160"/>
      <c r="IUX52" s="160"/>
      <c r="IUY52" s="160"/>
      <c r="IUZ52" s="160"/>
      <c r="IVA52" s="160"/>
      <c r="IVB52" s="160"/>
      <c r="IVC52" s="160"/>
      <c r="IVD52" s="160"/>
      <c r="IVE52" s="160"/>
      <c r="IVF52" s="160"/>
      <c r="IVG52" s="160"/>
      <c r="IVH52" s="160"/>
      <c r="IVI52" s="160"/>
      <c r="IVJ52" s="160"/>
      <c r="IVK52" s="160"/>
      <c r="IVL52" s="160"/>
      <c r="IVM52" s="160"/>
      <c r="IVN52" s="160"/>
      <c r="IVO52" s="160"/>
      <c r="IVP52" s="160"/>
      <c r="IVQ52" s="160"/>
      <c r="IVR52" s="160"/>
      <c r="IVS52" s="160"/>
      <c r="IVT52" s="160"/>
      <c r="IVU52" s="160"/>
      <c r="IVV52" s="160"/>
      <c r="IVW52" s="160"/>
      <c r="IVX52" s="160"/>
      <c r="IVY52" s="160"/>
      <c r="IVZ52" s="160"/>
      <c r="IWA52" s="160"/>
      <c r="IWB52" s="160"/>
      <c r="IWC52" s="160"/>
      <c r="IWD52" s="160"/>
      <c r="IWE52" s="160"/>
      <c r="IWF52" s="160"/>
      <c r="IWG52" s="160"/>
      <c r="IWH52" s="160"/>
      <c r="IWI52" s="160"/>
      <c r="IWJ52" s="160"/>
      <c r="IWK52" s="160"/>
      <c r="IWL52" s="160"/>
      <c r="IWM52" s="160"/>
      <c r="IWN52" s="160"/>
      <c r="IWO52" s="160"/>
      <c r="IWP52" s="160"/>
      <c r="IWQ52" s="160"/>
      <c r="IWR52" s="160"/>
      <c r="IWS52" s="160"/>
      <c r="IWT52" s="160"/>
      <c r="IWU52" s="160"/>
      <c r="IWV52" s="160"/>
      <c r="IWW52" s="160"/>
      <c r="IWX52" s="160"/>
      <c r="IWY52" s="160"/>
      <c r="IWZ52" s="160"/>
      <c r="IXA52" s="160"/>
      <c r="IXB52" s="160"/>
      <c r="IXC52" s="160"/>
      <c r="IXD52" s="160"/>
      <c r="IXE52" s="160"/>
      <c r="IXF52" s="160"/>
      <c r="IXG52" s="160"/>
      <c r="IXH52" s="160"/>
      <c r="IXI52" s="160"/>
      <c r="IXJ52" s="160"/>
      <c r="IXK52" s="160"/>
      <c r="IXL52" s="160"/>
      <c r="IXM52" s="160"/>
      <c r="IXN52" s="160"/>
      <c r="IXO52" s="160"/>
      <c r="IXP52" s="160"/>
      <c r="IXQ52" s="160"/>
      <c r="IXR52" s="160"/>
      <c r="IXS52" s="160"/>
      <c r="IXT52" s="160"/>
      <c r="IXU52" s="160"/>
      <c r="IXV52" s="160"/>
      <c r="IXW52" s="160"/>
      <c r="IXX52" s="160"/>
      <c r="IXY52" s="160"/>
      <c r="IXZ52" s="160"/>
      <c r="IYA52" s="160"/>
      <c r="IYB52" s="160"/>
      <c r="IYC52" s="160"/>
      <c r="IYD52" s="160"/>
      <c r="IYE52" s="160"/>
      <c r="IYF52" s="160"/>
      <c r="IYG52" s="160"/>
      <c r="IYH52" s="160"/>
      <c r="IYI52" s="160"/>
      <c r="IYJ52" s="160"/>
      <c r="IYK52" s="160"/>
      <c r="IYL52" s="160"/>
      <c r="IYM52" s="160"/>
      <c r="IYN52" s="160"/>
      <c r="IYO52" s="160"/>
      <c r="IYP52" s="160"/>
      <c r="IYQ52" s="160"/>
      <c r="IYR52" s="160"/>
      <c r="IYS52" s="160"/>
      <c r="IYT52" s="160"/>
      <c r="IYU52" s="160"/>
      <c r="IYV52" s="160"/>
      <c r="IYW52" s="160"/>
      <c r="IYX52" s="160"/>
      <c r="IYY52" s="160"/>
      <c r="IYZ52" s="160"/>
      <c r="IZA52" s="160"/>
      <c r="IZB52" s="160"/>
      <c r="IZC52" s="160"/>
      <c r="IZD52" s="160"/>
      <c r="IZE52" s="160"/>
      <c r="IZF52" s="160"/>
      <c r="IZG52" s="160"/>
      <c r="IZH52" s="160"/>
      <c r="IZI52" s="160"/>
      <c r="IZJ52" s="160"/>
      <c r="IZK52" s="160"/>
      <c r="IZL52" s="160"/>
      <c r="IZM52" s="160"/>
      <c r="IZN52" s="160"/>
      <c r="IZO52" s="160"/>
      <c r="IZP52" s="160"/>
      <c r="IZQ52" s="160"/>
      <c r="IZR52" s="160"/>
      <c r="IZS52" s="160"/>
      <c r="IZT52" s="160"/>
      <c r="IZU52" s="160"/>
      <c r="IZV52" s="160"/>
      <c r="IZW52" s="160"/>
      <c r="IZX52" s="160"/>
      <c r="IZY52" s="160"/>
      <c r="IZZ52" s="160"/>
      <c r="JAA52" s="160"/>
      <c r="JAB52" s="160"/>
      <c r="JAC52" s="160"/>
      <c r="JAD52" s="160"/>
      <c r="JAE52" s="160"/>
      <c r="JAF52" s="160"/>
      <c r="JAG52" s="160"/>
      <c r="JAH52" s="160"/>
      <c r="JAI52" s="160"/>
      <c r="JAJ52" s="160"/>
      <c r="JAK52" s="160"/>
      <c r="JAL52" s="160"/>
      <c r="JAM52" s="160"/>
      <c r="JAN52" s="160"/>
      <c r="JAO52" s="160"/>
      <c r="JAP52" s="160"/>
      <c r="JAQ52" s="160"/>
      <c r="JAR52" s="160"/>
      <c r="JAS52" s="160"/>
      <c r="JAT52" s="160"/>
      <c r="JAU52" s="160"/>
      <c r="JAV52" s="160"/>
      <c r="JAW52" s="160"/>
      <c r="JAX52" s="160"/>
      <c r="JAY52" s="160"/>
      <c r="JAZ52" s="160"/>
      <c r="JBA52" s="160"/>
      <c r="JBB52" s="160"/>
      <c r="JBC52" s="160"/>
      <c r="JBD52" s="160"/>
      <c r="JBE52" s="160"/>
      <c r="JBF52" s="160"/>
      <c r="JBG52" s="160"/>
      <c r="JBH52" s="160"/>
      <c r="JBI52" s="160"/>
      <c r="JBJ52" s="160"/>
      <c r="JBK52" s="160"/>
      <c r="JBL52" s="160"/>
      <c r="JBM52" s="160"/>
      <c r="JBN52" s="160"/>
      <c r="JBO52" s="160"/>
      <c r="JBP52" s="160"/>
      <c r="JBQ52" s="160"/>
      <c r="JBR52" s="160"/>
      <c r="JBS52" s="160"/>
      <c r="JBT52" s="160"/>
      <c r="JBU52" s="160"/>
      <c r="JBV52" s="160"/>
      <c r="JBW52" s="160"/>
      <c r="JBX52" s="160"/>
      <c r="JBY52" s="160"/>
      <c r="JBZ52" s="160"/>
      <c r="JCA52" s="160"/>
      <c r="JCB52" s="160"/>
      <c r="JCC52" s="160"/>
      <c r="JCD52" s="160"/>
      <c r="JCE52" s="160"/>
      <c r="JCF52" s="160"/>
      <c r="JCG52" s="160"/>
      <c r="JCH52" s="160"/>
      <c r="JCI52" s="160"/>
      <c r="JCJ52" s="160"/>
      <c r="JCK52" s="160"/>
      <c r="JCL52" s="160"/>
      <c r="JCM52" s="160"/>
      <c r="JCN52" s="160"/>
      <c r="JCO52" s="160"/>
      <c r="JCP52" s="160"/>
      <c r="JCQ52" s="160"/>
      <c r="JCR52" s="160"/>
      <c r="JCS52" s="160"/>
      <c r="JCT52" s="160"/>
      <c r="JCU52" s="160"/>
      <c r="JCV52" s="160"/>
      <c r="JCW52" s="160"/>
      <c r="JCX52" s="160"/>
      <c r="JCY52" s="160"/>
      <c r="JCZ52" s="160"/>
      <c r="JDA52" s="160"/>
      <c r="JDB52" s="160"/>
      <c r="JDC52" s="160"/>
      <c r="JDD52" s="160"/>
      <c r="JDE52" s="160"/>
      <c r="JDF52" s="160"/>
      <c r="JDG52" s="160"/>
      <c r="JDH52" s="160"/>
      <c r="JDI52" s="160"/>
      <c r="JDJ52" s="160"/>
      <c r="JDK52" s="160"/>
      <c r="JDL52" s="160"/>
      <c r="JDM52" s="160"/>
      <c r="JDN52" s="160"/>
      <c r="JDO52" s="160"/>
      <c r="JDP52" s="160"/>
      <c r="JDQ52" s="160"/>
      <c r="JDR52" s="160"/>
      <c r="JDS52" s="160"/>
      <c r="JDT52" s="160"/>
      <c r="JDU52" s="160"/>
      <c r="JDV52" s="160"/>
      <c r="JDW52" s="160"/>
      <c r="JDX52" s="160"/>
      <c r="JDY52" s="160"/>
      <c r="JDZ52" s="160"/>
      <c r="JEA52" s="160"/>
      <c r="JEB52" s="160"/>
      <c r="JEC52" s="160"/>
      <c r="JED52" s="160"/>
      <c r="JEE52" s="160"/>
      <c r="JEF52" s="160"/>
      <c r="JEG52" s="160"/>
      <c r="JEH52" s="160"/>
      <c r="JEI52" s="160"/>
      <c r="JEJ52" s="160"/>
      <c r="JEK52" s="160"/>
      <c r="JEL52" s="160"/>
      <c r="JEM52" s="160"/>
      <c r="JEN52" s="160"/>
      <c r="JEO52" s="160"/>
      <c r="JEP52" s="160"/>
      <c r="JEQ52" s="160"/>
      <c r="JER52" s="160"/>
      <c r="JES52" s="160"/>
      <c r="JET52" s="160"/>
      <c r="JEU52" s="160"/>
      <c r="JEV52" s="160"/>
      <c r="JEW52" s="160"/>
      <c r="JEX52" s="160"/>
      <c r="JEY52" s="160"/>
      <c r="JEZ52" s="160"/>
      <c r="JFA52" s="160"/>
      <c r="JFB52" s="160"/>
      <c r="JFC52" s="160"/>
      <c r="JFD52" s="160"/>
      <c r="JFE52" s="160"/>
      <c r="JFF52" s="160"/>
      <c r="JFG52" s="160"/>
      <c r="JFH52" s="160"/>
      <c r="JFI52" s="160"/>
      <c r="JFJ52" s="160"/>
      <c r="JFK52" s="160"/>
      <c r="JFL52" s="160"/>
      <c r="JFM52" s="160"/>
      <c r="JFN52" s="160"/>
      <c r="JFO52" s="160"/>
      <c r="JFP52" s="160"/>
      <c r="JFQ52" s="160"/>
      <c r="JFR52" s="160"/>
      <c r="JFS52" s="160"/>
      <c r="JFT52" s="160"/>
      <c r="JFU52" s="160"/>
      <c r="JFV52" s="160"/>
      <c r="JFW52" s="160"/>
      <c r="JFX52" s="160"/>
      <c r="JFY52" s="160"/>
      <c r="JFZ52" s="160"/>
      <c r="JGA52" s="160"/>
      <c r="JGB52" s="160"/>
      <c r="JGC52" s="160"/>
      <c r="JGD52" s="160"/>
      <c r="JGE52" s="160"/>
      <c r="JGF52" s="160"/>
      <c r="JGG52" s="160"/>
      <c r="JGH52" s="160"/>
      <c r="JGI52" s="160"/>
      <c r="JGJ52" s="160"/>
      <c r="JGK52" s="160"/>
      <c r="JGL52" s="160"/>
      <c r="JGM52" s="160"/>
      <c r="JGN52" s="160"/>
      <c r="JGO52" s="160"/>
      <c r="JGP52" s="160"/>
      <c r="JGQ52" s="160"/>
      <c r="JGR52" s="160"/>
      <c r="JGS52" s="160"/>
      <c r="JGT52" s="160"/>
      <c r="JGU52" s="160"/>
      <c r="JGV52" s="160"/>
      <c r="JGW52" s="160"/>
      <c r="JGX52" s="160"/>
      <c r="JGY52" s="160"/>
      <c r="JGZ52" s="160"/>
      <c r="JHA52" s="160"/>
      <c r="JHB52" s="160"/>
      <c r="JHC52" s="160"/>
      <c r="JHD52" s="160"/>
      <c r="JHE52" s="160"/>
      <c r="JHF52" s="160"/>
      <c r="JHG52" s="160"/>
      <c r="JHH52" s="160"/>
      <c r="JHI52" s="160"/>
      <c r="JHJ52" s="160"/>
      <c r="JHK52" s="160"/>
      <c r="JHL52" s="160"/>
      <c r="JHM52" s="160"/>
      <c r="JHN52" s="160"/>
      <c r="JHO52" s="160"/>
      <c r="JHP52" s="160"/>
      <c r="JHQ52" s="160"/>
      <c r="JHR52" s="160"/>
      <c r="JHS52" s="160"/>
      <c r="JHT52" s="160"/>
      <c r="JHU52" s="160"/>
      <c r="JHV52" s="160"/>
      <c r="JHW52" s="160"/>
      <c r="JHX52" s="160"/>
      <c r="JHY52" s="160"/>
      <c r="JHZ52" s="160"/>
      <c r="JIA52" s="160"/>
      <c r="JIB52" s="160"/>
      <c r="JIC52" s="160"/>
      <c r="JID52" s="160"/>
      <c r="JIE52" s="160"/>
      <c r="JIF52" s="160"/>
      <c r="JIG52" s="160"/>
      <c r="JIH52" s="160"/>
      <c r="JII52" s="160"/>
      <c r="JIJ52" s="160"/>
      <c r="JIK52" s="160"/>
      <c r="JIL52" s="160"/>
      <c r="JIM52" s="160"/>
      <c r="JIN52" s="160"/>
      <c r="JIO52" s="160"/>
      <c r="JIP52" s="160"/>
      <c r="JIQ52" s="160"/>
      <c r="JIR52" s="160"/>
      <c r="JIS52" s="160"/>
      <c r="JIT52" s="160"/>
      <c r="JIU52" s="160"/>
      <c r="JIV52" s="160"/>
      <c r="JIW52" s="160"/>
      <c r="JIX52" s="160"/>
      <c r="JIY52" s="160"/>
      <c r="JIZ52" s="160"/>
      <c r="JJA52" s="160"/>
      <c r="JJB52" s="160"/>
      <c r="JJC52" s="160"/>
      <c r="JJD52" s="160"/>
      <c r="JJE52" s="160"/>
      <c r="JJF52" s="160"/>
      <c r="JJG52" s="160"/>
    </row>
    <row r="53" spans="1:7027" s="84" customFormat="1" ht="15" customHeight="1" x14ac:dyDescent="0.25">
      <c r="A53" s="81" t="s">
        <v>64</v>
      </c>
      <c r="B53" s="82"/>
      <c r="C53" s="83"/>
      <c r="D53" s="83"/>
      <c r="E53" s="83"/>
      <c r="F53" s="83"/>
      <c r="G53" s="82"/>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6"/>
      <c r="AW53" s="126"/>
      <c r="AX53" s="126"/>
      <c r="AY53" s="126"/>
      <c r="AZ53" s="126"/>
      <c r="BA53" s="126"/>
      <c r="BB53" s="126"/>
      <c r="BC53" s="126"/>
      <c r="BD53" s="126"/>
      <c r="BE53" s="126"/>
      <c r="BF53" s="126"/>
      <c r="BG53" s="126"/>
      <c r="BH53" s="126"/>
      <c r="BI53" s="126"/>
      <c r="BJ53" s="126"/>
      <c r="BK53" s="126"/>
      <c r="BL53" s="126"/>
      <c r="BM53" s="126"/>
      <c r="BN53" s="126"/>
      <c r="BO53" s="126"/>
      <c r="BP53" s="126"/>
      <c r="BQ53" s="126"/>
      <c r="BR53" s="126"/>
      <c r="BS53" s="126"/>
      <c r="BT53" s="126"/>
      <c r="BU53" s="126"/>
      <c r="BV53" s="126"/>
      <c r="BW53" s="126"/>
      <c r="BX53" s="126"/>
      <c r="BY53" s="126"/>
      <c r="BZ53" s="126"/>
      <c r="CA53" s="126"/>
      <c r="CB53" s="126"/>
      <c r="CC53" s="126"/>
      <c r="CD53" s="126"/>
      <c r="CE53" s="126"/>
      <c r="CF53" s="126"/>
      <c r="CG53" s="126"/>
      <c r="CH53" s="126"/>
      <c r="CI53" s="126"/>
      <c r="CJ53" s="126"/>
      <c r="CK53" s="126"/>
      <c r="CL53" s="126"/>
      <c r="CM53" s="126"/>
      <c r="CN53" s="126"/>
      <c r="CO53" s="126"/>
      <c r="CP53" s="126"/>
      <c r="CQ53" s="126"/>
      <c r="CR53" s="126"/>
      <c r="CS53" s="126"/>
      <c r="CT53" s="126"/>
      <c r="CU53" s="126"/>
      <c r="CV53" s="126"/>
      <c r="CW53" s="126"/>
      <c r="CX53" s="126"/>
      <c r="CY53" s="126"/>
      <c r="CZ53" s="126"/>
      <c r="DA53" s="126"/>
      <c r="DB53" s="126"/>
      <c r="DC53" s="126"/>
      <c r="DD53" s="126"/>
      <c r="DE53" s="126"/>
      <c r="DF53" s="126"/>
      <c r="DG53" s="126"/>
      <c r="DH53" s="126"/>
      <c r="DI53" s="126"/>
      <c r="DJ53" s="126"/>
      <c r="DK53" s="126"/>
      <c r="DL53" s="126"/>
      <c r="DM53" s="126"/>
      <c r="DN53" s="126"/>
      <c r="DO53" s="126"/>
      <c r="DP53" s="126"/>
      <c r="DQ53" s="126"/>
      <c r="DR53" s="126"/>
      <c r="DS53" s="126"/>
      <c r="DT53" s="126"/>
      <c r="DU53" s="126"/>
      <c r="DV53" s="126"/>
      <c r="DW53" s="126"/>
      <c r="DX53" s="126"/>
      <c r="DY53" s="126"/>
      <c r="DZ53" s="126"/>
      <c r="EA53" s="126"/>
      <c r="EB53" s="126"/>
      <c r="EC53" s="126"/>
      <c r="ED53" s="126"/>
      <c r="EE53" s="126"/>
      <c r="EF53" s="126"/>
      <c r="EG53" s="126"/>
      <c r="EH53" s="126"/>
      <c r="EI53" s="126"/>
      <c r="EJ53" s="126"/>
      <c r="EK53" s="126"/>
      <c r="EL53" s="126"/>
      <c r="EM53" s="126"/>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26"/>
      <c r="GU53" s="126"/>
      <c r="GV53" s="126"/>
      <c r="GW53" s="126"/>
      <c r="GX53" s="126"/>
      <c r="GY53" s="126"/>
      <c r="GZ53" s="126"/>
      <c r="HA53" s="126"/>
      <c r="HB53" s="126"/>
      <c r="HC53" s="126"/>
      <c r="HD53" s="126"/>
      <c r="HE53" s="126"/>
      <c r="HF53" s="126"/>
      <c r="HG53" s="126"/>
      <c r="HH53" s="126"/>
      <c r="HI53" s="126"/>
      <c r="HJ53" s="126"/>
      <c r="HK53" s="126"/>
      <c r="HL53" s="126"/>
      <c r="HM53" s="126"/>
      <c r="HN53" s="126"/>
      <c r="HO53" s="126"/>
      <c r="HP53" s="126"/>
      <c r="HQ53" s="126"/>
      <c r="HR53" s="126"/>
      <c r="HS53" s="126"/>
      <c r="HT53" s="126"/>
      <c r="HU53" s="126"/>
      <c r="HV53" s="126"/>
      <c r="HW53" s="126"/>
      <c r="HX53" s="126"/>
      <c r="HY53" s="126"/>
      <c r="HZ53" s="126"/>
      <c r="IA53" s="126"/>
      <c r="IB53" s="126"/>
      <c r="IC53" s="126"/>
      <c r="ID53" s="126"/>
      <c r="IE53" s="126"/>
      <c r="IF53" s="126"/>
      <c r="IG53" s="126"/>
      <c r="IH53" s="126"/>
      <c r="II53" s="126"/>
      <c r="IJ53" s="126"/>
      <c r="IK53" s="126"/>
      <c r="IL53" s="126"/>
      <c r="IM53" s="126"/>
      <c r="IN53" s="126"/>
      <c r="IO53" s="126"/>
      <c r="IP53" s="126"/>
      <c r="IQ53" s="126"/>
      <c r="IR53" s="126"/>
      <c r="IS53" s="126"/>
      <c r="IT53" s="126"/>
      <c r="IU53" s="126"/>
      <c r="IV53" s="126"/>
      <c r="IW53" s="126"/>
      <c r="IX53" s="126"/>
      <c r="IY53" s="126"/>
      <c r="IZ53" s="126"/>
      <c r="JA53" s="126"/>
      <c r="JB53" s="126"/>
      <c r="JC53" s="126"/>
      <c r="JD53" s="126"/>
      <c r="JE53" s="126"/>
      <c r="JF53" s="126"/>
      <c r="JG53" s="126"/>
      <c r="JH53" s="126"/>
      <c r="JI53" s="126"/>
      <c r="JJ53" s="126"/>
      <c r="JK53" s="126"/>
      <c r="JL53" s="126"/>
      <c r="JM53" s="126"/>
      <c r="JN53" s="126"/>
      <c r="JO53" s="126"/>
      <c r="JP53" s="126"/>
      <c r="JQ53" s="126"/>
      <c r="JR53" s="126"/>
      <c r="JS53" s="126"/>
      <c r="JT53" s="126"/>
      <c r="JU53" s="126"/>
      <c r="JV53" s="126"/>
      <c r="JW53" s="126"/>
      <c r="JX53" s="126"/>
      <c r="JY53" s="126"/>
      <c r="JZ53" s="126"/>
      <c r="KA53" s="126"/>
      <c r="KB53" s="126"/>
      <c r="KC53" s="126"/>
      <c r="KD53" s="126"/>
      <c r="KE53" s="126"/>
      <c r="KF53" s="126"/>
      <c r="KG53" s="126"/>
      <c r="KH53" s="126"/>
      <c r="KI53" s="126"/>
      <c r="KJ53" s="126"/>
      <c r="KK53" s="126"/>
      <c r="KL53" s="126"/>
      <c r="KM53" s="126"/>
      <c r="KN53" s="126"/>
      <c r="KO53" s="126"/>
      <c r="KP53" s="126"/>
      <c r="KQ53" s="126"/>
      <c r="KR53" s="126"/>
      <c r="KS53" s="126"/>
      <c r="KT53" s="126"/>
      <c r="KU53" s="126"/>
      <c r="KV53" s="126"/>
      <c r="KW53" s="126"/>
      <c r="KX53" s="126"/>
      <c r="KY53" s="126"/>
      <c r="KZ53" s="126"/>
      <c r="LA53" s="126"/>
      <c r="LB53" s="126"/>
      <c r="LC53" s="126"/>
      <c r="LD53" s="126"/>
      <c r="LE53" s="126"/>
      <c r="LF53" s="126"/>
      <c r="LG53" s="126"/>
      <c r="LH53" s="126"/>
      <c r="LI53" s="126"/>
      <c r="LJ53" s="126"/>
      <c r="LK53" s="126"/>
      <c r="LL53" s="126"/>
      <c r="LM53" s="126"/>
      <c r="LN53" s="126"/>
      <c r="LO53" s="126"/>
      <c r="LP53" s="126"/>
      <c r="LQ53" s="126"/>
      <c r="LR53" s="126"/>
      <c r="LS53" s="126"/>
      <c r="LT53" s="126"/>
      <c r="LU53" s="126"/>
      <c r="LV53" s="126"/>
      <c r="LW53" s="126"/>
      <c r="LX53" s="126"/>
      <c r="LY53" s="126"/>
      <c r="LZ53" s="126"/>
      <c r="MA53" s="126"/>
      <c r="MB53" s="126"/>
      <c r="MC53" s="126"/>
      <c r="MD53" s="126"/>
      <c r="ME53" s="126"/>
      <c r="MF53" s="126"/>
      <c r="MG53" s="126"/>
      <c r="MH53" s="126"/>
      <c r="MI53" s="126"/>
      <c r="MJ53" s="126"/>
      <c r="MK53" s="126"/>
      <c r="ML53" s="126"/>
      <c r="MM53" s="126"/>
      <c r="MN53" s="126"/>
      <c r="MO53" s="126"/>
      <c r="MP53" s="126"/>
      <c r="MQ53" s="126"/>
      <c r="MR53" s="126"/>
      <c r="MS53" s="126"/>
      <c r="MT53" s="126"/>
      <c r="MU53" s="126"/>
      <c r="MV53" s="126"/>
      <c r="MW53" s="126"/>
      <c r="MX53" s="126"/>
      <c r="MY53" s="126"/>
      <c r="MZ53" s="126"/>
      <c r="NA53" s="126"/>
      <c r="NB53" s="126"/>
      <c r="NC53" s="126"/>
      <c r="ND53" s="126"/>
      <c r="NE53" s="126"/>
      <c r="NF53" s="126"/>
      <c r="NG53" s="126"/>
      <c r="NH53" s="126"/>
      <c r="NI53" s="126"/>
      <c r="NJ53" s="126"/>
      <c r="NK53" s="126"/>
      <c r="NL53" s="126"/>
      <c r="NM53" s="126"/>
      <c r="NN53" s="126"/>
      <c r="NO53" s="126"/>
      <c r="NP53" s="126"/>
      <c r="NQ53" s="126"/>
      <c r="NR53" s="126"/>
      <c r="NS53" s="126"/>
      <c r="NT53" s="126"/>
      <c r="NU53" s="126"/>
      <c r="NV53" s="126"/>
      <c r="NW53" s="126"/>
      <c r="NX53" s="126"/>
      <c r="NY53" s="126"/>
      <c r="NZ53" s="126"/>
      <c r="OA53" s="126"/>
      <c r="OB53" s="126"/>
      <c r="OC53" s="126"/>
      <c r="OD53" s="126"/>
      <c r="OE53" s="126"/>
      <c r="OF53" s="126"/>
      <c r="OG53" s="126"/>
      <c r="OH53" s="126"/>
      <c r="OI53" s="126"/>
      <c r="OJ53" s="126"/>
      <c r="OK53" s="126"/>
      <c r="OL53" s="126"/>
      <c r="OM53" s="126"/>
      <c r="ON53" s="126"/>
      <c r="OO53" s="126"/>
      <c r="OP53" s="126"/>
      <c r="OQ53" s="126"/>
      <c r="OR53" s="126"/>
      <c r="OS53" s="126"/>
      <c r="OT53" s="126"/>
      <c r="OU53" s="126"/>
      <c r="OV53" s="126"/>
      <c r="OW53" s="126"/>
      <c r="OX53" s="126"/>
      <c r="OY53" s="126"/>
      <c r="OZ53" s="126"/>
      <c r="PA53" s="126"/>
      <c r="PB53" s="126"/>
      <c r="PC53" s="126"/>
      <c r="PD53" s="126"/>
      <c r="PE53" s="126"/>
      <c r="PF53" s="126"/>
      <c r="PG53" s="126"/>
      <c r="PH53" s="126"/>
      <c r="PI53" s="126"/>
      <c r="PJ53" s="126"/>
      <c r="PK53" s="126"/>
      <c r="PL53" s="126"/>
      <c r="PM53" s="126"/>
      <c r="PN53" s="126"/>
      <c r="PO53" s="126"/>
      <c r="PP53" s="126"/>
      <c r="PQ53" s="126"/>
      <c r="PR53" s="126"/>
      <c r="PS53" s="126"/>
      <c r="PT53" s="126"/>
      <c r="PU53" s="126"/>
      <c r="PV53" s="126"/>
      <c r="PW53" s="126"/>
      <c r="PX53" s="126"/>
      <c r="PY53" s="126"/>
      <c r="PZ53" s="126"/>
      <c r="QA53" s="126"/>
      <c r="QB53" s="126"/>
      <c r="QC53" s="126"/>
      <c r="QD53" s="126"/>
      <c r="QE53" s="126"/>
      <c r="QF53" s="126"/>
      <c r="QG53" s="126"/>
      <c r="QH53" s="126"/>
      <c r="QI53" s="126"/>
      <c r="QJ53" s="126"/>
      <c r="QK53" s="126"/>
      <c r="QL53" s="126"/>
      <c r="QM53" s="126"/>
      <c r="QN53" s="126"/>
      <c r="QO53" s="126"/>
      <c r="QP53" s="126"/>
      <c r="QQ53" s="126"/>
      <c r="QR53" s="126"/>
      <c r="QS53" s="126"/>
      <c r="QT53" s="126"/>
      <c r="QU53" s="126"/>
      <c r="QV53" s="126"/>
      <c r="QW53" s="126"/>
      <c r="QX53" s="126"/>
      <c r="QY53" s="126"/>
      <c r="QZ53" s="126"/>
      <c r="RA53" s="126"/>
      <c r="RB53" s="126"/>
      <c r="RC53" s="126"/>
      <c r="RD53" s="126"/>
      <c r="RE53" s="126"/>
      <c r="RF53" s="126"/>
      <c r="RG53" s="126"/>
      <c r="RH53" s="126"/>
      <c r="RI53" s="126"/>
      <c r="RJ53" s="126"/>
      <c r="RK53" s="126"/>
      <c r="RL53" s="126"/>
      <c r="RM53" s="126"/>
      <c r="RN53" s="126"/>
      <c r="RO53" s="126"/>
      <c r="RP53" s="126"/>
      <c r="RQ53" s="126"/>
      <c r="RR53" s="126"/>
      <c r="RS53" s="126"/>
      <c r="RT53" s="126"/>
      <c r="RU53" s="126"/>
      <c r="RV53" s="126"/>
      <c r="RW53" s="126"/>
      <c r="RX53" s="126"/>
      <c r="RY53" s="126"/>
      <c r="RZ53" s="126"/>
      <c r="SA53" s="126"/>
      <c r="SB53" s="126"/>
      <c r="SC53" s="126"/>
      <c r="SD53" s="126"/>
      <c r="SE53" s="126"/>
      <c r="SF53" s="126"/>
      <c r="SG53" s="126"/>
      <c r="SH53" s="126"/>
      <c r="SI53" s="126"/>
      <c r="SJ53" s="126"/>
      <c r="SK53" s="126"/>
      <c r="SL53" s="126"/>
      <c r="SM53" s="126"/>
      <c r="SN53" s="126"/>
      <c r="SO53" s="126"/>
      <c r="SP53" s="126"/>
      <c r="SQ53" s="126"/>
      <c r="SR53" s="126"/>
      <c r="SS53" s="126"/>
      <c r="ST53" s="126"/>
      <c r="SU53" s="126"/>
      <c r="SV53" s="126"/>
      <c r="SW53" s="126"/>
      <c r="SX53" s="126"/>
      <c r="SY53" s="126"/>
      <c r="SZ53" s="126"/>
      <c r="TA53" s="126"/>
      <c r="TB53" s="126"/>
      <c r="TC53" s="126"/>
      <c r="TD53" s="126"/>
      <c r="TE53" s="126"/>
      <c r="TF53" s="126"/>
      <c r="TG53" s="126"/>
      <c r="TH53" s="126"/>
      <c r="TI53" s="126"/>
      <c r="TJ53" s="126"/>
      <c r="TK53" s="126"/>
      <c r="TL53" s="126"/>
      <c r="TM53" s="126"/>
      <c r="TN53" s="126"/>
      <c r="TO53" s="126"/>
      <c r="TP53" s="126"/>
      <c r="TQ53" s="126"/>
      <c r="TR53" s="126"/>
      <c r="TS53" s="126"/>
      <c r="TT53" s="126"/>
      <c r="TU53" s="126"/>
      <c r="TV53" s="126"/>
      <c r="TW53" s="126"/>
      <c r="TX53" s="126"/>
      <c r="TY53" s="126"/>
      <c r="TZ53" s="126"/>
      <c r="UA53" s="126"/>
      <c r="UB53" s="126"/>
      <c r="UC53" s="126"/>
      <c r="UD53" s="126"/>
      <c r="UE53" s="126"/>
      <c r="UF53" s="126"/>
      <c r="UG53" s="126"/>
      <c r="UH53" s="126"/>
      <c r="UI53" s="126"/>
      <c r="UJ53" s="126"/>
      <c r="UK53" s="126"/>
      <c r="UL53" s="126"/>
      <c r="UM53" s="126"/>
      <c r="UN53" s="126"/>
      <c r="UO53" s="126"/>
      <c r="UP53" s="126"/>
      <c r="UQ53" s="126"/>
      <c r="UR53" s="126"/>
      <c r="US53" s="126"/>
      <c r="UT53" s="126"/>
      <c r="UU53" s="126"/>
      <c r="UV53" s="126"/>
      <c r="UW53" s="126"/>
      <c r="UX53" s="126"/>
      <c r="UY53" s="126"/>
      <c r="UZ53" s="126"/>
      <c r="VA53" s="126"/>
      <c r="VB53" s="126"/>
      <c r="VC53" s="126"/>
      <c r="VD53" s="126"/>
      <c r="VE53" s="126"/>
      <c r="VF53" s="126"/>
      <c r="VG53" s="126"/>
      <c r="VH53" s="126"/>
      <c r="VI53" s="126"/>
      <c r="VJ53" s="126"/>
      <c r="VK53" s="126"/>
      <c r="VL53" s="126"/>
      <c r="VM53" s="126"/>
      <c r="VN53" s="126"/>
      <c r="VO53" s="126"/>
      <c r="VP53" s="126"/>
      <c r="VQ53" s="126"/>
      <c r="VR53" s="126"/>
      <c r="VS53" s="126"/>
      <c r="VT53" s="126"/>
      <c r="VU53" s="126"/>
      <c r="VV53" s="126"/>
      <c r="VW53" s="126"/>
      <c r="VX53" s="126"/>
      <c r="VY53" s="126"/>
      <c r="VZ53" s="126"/>
      <c r="WA53" s="126"/>
      <c r="WB53" s="126"/>
      <c r="WC53" s="126"/>
      <c r="WD53" s="126"/>
      <c r="WE53" s="126"/>
      <c r="WF53" s="126"/>
      <c r="WG53" s="126"/>
      <c r="WH53" s="126"/>
      <c r="WI53" s="126"/>
      <c r="WJ53" s="126"/>
      <c r="WK53" s="126"/>
      <c r="WL53" s="126"/>
      <c r="WM53" s="126"/>
      <c r="WN53" s="126"/>
      <c r="WO53" s="126"/>
      <c r="WP53" s="126"/>
      <c r="WQ53" s="126"/>
      <c r="WR53" s="126"/>
      <c r="WS53" s="126"/>
      <c r="WT53" s="126"/>
      <c r="WU53" s="126"/>
      <c r="WV53" s="126"/>
      <c r="WW53" s="126"/>
      <c r="WX53" s="126"/>
      <c r="WY53" s="126"/>
      <c r="WZ53" s="126"/>
      <c r="XA53" s="126"/>
      <c r="XB53" s="126"/>
      <c r="XC53" s="126"/>
      <c r="XD53" s="126"/>
      <c r="XE53" s="126"/>
      <c r="XF53" s="126"/>
      <c r="XG53" s="126"/>
      <c r="XH53" s="126"/>
      <c r="XI53" s="126"/>
      <c r="XJ53" s="126"/>
      <c r="XK53" s="126"/>
      <c r="XL53" s="126"/>
      <c r="XM53" s="126"/>
      <c r="XN53" s="126"/>
      <c r="XO53" s="126"/>
      <c r="XP53" s="126"/>
      <c r="XQ53" s="126"/>
      <c r="XR53" s="126"/>
      <c r="XS53" s="126"/>
      <c r="XT53" s="126"/>
      <c r="XU53" s="126"/>
      <c r="XV53" s="126"/>
      <c r="XW53" s="126"/>
      <c r="XX53" s="126"/>
      <c r="XY53" s="126"/>
      <c r="XZ53" s="126"/>
      <c r="YA53" s="126"/>
      <c r="YB53" s="126"/>
      <c r="YC53" s="126"/>
      <c r="YD53" s="126"/>
      <c r="YE53" s="126"/>
      <c r="YF53" s="126"/>
      <c r="YG53" s="126"/>
      <c r="YH53" s="126"/>
      <c r="YI53" s="126"/>
      <c r="YJ53" s="126"/>
      <c r="YK53" s="126"/>
      <c r="YL53" s="126"/>
      <c r="YM53" s="126"/>
      <c r="YN53" s="126"/>
      <c r="YO53" s="126"/>
      <c r="YP53" s="126"/>
      <c r="YQ53" s="126"/>
      <c r="YR53" s="126"/>
      <c r="YS53" s="126"/>
      <c r="YT53" s="126"/>
      <c r="YU53" s="126"/>
      <c r="YV53" s="126"/>
      <c r="YW53" s="126"/>
      <c r="YX53" s="126"/>
      <c r="YY53" s="126"/>
      <c r="YZ53" s="126"/>
      <c r="ZA53" s="126"/>
      <c r="ZB53" s="126"/>
      <c r="ZC53" s="126"/>
      <c r="ZD53" s="126"/>
      <c r="ZE53" s="126"/>
      <c r="ZF53" s="126"/>
      <c r="ZG53" s="126"/>
      <c r="ZH53" s="126"/>
      <c r="ZI53" s="126"/>
      <c r="ZJ53" s="126"/>
      <c r="ZK53" s="126"/>
      <c r="ZL53" s="126"/>
      <c r="ZM53" s="126"/>
      <c r="ZN53" s="126"/>
      <c r="ZO53" s="126"/>
      <c r="ZP53" s="126"/>
      <c r="ZQ53" s="126"/>
      <c r="ZR53" s="126"/>
      <c r="ZS53" s="126"/>
      <c r="ZT53" s="126"/>
      <c r="ZU53" s="126"/>
      <c r="ZV53" s="126"/>
      <c r="ZW53" s="126"/>
      <c r="ZX53" s="126"/>
      <c r="ZY53" s="126"/>
      <c r="ZZ53" s="126"/>
      <c r="AAA53" s="126"/>
      <c r="AAB53" s="126"/>
      <c r="AAC53" s="126"/>
      <c r="AAD53" s="126"/>
      <c r="AAE53" s="126"/>
      <c r="AAF53" s="126"/>
      <c r="AAG53" s="126"/>
      <c r="AAH53" s="126"/>
      <c r="AAI53" s="126"/>
      <c r="AAJ53" s="126"/>
      <c r="AAK53" s="126"/>
      <c r="AAL53" s="126"/>
      <c r="AAM53" s="126"/>
      <c r="AAN53" s="126"/>
      <c r="AAO53" s="126"/>
      <c r="AAP53" s="126"/>
      <c r="AAQ53" s="126"/>
      <c r="AAR53" s="126"/>
      <c r="AAS53" s="126"/>
      <c r="AAT53" s="126"/>
      <c r="AAU53" s="126"/>
      <c r="AAV53" s="126"/>
      <c r="AAW53" s="126"/>
      <c r="AAX53" s="126"/>
      <c r="AAY53" s="126"/>
      <c r="AAZ53" s="126"/>
      <c r="ABA53" s="126"/>
      <c r="ABB53" s="126"/>
      <c r="ABC53" s="126"/>
      <c r="ABD53" s="126"/>
      <c r="ABE53" s="126"/>
      <c r="ABF53" s="126"/>
      <c r="ABG53" s="126"/>
      <c r="ABH53" s="126"/>
      <c r="ABI53" s="126"/>
      <c r="ABJ53" s="126"/>
      <c r="ABK53" s="126"/>
      <c r="ABL53" s="126"/>
      <c r="ABM53" s="126"/>
      <c r="ABN53" s="126"/>
      <c r="ABO53" s="126"/>
      <c r="ABP53" s="126"/>
      <c r="ABQ53" s="126"/>
      <c r="ABR53" s="126"/>
      <c r="ABS53" s="126"/>
      <c r="ABT53" s="126"/>
      <c r="ABU53" s="126"/>
      <c r="ABV53" s="126"/>
      <c r="ABW53" s="126"/>
      <c r="ABX53" s="126"/>
      <c r="ABY53" s="126"/>
      <c r="ABZ53" s="126"/>
      <c r="ACA53" s="126"/>
      <c r="ACB53" s="126"/>
      <c r="ACC53" s="126"/>
      <c r="ACD53" s="126"/>
      <c r="ACE53" s="126"/>
      <c r="ACF53" s="126"/>
      <c r="ACG53" s="126"/>
      <c r="ACH53" s="126"/>
      <c r="ACI53" s="126"/>
      <c r="ACJ53" s="126"/>
      <c r="ACK53" s="126"/>
      <c r="ACL53" s="126"/>
      <c r="ACM53" s="126"/>
      <c r="ACN53" s="126"/>
      <c r="ACO53" s="126"/>
      <c r="ACP53" s="126"/>
      <c r="ACQ53" s="126"/>
      <c r="ACR53" s="126"/>
      <c r="ACS53" s="126"/>
      <c r="ACT53" s="126"/>
      <c r="ACU53" s="126"/>
      <c r="ACV53" s="126"/>
      <c r="ACW53" s="126"/>
      <c r="ACX53" s="126"/>
      <c r="ACY53" s="126"/>
      <c r="ACZ53" s="126"/>
      <c r="ADA53" s="126"/>
      <c r="ADB53" s="126"/>
      <c r="ADC53" s="126"/>
      <c r="ADD53" s="126"/>
      <c r="ADE53" s="126"/>
      <c r="ADF53" s="126"/>
      <c r="ADG53" s="126"/>
      <c r="ADH53" s="126"/>
      <c r="ADI53" s="126"/>
      <c r="ADJ53" s="126"/>
      <c r="ADK53" s="126"/>
      <c r="ADL53" s="126"/>
      <c r="ADM53" s="126"/>
      <c r="ADN53" s="126"/>
      <c r="ADO53" s="126"/>
      <c r="ADP53" s="126"/>
      <c r="ADQ53" s="126"/>
      <c r="ADR53" s="126"/>
      <c r="ADS53" s="126"/>
      <c r="ADT53" s="126"/>
      <c r="ADU53" s="126"/>
      <c r="ADV53" s="126"/>
      <c r="ADW53" s="126"/>
      <c r="ADX53" s="126"/>
      <c r="ADY53" s="126"/>
      <c r="ADZ53" s="126"/>
      <c r="AEA53" s="126"/>
      <c r="AEB53" s="126"/>
      <c r="AEC53" s="126"/>
      <c r="AED53" s="126"/>
      <c r="AEE53" s="126"/>
      <c r="AEF53" s="126"/>
      <c r="AEG53" s="126"/>
      <c r="AEH53" s="126"/>
      <c r="AEI53" s="126"/>
      <c r="AEJ53" s="126"/>
      <c r="AEK53" s="126"/>
      <c r="AEL53" s="126"/>
      <c r="AEM53" s="126"/>
      <c r="AEN53" s="126"/>
      <c r="AEO53" s="126"/>
      <c r="AEP53" s="126"/>
      <c r="AEQ53" s="126"/>
      <c r="AER53" s="126"/>
      <c r="AES53" s="126"/>
      <c r="AET53" s="126"/>
      <c r="AEU53" s="126"/>
      <c r="AEV53" s="126"/>
      <c r="AEW53" s="126"/>
      <c r="AEX53" s="126"/>
      <c r="AEY53" s="126"/>
      <c r="AEZ53" s="126"/>
      <c r="AFA53" s="126"/>
      <c r="AFB53" s="126"/>
      <c r="AFC53" s="126"/>
      <c r="AFD53" s="126"/>
      <c r="AFE53" s="126"/>
      <c r="AFF53" s="126"/>
      <c r="AFG53" s="126"/>
      <c r="AFH53" s="126"/>
      <c r="AFI53" s="126"/>
      <c r="AFJ53" s="126"/>
      <c r="AFK53" s="126"/>
      <c r="AFL53" s="126"/>
      <c r="AFM53" s="126"/>
      <c r="AFN53" s="126"/>
      <c r="AFO53" s="126"/>
      <c r="AFP53" s="126"/>
      <c r="AFQ53" s="126"/>
      <c r="AFR53" s="126"/>
      <c r="AFS53" s="126"/>
      <c r="AFT53" s="126"/>
      <c r="AFU53" s="126"/>
      <c r="AFV53" s="126"/>
      <c r="AFW53" s="126"/>
      <c r="AFX53" s="126"/>
      <c r="AFY53" s="126"/>
      <c r="AFZ53" s="126"/>
      <c r="AGA53" s="126"/>
      <c r="AGB53" s="126"/>
      <c r="AGC53" s="126"/>
      <c r="AGD53" s="126"/>
      <c r="AGE53" s="126"/>
      <c r="AGF53" s="126"/>
      <c r="AGG53" s="126"/>
      <c r="AGH53" s="126"/>
      <c r="AGI53" s="126"/>
      <c r="AGJ53" s="126"/>
      <c r="AGK53" s="126"/>
      <c r="AGL53" s="126"/>
      <c r="AGM53" s="126"/>
      <c r="AGN53" s="126"/>
      <c r="AGO53" s="126"/>
      <c r="AGP53" s="126"/>
      <c r="AGQ53" s="126"/>
      <c r="AGR53" s="126"/>
      <c r="AGS53" s="126"/>
      <c r="AGT53" s="126"/>
      <c r="AGU53" s="126"/>
      <c r="AGV53" s="126"/>
      <c r="AGW53" s="126"/>
      <c r="AGX53" s="126"/>
      <c r="AGY53" s="126"/>
      <c r="AGZ53" s="126"/>
      <c r="AHA53" s="126"/>
      <c r="AHB53" s="126"/>
      <c r="AHC53" s="126"/>
      <c r="AHD53" s="126"/>
      <c r="AHE53" s="126"/>
      <c r="AHF53" s="126"/>
      <c r="AHG53" s="126"/>
      <c r="AHH53" s="126"/>
      <c r="AHI53" s="126"/>
      <c r="AHJ53" s="126"/>
      <c r="AHK53" s="126"/>
      <c r="AHL53" s="126"/>
      <c r="AHM53" s="126"/>
      <c r="AHN53" s="126"/>
      <c r="AHO53" s="126"/>
      <c r="AHP53" s="126"/>
      <c r="AHQ53" s="126"/>
      <c r="AHR53" s="126"/>
      <c r="AHS53" s="126"/>
      <c r="AHT53" s="126"/>
      <c r="AHU53" s="126"/>
      <c r="AHV53" s="126"/>
      <c r="AHW53" s="126"/>
      <c r="AHX53" s="126"/>
      <c r="AHY53" s="126"/>
      <c r="AHZ53" s="126"/>
      <c r="AIA53" s="126"/>
      <c r="AIB53" s="126"/>
      <c r="AIC53" s="126"/>
      <c r="AID53" s="126"/>
      <c r="AIE53" s="126"/>
      <c r="AIF53" s="126"/>
      <c r="AIG53" s="126"/>
      <c r="AIH53" s="126"/>
      <c r="AII53" s="126"/>
      <c r="AIJ53" s="126"/>
      <c r="AIK53" s="126"/>
      <c r="AIL53" s="126"/>
      <c r="AIM53" s="126"/>
      <c r="AIN53" s="126"/>
      <c r="AIO53" s="126"/>
      <c r="AIP53" s="126"/>
      <c r="AIQ53" s="126"/>
      <c r="AIR53" s="126"/>
      <c r="AIS53" s="126"/>
      <c r="AIT53" s="126"/>
      <c r="AIU53" s="126"/>
      <c r="AIV53" s="126"/>
      <c r="AIW53" s="126"/>
      <c r="AIX53" s="126"/>
      <c r="AIY53" s="126"/>
      <c r="AIZ53" s="126"/>
      <c r="AJA53" s="126"/>
      <c r="AJB53" s="126"/>
      <c r="AJC53" s="126"/>
      <c r="AJD53" s="126"/>
      <c r="AJE53" s="126"/>
      <c r="AJF53" s="126"/>
      <c r="AJG53" s="126"/>
      <c r="AJH53" s="126"/>
      <c r="AJI53" s="126"/>
      <c r="AJJ53" s="126"/>
      <c r="AJK53" s="126"/>
      <c r="AJL53" s="126"/>
      <c r="AJM53" s="126"/>
      <c r="AJN53" s="126"/>
      <c r="AJO53" s="126"/>
      <c r="AJP53" s="126"/>
      <c r="AJQ53" s="126"/>
      <c r="AJR53" s="126"/>
      <c r="AJS53" s="126"/>
      <c r="AJT53" s="126"/>
      <c r="AJU53" s="126"/>
      <c r="AJV53" s="126"/>
      <c r="AJW53" s="126"/>
      <c r="AJX53" s="126"/>
      <c r="AJY53" s="126"/>
      <c r="AJZ53" s="126"/>
      <c r="AKA53" s="126"/>
      <c r="AKB53" s="126"/>
      <c r="AKC53" s="126"/>
      <c r="AKD53" s="126"/>
      <c r="AKE53" s="126"/>
      <c r="AKF53" s="126"/>
      <c r="AKG53" s="126"/>
      <c r="AKH53" s="126"/>
      <c r="AKI53" s="126"/>
      <c r="AKJ53" s="126"/>
      <c r="AKK53" s="126"/>
      <c r="AKL53" s="126"/>
      <c r="AKM53" s="126"/>
      <c r="AKN53" s="126"/>
      <c r="AKO53" s="126"/>
      <c r="AKP53" s="126"/>
      <c r="AKQ53" s="126"/>
      <c r="AKR53" s="126"/>
      <c r="AKS53" s="126"/>
      <c r="AKT53" s="126"/>
      <c r="AKU53" s="126"/>
      <c r="AKV53" s="126"/>
      <c r="AKW53" s="126"/>
      <c r="AKX53" s="126"/>
      <c r="AKY53" s="126"/>
      <c r="AKZ53" s="126"/>
      <c r="ALA53" s="126"/>
      <c r="ALB53" s="126"/>
      <c r="ALC53" s="126"/>
      <c r="ALD53" s="126"/>
      <c r="ALE53" s="126"/>
      <c r="ALF53" s="126"/>
      <c r="ALG53" s="126"/>
      <c r="ALH53" s="126"/>
      <c r="ALI53" s="126"/>
      <c r="ALJ53" s="126"/>
      <c r="ALK53" s="126"/>
      <c r="ALL53" s="126"/>
      <c r="ALM53" s="126"/>
      <c r="ALN53" s="126"/>
      <c r="ALO53" s="126"/>
      <c r="ALP53" s="126"/>
      <c r="ALQ53" s="126"/>
      <c r="ALR53" s="126"/>
      <c r="ALS53" s="126"/>
      <c r="ALT53" s="126"/>
      <c r="ALU53" s="126"/>
      <c r="ALV53" s="126"/>
      <c r="ALW53" s="126"/>
      <c r="ALX53" s="126"/>
      <c r="ALY53" s="126"/>
      <c r="ALZ53" s="126"/>
      <c r="AMA53" s="126"/>
      <c r="AMB53" s="126"/>
      <c r="AMC53" s="126"/>
      <c r="AMD53" s="126"/>
      <c r="AME53" s="126"/>
      <c r="AMF53" s="126"/>
      <c r="AMG53" s="126"/>
      <c r="AMH53" s="126"/>
      <c r="AMI53" s="126"/>
      <c r="AMJ53" s="126"/>
      <c r="AMK53" s="126"/>
      <c r="AML53" s="126"/>
      <c r="AMM53" s="126"/>
      <c r="AMN53" s="126"/>
      <c r="AMO53" s="126"/>
      <c r="AMP53" s="126"/>
      <c r="AMQ53" s="126"/>
      <c r="AMR53" s="126"/>
      <c r="AMS53" s="126"/>
      <c r="AMT53" s="126"/>
      <c r="AMU53" s="126"/>
      <c r="AMV53" s="126"/>
      <c r="AMW53" s="126"/>
      <c r="AMX53" s="126"/>
      <c r="AMY53" s="126"/>
      <c r="AMZ53" s="126"/>
      <c r="ANA53" s="126"/>
      <c r="ANB53" s="126"/>
      <c r="ANC53" s="126"/>
      <c r="AND53" s="126"/>
      <c r="ANE53" s="126"/>
      <c r="ANF53" s="126"/>
      <c r="ANG53" s="126"/>
      <c r="ANH53" s="126"/>
      <c r="ANI53" s="126"/>
      <c r="ANJ53" s="126"/>
      <c r="ANK53" s="126"/>
      <c r="ANL53" s="126"/>
      <c r="ANM53" s="126"/>
      <c r="ANN53" s="126"/>
      <c r="ANO53" s="126"/>
      <c r="ANP53" s="126"/>
      <c r="ANQ53" s="126"/>
      <c r="ANR53" s="126"/>
      <c r="ANS53" s="126"/>
      <c r="ANT53" s="126"/>
      <c r="ANU53" s="126"/>
      <c r="ANV53" s="126"/>
      <c r="ANW53" s="126"/>
      <c r="ANX53" s="126"/>
      <c r="ANY53" s="126"/>
      <c r="ANZ53" s="126"/>
      <c r="AOA53" s="126"/>
      <c r="AOB53" s="126"/>
      <c r="AOC53" s="126"/>
      <c r="AOD53" s="126"/>
      <c r="AOE53" s="126"/>
      <c r="AOF53" s="126"/>
      <c r="AOG53" s="126"/>
      <c r="AOH53" s="126"/>
      <c r="AOI53" s="126"/>
      <c r="AOJ53" s="126"/>
      <c r="AOK53" s="126"/>
      <c r="AOL53" s="126"/>
      <c r="AOM53" s="126"/>
      <c r="AON53" s="126"/>
      <c r="AOO53" s="126"/>
      <c r="AOP53" s="126"/>
      <c r="AOQ53" s="126"/>
      <c r="AOR53" s="126"/>
      <c r="AOS53" s="126"/>
      <c r="AOT53" s="126"/>
      <c r="AOU53" s="126"/>
      <c r="AOV53" s="126"/>
      <c r="AOW53" s="126"/>
      <c r="AOX53" s="126"/>
      <c r="AOY53" s="126"/>
      <c r="AOZ53" s="126"/>
      <c r="APA53" s="126"/>
      <c r="APB53" s="126"/>
      <c r="APC53" s="126"/>
      <c r="APD53" s="126"/>
      <c r="APE53" s="126"/>
      <c r="APF53" s="126"/>
      <c r="APG53" s="126"/>
      <c r="APH53" s="126"/>
      <c r="API53" s="126"/>
      <c r="APJ53" s="126"/>
      <c r="APK53" s="126"/>
      <c r="APL53" s="126"/>
      <c r="APM53" s="126"/>
      <c r="APN53" s="126"/>
      <c r="APO53" s="126"/>
      <c r="APP53" s="126"/>
      <c r="APQ53" s="126"/>
      <c r="APR53" s="126"/>
      <c r="APS53" s="126"/>
      <c r="APT53" s="126"/>
      <c r="APU53" s="126"/>
      <c r="APV53" s="126"/>
      <c r="APW53" s="126"/>
      <c r="APX53" s="126"/>
      <c r="APY53" s="126"/>
      <c r="APZ53" s="126"/>
      <c r="AQA53" s="126"/>
      <c r="AQB53" s="126"/>
      <c r="AQC53" s="126"/>
      <c r="AQD53" s="126"/>
      <c r="AQE53" s="126"/>
      <c r="AQF53" s="126"/>
      <c r="AQG53" s="126"/>
      <c r="AQH53" s="126"/>
      <c r="AQI53" s="126"/>
      <c r="AQJ53" s="126"/>
      <c r="AQK53" s="126"/>
      <c r="AQL53" s="126"/>
      <c r="AQM53" s="126"/>
      <c r="AQN53" s="126"/>
      <c r="AQO53" s="126"/>
      <c r="AQP53" s="126"/>
      <c r="AQQ53" s="126"/>
      <c r="AQR53" s="126"/>
      <c r="AQS53" s="126"/>
      <c r="AQT53" s="126"/>
      <c r="AQU53" s="126"/>
      <c r="AQV53" s="126"/>
      <c r="AQW53" s="126"/>
      <c r="AQX53" s="126"/>
      <c r="AQY53" s="126"/>
      <c r="AQZ53" s="126"/>
      <c r="ARA53" s="126"/>
      <c r="ARB53" s="126"/>
      <c r="ARC53" s="126"/>
      <c r="ARD53" s="126"/>
      <c r="ARE53" s="126"/>
      <c r="ARF53" s="126"/>
      <c r="ARG53" s="126"/>
      <c r="ARH53" s="126"/>
      <c r="ARI53" s="126"/>
      <c r="ARJ53" s="126"/>
      <c r="ARK53" s="126"/>
      <c r="ARL53" s="126"/>
      <c r="ARM53" s="126"/>
      <c r="ARN53" s="126"/>
      <c r="ARO53" s="126"/>
      <c r="ARP53" s="126"/>
      <c r="ARQ53" s="126"/>
      <c r="ARR53" s="126"/>
      <c r="ARS53" s="126"/>
      <c r="ART53" s="126"/>
      <c r="ARU53" s="126"/>
      <c r="ARV53" s="126"/>
      <c r="ARW53" s="126"/>
      <c r="ARX53" s="126"/>
      <c r="ARY53" s="126"/>
      <c r="ARZ53" s="126"/>
      <c r="ASA53" s="126"/>
      <c r="ASB53" s="126"/>
      <c r="ASC53" s="126"/>
      <c r="ASD53" s="126"/>
      <c r="ASE53" s="126"/>
      <c r="ASF53" s="126"/>
      <c r="ASG53" s="126"/>
      <c r="ASH53" s="126"/>
      <c r="ASI53" s="126"/>
      <c r="ASJ53" s="126"/>
      <c r="ASK53" s="126"/>
      <c r="ASL53" s="126"/>
      <c r="ASM53" s="126"/>
      <c r="ASN53" s="126"/>
      <c r="ASO53" s="126"/>
      <c r="ASP53" s="126"/>
      <c r="ASQ53" s="126"/>
      <c r="ASR53" s="126"/>
      <c r="ASS53" s="126"/>
      <c r="AST53" s="126"/>
      <c r="ASU53" s="126"/>
      <c r="ASV53" s="126"/>
      <c r="ASW53" s="126"/>
      <c r="ASX53" s="126"/>
      <c r="ASY53" s="126"/>
      <c r="ASZ53" s="126"/>
      <c r="ATA53" s="126"/>
      <c r="ATB53" s="126"/>
      <c r="ATC53" s="126"/>
      <c r="ATD53" s="126"/>
      <c r="ATE53" s="126"/>
      <c r="ATF53" s="126"/>
      <c r="ATG53" s="126"/>
      <c r="ATH53" s="126"/>
      <c r="ATI53" s="126"/>
      <c r="ATJ53" s="126"/>
      <c r="ATK53" s="126"/>
      <c r="ATL53" s="126"/>
      <c r="ATM53" s="126"/>
      <c r="ATN53" s="126"/>
      <c r="ATO53" s="126"/>
      <c r="ATP53" s="126"/>
      <c r="ATQ53" s="126"/>
      <c r="ATR53" s="126"/>
      <c r="ATS53" s="126"/>
      <c r="ATT53" s="126"/>
      <c r="ATU53" s="126"/>
      <c r="ATV53" s="126"/>
      <c r="ATW53" s="126"/>
      <c r="ATX53" s="126"/>
      <c r="ATY53" s="126"/>
      <c r="ATZ53" s="126"/>
      <c r="AUA53" s="126"/>
      <c r="AUB53" s="126"/>
      <c r="AUC53" s="126"/>
      <c r="AUD53" s="126"/>
      <c r="AUE53" s="126"/>
      <c r="AUF53" s="126"/>
      <c r="AUG53" s="126"/>
      <c r="AUH53" s="126"/>
      <c r="AUI53" s="126"/>
      <c r="AUJ53" s="126"/>
      <c r="AUK53" s="126"/>
      <c r="AUL53" s="126"/>
      <c r="AUM53" s="126"/>
      <c r="AUN53" s="126"/>
      <c r="AUO53" s="126"/>
      <c r="AUP53" s="126"/>
      <c r="AUQ53" s="126"/>
      <c r="AUR53" s="126"/>
      <c r="AUS53" s="126"/>
      <c r="AUT53" s="126"/>
      <c r="AUU53" s="126"/>
      <c r="AUV53" s="126"/>
      <c r="AUW53" s="126"/>
      <c r="AUX53" s="126"/>
      <c r="AUY53" s="126"/>
      <c r="AUZ53" s="126"/>
      <c r="AVA53" s="126"/>
      <c r="AVB53" s="126"/>
      <c r="AVC53" s="126"/>
      <c r="AVD53" s="126"/>
      <c r="AVE53" s="126"/>
      <c r="AVF53" s="126"/>
      <c r="AVG53" s="126"/>
      <c r="AVH53" s="126"/>
      <c r="AVI53" s="126"/>
      <c r="AVJ53" s="126"/>
      <c r="AVK53" s="126"/>
      <c r="AVL53" s="126"/>
      <c r="AVM53" s="126"/>
      <c r="AVN53" s="126"/>
      <c r="AVO53" s="126"/>
      <c r="AVP53" s="126"/>
      <c r="AVQ53" s="126"/>
      <c r="AVR53" s="126"/>
      <c r="AVS53" s="126"/>
      <c r="AVT53" s="126"/>
      <c r="AVU53" s="126"/>
      <c r="AVV53" s="126"/>
      <c r="AVW53" s="126"/>
      <c r="AVX53" s="126"/>
      <c r="AVY53" s="126"/>
      <c r="AVZ53" s="126"/>
      <c r="AWA53" s="126"/>
      <c r="AWB53" s="126"/>
      <c r="AWC53" s="126"/>
      <c r="AWD53" s="126"/>
      <c r="AWE53" s="126"/>
      <c r="AWF53" s="126"/>
      <c r="AWG53" s="126"/>
      <c r="AWH53" s="126"/>
      <c r="AWI53" s="126"/>
      <c r="AWJ53" s="126"/>
      <c r="AWK53" s="126"/>
      <c r="AWL53" s="126"/>
      <c r="AWM53" s="126"/>
      <c r="AWN53" s="126"/>
      <c r="AWO53" s="126"/>
      <c r="AWP53" s="126"/>
      <c r="AWQ53" s="126"/>
      <c r="AWR53" s="126"/>
      <c r="AWS53" s="126"/>
      <c r="AWT53" s="126"/>
      <c r="AWU53" s="126"/>
      <c r="AWV53" s="126"/>
      <c r="AWW53" s="126"/>
      <c r="AWX53" s="126"/>
      <c r="AWY53" s="126"/>
      <c r="AWZ53" s="126"/>
      <c r="AXA53" s="126"/>
      <c r="AXB53" s="126"/>
      <c r="AXC53" s="126"/>
      <c r="AXD53" s="126"/>
      <c r="AXE53" s="126"/>
      <c r="AXF53" s="126"/>
      <c r="AXG53" s="126"/>
      <c r="AXH53" s="126"/>
      <c r="AXI53" s="126"/>
      <c r="AXJ53" s="126"/>
      <c r="AXK53" s="126"/>
      <c r="AXL53" s="126"/>
      <c r="AXM53" s="126"/>
      <c r="AXN53" s="126"/>
      <c r="AXO53" s="126"/>
      <c r="AXP53" s="126"/>
      <c r="AXQ53" s="126"/>
      <c r="AXR53" s="126"/>
      <c r="AXS53" s="126"/>
      <c r="AXT53" s="126"/>
      <c r="AXU53" s="126"/>
      <c r="AXV53" s="126"/>
      <c r="AXW53" s="126"/>
      <c r="AXX53" s="126"/>
      <c r="AXY53" s="126"/>
      <c r="AXZ53" s="126"/>
      <c r="AYA53" s="126"/>
      <c r="AYB53" s="126"/>
      <c r="AYC53" s="126"/>
      <c r="AYD53" s="126"/>
      <c r="AYE53" s="126"/>
      <c r="AYF53" s="126"/>
      <c r="AYG53" s="126"/>
      <c r="AYH53" s="126"/>
      <c r="AYI53" s="126"/>
      <c r="AYJ53" s="126"/>
      <c r="AYK53" s="126"/>
      <c r="AYL53" s="126"/>
      <c r="AYM53" s="126"/>
      <c r="AYN53" s="126"/>
      <c r="AYO53" s="126"/>
      <c r="AYP53" s="126"/>
      <c r="AYQ53" s="126"/>
      <c r="AYR53" s="126"/>
      <c r="AYS53" s="126"/>
      <c r="AYT53" s="126"/>
      <c r="AYU53" s="126"/>
      <c r="AYV53" s="126"/>
      <c r="AYW53" s="126"/>
      <c r="AYX53" s="126"/>
      <c r="AYY53" s="126"/>
      <c r="AYZ53" s="126"/>
      <c r="AZA53" s="126"/>
      <c r="AZB53" s="126"/>
      <c r="AZC53" s="126"/>
      <c r="AZD53" s="126"/>
      <c r="AZE53" s="126"/>
      <c r="AZF53" s="126"/>
      <c r="AZG53" s="126"/>
      <c r="AZH53" s="126"/>
      <c r="AZI53" s="126"/>
      <c r="AZJ53" s="126"/>
      <c r="AZK53" s="126"/>
      <c r="AZL53" s="126"/>
      <c r="AZM53" s="126"/>
      <c r="AZN53" s="126"/>
      <c r="AZO53" s="126"/>
      <c r="AZP53" s="126"/>
      <c r="AZQ53" s="126"/>
      <c r="AZR53" s="126"/>
      <c r="AZS53" s="126"/>
      <c r="AZT53" s="126"/>
      <c r="AZU53" s="126"/>
      <c r="AZV53" s="126"/>
      <c r="AZW53" s="126"/>
      <c r="AZX53" s="126"/>
      <c r="AZY53" s="126"/>
      <c r="AZZ53" s="126"/>
      <c r="BAA53" s="126"/>
      <c r="BAB53" s="126"/>
      <c r="BAC53" s="126"/>
      <c r="BAD53" s="126"/>
      <c r="BAE53" s="126"/>
      <c r="BAF53" s="126"/>
      <c r="BAG53" s="126"/>
      <c r="BAH53" s="126"/>
      <c r="BAI53" s="126"/>
      <c r="BAJ53" s="126"/>
      <c r="BAK53" s="126"/>
      <c r="BAL53" s="126"/>
      <c r="BAM53" s="126"/>
      <c r="BAN53" s="126"/>
      <c r="BAO53" s="126"/>
      <c r="BAP53" s="126"/>
      <c r="BAQ53" s="126"/>
      <c r="BAR53" s="126"/>
      <c r="BAS53" s="126"/>
      <c r="BAT53" s="126"/>
      <c r="BAU53" s="126"/>
      <c r="BAV53" s="126"/>
      <c r="BAW53" s="126"/>
      <c r="BAX53" s="126"/>
      <c r="BAY53" s="126"/>
      <c r="BAZ53" s="126"/>
      <c r="BBA53" s="126"/>
      <c r="BBB53" s="126"/>
      <c r="BBC53" s="126"/>
      <c r="BBD53" s="126"/>
      <c r="BBE53" s="126"/>
      <c r="BBF53" s="126"/>
      <c r="BBG53" s="126"/>
      <c r="BBH53" s="126"/>
      <c r="BBI53" s="126"/>
      <c r="BBJ53" s="126"/>
      <c r="BBK53" s="126"/>
      <c r="BBL53" s="126"/>
      <c r="BBM53" s="126"/>
      <c r="BBN53" s="126"/>
      <c r="BBO53" s="126"/>
      <c r="BBP53" s="126"/>
      <c r="BBQ53" s="126"/>
      <c r="BBR53" s="126"/>
      <c r="BBS53" s="126"/>
      <c r="BBT53" s="126"/>
      <c r="BBU53" s="126"/>
      <c r="BBV53" s="126"/>
      <c r="BBW53" s="126"/>
      <c r="BBX53" s="126"/>
      <c r="BBY53" s="126"/>
      <c r="BBZ53" s="126"/>
      <c r="BCA53" s="126"/>
      <c r="BCB53" s="126"/>
      <c r="BCC53" s="126"/>
      <c r="BCD53" s="126"/>
      <c r="BCE53" s="126"/>
      <c r="BCF53" s="126"/>
      <c r="BCG53" s="126"/>
      <c r="BCH53" s="126"/>
      <c r="BCI53" s="126"/>
      <c r="BCJ53" s="126"/>
      <c r="BCK53" s="126"/>
      <c r="BCL53" s="126"/>
      <c r="BCM53" s="126"/>
      <c r="BCN53" s="126"/>
      <c r="BCO53" s="126"/>
      <c r="BCP53" s="126"/>
      <c r="BCQ53" s="126"/>
      <c r="BCR53" s="126"/>
      <c r="BCS53" s="126"/>
      <c r="BCT53" s="126"/>
      <c r="BCU53" s="126"/>
      <c r="BCV53" s="126"/>
      <c r="BCW53" s="126"/>
      <c r="BCX53" s="126"/>
      <c r="BCY53" s="126"/>
      <c r="BCZ53" s="126"/>
      <c r="BDA53" s="126"/>
      <c r="BDB53" s="126"/>
      <c r="BDC53" s="126"/>
      <c r="BDD53" s="126"/>
      <c r="BDE53" s="126"/>
      <c r="BDF53" s="126"/>
      <c r="BDG53" s="126"/>
      <c r="BDH53" s="126"/>
      <c r="BDI53" s="126"/>
      <c r="BDJ53" s="126"/>
      <c r="BDK53" s="126"/>
      <c r="BDL53" s="126"/>
      <c r="BDM53" s="126"/>
      <c r="BDN53" s="126"/>
      <c r="BDO53" s="126"/>
      <c r="BDP53" s="126"/>
      <c r="BDQ53" s="126"/>
      <c r="BDR53" s="126"/>
      <c r="BDS53" s="126"/>
      <c r="BDT53" s="126"/>
      <c r="BDU53" s="126"/>
      <c r="BDV53" s="126"/>
      <c r="BDW53" s="126"/>
      <c r="BDX53" s="126"/>
      <c r="BDY53" s="126"/>
      <c r="BDZ53" s="126"/>
      <c r="BEA53" s="126"/>
      <c r="BEB53" s="126"/>
      <c r="BEC53" s="126"/>
      <c r="BED53" s="126"/>
      <c r="BEE53" s="126"/>
      <c r="BEF53" s="126"/>
      <c r="BEG53" s="126"/>
      <c r="BEH53" s="126"/>
      <c r="BEI53" s="126"/>
      <c r="BEJ53" s="126"/>
      <c r="BEK53" s="126"/>
      <c r="BEL53" s="126"/>
      <c r="BEM53" s="126"/>
      <c r="BEN53" s="126"/>
      <c r="BEO53" s="126"/>
      <c r="BEP53" s="126"/>
      <c r="BEQ53" s="126"/>
      <c r="BER53" s="126"/>
      <c r="BES53" s="126"/>
      <c r="BET53" s="126"/>
      <c r="BEU53" s="126"/>
      <c r="BEV53" s="126"/>
      <c r="BEW53" s="126"/>
      <c r="BEX53" s="126"/>
      <c r="BEY53" s="126"/>
      <c r="BEZ53" s="126"/>
      <c r="BFA53" s="126"/>
      <c r="BFB53" s="126"/>
      <c r="BFC53" s="126"/>
      <c r="BFD53" s="126"/>
      <c r="BFE53" s="126"/>
      <c r="BFF53" s="126"/>
      <c r="BFG53" s="126"/>
      <c r="BFH53" s="126"/>
      <c r="BFI53" s="126"/>
      <c r="BFJ53" s="126"/>
      <c r="BFK53" s="126"/>
      <c r="BFL53" s="126"/>
      <c r="BFM53" s="126"/>
      <c r="BFN53" s="126"/>
      <c r="BFO53" s="126"/>
      <c r="BFP53" s="126"/>
      <c r="BFQ53" s="126"/>
      <c r="BFR53" s="126"/>
      <c r="BFS53" s="126"/>
      <c r="BFT53" s="126"/>
      <c r="BFU53" s="126"/>
      <c r="BFV53" s="126"/>
      <c r="BFW53" s="126"/>
      <c r="BFX53" s="126"/>
      <c r="BFY53" s="126"/>
      <c r="BFZ53" s="126"/>
      <c r="BGA53" s="126"/>
      <c r="BGB53" s="126"/>
      <c r="BGC53" s="126"/>
      <c r="BGD53" s="126"/>
      <c r="BGE53" s="126"/>
      <c r="BGF53" s="126"/>
      <c r="BGG53" s="126"/>
      <c r="BGH53" s="126"/>
      <c r="BGI53" s="126"/>
      <c r="BGJ53" s="126"/>
      <c r="BGK53" s="126"/>
      <c r="BGL53" s="126"/>
      <c r="BGM53" s="126"/>
      <c r="BGN53" s="126"/>
      <c r="BGO53" s="126"/>
      <c r="BGP53" s="126"/>
      <c r="BGQ53" s="126"/>
      <c r="BGR53" s="126"/>
      <c r="BGS53" s="126"/>
      <c r="BGT53" s="126"/>
      <c r="BGU53" s="126"/>
      <c r="BGV53" s="126"/>
      <c r="BGW53" s="126"/>
      <c r="BGX53" s="126"/>
      <c r="BGY53" s="126"/>
      <c r="BGZ53" s="126"/>
      <c r="BHA53" s="126"/>
      <c r="BHB53" s="126"/>
      <c r="BHC53" s="126"/>
      <c r="BHD53" s="126"/>
      <c r="BHE53" s="126"/>
      <c r="BHF53" s="126"/>
      <c r="BHG53" s="126"/>
      <c r="BHH53" s="126"/>
      <c r="BHI53" s="126"/>
      <c r="BHJ53" s="126"/>
      <c r="BHK53" s="126"/>
      <c r="BHL53" s="126"/>
      <c r="BHM53" s="126"/>
      <c r="BHN53" s="126"/>
      <c r="BHO53" s="126"/>
      <c r="BHP53" s="126"/>
      <c r="BHQ53" s="126"/>
      <c r="BHR53" s="126"/>
      <c r="BHS53" s="126"/>
      <c r="BHT53" s="126"/>
      <c r="BHU53" s="126"/>
      <c r="BHV53" s="126"/>
      <c r="BHW53" s="126"/>
      <c r="BHX53" s="126"/>
      <c r="BHY53" s="126"/>
      <c r="BHZ53" s="126"/>
      <c r="BIA53" s="126"/>
      <c r="BIB53" s="126"/>
      <c r="BIC53" s="126"/>
      <c r="BID53" s="126"/>
      <c r="BIE53" s="126"/>
      <c r="BIF53" s="126"/>
      <c r="BIG53" s="126"/>
      <c r="BIH53" s="126"/>
      <c r="BII53" s="126"/>
      <c r="BIJ53" s="126"/>
      <c r="BIK53" s="126"/>
      <c r="BIL53" s="126"/>
      <c r="BIM53" s="126"/>
      <c r="BIN53" s="126"/>
      <c r="BIO53" s="126"/>
      <c r="BIP53" s="126"/>
      <c r="BIQ53" s="126"/>
      <c r="BIR53" s="126"/>
      <c r="BIS53" s="126"/>
      <c r="BIT53" s="126"/>
      <c r="BIU53" s="126"/>
      <c r="BIV53" s="126"/>
      <c r="BIW53" s="126"/>
      <c r="BIX53" s="126"/>
      <c r="BIY53" s="126"/>
      <c r="BIZ53" s="126"/>
      <c r="BJA53" s="126"/>
      <c r="BJB53" s="126"/>
      <c r="BJC53" s="126"/>
      <c r="BJD53" s="126"/>
      <c r="BJE53" s="126"/>
      <c r="BJF53" s="126"/>
      <c r="BJG53" s="126"/>
      <c r="BJH53" s="126"/>
      <c r="BJI53" s="126"/>
      <c r="BJJ53" s="126"/>
      <c r="BJK53" s="126"/>
      <c r="BJL53" s="126"/>
      <c r="BJM53" s="126"/>
      <c r="BJN53" s="126"/>
      <c r="BJO53" s="126"/>
      <c r="BJP53" s="126"/>
      <c r="BJQ53" s="126"/>
      <c r="BJR53" s="126"/>
      <c r="BJS53" s="126"/>
      <c r="BJT53" s="126"/>
      <c r="BJU53" s="126"/>
      <c r="BJV53" s="126"/>
      <c r="BJW53" s="126"/>
      <c r="BJX53" s="126"/>
      <c r="BJY53" s="126"/>
      <c r="BJZ53" s="126"/>
      <c r="BKA53" s="126"/>
      <c r="BKB53" s="126"/>
      <c r="BKC53" s="126"/>
      <c r="BKD53" s="126"/>
      <c r="BKE53" s="126"/>
      <c r="BKF53" s="126"/>
      <c r="BKG53" s="126"/>
      <c r="BKH53" s="126"/>
      <c r="BKI53" s="126"/>
      <c r="BKJ53" s="126"/>
      <c r="BKK53" s="126"/>
      <c r="BKL53" s="126"/>
      <c r="BKM53" s="126"/>
      <c r="BKN53" s="126"/>
      <c r="BKO53" s="126"/>
      <c r="BKP53" s="126"/>
      <c r="BKQ53" s="126"/>
      <c r="BKR53" s="126"/>
      <c r="BKS53" s="126"/>
      <c r="BKT53" s="126"/>
      <c r="BKU53" s="126"/>
      <c r="BKV53" s="126"/>
      <c r="BKW53" s="126"/>
      <c r="BKX53" s="126"/>
      <c r="BKY53" s="126"/>
      <c r="BKZ53" s="126"/>
      <c r="BLA53" s="126"/>
      <c r="BLB53" s="126"/>
      <c r="BLC53" s="126"/>
      <c r="BLD53" s="126"/>
      <c r="BLE53" s="126"/>
      <c r="BLF53" s="126"/>
      <c r="BLG53" s="126"/>
      <c r="BLH53" s="126"/>
      <c r="BLI53" s="126"/>
      <c r="BLJ53" s="126"/>
      <c r="BLK53" s="126"/>
      <c r="BLL53" s="126"/>
      <c r="BLM53" s="126"/>
      <c r="BLN53" s="126"/>
      <c r="BLO53" s="126"/>
      <c r="BLP53" s="126"/>
      <c r="BLQ53" s="126"/>
      <c r="BLR53" s="126"/>
      <c r="BLS53" s="126"/>
      <c r="BLT53" s="126"/>
      <c r="BLU53" s="126"/>
      <c r="BLV53" s="126"/>
      <c r="BLW53" s="126"/>
      <c r="BLX53" s="126"/>
      <c r="BLY53" s="126"/>
      <c r="BLZ53" s="126"/>
      <c r="BMA53" s="126"/>
      <c r="BMB53" s="126"/>
      <c r="BMC53" s="126"/>
      <c r="BMD53" s="126"/>
      <c r="BME53" s="126"/>
      <c r="BMF53" s="126"/>
      <c r="BMG53" s="126"/>
      <c r="BMH53" s="126"/>
      <c r="BMI53" s="126"/>
      <c r="BMJ53" s="126"/>
      <c r="BMK53" s="126"/>
      <c r="BML53" s="126"/>
      <c r="BMM53" s="126"/>
      <c r="BMN53" s="126"/>
      <c r="BMO53" s="126"/>
      <c r="BMP53" s="126"/>
      <c r="BMQ53" s="126"/>
      <c r="BMR53" s="126"/>
      <c r="BMS53" s="126"/>
      <c r="BMT53" s="126"/>
      <c r="BMU53" s="126"/>
      <c r="BMV53" s="126"/>
      <c r="BMW53" s="126"/>
      <c r="BMX53" s="126"/>
      <c r="BMY53" s="126"/>
      <c r="BMZ53" s="126"/>
      <c r="BNA53" s="126"/>
      <c r="BNB53" s="126"/>
      <c r="BNC53" s="126"/>
      <c r="BND53" s="126"/>
      <c r="BNE53" s="126"/>
      <c r="BNF53" s="126"/>
      <c r="BNG53" s="126"/>
      <c r="BNH53" s="126"/>
      <c r="BNI53" s="126"/>
      <c r="BNJ53" s="126"/>
      <c r="BNK53" s="126"/>
      <c r="BNL53" s="126"/>
      <c r="BNM53" s="126"/>
      <c r="BNN53" s="126"/>
      <c r="BNO53" s="126"/>
      <c r="BNP53" s="126"/>
      <c r="BNQ53" s="126"/>
      <c r="BNR53" s="126"/>
      <c r="BNS53" s="126"/>
      <c r="BNT53" s="126"/>
      <c r="BNU53" s="126"/>
      <c r="BNV53" s="126"/>
      <c r="BNW53" s="126"/>
      <c r="BNX53" s="126"/>
      <c r="BNY53" s="126"/>
      <c r="BNZ53" s="126"/>
      <c r="BOA53" s="126"/>
      <c r="BOB53" s="126"/>
      <c r="BOC53" s="126"/>
      <c r="BOD53" s="126"/>
      <c r="BOE53" s="126"/>
      <c r="BOF53" s="126"/>
      <c r="BOG53" s="126"/>
      <c r="BOH53" s="126"/>
      <c r="BOI53" s="126"/>
      <c r="BOJ53" s="126"/>
      <c r="BOK53" s="126"/>
      <c r="BOL53" s="126"/>
      <c r="BOM53" s="126"/>
      <c r="BON53" s="126"/>
      <c r="BOO53" s="126"/>
      <c r="BOP53" s="126"/>
      <c r="BOQ53" s="126"/>
      <c r="BOR53" s="126"/>
      <c r="BOS53" s="126"/>
      <c r="BOT53" s="126"/>
      <c r="BOU53" s="126"/>
      <c r="BOV53" s="126"/>
      <c r="BOW53" s="126"/>
      <c r="BOX53" s="126"/>
      <c r="BOY53" s="126"/>
      <c r="BOZ53" s="126"/>
      <c r="BPA53" s="126"/>
      <c r="BPB53" s="126"/>
      <c r="BPC53" s="126"/>
      <c r="BPD53" s="126"/>
      <c r="BPE53" s="126"/>
      <c r="BPF53" s="126"/>
      <c r="BPG53" s="126"/>
      <c r="BPH53" s="126"/>
      <c r="BPI53" s="126"/>
      <c r="BPJ53" s="126"/>
      <c r="BPK53" s="126"/>
      <c r="BPL53" s="126"/>
      <c r="BPM53" s="126"/>
      <c r="BPN53" s="126"/>
      <c r="BPO53" s="126"/>
      <c r="BPP53" s="126"/>
      <c r="BPQ53" s="126"/>
      <c r="BPR53" s="126"/>
      <c r="BPS53" s="126"/>
      <c r="BPT53" s="126"/>
      <c r="BPU53" s="126"/>
      <c r="BPV53" s="126"/>
      <c r="BPW53" s="126"/>
      <c r="BPX53" s="126"/>
      <c r="BPY53" s="126"/>
      <c r="BPZ53" s="126"/>
      <c r="BQA53" s="126"/>
      <c r="BQB53" s="126"/>
      <c r="BQC53" s="126"/>
      <c r="BQD53" s="126"/>
      <c r="BQE53" s="126"/>
      <c r="BQF53" s="126"/>
      <c r="BQG53" s="126"/>
      <c r="BQH53" s="126"/>
      <c r="BQI53" s="126"/>
      <c r="BQJ53" s="126"/>
      <c r="BQK53" s="126"/>
      <c r="BQL53" s="126"/>
      <c r="BQM53" s="126"/>
      <c r="BQN53" s="126"/>
      <c r="BQO53" s="126"/>
      <c r="BQP53" s="126"/>
      <c r="BQQ53" s="126"/>
      <c r="BQR53" s="126"/>
      <c r="BQS53" s="126"/>
      <c r="BQT53" s="126"/>
      <c r="BQU53" s="126"/>
      <c r="BQV53" s="126"/>
      <c r="BQW53" s="126"/>
      <c r="BQX53" s="126"/>
      <c r="BQY53" s="126"/>
      <c r="BQZ53" s="126"/>
      <c r="BRA53" s="126"/>
      <c r="BRB53" s="126"/>
      <c r="BRC53" s="126"/>
      <c r="BRD53" s="126"/>
      <c r="BRE53" s="126"/>
      <c r="BRF53" s="126"/>
      <c r="BRG53" s="126"/>
      <c r="BRH53" s="126"/>
      <c r="BRI53" s="126"/>
      <c r="BRJ53" s="126"/>
      <c r="BRK53" s="126"/>
      <c r="BRL53" s="126"/>
      <c r="BRM53" s="126"/>
      <c r="BRN53" s="126"/>
      <c r="BRO53" s="126"/>
      <c r="BRP53" s="126"/>
      <c r="BRQ53" s="126"/>
      <c r="BRR53" s="126"/>
      <c r="BRS53" s="126"/>
      <c r="BRT53" s="126"/>
      <c r="BRU53" s="126"/>
      <c r="BRV53" s="126"/>
      <c r="BRW53" s="126"/>
      <c r="BRX53" s="126"/>
      <c r="BRY53" s="126"/>
      <c r="BRZ53" s="126"/>
      <c r="BSA53" s="126"/>
      <c r="BSB53" s="126"/>
      <c r="BSC53" s="126"/>
      <c r="BSD53" s="126"/>
      <c r="BSE53" s="126"/>
      <c r="BSF53" s="126"/>
      <c r="BSG53" s="126"/>
      <c r="BSH53" s="126"/>
      <c r="BSI53" s="126"/>
      <c r="BSJ53" s="126"/>
      <c r="BSK53" s="126"/>
      <c r="BSL53" s="126"/>
      <c r="BSM53" s="126"/>
      <c r="BSN53" s="126"/>
      <c r="BSO53" s="126"/>
      <c r="BSP53" s="126"/>
      <c r="BSQ53" s="126"/>
      <c r="BSR53" s="126"/>
      <c r="BSS53" s="126"/>
      <c r="BST53" s="126"/>
      <c r="BSU53" s="126"/>
      <c r="BSV53" s="126"/>
      <c r="BSW53" s="126"/>
      <c r="BSX53" s="126"/>
      <c r="BSY53" s="126"/>
      <c r="BSZ53" s="126"/>
      <c r="BTA53" s="126"/>
      <c r="BTB53" s="126"/>
      <c r="BTC53" s="126"/>
      <c r="BTD53" s="126"/>
      <c r="BTE53" s="126"/>
      <c r="BTF53" s="126"/>
      <c r="BTG53" s="126"/>
      <c r="BTH53" s="126"/>
      <c r="BTI53" s="126"/>
      <c r="BTJ53" s="126"/>
      <c r="BTK53" s="126"/>
      <c r="BTL53" s="126"/>
      <c r="BTM53" s="126"/>
      <c r="BTN53" s="126"/>
      <c r="BTO53" s="126"/>
      <c r="BTP53" s="126"/>
      <c r="BTQ53" s="126"/>
      <c r="BTR53" s="126"/>
      <c r="BTS53" s="126"/>
      <c r="BTT53" s="126"/>
      <c r="BTU53" s="126"/>
      <c r="BTV53" s="126"/>
      <c r="BTW53" s="126"/>
      <c r="BTX53" s="126"/>
      <c r="BTY53" s="126"/>
      <c r="BTZ53" s="126"/>
      <c r="BUA53" s="126"/>
      <c r="BUB53" s="126"/>
      <c r="BUC53" s="126"/>
      <c r="BUD53" s="126"/>
      <c r="BUE53" s="126"/>
      <c r="BUF53" s="126"/>
      <c r="BUG53" s="126"/>
      <c r="BUH53" s="126"/>
      <c r="BUI53" s="126"/>
      <c r="BUJ53" s="126"/>
      <c r="BUK53" s="126"/>
      <c r="BUL53" s="126"/>
      <c r="BUM53" s="126"/>
      <c r="BUN53" s="126"/>
      <c r="BUO53" s="126"/>
      <c r="BUP53" s="126"/>
      <c r="BUQ53" s="126"/>
      <c r="BUR53" s="126"/>
      <c r="BUS53" s="126"/>
      <c r="BUT53" s="126"/>
      <c r="BUU53" s="126"/>
      <c r="BUV53" s="126"/>
      <c r="BUW53" s="126"/>
      <c r="BUX53" s="126"/>
      <c r="BUY53" s="126"/>
      <c r="BUZ53" s="126"/>
      <c r="BVA53" s="126"/>
      <c r="BVB53" s="126"/>
      <c r="BVC53" s="126"/>
      <c r="BVD53" s="126"/>
      <c r="BVE53" s="126"/>
      <c r="BVF53" s="126"/>
      <c r="BVG53" s="126"/>
      <c r="BVH53" s="126"/>
      <c r="BVI53" s="126"/>
      <c r="BVJ53" s="126"/>
      <c r="BVK53" s="126"/>
      <c r="BVL53" s="126"/>
      <c r="BVM53" s="126"/>
      <c r="BVN53" s="126"/>
      <c r="BVO53" s="126"/>
      <c r="BVP53" s="126"/>
      <c r="BVQ53" s="126"/>
      <c r="BVR53" s="126"/>
      <c r="BVS53" s="126"/>
      <c r="BVT53" s="126"/>
      <c r="BVU53" s="126"/>
      <c r="BVV53" s="126"/>
      <c r="BVW53" s="126"/>
      <c r="BVX53" s="126"/>
      <c r="BVY53" s="126"/>
      <c r="BVZ53" s="126"/>
      <c r="BWA53" s="126"/>
      <c r="BWB53" s="126"/>
      <c r="BWC53" s="126"/>
      <c r="BWD53" s="126"/>
      <c r="BWE53" s="126"/>
      <c r="BWF53" s="126"/>
      <c r="BWG53" s="126"/>
      <c r="BWH53" s="126"/>
      <c r="BWI53" s="126"/>
      <c r="BWJ53" s="126"/>
      <c r="BWK53" s="126"/>
      <c r="BWL53" s="126"/>
      <c r="BWM53" s="126"/>
      <c r="BWN53" s="126"/>
      <c r="BWO53" s="126"/>
      <c r="BWP53" s="126"/>
      <c r="BWQ53" s="126"/>
      <c r="BWR53" s="126"/>
      <c r="BWS53" s="126"/>
      <c r="BWT53" s="126"/>
      <c r="BWU53" s="126"/>
      <c r="BWV53" s="126"/>
      <c r="BWW53" s="126"/>
      <c r="BWX53" s="126"/>
      <c r="BWY53" s="126"/>
      <c r="BWZ53" s="126"/>
      <c r="BXA53" s="126"/>
      <c r="BXB53" s="126"/>
      <c r="BXC53" s="126"/>
      <c r="BXD53" s="126"/>
      <c r="BXE53" s="126"/>
      <c r="BXF53" s="126"/>
      <c r="BXG53" s="126"/>
      <c r="BXH53" s="126"/>
      <c r="BXI53" s="126"/>
      <c r="BXJ53" s="126"/>
      <c r="BXK53" s="126"/>
      <c r="BXL53" s="126"/>
      <c r="BXM53" s="126"/>
      <c r="BXN53" s="126"/>
      <c r="BXO53" s="126"/>
      <c r="BXP53" s="126"/>
      <c r="BXQ53" s="126"/>
      <c r="BXR53" s="126"/>
      <c r="BXS53" s="126"/>
      <c r="BXT53" s="126"/>
      <c r="BXU53" s="126"/>
      <c r="BXV53" s="126"/>
      <c r="BXW53" s="126"/>
      <c r="BXX53" s="126"/>
      <c r="BXY53" s="126"/>
      <c r="BXZ53" s="126"/>
      <c r="BYA53" s="126"/>
      <c r="BYB53" s="126"/>
      <c r="BYC53" s="126"/>
      <c r="BYD53" s="126"/>
      <c r="BYE53" s="126"/>
      <c r="BYF53" s="126"/>
      <c r="BYG53" s="126"/>
      <c r="BYH53" s="126"/>
      <c r="BYI53" s="126"/>
      <c r="BYJ53" s="126"/>
      <c r="BYK53" s="126"/>
      <c r="BYL53" s="126"/>
      <c r="BYM53" s="126"/>
      <c r="BYN53" s="126"/>
      <c r="BYO53" s="126"/>
      <c r="BYP53" s="126"/>
      <c r="BYQ53" s="126"/>
      <c r="BYR53" s="126"/>
      <c r="BYS53" s="126"/>
      <c r="BYT53" s="126"/>
      <c r="BYU53" s="126"/>
      <c r="BYV53" s="126"/>
      <c r="BYW53" s="126"/>
      <c r="BYX53" s="126"/>
      <c r="BYY53" s="126"/>
      <c r="BYZ53" s="126"/>
      <c r="BZA53" s="126"/>
      <c r="BZB53" s="126"/>
      <c r="BZC53" s="126"/>
      <c r="BZD53" s="126"/>
      <c r="BZE53" s="126"/>
      <c r="BZF53" s="126"/>
      <c r="BZG53" s="126"/>
      <c r="BZH53" s="126"/>
      <c r="BZI53" s="126"/>
      <c r="BZJ53" s="126"/>
      <c r="BZK53" s="126"/>
      <c r="BZL53" s="126"/>
      <c r="BZM53" s="126"/>
      <c r="BZN53" s="126"/>
      <c r="BZO53" s="126"/>
      <c r="BZP53" s="126"/>
      <c r="BZQ53" s="126"/>
      <c r="BZR53" s="126"/>
      <c r="BZS53" s="126"/>
      <c r="BZT53" s="126"/>
      <c r="BZU53" s="126"/>
      <c r="BZV53" s="126"/>
      <c r="BZW53" s="126"/>
      <c r="BZX53" s="126"/>
      <c r="BZY53" s="126"/>
      <c r="BZZ53" s="126"/>
      <c r="CAA53" s="126"/>
      <c r="CAB53" s="126"/>
      <c r="CAC53" s="126"/>
      <c r="CAD53" s="126"/>
      <c r="CAE53" s="126"/>
      <c r="CAF53" s="126"/>
      <c r="CAG53" s="126"/>
      <c r="CAH53" s="126"/>
      <c r="CAI53" s="126"/>
      <c r="CAJ53" s="126"/>
      <c r="CAK53" s="126"/>
      <c r="CAL53" s="126"/>
      <c r="CAM53" s="126"/>
      <c r="CAN53" s="126"/>
      <c r="CAO53" s="126"/>
      <c r="CAP53" s="126"/>
      <c r="CAQ53" s="126"/>
      <c r="CAR53" s="126"/>
      <c r="CAS53" s="126"/>
      <c r="CAT53" s="126"/>
      <c r="CAU53" s="126"/>
      <c r="CAV53" s="126"/>
      <c r="CAW53" s="126"/>
      <c r="CAX53" s="126"/>
      <c r="CAY53" s="126"/>
      <c r="CAZ53" s="126"/>
      <c r="CBA53" s="126"/>
      <c r="CBB53" s="126"/>
      <c r="CBC53" s="126"/>
      <c r="CBD53" s="126"/>
      <c r="CBE53" s="126"/>
      <c r="CBF53" s="126"/>
      <c r="CBG53" s="126"/>
      <c r="CBH53" s="126"/>
      <c r="CBI53" s="126"/>
      <c r="CBJ53" s="126"/>
      <c r="CBK53" s="126"/>
      <c r="CBL53" s="126"/>
      <c r="CBM53" s="126"/>
      <c r="CBN53" s="126"/>
      <c r="CBO53" s="126"/>
      <c r="CBP53" s="126"/>
      <c r="CBQ53" s="126"/>
      <c r="CBR53" s="126"/>
      <c r="CBS53" s="126"/>
      <c r="CBT53" s="126"/>
      <c r="CBU53" s="126"/>
      <c r="CBV53" s="126"/>
      <c r="CBW53" s="126"/>
      <c r="CBX53" s="126"/>
      <c r="CBY53" s="126"/>
      <c r="CBZ53" s="126"/>
      <c r="CCA53" s="126"/>
      <c r="CCB53" s="126"/>
      <c r="CCC53" s="126"/>
      <c r="CCD53" s="126"/>
      <c r="CCE53" s="126"/>
      <c r="CCF53" s="126"/>
      <c r="CCG53" s="126"/>
      <c r="CCH53" s="126"/>
      <c r="CCI53" s="126"/>
      <c r="CCJ53" s="126"/>
      <c r="CCK53" s="126"/>
      <c r="CCL53" s="126"/>
      <c r="CCM53" s="126"/>
      <c r="CCN53" s="126"/>
      <c r="CCO53" s="126"/>
      <c r="CCP53" s="126"/>
      <c r="CCQ53" s="126"/>
      <c r="CCR53" s="126"/>
      <c r="CCS53" s="126"/>
      <c r="CCT53" s="126"/>
      <c r="CCU53" s="126"/>
      <c r="CCV53" s="126"/>
      <c r="CCW53" s="126"/>
      <c r="CCX53" s="126"/>
      <c r="CCY53" s="126"/>
      <c r="CCZ53" s="126"/>
      <c r="CDA53" s="126"/>
      <c r="CDB53" s="126"/>
      <c r="CDC53" s="126"/>
      <c r="CDD53" s="126"/>
      <c r="CDE53" s="126"/>
      <c r="CDF53" s="126"/>
      <c r="CDG53" s="126"/>
      <c r="CDH53" s="126"/>
      <c r="CDI53" s="126"/>
      <c r="CDJ53" s="126"/>
      <c r="CDK53" s="126"/>
      <c r="CDL53" s="126"/>
      <c r="CDM53" s="126"/>
      <c r="CDN53" s="126"/>
      <c r="CDO53" s="126"/>
      <c r="CDP53" s="126"/>
      <c r="CDQ53" s="126"/>
      <c r="CDR53" s="126"/>
      <c r="CDS53" s="126"/>
      <c r="CDT53" s="126"/>
      <c r="CDU53" s="126"/>
      <c r="CDV53" s="126"/>
      <c r="CDW53" s="126"/>
      <c r="CDX53" s="126"/>
      <c r="CDY53" s="126"/>
      <c r="CDZ53" s="126"/>
      <c r="CEA53" s="126"/>
      <c r="CEB53" s="126"/>
      <c r="CEC53" s="126"/>
      <c r="CED53" s="126"/>
      <c r="CEE53" s="126"/>
      <c r="CEF53" s="126"/>
      <c r="CEG53" s="126"/>
      <c r="CEH53" s="126"/>
      <c r="CEI53" s="126"/>
      <c r="CEJ53" s="126"/>
      <c r="CEK53" s="126"/>
      <c r="CEL53" s="126"/>
      <c r="CEM53" s="126"/>
      <c r="CEN53" s="126"/>
      <c r="CEO53" s="126"/>
      <c r="CEP53" s="126"/>
      <c r="CEQ53" s="126"/>
      <c r="CER53" s="126"/>
      <c r="CES53" s="126"/>
      <c r="CET53" s="126"/>
      <c r="CEU53" s="126"/>
      <c r="CEV53" s="126"/>
      <c r="CEW53" s="126"/>
      <c r="CEX53" s="126"/>
      <c r="CEY53" s="126"/>
      <c r="CEZ53" s="126"/>
      <c r="CFA53" s="126"/>
      <c r="CFB53" s="126"/>
      <c r="CFC53" s="126"/>
      <c r="CFD53" s="126"/>
      <c r="CFE53" s="126"/>
      <c r="CFF53" s="126"/>
      <c r="CFG53" s="126"/>
      <c r="CFH53" s="126"/>
      <c r="CFI53" s="126"/>
      <c r="CFJ53" s="126"/>
      <c r="CFK53" s="126"/>
      <c r="CFL53" s="126"/>
      <c r="CFM53" s="126"/>
      <c r="CFN53" s="126"/>
      <c r="CFO53" s="126"/>
      <c r="CFP53" s="126"/>
      <c r="CFQ53" s="126"/>
      <c r="CFR53" s="126"/>
      <c r="CFS53" s="126"/>
      <c r="CFT53" s="126"/>
      <c r="CFU53" s="126"/>
      <c r="CFV53" s="126"/>
      <c r="CFW53" s="126"/>
      <c r="CFX53" s="126"/>
      <c r="CFY53" s="126"/>
      <c r="CFZ53" s="126"/>
      <c r="CGA53" s="126"/>
      <c r="CGB53" s="126"/>
      <c r="CGC53" s="126"/>
      <c r="CGD53" s="126"/>
      <c r="CGE53" s="126"/>
      <c r="CGF53" s="126"/>
      <c r="CGG53" s="126"/>
      <c r="CGH53" s="126"/>
      <c r="CGI53" s="126"/>
      <c r="CGJ53" s="126"/>
      <c r="CGK53" s="126"/>
      <c r="CGL53" s="126"/>
      <c r="CGM53" s="126"/>
      <c r="CGN53" s="126"/>
      <c r="CGO53" s="126"/>
      <c r="CGP53" s="126"/>
      <c r="CGQ53" s="126"/>
      <c r="CGR53" s="126"/>
      <c r="CGS53" s="126"/>
      <c r="CGT53" s="126"/>
      <c r="CGU53" s="126"/>
      <c r="CGV53" s="126"/>
      <c r="CGW53" s="126"/>
      <c r="CGX53" s="126"/>
      <c r="CGY53" s="126"/>
      <c r="CGZ53" s="126"/>
      <c r="CHA53" s="126"/>
      <c r="CHB53" s="126"/>
      <c r="CHC53" s="126"/>
      <c r="CHD53" s="126"/>
      <c r="CHE53" s="126"/>
      <c r="CHF53" s="126"/>
      <c r="CHG53" s="126"/>
      <c r="CHH53" s="126"/>
      <c r="CHI53" s="126"/>
      <c r="CHJ53" s="126"/>
      <c r="CHK53" s="126"/>
      <c r="CHL53" s="126"/>
      <c r="CHM53" s="126"/>
      <c r="CHN53" s="126"/>
      <c r="CHO53" s="126"/>
      <c r="CHP53" s="126"/>
      <c r="CHQ53" s="126"/>
      <c r="CHR53" s="126"/>
      <c r="CHS53" s="126"/>
      <c r="CHT53" s="126"/>
      <c r="CHU53" s="126"/>
      <c r="CHV53" s="126"/>
      <c r="CHW53" s="126"/>
      <c r="CHX53" s="126"/>
      <c r="CHY53" s="126"/>
      <c r="CHZ53" s="126"/>
      <c r="CIA53" s="126"/>
      <c r="CIB53" s="126"/>
      <c r="CIC53" s="126"/>
      <c r="CID53" s="126"/>
      <c r="CIE53" s="126"/>
      <c r="CIF53" s="126"/>
      <c r="CIG53" s="126"/>
      <c r="CIH53" s="126"/>
      <c r="CII53" s="126"/>
      <c r="CIJ53" s="126"/>
      <c r="CIK53" s="126"/>
      <c r="CIL53" s="126"/>
      <c r="CIM53" s="126"/>
      <c r="CIN53" s="126"/>
      <c r="CIO53" s="126"/>
      <c r="CIP53" s="126"/>
      <c r="CIQ53" s="126"/>
      <c r="CIR53" s="126"/>
      <c r="CIS53" s="126"/>
      <c r="CIT53" s="126"/>
      <c r="CIU53" s="126"/>
      <c r="CIV53" s="126"/>
      <c r="CIW53" s="126"/>
      <c r="CIX53" s="126"/>
      <c r="CIY53" s="126"/>
      <c r="CIZ53" s="126"/>
      <c r="CJA53" s="126"/>
      <c r="CJB53" s="126"/>
      <c r="CJC53" s="126"/>
      <c r="CJD53" s="126"/>
      <c r="CJE53" s="126"/>
      <c r="CJF53" s="126"/>
      <c r="CJG53" s="126"/>
      <c r="CJH53" s="126"/>
      <c r="CJI53" s="126"/>
      <c r="CJJ53" s="126"/>
      <c r="CJK53" s="126"/>
      <c r="CJL53" s="126"/>
      <c r="CJM53" s="126"/>
      <c r="CJN53" s="126"/>
      <c r="CJO53" s="126"/>
      <c r="CJP53" s="126"/>
      <c r="CJQ53" s="126"/>
      <c r="CJR53" s="126"/>
      <c r="CJS53" s="126"/>
      <c r="CJT53" s="126"/>
      <c r="CJU53" s="126"/>
      <c r="CJV53" s="126"/>
      <c r="CJW53" s="126"/>
      <c r="CJX53" s="126"/>
      <c r="CJY53" s="126"/>
      <c r="CJZ53" s="126"/>
      <c r="CKA53" s="126"/>
      <c r="CKB53" s="126"/>
      <c r="CKC53" s="126"/>
      <c r="CKD53" s="126"/>
      <c r="CKE53" s="126"/>
      <c r="CKF53" s="126"/>
      <c r="CKG53" s="126"/>
      <c r="CKH53" s="126"/>
      <c r="CKI53" s="126"/>
      <c r="CKJ53" s="126"/>
      <c r="CKK53" s="126"/>
      <c r="CKL53" s="126"/>
      <c r="CKM53" s="126"/>
      <c r="CKN53" s="126"/>
      <c r="CKO53" s="126"/>
      <c r="CKP53" s="126"/>
      <c r="CKQ53" s="126"/>
      <c r="CKR53" s="126"/>
      <c r="CKS53" s="126"/>
      <c r="CKT53" s="126"/>
      <c r="CKU53" s="126"/>
      <c r="CKV53" s="126"/>
      <c r="CKW53" s="126"/>
      <c r="CKX53" s="126"/>
      <c r="CKY53" s="126"/>
      <c r="CKZ53" s="126"/>
      <c r="CLA53" s="126"/>
      <c r="CLB53" s="126"/>
      <c r="CLC53" s="126"/>
      <c r="CLD53" s="126"/>
      <c r="CLE53" s="126"/>
      <c r="CLF53" s="126"/>
      <c r="CLG53" s="126"/>
      <c r="CLH53" s="126"/>
      <c r="CLI53" s="126"/>
      <c r="CLJ53" s="126"/>
      <c r="CLK53" s="126"/>
      <c r="CLL53" s="126"/>
      <c r="CLM53" s="126"/>
      <c r="CLN53" s="126"/>
      <c r="CLO53" s="126"/>
      <c r="CLP53" s="126"/>
      <c r="CLQ53" s="126"/>
      <c r="CLR53" s="126"/>
      <c r="CLS53" s="126"/>
      <c r="CLT53" s="126"/>
      <c r="CLU53" s="126"/>
      <c r="CLV53" s="126"/>
      <c r="CLW53" s="126"/>
      <c r="CLX53" s="126"/>
      <c r="CLY53" s="126"/>
      <c r="CLZ53" s="126"/>
      <c r="CMA53" s="126"/>
      <c r="CMB53" s="126"/>
      <c r="CMC53" s="126"/>
      <c r="CMD53" s="126"/>
      <c r="CME53" s="126"/>
      <c r="CMF53" s="126"/>
      <c r="CMG53" s="126"/>
      <c r="CMH53" s="126"/>
      <c r="CMI53" s="126"/>
      <c r="CMJ53" s="126"/>
      <c r="CMK53" s="126"/>
      <c r="CML53" s="126"/>
      <c r="CMM53" s="126"/>
      <c r="CMN53" s="126"/>
      <c r="CMO53" s="126"/>
      <c r="CMP53" s="126"/>
      <c r="CMQ53" s="126"/>
      <c r="CMR53" s="126"/>
      <c r="CMS53" s="126"/>
      <c r="CMT53" s="126"/>
      <c r="CMU53" s="126"/>
      <c r="CMV53" s="126"/>
      <c r="CMW53" s="126"/>
      <c r="CMX53" s="126"/>
      <c r="CMY53" s="126"/>
      <c r="CMZ53" s="126"/>
      <c r="CNA53" s="126"/>
      <c r="CNB53" s="126"/>
      <c r="CNC53" s="126"/>
      <c r="CND53" s="126"/>
      <c r="CNE53" s="126"/>
      <c r="CNF53" s="126"/>
      <c r="CNG53" s="126"/>
      <c r="CNH53" s="126"/>
      <c r="CNI53" s="126"/>
      <c r="CNJ53" s="126"/>
      <c r="CNK53" s="126"/>
      <c r="CNL53" s="126"/>
      <c r="CNM53" s="126"/>
      <c r="CNN53" s="126"/>
      <c r="CNO53" s="126"/>
      <c r="CNP53" s="126"/>
      <c r="CNQ53" s="126"/>
      <c r="CNR53" s="126"/>
      <c r="CNS53" s="126"/>
      <c r="CNT53" s="126"/>
      <c r="CNU53" s="126"/>
      <c r="CNV53" s="126"/>
      <c r="CNW53" s="126"/>
      <c r="CNX53" s="126"/>
      <c r="CNY53" s="126"/>
      <c r="CNZ53" s="126"/>
      <c r="COA53" s="126"/>
      <c r="COB53" s="126"/>
      <c r="COC53" s="126"/>
      <c r="COD53" s="126"/>
      <c r="COE53" s="126"/>
      <c r="COF53" s="126"/>
      <c r="COG53" s="126"/>
      <c r="COH53" s="126"/>
      <c r="COI53" s="126"/>
      <c r="COJ53" s="126"/>
      <c r="COK53" s="126"/>
      <c r="COL53" s="126"/>
      <c r="COM53" s="126"/>
      <c r="CON53" s="126"/>
      <c r="COO53" s="126"/>
      <c r="COP53" s="126"/>
      <c r="COQ53" s="126"/>
      <c r="COR53" s="126"/>
      <c r="COS53" s="126"/>
      <c r="COT53" s="126"/>
      <c r="COU53" s="126"/>
      <c r="COV53" s="126"/>
      <c r="COW53" s="126"/>
      <c r="COX53" s="126"/>
      <c r="COY53" s="126"/>
      <c r="COZ53" s="126"/>
      <c r="CPA53" s="126"/>
      <c r="CPB53" s="126"/>
      <c r="CPC53" s="126"/>
      <c r="CPD53" s="126"/>
      <c r="CPE53" s="126"/>
      <c r="CPF53" s="126"/>
      <c r="CPG53" s="126"/>
      <c r="CPH53" s="126"/>
      <c r="CPI53" s="126"/>
      <c r="CPJ53" s="126"/>
      <c r="CPK53" s="126"/>
      <c r="CPL53" s="126"/>
      <c r="CPM53" s="126"/>
      <c r="CPN53" s="126"/>
      <c r="CPO53" s="126"/>
      <c r="CPP53" s="126"/>
      <c r="CPQ53" s="126"/>
      <c r="CPR53" s="126"/>
      <c r="CPS53" s="126"/>
      <c r="CPT53" s="126"/>
      <c r="CPU53" s="126"/>
      <c r="CPV53" s="126"/>
      <c r="CPW53" s="126"/>
      <c r="CPX53" s="126"/>
      <c r="CPY53" s="126"/>
      <c r="CPZ53" s="126"/>
      <c r="CQA53" s="126"/>
      <c r="CQB53" s="126"/>
      <c r="CQC53" s="126"/>
      <c r="CQD53" s="126"/>
      <c r="CQE53" s="126"/>
      <c r="CQF53" s="126"/>
      <c r="CQG53" s="126"/>
      <c r="CQH53" s="126"/>
      <c r="CQI53" s="126"/>
      <c r="CQJ53" s="126"/>
      <c r="CQK53" s="126"/>
      <c r="CQL53" s="126"/>
      <c r="CQM53" s="126"/>
      <c r="CQN53" s="126"/>
      <c r="CQO53" s="126"/>
      <c r="CQP53" s="126"/>
      <c r="CQQ53" s="126"/>
      <c r="CQR53" s="126"/>
      <c r="CQS53" s="126"/>
      <c r="CQT53" s="126"/>
      <c r="CQU53" s="126"/>
      <c r="CQV53" s="126"/>
      <c r="CQW53" s="126"/>
      <c r="CQX53" s="126"/>
      <c r="CQY53" s="126"/>
      <c r="CQZ53" s="126"/>
      <c r="CRA53" s="126"/>
      <c r="CRB53" s="126"/>
      <c r="CRC53" s="126"/>
      <c r="CRD53" s="126"/>
      <c r="CRE53" s="126"/>
      <c r="CRF53" s="126"/>
      <c r="CRG53" s="126"/>
      <c r="CRH53" s="126"/>
      <c r="CRI53" s="126"/>
      <c r="CRJ53" s="126"/>
      <c r="CRK53" s="126"/>
      <c r="CRL53" s="126"/>
      <c r="CRM53" s="126"/>
      <c r="CRN53" s="126"/>
      <c r="CRO53" s="126"/>
      <c r="CRP53" s="126"/>
      <c r="CRQ53" s="126"/>
      <c r="CRR53" s="126"/>
      <c r="CRS53" s="126"/>
      <c r="CRT53" s="126"/>
      <c r="CRU53" s="126"/>
      <c r="CRV53" s="126"/>
      <c r="CRW53" s="126"/>
      <c r="CRX53" s="126"/>
      <c r="CRY53" s="126"/>
      <c r="CRZ53" s="126"/>
      <c r="CSA53" s="126"/>
      <c r="CSB53" s="126"/>
      <c r="CSC53" s="126"/>
      <c r="CSD53" s="126"/>
      <c r="CSE53" s="126"/>
      <c r="CSF53" s="126"/>
      <c r="CSG53" s="126"/>
      <c r="CSH53" s="126"/>
      <c r="CSI53" s="126"/>
      <c r="CSJ53" s="126"/>
      <c r="CSK53" s="126"/>
      <c r="CSL53" s="126"/>
      <c r="CSM53" s="126"/>
      <c r="CSN53" s="126"/>
      <c r="CSO53" s="126"/>
      <c r="CSP53" s="126"/>
      <c r="CSQ53" s="126"/>
      <c r="CSR53" s="126"/>
      <c r="CSS53" s="126"/>
      <c r="CST53" s="126"/>
      <c r="CSU53" s="126"/>
      <c r="CSV53" s="126"/>
      <c r="CSW53" s="126"/>
      <c r="CSX53" s="126"/>
      <c r="CSY53" s="126"/>
      <c r="CSZ53" s="126"/>
      <c r="CTA53" s="126"/>
      <c r="CTB53" s="126"/>
      <c r="CTC53" s="126"/>
      <c r="CTD53" s="126"/>
      <c r="CTE53" s="126"/>
      <c r="CTF53" s="126"/>
      <c r="CTG53" s="126"/>
      <c r="CTH53" s="126"/>
      <c r="CTI53" s="126"/>
      <c r="CTJ53" s="126"/>
      <c r="CTK53" s="126"/>
      <c r="CTL53" s="126"/>
      <c r="CTM53" s="126"/>
      <c r="CTN53" s="126"/>
      <c r="CTO53" s="126"/>
      <c r="CTP53" s="126"/>
      <c r="CTQ53" s="126"/>
      <c r="CTR53" s="126"/>
      <c r="CTS53" s="126"/>
      <c r="CTT53" s="126"/>
      <c r="CTU53" s="126"/>
      <c r="CTV53" s="126"/>
      <c r="CTW53" s="126"/>
      <c r="CTX53" s="126"/>
      <c r="CTY53" s="126"/>
      <c r="CTZ53" s="126"/>
      <c r="CUA53" s="126"/>
      <c r="CUB53" s="126"/>
      <c r="CUC53" s="126"/>
      <c r="CUD53" s="126"/>
      <c r="CUE53" s="126"/>
      <c r="CUF53" s="126"/>
      <c r="CUG53" s="126"/>
      <c r="CUH53" s="126"/>
      <c r="CUI53" s="126"/>
      <c r="CUJ53" s="126"/>
      <c r="CUK53" s="126"/>
      <c r="CUL53" s="126"/>
      <c r="CUM53" s="126"/>
      <c r="CUN53" s="126"/>
      <c r="CUO53" s="126"/>
      <c r="CUP53" s="126"/>
      <c r="CUQ53" s="126"/>
      <c r="CUR53" s="126"/>
      <c r="CUS53" s="126"/>
      <c r="CUT53" s="126"/>
      <c r="CUU53" s="126"/>
      <c r="CUV53" s="126"/>
      <c r="CUW53" s="126"/>
      <c r="CUX53" s="126"/>
      <c r="CUY53" s="126"/>
      <c r="CUZ53" s="126"/>
      <c r="CVA53" s="126"/>
      <c r="CVB53" s="126"/>
      <c r="CVC53" s="126"/>
      <c r="CVD53" s="126"/>
      <c r="CVE53" s="126"/>
      <c r="CVF53" s="126"/>
      <c r="CVG53" s="126"/>
      <c r="CVH53" s="126"/>
      <c r="CVI53" s="126"/>
      <c r="CVJ53" s="126"/>
      <c r="CVK53" s="126"/>
      <c r="CVL53" s="126"/>
      <c r="CVM53" s="126"/>
      <c r="CVN53" s="126"/>
      <c r="CVO53" s="126"/>
      <c r="CVP53" s="126"/>
      <c r="CVQ53" s="126"/>
      <c r="CVR53" s="126"/>
      <c r="CVS53" s="126"/>
      <c r="CVT53" s="126"/>
      <c r="CVU53" s="126"/>
      <c r="CVV53" s="126"/>
      <c r="CVW53" s="126"/>
      <c r="CVX53" s="126"/>
      <c r="CVY53" s="126"/>
      <c r="CVZ53" s="126"/>
      <c r="CWA53" s="126"/>
      <c r="CWB53" s="126"/>
      <c r="CWC53" s="126"/>
      <c r="CWD53" s="126"/>
      <c r="CWE53" s="126"/>
      <c r="CWF53" s="126"/>
      <c r="CWG53" s="126"/>
      <c r="CWH53" s="126"/>
      <c r="CWI53" s="126"/>
      <c r="CWJ53" s="126"/>
      <c r="CWK53" s="126"/>
      <c r="CWL53" s="126"/>
      <c r="CWM53" s="126"/>
      <c r="CWN53" s="126"/>
      <c r="CWO53" s="126"/>
      <c r="CWP53" s="126"/>
      <c r="CWQ53" s="126"/>
      <c r="CWR53" s="126"/>
      <c r="CWS53" s="126"/>
      <c r="CWT53" s="126"/>
      <c r="CWU53" s="126"/>
      <c r="CWV53" s="126"/>
      <c r="CWW53" s="126"/>
      <c r="CWX53" s="126"/>
      <c r="CWY53" s="126"/>
      <c r="CWZ53" s="126"/>
      <c r="CXA53" s="126"/>
      <c r="CXB53" s="126"/>
      <c r="CXC53" s="126"/>
      <c r="CXD53" s="126"/>
      <c r="CXE53" s="126"/>
      <c r="CXF53" s="126"/>
      <c r="CXG53" s="126"/>
      <c r="CXH53" s="126"/>
      <c r="CXI53" s="126"/>
      <c r="CXJ53" s="126"/>
      <c r="CXK53" s="126"/>
      <c r="CXL53" s="126"/>
      <c r="CXM53" s="126"/>
      <c r="CXN53" s="126"/>
      <c r="CXO53" s="126"/>
      <c r="CXP53" s="126"/>
      <c r="CXQ53" s="126"/>
      <c r="CXR53" s="126"/>
      <c r="CXS53" s="126"/>
      <c r="CXT53" s="126"/>
      <c r="CXU53" s="126"/>
      <c r="CXV53" s="126"/>
      <c r="CXW53" s="126"/>
      <c r="CXX53" s="126"/>
      <c r="CXY53" s="126"/>
      <c r="CXZ53" s="126"/>
      <c r="CYA53" s="126"/>
      <c r="CYB53" s="126"/>
      <c r="CYC53" s="126"/>
      <c r="CYD53" s="126"/>
      <c r="CYE53" s="126"/>
      <c r="CYF53" s="126"/>
      <c r="CYG53" s="126"/>
      <c r="CYH53" s="126"/>
      <c r="CYI53" s="126"/>
      <c r="CYJ53" s="126"/>
      <c r="CYK53" s="126"/>
      <c r="CYL53" s="126"/>
      <c r="CYM53" s="126"/>
      <c r="CYN53" s="126"/>
      <c r="CYO53" s="126"/>
      <c r="CYP53" s="126"/>
      <c r="CYQ53" s="126"/>
      <c r="CYR53" s="126"/>
      <c r="CYS53" s="126"/>
      <c r="CYT53" s="126"/>
      <c r="CYU53" s="126"/>
      <c r="CYV53" s="126"/>
      <c r="CYW53" s="126"/>
      <c r="CYX53" s="126"/>
      <c r="CYY53" s="126"/>
      <c r="CYZ53" s="126"/>
      <c r="CZA53" s="126"/>
      <c r="CZB53" s="126"/>
      <c r="CZC53" s="126"/>
      <c r="CZD53" s="126"/>
      <c r="CZE53" s="126"/>
      <c r="CZF53" s="126"/>
      <c r="CZG53" s="126"/>
      <c r="CZH53" s="126"/>
      <c r="CZI53" s="126"/>
      <c r="CZJ53" s="126"/>
      <c r="CZK53" s="126"/>
      <c r="CZL53" s="126"/>
      <c r="CZM53" s="126"/>
      <c r="CZN53" s="126"/>
      <c r="CZO53" s="126"/>
      <c r="CZP53" s="126"/>
      <c r="CZQ53" s="126"/>
      <c r="CZR53" s="126"/>
      <c r="CZS53" s="126"/>
      <c r="CZT53" s="126"/>
      <c r="CZU53" s="126"/>
      <c r="CZV53" s="126"/>
      <c r="CZW53" s="126"/>
      <c r="CZX53" s="126"/>
      <c r="CZY53" s="126"/>
      <c r="CZZ53" s="126"/>
      <c r="DAA53" s="126"/>
      <c r="DAB53" s="126"/>
      <c r="DAC53" s="126"/>
      <c r="DAD53" s="126"/>
      <c r="DAE53" s="126"/>
      <c r="DAF53" s="126"/>
      <c r="DAG53" s="126"/>
      <c r="DAH53" s="126"/>
      <c r="DAI53" s="126"/>
      <c r="DAJ53" s="126"/>
      <c r="DAK53" s="126"/>
      <c r="DAL53" s="126"/>
      <c r="DAM53" s="126"/>
      <c r="DAN53" s="126"/>
      <c r="DAO53" s="126"/>
      <c r="DAP53" s="126"/>
      <c r="DAQ53" s="126"/>
      <c r="DAR53" s="126"/>
      <c r="DAS53" s="126"/>
      <c r="DAT53" s="126"/>
      <c r="DAU53" s="126"/>
      <c r="DAV53" s="126"/>
      <c r="DAW53" s="126"/>
      <c r="DAX53" s="126"/>
      <c r="DAY53" s="126"/>
      <c r="DAZ53" s="126"/>
      <c r="DBA53" s="126"/>
      <c r="DBB53" s="126"/>
      <c r="DBC53" s="126"/>
      <c r="DBD53" s="126"/>
      <c r="DBE53" s="126"/>
      <c r="DBF53" s="126"/>
      <c r="DBG53" s="126"/>
      <c r="DBH53" s="126"/>
      <c r="DBI53" s="126"/>
      <c r="DBJ53" s="126"/>
      <c r="DBK53" s="126"/>
      <c r="DBL53" s="126"/>
      <c r="DBM53" s="126"/>
      <c r="DBN53" s="126"/>
      <c r="DBO53" s="126"/>
      <c r="DBP53" s="126"/>
      <c r="DBQ53" s="126"/>
      <c r="DBR53" s="126"/>
      <c r="DBS53" s="126"/>
      <c r="DBT53" s="126"/>
      <c r="DBU53" s="126"/>
      <c r="DBV53" s="126"/>
      <c r="DBW53" s="126"/>
      <c r="DBX53" s="126"/>
      <c r="DBY53" s="126"/>
      <c r="DBZ53" s="126"/>
      <c r="DCA53" s="126"/>
      <c r="DCB53" s="126"/>
      <c r="DCC53" s="126"/>
      <c r="DCD53" s="126"/>
      <c r="DCE53" s="126"/>
      <c r="DCF53" s="126"/>
      <c r="DCG53" s="126"/>
      <c r="DCH53" s="126"/>
      <c r="DCI53" s="126"/>
      <c r="DCJ53" s="126"/>
      <c r="DCK53" s="126"/>
      <c r="DCL53" s="126"/>
      <c r="DCM53" s="126"/>
      <c r="DCN53" s="126"/>
      <c r="DCO53" s="126"/>
      <c r="DCP53" s="126"/>
      <c r="DCQ53" s="126"/>
      <c r="DCR53" s="126"/>
      <c r="DCS53" s="126"/>
      <c r="DCT53" s="126"/>
      <c r="DCU53" s="126"/>
      <c r="DCV53" s="126"/>
      <c r="DCW53" s="126"/>
      <c r="DCX53" s="126"/>
      <c r="DCY53" s="126"/>
      <c r="DCZ53" s="126"/>
      <c r="DDA53" s="126"/>
      <c r="DDB53" s="126"/>
      <c r="DDC53" s="126"/>
      <c r="DDD53" s="126"/>
      <c r="DDE53" s="126"/>
      <c r="DDF53" s="126"/>
      <c r="DDG53" s="126"/>
      <c r="DDH53" s="126"/>
      <c r="DDI53" s="126"/>
      <c r="DDJ53" s="126"/>
      <c r="DDK53" s="126"/>
      <c r="DDL53" s="126"/>
      <c r="DDM53" s="126"/>
      <c r="DDN53" s="126"/>
      <c r="DDO53" s="126"/>
      <c r="DDP53" s="126"/>
      <c r="DDQ53" s="126"/>
      <c r="DDR53" s="126"/>
      <c r="DDS53" s="126"/>
      <c r="DDT53" s="126"/>
      <c r="DDU53" s="126"/>
      <c r="DDV53" s="126"/>
      <c r="DDW53" s="126"/>
      <c r="DDX53" s="126"/>
      <c r="DDY53" s="126"/>
      <c r="DDZ53" s="126"/>
      <c r="DEA53" s="126"/>
      <c r="DEB53" s="126"/>
      <c r="DEC53" s="126"/>
      <c r="DED53" s="126"/>
      <c r="DEE53" s="126"/>
      <c r="DEF53" s="126"/>
      <c r="DEG53" s="126"/>
      <c r="DEH53" s="126"/>
      <c r="DEI53" s="126"/>
      <c r="DEJ53" s="126"/>
      <c r="DEK53" s="126"/>
      <c r="DEL53" s="126"/>
      <c r="DEM53" s="126"/>
      <c r="DEN53" s="126"/>
      <c r="DEO53" s="126"/>
      <c r="DEP53" s="126"/>
      <c r="DEQ53" s="126"/>
      <c r="DER53" s="126"/>
      <c r="DES53" s="126"/>
      <c r="DET53" s="126"/>
      <c r="DEU53" s="126"/>
      <c r="DEV53" s="126"/>
      <c r="DEW53" s="126"/>
      <c r="DEX53" s="126"/>
      <c r="DEY53" s="126"/>
      <c r="DEZ53" s="126"/>
      <c r="DFA53" s="126"/>
      <c r="DFB53" s="126"/>
      <c r="DFC53" s="126"/>
      <c r="DFD53" s="126"/>
      <c r="DFE53" s="126"/>
      <c r="DFF53" s="126"/>
      <c r="DFG53" s="126"/>
      <c r="DFH53" s="126"/>
      <c r="DFI53" s="126"/>
      <c r="DFJ53" s="126"/>
      <c r="DFK53" s="126"/>
      <c r="DFL53" s="126"/>
      <c r="DFM53" s="126"/>
      <c r="DFN53" s="126"/>
      <c r="DFO53" s="126"/>
      <c r="DFP53" s="126"/>
      <c r="DFQ53" s="126"/>
      <c r="DFR53" s="126"/>
      <c r="DFS53" s="126"/>
      <c r="DFT53" s="126"/>
      <c r="DFU53" s="126"/>
      <c r="DFV53" s="126"/>
      <c r="DFW53" s="126"/>
      <c r="DFX53" s="126"/>
      <c r="DFY53" s="126"/>
      <c r="DFZ53" s="126"/>
      <c r="DGA53" s="126"/>
      <c r="DGB53" s="126"/>
      <c r="DGC53" s="126"/>
      <c r="DGD53" s="126"/>
      <c r="DGE53" s="126"/>
      <c r="DGF53" s="126"/>
      <c r="DGG53" s="126"/>
      <c r="DGH53" s="126"/>
      <c r="DGI53" s="126"/>
      <c r="DGJ53" s="126"/>
      <c r="DGK53" s="126"/>
      <c r="DGL53" s="126"/>
      <c r="DGM53" s="126"/>
      <c r="DGN53" s="126"/>
      <c r="DGO53" s="126"/>
      <c r="DGP53" s="126"/>
      <c r="DGQ53" s="126"/>
      <c r="DGR53" s="126"/>
      <c r="DGS53" s="126"/>
      <c r="DGT53" s="126"/>
      <c r="DGU53" s="126"/>
      <c r="DGV53" s="126"/>
      <c r="DGW53" s="126"/>
      <c r="DGX53" s="126"/>
      <c r="DGY53" s="126"/>
      <c r="DGZ53" s="126"/>
      <c r="DHA53" s="126"/>
      <c r="DHB53" s="126"/>
      <c r="DHC53" s="126"/>
      <c r="DHD53" s="126"/>
      <c r="DHE53" s="126"/>
      <c r="DHF53" s="126"/>
      <c r="DHG53" s="126"/>
      <c r="DHH53" s="126"/>
      <c r="DHI53" s="126"/>
      <c r="DHJ53" s="126"/>
      <c r="DHK53" s="126"/>
      <c r="DHL53" s="126"/>
      <c r="DHM53" s="126"/>
      <c r="DHN53" s="126"/>
      <c r="DHO53" s="126"/>
      <c r="DHP53" s="126"/>
      <c r="DHQ53" s="126"/>
      <c r="DHR53" s="126"/>
      <c r="DHS53" s="126"/>
      <c r="DHT53" s="126"/>
      <c r="DHU53" s="126"/>
      <c r="DHV53" s="126"/>
      <c r="DHW53" s="126"/>
      <c r="DHX53" s="126"/>
      <c r="DHY53" s="126"/>
      <c r="DHZ53" s="126"/>
      <c r="DIA53" s="126"/>
      <c r="DIB53" s="126"/>
      <c r="DIC53" s="126"/>
      <c r="DID53" s="126"/>
      <c r="DIE53" s="126"/>
      <c r="DIF53" s="126"/>
      <c r="DIG53" s="126"/>
      <c r="DIH53" s="126"/>
      <c r="DII53" s="126"/>
      <c r="DIJ53" s="126"/>
      <c r="DIK53" s="126"/>
      <c r="DIL53" s="126"/>
      <c r="DIM53" s="126"/>
      <c r="DIN53" s="126"/>
      <c r="DIO53" s="126"/>
      <c r="DIP53" s="126"/>
      <c r="DIQ53" s="126"/>
      <c r="DIR53" s="126"/>
      <c r="DIS53" s="126"/>
      <c r="DIT53" s="126"/>
      <c r="DIU53" s="126"/>
      <c r="DIV53" s="126"/>
      <c r="DIW53" s="126"/>
      <c r="DIX53" s="126"/>
      <c r="DIY53" s="126"/>
      <c r="DIZ53" s="126"/>
      <c r="DJA53" s="126"/>
      <c r="DJB53" s="126"/>
      <c r="DJC53" s="126"/>
      <c r="DJD53" s="126"/>
      <c r="DJE53" s="126"/>
      <c r="DJF53" s="126"/>
      <c r="DJG53" s="126"/>
      <c r="DJH53" s="126"/>
      <c r="DJI53" s="126"/>
      <c r="DJJ53" s="126"/>
      <c r="DJK53" s="126"/>
      <c r="DJL53" s="126"/>
      <c r="DJM53" s="126"/>
      <c r="DJN53" s="126"/>
      <c r="DJO53" s="126"/>
      <c r="DJP53" s="126"/>
      <c r="DJQ53" s="126"/>
      <c r="DJR53" s="126"/>
      <c r="DJS53" s="126"/>
      <c r="DJT53" s="126"/>
      <c r="DJU53" s="126"/>
      <c r="DJV53" s="126"/>
      <c r="DJW53" s="126"/>
      <c r="DJX53" s="126"/>
      <c r="DJY53" s="126"/>
      <c r="DJZ53" s="126"/>
      <c r="DKA53" s="126"/>
      <c r="DKB53" s="126"/>
      <c r="DKC53" s="126"/>
      <c r="DKD53" s="126"/>
      <c r="DKE53" s="126"/>
      <c r="DKF53" s="126"/>
      <c r="DKG53" s="126"/>
      <c r="DKH53" s="126"/>
      <c r="DKI53" s="126"/>
      <c r="DKJ53" s="126"/>
      <c r="DKK53" s="126"/>
      <c r="DKL53" s="126"/>
      <c r="DKM53" s="126"/>
      <c r="DKN53" s="126"/>
      <c r="DKO53" s="126"/>
      <c r="DKP53" s="126"/>
      <c r="DKQ53" s="126"/>
      <c r="DKR53" s="126"/>
      <c r="DKS53" s="126"/>
      <c r="DKT53" s="126"/>
      <c r="DKU53" s="126"/>
      <c r="DKV53" s="126"/>
      <c r="DKW53" s="126"/>
      <c r="DKX53" s="126"/>
      <c r="DKY53" s="126"/>
      <c r="DKZ53" s="126"/>
      <c r="DLA53" s="126"/>
      <c r="DLB53" s="126"/>
      <c r="DLC53" s="126"/>
      <c r="DLD53" s="126"/>
      <c r="DLE53" s="126"/>
      <c r="DLF53" s="126"/>
      <c r="DLG53" s="126"/>
      <c r="DLH53" s="126"/>
      <c r="DLI53" s="126"/>
      <c r="DLJ53" s="126"/>
      <c r="DLK53" s="126"/>
      <c r="DLL53" s="126"/>
      <c r="DLM53" s="126"/>
      <c r="DLN53" s="126"/>
      <c r="DLO53" s="126"/>
      <c r="DLP53" s="126"/>
      <c r="DLQ53" s="126"/>
      <c r="DLR53" s="126"/>
      <c r="DLS53" s="126"/>
      <c r="DLT53" s="126"/>
      <c r="DLU53" s="126"/>
      <c r="DLV53" s="126"/>
      <c r="DLW53" s="126"/>
      <c r="DLX53" s="126"/>
      <c r="DLY53" s="126"/>
      <c r="DLZ53" s="126"/>
      <c r="DMA53" s="126"/>
      <c r="DMB53" s="126"/>
      <c r="DMC53" s="126"/>
      <c r="DMD53" s="126"/>
      <c r="DME53" s="126"/>
      <c r="DMF53" s="126"/>
      <c r="DMG53" s="126"/>
      <c r="DMH53" s="126"/>
      <c r="DMI53" s="126"/>
      <c r="DMJ53" s="126"/>
      <c r="DMK53" s="126"/>
      <c r="DML53" s="126"/>
      <c r="DMM53" s="126"/>
      <c r="DMN53" s="126"/>
      <c r="DMO53" s="126"/>
      <c r="DMP53" s="126"/>
      <c r="DMQ53" s="126"/>
      <c r="DMR53" s="126"/>
      <c r="DMS53" s="126"/>
      <c r="DMT53" s="126"/>
      <c r="DMU53" s="126"/>
      <c r="DMV53" s="126"/>
      <c r="DMW53" s="126"/>
      <c r="DMX53" s="126"/>
      <c r="DMY53" s="126"/>
      <c r="DMZ53" s="126"/>
      <c r="DNA53" s="126"/>
      <c r="DNB53" s="126"/>
      <c r="DNC53" s="126"/>
      <c r="DND53" s="126"/>
      <c r="DNE53" s="126"/>
      <c r="DNF53" s="126"/>
      <c r="DNG53" s="126"/>
      <c r="DNH53" s="126"/>
      <c r="DNI53" s="126"/>
      <c r="DNJ53" s="126"/>
      <c r="DNK53" s="126"/>
      <c r="DNL53" s="126"/>
      <c r="DNM53" s="126"/>
      <c r="DNN53" s="126"/>
      <c r="DNO53" s="126"/>
      <c r="DNP53" s="126"/>
      <c r="DNQ53" s="126"/>
      <c r="DNR53" s="126"/>
      <c r="DNS53" s="126"/>
      <c r="DNT53" s="126"/>
      <c r="DNU53" s="126"/>
      <c r="DNV53" s="126"/>
      <c r="DNW53" s="126"/>
      <c r="DNX53" s="126"/>
      <c r="DNY53" s="126"/>
      <c r="DNZ53" s="126"/>
      <c r="DOA53" s="126"/>
      <c r="DOB53" s="126"/>
      <c r="DOC53" s="126"/>
      <c r="DOD53" s="126"/>
      <c r="DOE53" s="126"/>
      <c r="DOF53" s="126"/>
      <c r="DOG53" s="126"/>
      <c r="DOH53" s="126"/>
      <c r="DOI53" s="126"/>
      <c r="DOJ53" s="126"/>
      <c r="DOK53" s="126"/>
      <c r="DOL53" s="126"/>
      <c r="DOM53" s="126"/>
      <c r="DON53" s="126"/>
      <c r="DOO53" s="126"/>
      <c r="DOP53" s="126"/>
      <c r="DOQ53" s="126"/>
      <c r="DOR53" s="126"/>
      <c r="DOS53" s="126"/>
      <c r="DOT53" s="126"/>
      <c r="DOU53" s="126"/>
      <c r="DOV53" s="126"/>
      <c r="DOW53" s="126"/>
      <c r="DOX53" s="126"/>
      <c r="DOY53" s="126"/>
      <c r="DOZ53" s="126"/>
      <c r="DPA53" s="126"/>
      <c r="DPB53" s="126"/>
      <c r="DPC53" s="126"/>
      <c r="DPD53" s="126"/>
      <c r="DPE53" s="126"/>
      <c r="DPF53" s="126"/>
      <c r="DPG53" s="126"/>
      <c r="DPH53" s="126"/>
      <c r="DPI53" s="126"/>
      <c r="DPJ53" s="126"/>
      <c r="DPK53" s="126"/>
      <c r="DPL53" s="126"/>
      <c r="DPM53" s="126"/>
      <c r="DPN53" s="126"/>
      <c r="DPO53" s="126"/>
      <c r="DPP53" s="126"/>
      <c r="DPQ53" s="126"/>
      <c r="DPR53" s="126"/>
      <c r="DPS53" s="126"/>
      <c r="DPT53" s="126"/>
      <c r="DPU53" s="126"/>
      <c r="DPV53" s="126"/>
      <c r="DPW53" s="126"/>
      <c r="DPX53" s="126"/>
      <c r="DPY53" s="126"/>
      <c r="DPZ53" s="126"/>
      <c r="DQA53" s="126"/>
      <c r="DQB53" s="126"/>
      <c r="DQC53" s="126"/>
      <c r="DQD53" s="126"/>
      <c r="DQE53" s="126"/>
      <c r="DQF53" s="126"/>
      <c r="DQG53" s="126"/>
      <c r="DQH53" s="126"/>
      <c r="DQI53" s="126"/>
      <c r="DQJ53" s="126"/>
      <c r="DQK53" s="126"/>
      <c r="DQL53" s="126"/>
      <c r="DQM53" s="126"/>
      <c r="DQN53" s="126"/>
      <c r="DQO53" s="126"/>
      <c r="DQP53" s="126"/>
      <c r="DQQ53" s="126"/>
      <c r="DQR53" s="126"/>
      <c r="DQS53" s="126"/>
      <c r="DQT53" s="126"/>
      <c r="DQU53" s="126"/>
      <c r="DQV53" s="126"/>
      <c r="DQW53" s="126"/>
      <c r="DQX53" s="126"/>
      <c r="DQY53" s="126"/>
      <c r="DQZ53" s="126"/>
      <c r="DRA53" s="126"/>
      <c r="DRB53" s="126"/>
      <c r="DRC53" s="126"/>
      <c r="DRD53" s="126"/>
      <c r="DRE53" s="126"/>
      <c r="DRF53" s="126"/>
      <c r="DRG53" s="126"/>
      <c r="DRH53" s="126"/>
      <c r="DRI53" s="126"/>
      <c r="DRJ53" s="126"/>
      <c r="DRK53" s="126"/>
      <c r="DRL53" s="126"/>
      <c r="DRM53" s="126"/>
      <c r="DRN53" s="126"/>
      <c r="DRO53" s="126"/>
      <c r="DRP53" s="126"/>
      <c r="DRQ53" s="126"/>
      <c r="DRR53" s="126"/>
      <c r="DRS53" s="126"/>
      <c r="DRT53" s="126"/>
      <c r="DRU53" s="126"/>
      <c r="DRV53" s="126"/>
      <c r="DRW53" s="126"/>
      <c r="DRX53" s="126"/>
      <c r="DRY53" s="126"/>
      <c r="DRZ53" s="126"/>
      <c r="DSA53" s="126"/>
      <c r="DSB53" s="126"/>
      <c r="DSC53" s="126"/>
      <c r="DSD53" s="126"/>
      <c r="DSE53" s="126"/>
      <c r="DSF53" s="126"/>
      <c r="DSG53" s="126"/>
      <c r="DSH53" s="126"/>
      <c r="DSI53" s="126"/>
      <c r="DSJ53" s="126"/>
      <c r="DSK53" s="126"/>
      <c r="DSL53" s="126"/>
      <c r="DSM53" s="126"/>
      <c r="DSN53" s="126"/>
      <c r="DSO53" s="126"/>
      <c r="DSP53" s="126"/>
      <c r="DSQ53" s="126"/>
      <c r="DSR53" s="126"/>
      <c r="DSS53" s="126"/>
      <c r="DST53" s="126"/>
      <c r="DSU53" s="126"/>
      <c r="DSV53" s="126"/>
      <c r="DSW53" s="126"/>
      <c r="DSX53" s="126"/>
      <c r="DSY53" s="126"/>
      <c r="DSZ53" s="126"/>
      <c r="DTA53" s="126"/>
      <c r="DTB53" s="126"/>
      <c r="DTC53" s="126"/>
      <c r="DTD53" s="126"/>
      <c r="DTE53" s="126"/>
      <c r="DTF53" s="126"/>
      <c r="DTG53" s="126"/>
      <c r="DTH53" s="126"/>
      <c r="DTI53" s="126"/>
      <c r="DTJ53" s="126"/>
      <c r="DTK53" s="126"/>
      <c r="DTL53" s="126"/>
      <c r="DTM53" s="126"/>
      <c r="DTN53" s="126"/>
      <c r="DTO53" s="126"/>
      <c r="DTP53" s="126"/>
      <c r="DTQ53" s="126"/>
      <c r="DTR53" s="126"/>
      <c r="DTS53" s="126"/>
      <c r="DTT53" s="126"/>
      <c r="DTU53" s="126"/>
      <c r="DTV53" s="126"/>
      <c r="DTW53" s="126"/>
      <c r="DTX53" s="126"/>
      <c r="DTY53" s="126"/>
      <c r="DTZ53" s="126"/>
      <c r="DUA53" s="126"/>
      <c r="DUB53" s="126"/>
      <c r="DUC53" s="126"/>
      <c r="DUD53" s="126"/>
      <c r="DUE53" s="126"/>
      <c r="DUF53" s="126"/>
      <c r="DUG53" s="126"/>
      <c r="DUH53" s="126"/>
      <c r="DUI53" s="126"/>
      <c r="DUJ53" s="126"/>
      <c r="DUK53" s="126"/>
      <c r="DUL53" s="126"/>
      <c r="DUM53" s="126"/>
      <c r="DUN53" s="126"/>
      <c r="DUO53" s="126"/>
      <c r="DUP53" s="126"/>
      <c r="DUQ53" s="126"/>
      <c r="DUR53" s="126"/>
      <c r="DUS53" s="126"/>
      <c r="DUT53" s="126"/>
      <c r="DUU53" s="126"/>
      <c r="DUV53" s="126"/>
      <c r="DUW53" s="126"/>
      <c r="DUX53" s="126"/>
      <c r="DUY53" s="126"/>
      <c r="DUZ53" s="126"/>
      <c r="DVA53" s="126"/>
      <c r="DVB53" s="126"/>
      <c r="DVC53" s="126"/>
      <c r="DVD53" s="126"/>
      <c r="DVE53" s="126"/>
      <c r="DVF53" s="126"/>
      <c r="DVG53" s="126"/>
      <c r="DVH53" s="126"/>
      <c r="DVI53" s="126"/>
      <c r="DVJ53" s="126"/>
      <c r="DVK53" s="126"/>
      <c r="DVL53" s="126"/>
      <c r="DVM53" s="126"/>
      <c r="DVN53" s="126"/>
      <c r="DVO53" s="126"/>
      <c r="DVP53" s="126"/>
      <c r="DVQ53" s="126"/>
      <c r="DVR53" s="126"/>
      <c r="DVS53" s="126"/>
      <c r="DVT53" s="126"/>
      <c r="DVU53" s="126"/>
      <c r="DVV53" s="126"/>
      <c r="DVW53" s="126"/>
      <c r="DVX53" s="126"/>
      <c r="DVY53" s="126"/>
      <c r="DVZ53" s="126"/>
      <c r="DWA53" s="126"/>
      <c r="DWB53" s="126"/>
      <c r="DWC53" s="126"/>
      <c r="DWD53" s="126"/>
      <c r="DWE53" s="126"/>
      <c r="DWF53" s="126"/>
      <c r="DWG53" s="126"/>
      <c r="DWH53" s="126"/>
      <c r="DWI53" s="126"/>
      <c r="DWJ53" s="126"/>
      <c r="DWK53" s="126"/>
      <c r="DWL53" s="126"/>
      <c r="DWM53" s="126"/>
      <c r="DWN53" s="126"/>
      <c r="DWO53" s="126"/>
      <c r="DWP53" s="126"/>
      <c r="DWQ53" s="126"/>
      <c r="DWR53" s="126"/>
      <c r="DWS53" s="126"/>
      <c r="DWT53" s="126"/>
      <c r="DWU53" s="126"/>
      <c r="DWV53" s="126"/>
      <c r="DWW53" s="126"/>
      <c r="DWX53" s="126"/>
      <c r="DWY53" s="126"/>
      <c r="DWZ53" s="126"/>
      <c r="DXA53" s="126"/>
      <c r="DXB53" s="126"/>
      <c r="DXC53" s="126"/>
      <c r="DXD53" s="126"/>
      <c r="DXE53" s="126"/>
      <c r="DXF53" s="126"/>
      <c r="DXG53" s="126"/>
      <c r="DXH53" s="126"/>
      <c r="DXI53" s="126"/>
      <c r="DXJ53" s="126"/>
      <c r="DXK53" s="126"/>
      <c r="DXL53" s="126"/>
      <c r="DXM53" s="126"/>
      <c r="DXN53" s="126"/>
      <c r="DXO53" s="126"/>
      <c r="DXP53" s="126"/>
      <c r="DXQ53" s="126"/>
      <c r="DXR53" s="126"/>
      <c r="DXS53" s="126"/>
      <c r="DXT53" s="126"/>
      <c r="DXU53" s="126"/>
      <c r="DXV53" s="126"/>
      <c r="DXW53" s="126"/>
      <c r="DXX53" s="126"/>
      <c r="DXY53" s="126"/>
      <c r="DXZ53" s="126"/>
      <c r="DYA53" s="126"/>
      <c r="DYB53" s="126"/>
      <c r="DYC53" s="126"/>
      <c r="DYD53" s="126"/>
      <c r="DYE53" s="126"/>
      <c r="DYF53" s="126"/>
      <c r="DYG53" s="126"/>
      <c r="DYH53" s="126"/>
      <c r="DYI53" s="126"/>
      <c r="DYJ53" s="126"/>
      <c r="DYK53" s="126"/>
      <c r="DYL53" s="126"/>
      <c r="DYM53" s="126"/>
      <c r="DYN53" s="126"/>
      <c r="DYO53" s="126"/>
      <c r="DYP53" s="126"/>
      <c r="DYQ53" s="126"/>
      <c r="DYR53" s="126"/>
      <c r="DYS53" s="126"/>
      <c r="DYT53" s="126"/>
      <c r="DYU53" s="126"/>
      <c r="DYV53" s="126"/>
      <c r="DYW53" s="126"/>
      <c r="DYX53" s="126"/>
      <c r="DYY53" s="126"/>
      <c r="DYZ53" s="126"/>
      <c r="DZA53" s="126"/>
      <c r="DZB53" s="126"/>
      <c r="DZC53" s="126"/>
      <c r="DZD53" s="126"/>
      <c r="DZE53" s="126"/>
      <c r="DZF53" s="126"/>
      <c r="DZG53" s="126"/>
      <c r="DZH53" s="126"/>
      <c r="DZI53" s="126"/>
      <c r="DZJ53" s="126"/>
      <c r="DZK53" s="126"/>
      <c r="DZL53" s="126"/>
      <c r="DZM53" s="126"/>
      <c r="DZN53" s="126"/>
      <c r="DZO53" s="126"/>
      <c r="DZP53" s="126"/>
      <c r="DZQ53" s="126"/>
      <c r="DZR53" s="126"/>
      <c r="DZS53" s="126"/>
      <c r="DZT53" s="126"/>
      <c r="DZU53" s="126"/>
      <c r="DZV53" s="126"/>
      <c r="DZW53" s="126"/>
      <c r="DZX53" s="126"/>
      <c r="DZY53" s="126"/>
      <c r="DZZ53" s="126"/>
      <c r="EAA53" s="126"/>
      <c r="EAB53" s="126"/>
      <c r="EAC53" s="126"/>
      <c r="EAD53" s="126"/>
      <c r="EAE53" s="126"/>
      <c r="EAF53" s="126"/>
      <c r="EAG53" s="126"/>
      <c r="EAH53" s="126"/>
      <c r="EAI53" s="126"/>
      <c r="EAJ53" s="126"/>
      <c r="EAK53" s="126"/>
      <c r="EAL53" s="126"/>
      <c r="EAM53" s="126"/>
      <c r="EAN53" s="126"/>
      <c r="EAO53" s="126"/>
      <c r="EAP53" s="126"/>
      <c r="EAQ53" s="126"/>
      <c r="EAR53" s="126"/>
      <c r="EAS53" s="126"/>
      <c r="EAT53" s="126"/>
      <c r="EAU53" s="126"/>
      <c r="EAV53" s="126"/>
      <c r="EAW53" s="126"/>
      <c r="EAX53" s="126"/>
      <c r="EAY53" s="126"/>
      <c r="EAZ53" s="126"/>
      <c r="EBA53" s="126"/>
      <c r="EBB53" s="126"/>
      <c r="EBC53" s="126"/>
      <c r="EBD53" s="126"/>
      <c r="EBE53" s="126"/>
      <c r="EBF53" s="126"/>
      <c r="EBG53" s="126"/>
      <c r="EBH53" s="126"/>
      <c r="EBI53" s="126"/>
      <c r="EBJ53" s="126"/>
      <c r="EBK53" s="126"/>
      <c r="EBL53" s="126"/>
      <c r="EBM53" s="126"/>
      <c r="EBN53" s="126"/>
      <c r="EBO53" s="126"/>
      <c r="EBP53" s="126"/>
      <c r="EBQ53" s="126"/>
      <c r="EBR53" s="126"/>
      <c r="EBS53" s="126"/>
      <c r="EBT53" s="126"/>
      <c r="EBU53" s="126"/>
      <c r="EBV53" s="126"/>
      <c r="EBW53" s="126"/>
      <c r="EBX53" s="126"/>
      <c r="EBY53" s="126"/>
      <c r="EBZ53" s="126"/>
      <c r="ECA53" s="126"/>
      <c r="ECB53" s="126"/>
      <c r="ECC53" s="126"/>
      <c r="ECD53" s="126"/>
      <c r="ECE53" s="126"/>
      <c r="ECF53" s="126"/>
      <c r="ECG53" s="126"/>
      <c r="ECH53" s="126"/>
      <c r="ECI53" s="126"/>
      <c r="ECJ53" s="126"/>
      <c r="ECK53" s="126"/>
      <c r="ECL53" s="126"/>
      <c r="ECM53" s="126"/>
      <c r="ECN53" s="126"/>
      <c r="ECO53" s="126"/>
      <c r="ECP53" s="126"/>
      <c r="ECQ53" s="126"/>
      <c r="ECR53" s="126"/>
      <c r="ECS53" s="126"/>
      <c r="ECT53" s="126"/>
      <c r="ECU53" s="126"/>
      <c r="ECV53" s="126"/>
      <c r="ECW53" s="126"/>
      <c r="ECX53" s="126"/>
      <c r="ECY53" s="126"/>
      <c r="ECZ53" s="126"/>
      <c r="EDA53" s="126"/>
      <c r="EDB53" s="126"/>
      <c r="EDC53" s="126"/>
      <c r="EDD53" s="126"/>
      <c r="EDE53" s="126"/>
      <c r="EDF53" s="126"/>
      <c r="EDG53" s="126"/>
      <c r="EDH53" s="126"/>
      <c r="EDI53" s="126"/>
      <c r="EDJ53" s="126"/>
      <c r="EDK53" s="126"/>
      <c r="EDL53" s="126"/>
      <c r="EDM53" s="126"/>
      <c r="EDN53" s="126"/>
      <c r="EDO53" s="126"/>
      <c r="EDP53" s="126"/>
      <c r="EDQ53" s="126"/>
      <c r="EDR53" s="126"/>
      <c r="EDS53" s="126"/>
      <c r="EDT53" s="126"/>
      <c r="EDU53" s="126"/>
      <c r="EDV53" s="126"/>
      <c r="EDW53" s="126"/>
      <c r="EDX53" s="126"/>
      <c r="EDY53" s="126"/>
      <c r="EDZ53" s="126"/>
      <c r="EEA53" s="126"/>
      <c r="EEB53" s="126"/>
      <c r="EEC53" s="126"/>
      <c r="EED53" s="126"/>
      <c r="EEE53" s="126"/>
      <c r="EEF53" s="126"/>
      <c r="EEG53" s="126"/>
      <c r="EEH53" s="126"/>
      <c r="EEI53" s="126"/>
      <c r="EEJ53" s="126"/>
      <c r="EEK53" s="126"/>
      <c r="EEL53" s="126"/>
      <c r="EEM53" s="126"/>
      <c r="EEN53" s="126"/>
      <c r="EEO53" s="126"/>
      <c r="EEP53" s="126"/>
      <c r="EEQ53" s="126"/>
      <c r="EER53" s="126"/>
      <c r="EES53" s="126"/>
      <c r="EET53" s="126"/>
      <c r="EEU53" s="126"/>
      <c r="EEV53" s="126"/>
      <c r="EEW53" s="126"/>
      <c r="EEX53" s="126"/>
      <c r="EEY53" s="126"/>
      <c r="EEZ53" s="126"/>
      <c r="EFA53" s="126"/>
      <c r="EFB53" s="126"/>
      <c r="EFC53" s="126"/>
      <c r="EFD53" s="126"/>
      <c r="EFE53" s="126"/>
      <c r="EFF53" s="126"/>
      <c r="EFG53" s="126"/>
      <c r="EFH53" s="126"/>
      <c r="EFI53" s="126"/>
      <c r="EFJ53" s="126"/>
      <c r="EFK53" s="126"/>
      <c r="EFL53" s="126"/>
      <c r="EFM53" s="126"/>
      <c r="EFN53" s="126"/>
      <c r="EFO53" s="126"/>
      <c r="EFP53" s="126"/>
      <c r="EFQ53" s="126"/>
      <c r="EFR53" s="126"/>
      <c r="EFS53" s="126"/>
      <c r="EFT53" s="126"/>
      <c r="EFU53" s="126"/>
      <c r="EFV53" s="126"/>
      <c r="EFW53" s="126"/>
      <c r="EFX53" s="126"/>
      <c r="EFY53" s="126"/>
      <c r="EFZ53" s="126"/>
      <c r="EGA53" s="126"/>
      <c r="EGB53" s="126"/>
      <c r="EGC53" s="126"/>
      <c r="EGD53" s="126"/>
      <c r="EGE53" s="126"/>
      <c r="EGF53" s="126"/>
      <c r="EGG53" s="126"/>
      <c r="EGH53" s="126"/>
      <c r="EGI53" s="126"/>
      <c r="EGJ53" s="126"/>
      <c r="EGK53" s="126"/>
      <c r="EGL53" s="126"/>
      <c r="EGM53" s="126"/>
      <c r="EGN53" s="126"/>
      <c r="EGO53" s="126"/>
      <c r="EGP53" s="126"/>
      <c r="EGQ53" s="126"/>
      <c r="EGR53" s="126"/>
      <c r="EGS53" s="126"/>
      <c r="EGT53" s="126"/>
      <c r="EGU53" s="126"/>
      <c r="EGV53" s="126"/>
      <c r="EGW53" s="126"/>
      <c r="EGX53" s="126"/>
      <c r="EGY53" s="126"/>
      <c r="EGZ53" s="126"/>
      <c r="EHA53" s="126"/>
      <c r="EHB53" s="126"/>
      <c r="EHC53" s="126"/>
      <c r="EHD53" s="126"/>
      <c r="EHE53" s="126"/>
      <c r="EHF53" s="126"/>
      <c r="EHG53" s="126"/>
      <c r="EHH53" s="126"/>
      <c r="EHI53" s="126"/>
      <c r="EHJ53" s="126"/>
      <c r="EHK53" s="126"/>
      <c r="EHL53" s="126"/>
      <c r="EHM53" s="126"/>
      <c r="EHN53" s="126"/>
      <c r="EHO53" s="126"/>
      <c r="EHP53" s="126"/>
      <c r="EHQ53" s="126"/>
      <c r="EHR53" s="126"/>
      <c r="EHS53" s="126"/>
      <c r="EHT53" s="126"/>
      <c r="EHU53" s="126"/>
      <c r="EHV53" s="126"/>
      <c r="EHW53" s="126"/>
      <c r="EHX53" s="126"/>
      <c r="EHY53" s="126"/>
      <c r="EHZ53" s="126"/>
      <c r="EIA53" s="126"/>
      <c r="EIB53" s="126"/>
      <c r="EIC53" s="126"/>
      <c r="EID53" s="126"/>
      <c r="EIE53" s="126"/>
      <c r="EIF53" s="126"/>
      <c r="EIG53" s="126"/>
      <c r="EIH53" s="126"/>
      <c r="EII53" s="126"/>
      <c r="EIJ53" s="126"/>
      <c r="EIK53" s="126"/>
      <c r="EIL53" s="126"/>
      <c r="EIM53" s="126"/>
      <c r="EIN53" s="126"/>
      <c r="EIO53" s="126"/>
      <c r="EIP53" s="126"/>
      <c r="EIQ53" s="126"/>
      <c r="EIR53" s="126"/>
      <c r="EIS53" s="126"/>
      <c r="EIT53" s="126"/>
      <c r="EIU53" s="126"/>
      <c r="EIV53" s="126"/>
      <c r="EIW53" s="126"/>
      <c r="EIX53" s="126"/>
      <c r="EIY53" s="126"/>
      <c r="EIZ53" s="126"/>
      <c r="EJA53" s="126"/>
      <c r="EJB53" s="126"/>
      <c r="EJC53" s="126"/>
      <c r="EJD53" s="126"/>
      <c r="EJE53" s="126"/>
      <c r="EJF53" s="126"/>
      <c r="EJG53" s="126"/>
      <c r="EJH53" s="126"/>
      <c r="EJI53" s="126"/>
      <c r="EJJ53" s="126"/>
      <c r="EJK53" s="126"/>
      <c r="EJL53" s="126"/>
      <c r="EJM53" s="126"/>
      <c r="EJN53" s="126"/>
      <c r="EJO53" s="126"/>
      <c r="EJP53" s="126"/>
      <c r="EJQ53" s="126"/>
      <c r="EJR53" s="126"/>
      <c r="EJS53" s="126"/>
      <c r="EJT53" s="126"/>
      <c r="EJU53" s="126"/>
      <c r="EJV53" s="126"/>
      <c r="EJW53" s="126"/>
      <c r="EJX53" s="126"/>
      <c r="EJY53" s="126"/>
      <c r="EJZ53" s="126"/>
      <c r="EKA53" s="126"/>
      <c r="EKB53" s="126"/>
      <c r="EKC53" s="126"/>
      <c r="EKD53" s="126"/>
      <c r="EKE53" s="126"/>
      <c r="EKF53" s="126"/>
      <c r="EKG53" s="126"/>
      <c r="EKH53" s="126"/>
      <c r="EKI53" s="126"/>
      <c r="EKJ53" s="126"/>
      <c r="EKK53" s="126"/>
      <c r="EKL53" s="126"/>
      <c r="EKM53" s="126"/>
      <c r="EKN53" s="126"/>
      <c r="EKO53" s="126"/>
      <c r="EKP53" s="126"/>
      <c r="EKQ53" s="126"/>
      <c r="EKR53" s="126"/>
      <c r="EKS53" s="126"/>
      <c r="EKT53" s="126"/>
      <c r="EKU53" s="126"/>
      <c r="EKV53" s="126"/>
      <c r="EKW53" s="126"/>
      <c r="EKX53" s="126"/>
      <c r="EKY53" s="126"/>
      <c r="EKZ53" s="126"/>
      <c r="ELA53" s="126"/>
      <c r="ELB53" s="126"/>
      <c r="ELC53" s="126"/>
      <c r="ELD53" s="126"/>
      <c r="ELE53" s="126"/>
      <c r="ELF53" s="126"/>
      <c r="ELG53" s="126"/>
      <c r="ELH53" s="126"/>
      <c r="ELI53" s="126"/>
      <c r="ELJ53" s="126"/>
      <c r="ELK53" s="126"/>
      <c r="ELL53" s="126"/>
      <c r="ELM53" s="126"/>
      <c r="ELN53" s="126"/>
      <c r="ELO53" s="126"/>
      <c r="ELP53" s="126"/>
      <c r="ELQ53" s="126"/>
      <c r="ELR53" s="126"/>
      <c r="ELS53" s="126"/>
      <c r="ELT53" s="126"/>
      <c r="ELU53" s="126"/>
      <c r="ELV53" s="126"/>
      <c r="ELW53" s="126"/>
      <c r="ELX53" s="126"/>
      <c r="ELY53" s="126"/>
      <c r="ELZ53" s="126"/>
      <c r="EMA53" s="126"/>
      <c r="EMB53" s="126"/>
      <c r="EMC53" s="126"/>
      <c r="EMD53" s="126"/>
      <c r="EME53" s="126"/>
      <c r="EMF53" s="126"/>
      <c r="EMG53" s="126"/>
      <c r="EMH53" s="126"/>
      <c r="EMI53" s="126"/>
      <c r="EMJ53" s="126"/>
      <c r="EMK53" s="126"/>
      <c r="EML53" s="126"/>
      <c r="EMM53" s="126"/>
      <c r="EMN53" s="126"/>
      <c r="EMO53" s="126"/>
      <c r="EMP53" s="126"/>
      <c r="EMQ53" s="126"/>
      <c r="EMR53" s="126"/>
      <c r="EMS53" s="126"/>
      <c r="EMT53" s="126"/>
      <c r="EMU53" s="126"/>
      <c r="EMV53" s="126"/>
      <c r="EMW53" s="126"/>
      <c r="EMX53" s="126"/>
      <c r="EMY53" s="126"/>
      <c r="EMZ53" s="126"/>
      <c r="ENA53" s="126"/>
      <c r="ENB53" s="126"/>
      <c r="ENC53" s="126"/>
      <c r="END53" s="126"/>
      <c r="ENE53" s="126"/>
      <c r="ENF53" s="126"/>
      <c r="ENG53" s="126"/>
      <c r="ENH53" s="126"/>
      <c r="ENI53" s="126"/>
      <c r="ENJ53" s="126"/>
      <c r="ENK53" s="126"/>
      <c r="ENL53" s="126"/>
      <c r="ENM53" s="126"/>
      <c r="ENN53" s="126"/>
      <c r="ENO53" s="126"/>
      <c r="ENP53" s="126"/>
      <c r="ENQ53" s="126"/>
      <c r="ENR53" s="126"/>
      <c r="ENS53" s="126"/>
      <c r="ENT53" s="126"/>
      <c r="ENU53" s="126"/>
      <c r="ENV53" s="126"/>
      <c r="ENW53" s="126"/>
      <c r="ENX53" s="126"/>
      <c r="ENY53" s="126"/>
      <c r="ENZ53" s="126"/>
      <c r="EOA53" s="126"/>
      <c r="EOB53" s="126"/>
      <c r="EOC53" s="126"/>
      <c r="EOD53" s="126"/>
      <c r="EOE53" s="126"/>
      <c r="EOF53" s="126"/>
      <c r="EOG53" s="126"/>
      <c r="EOH53" s="126"/>
      <c r="EOI53" s="126"/>
      <c r="EOJ53" s="126"/>
      <c r="EOK53" s="126"/>
      <c r="EOL53" s="126"/>
      <c r="EOM53" s="126"/>
      <c r="EON53" s="126"/>
      <c r="EOO53" s="126"/>
      <c r="EOP53" s="126"/>
      <c r="EOQ53" s="126"/>
      <c r="EOR53" s="126"/>
      <c r="EOS53" s="126"/>
      <c r="EOT53" s="126"/>
      <c r="EOU53" s="126"/>
      <c r="EOV53" s="126"/>
      <c r="EOW53" s="126"/>
      <c r="EOX53" s="126"/>
      <c r="EOY53" s="126"/>
      <c r="EOZ53" s="126"/>
      <c r="EPA53" s="126"/>
      <c r="EPB53" s="126"/>
      <c r="EPC53" s="126"/>
      <c r="EPD53" s="126"/>
      <c r="EPE53" s="126"/>
      <c r="EPF53" s="126"/>
      <c r="EPG53" s="126"/>
      <c r="EPH53" s="126"/>
      <c r="EPI53" s="126"/>
      <c r="EPJ53" s="126"/>
      <c r="EPK53" s="126"/>
      <c r="EPL53" s="126"/>
      <c r="EPM53" s="126"/>
      <c r="EPN53" s="126"/>
      <c r="EPO53" s="126"/>
      <c r="EPP53" s="126"/>
      <c r="EPQ53" s="126"/>
      <c r="EPR53" s="126"/>
      <c r="EPS53" s="126"/>
      <c r="EPT53" s="126"/>
      <c r="EPU53" s="126"/>
      <c r="EPV53" s="126"/>
      <c r="EPW53" s="126"/>
      <c r="EPX53" s="126"/>
      <c r="EPY53" s="126"/>
      <c r="EPZ53" s="126"/>
      <c r="EQA53" s="126"/>
      <c r="EQB53" s="126"/>
      <c r="EQC53" s="126"/>
      <c r="EQD53" s="126"/>
      <c r="EQE53" s="126"/>
      <c r="EQF53" s="126"/>
      <c r="EQG53" s="126"/>
      <c r="EQH53" s="126"/>
      <c r="EQI53" s="126"/>
      <c r="EQJ53" s="126"/>
      <c r="EQK53" s="126"/>
      <c r="EQL53" s="126"/>
      <c r="EQM53" s="126"/>
      <c r="EQN53" s="126"/>
      <c r="EQO53" s="126"/>
      <c r="EQP53" s="126"/>
      <c r="EQQ53" s="126"/>
      <c r="EQR53" s="126"/>
      <c r="EQS53" s="126"/>
      <c r="EQT53" s="126"/>
      <c r="EQU53" s="126"/>
      <c r="EQV53" s="126"/>
      <c r="EQW53" s="126"/>
      <c r="EQX53" s="126"/>
      <c r="EQY53" s="126"/>
      <c r="EQZ53" s="126"/>
      <c r="ERA53" s="126"/>
      <c r="ERB53" s="126"/>
      <c r="ERC53" s="126"/>
      <c r="ERD53" s="126"/>
      <c r="ERE53" s="126"/>
      <c r="ERF53" s="126"/>
      <c r="ERG53" s="126"/>
      <c r="ERH53" s="126"/>
      <c r="ERI53" s="126"/>
      <c r="ERJ53" s="126"/>
      <c r="ERK53" s="126"/>
      <c r="ERL53" s="126"/>
      <c r="ERM53" s="126"/>
      <c r="ERN53" s="126"/>
      <c r="ERO53" s="126"/>
      <c r="ERP53" s="126"/>
      <c r="ERQ53" s="126"/>
      <c r="ERR53" s="126"/>
      <c r="ERS53" s="126"/>
      <c r="ERT53" s="126"/>
      <c r="ERU53" s="126"/>
      <c r="ERV53" s="126"/>
      <c r="ERW53" s="126"/>
      <c r="ERX53" s="126"/>
      <c r="ERY53" s="126"/>
      <c r="ERZ53" s="126"/>
      <c r="ESA53" s="126"/>
      <c r="ESB53" s="126"/>
      <c r="ESC53" s="126"/>
      <c r="ESD53" s="126"/>
      <c r="ESE53" s="126"/>
      <c r="ESF53" s="126"/>
      <c r="ESG53" s="126"/>
      <c r="ESH53" s="126"/>
      <c r="ESI53" s="126"/>
      <c r="ESJ53" s="126"/>
      <c r="ESK53" s="126"/>
      <c r="ESL53" s="126"/>
      <c r="ESM53" s="126"/>
      <c r="ESN53" s="126"/>
      <c r="ESO53" s="126"/>
      <c r="ESP53" s="126"/>
      <c r="ESQ53" s="126"/>
      <c r="ESR53" s="126"/>
      <c r="ESS53" s="126"/>
      <c r="EST53" s="126"/>
      <c r="ESU53" s="126"/>
      <c r="ESV53" s="126"/>
      <c r="ESW53" s="126"/>
      <c r="ESX53" s="126"/>
      <c r="ESY53" s="126"/>
      <c r="ESZ53" s="126"/>
      <c r="ETA53" s="126"/>
      <c r="ETB53" s="126"/>
      <c r="ETC53" s="126"/>
      <c r="ETD53" s="126"/>
      <c r="ETE53" s="126"/>
      <c r="ETF53" s="126"/>
      <c r="ETG53" s="126"/>
      <c r="ETH53" s="126"/>
      <c r="ETI53" s="126"/>
      <c r="ETJ53" s="126"/>
      <c r="ETK53" s="126"/>
      <c r="ETL53" s="126"/>
      <c r="ETM53" s="126"/>
      <c r="ETN53" s="126"/>
      <c r="ETO53" s="126"/>
      <c r="ETP53" s="126"/>
      <c r="ETQ53" s="126"/>
      <c r="ETR53" s="126"/>
      <c r="ETS53" s="126"/>
      <c r="ETT53" s="126"/>
      <c r="ETU53" s="126"/>
      <c r="ETV53" s="126"/>
      <c r="ETW53" s="126"/>
      <c r="ETX53" s="126"/>
      <c r="ETY53" s="126"/>
      <c r="ETZ53" s="126"/>
      <c r="EUA53" s="126"/>
      <c r="EUB53" s="126"/>
      <c r="EUC53" s="126"/>
      <c r="EUD53" s="126"/>
      <c r="EUE53" s="126"/>
      <c r="EUF53" s="126"/>
      <c r="EUG53" s="126"/>
      <c r="EUH53" s="126"/>
      <c r="EUI53" s="126"/>
      <c r="EUJ53" s="126"/>
      <c r="EUK53" s="126"/>
      <c r="EUL53" s="126"/>
      <c r="EUM53" s="126"/>
      <c r="EUN53" s="126"/>
      <c r="EUO53" s="126"/>
      <c r="EUP53" s="126"/>
      <c r="EUQ53" s="126"/>
      <c r="EUR53" s="126"/>
      <c r="EUS53" s="126"/>
      <c r="EUT53" s="126"/>
      <c r="EUU53" s="126"/>
      <c r="EUV53" s="126"/>
      <c r="EUW53" s="126"/>
      <c r="EUX53" s="126"/>
      <c r="EUY53" s="126"/>
      <c r="EUZ53" s="126"/>
      <c r="EVA53" s="126"/>
      <c r="EVB53" s="126"/>
      <c r="EVC53" s="126"/>
      <c r="EVD53" s="126"/>
      <c r="EVE53" s="126"/>
      <c r="EVF53" s="126"/>
      <c r="EVG53" s="126"/>
      <c r="EVH53" s="126"/>
      <c r="EVI53" s="126"/>
      <c r="EVJ53" s="126"/>
      <c r="EVK53" s="126"/>
      <c r="EVL53" s="126"/>
      <c r="EVM53" s="126"/>
      <c r="EVN53" s="126"/>
      <c r="EVO53" s="126"/>
      <c r="EVP53" s="126"/>
      <c r="EVQ53" s="126"/>
      <c r="EVR53" s="126"/>
      <c r="EVS53" s="126"/>
      <c r="EVT53" s="126"/>
      <c r="EVU53" s="126"/>
      <c r="EVV53" s="126"/>
      <c r="EVW53" s="126"/>
      <c r="EVX53" s="126"/>
      <c r="EVY53" s="126"/>
      <c r="EVZ53" s="126"/>
      <c r="EWA53" s="126"/>
      <c r="EWB53" s="126"/>
      <c r="EWC53" s="126"/>
      <c r="EWD53" s="126"/>
      <c r="EWE53" s="126"/>
      <c r="EWF53" s="126"/>
      <c r="EWG53" s="126"/>
      <c r="EWH53" s="126"/>
      <c r="EWI53" s="126"/>
      <c r="EWJ53" s="126"/>
      <c r="EWK53" s="126"/>
      <c r="EWL53" s="126"/>
      <c r="EWM53" s="126"/>
      <c r="EWN53" s="126"/>
      <c r="EWO53" s="126"/>
      <c r="EWP53" s="126"/>
      <c r="EWQ53" s="126"/>
      <c r="EWR53" s="126"/>
      <c r="EWS53" s="126"/>
      <c r="EWT53" s="126"/>
      <c r="EWU53" s="126"/>
      <c r="EWV53" s="126"/>
      <c r="EWW53" s="126"/>
      <c r="EWX53" s="126"/>
      <c r="EWY53" s="126"/>
      <c r="EWZ53" s="126"/>
      <c r="EXA53" s="126"/>
      <c r="EXB53" s="126"/>
      <c r="EXC53" s="126"/>
      <c r="EXD53" s="126"/>
      <c r="EXE53" s="126"/>
      <c r="EXF53" s="126"/>
      <c r="EXG53" s="126"/>
      <c r="EXH53" s="126"/>
      <c r="EXI53" s="126"/>
      <c r="EXJ53" s="126"/>
      <c r="EXK53" s="126"/>
      <c r="EXL53" s="126"/>
      <c r="EXM53" s="126"/>
      <c r="EXN53" s="126"/>
      <c r="EXO53" s="126"/>
      <c r="EXP53" s="126"/>
      <c r="EXQ53" s="126"/>
      <c r="EXR53" s="126"/>
      <c r="EXS53" s="126"/>
      <c r="EXT53" s="126"/>
      <c r="EXU53" s="126"/>
      <c r="EXV53" s="126"/>
      <c r="EXW53" s="126"/>
      <c r="EXX53" s="126"/>
      <c r="EXY53" s="126"/>
      <c r="EXZ53" s="126"/>
      <c r="EYA53" s="126"/>
      <c r="EYB53" s="126"/>
      <c r="EYC53" s="126"/>
      <c r="EYD53" s="126"/>
      <c r="EYE53" s="126"/>
      <c r="EYF53" s="126"/>
      <c r="EYG53" s="126"/>
      <c r="EYH53" s="126"/>
      <c r="EYI53" s="126"/>
      <c r="EYJ53" s="126"/>
      <c r="EYK53" s="126"/>
      <c r="EYL53" s="126"/>
      <c r="EYM53" s="126"/>
      <c r="EYN53" s="126"/>
      <c r="EYO53" s="126"/>
      <c r="EYP53" s="126"/>
      <c r="EYQ53" s="126"/>
      <c r="EYR53" s="126"/>
      <c r="EYS53" s="126"/>
      <c r="EYT53" s="126"/>
      <c r="EYU53" s="126"/>
      <c r="EYV53" s="126"/>
      <c r="EYW53" s="126"/>
      <c r="EYX53" s="126"/>
      <c r="EYY53" s="126"/>
      <c r="EYZ53" s="126"/>
      <c r="EZA53" s="126"/>
      <c r="EZB53" s="126"/>
      <c r="EZC53" s="126"/>
      <c r="EZD53" s="126"/>
      <c r="EZE53" s="126"/>
      <c r="EZF53" s="126"/>
      <c r="EZG53" s="126"/>
      <c r="EZH53" s="126"/>
      <c r="EZI53" s="126"/>
      <c r="EZJ53" s="126"/>
      <c r="EZK53" s="126"/>
      <c r="EZL53" s="126"/>
      <c r="EZM53" s="126"/>
      <c r="EZN53" s="126"/>
      <c r="EZO53" s="126"/>
      <c r="EZP53" s="126"/>
      <c r="EZQ53" s="126"/>
      <c r="EZR53" s="126"/>
      <c r="EZS53" s="126"/>
      <c r="EZT53" s="126"/>
      <c r="EZU53" s="126"/>
      <c r="EZV53" s="126"/>
      <c r="EZW53" s="126"/>
      <c r="EZX53" s="126"/>
      <c r="EZY53" s="126"/>
      <c r="EZZ53" s="126"/>
      <c r="FAA53" s="126"/>
      <c r="FAB53" s="126"/>
      <c r="FAC53" s="126"/>
      <c r="FAD53" s="126"/>
      <c r="FAE53" s="126"/>
      <c r="FAF53" s="126"/>
      <c r="FAG53" s="126"/>
      <c r="FAH53" s="126"/>
      <c r="FAI53" s="126"/>
      <c r="FAJ53" s="126"/>
      <c r="FAK53" s="126"/>
      <c r="FAL53" s="126"/>
      <c r="FAM53" s="126"/>
      <c r="FAN53" s="126"/>
      <c r="FAO53" s="126"/>
      <c r="FAP53" s="126"/>
      <c r="FAQ53" s="126"/>
      <c r="FAR53" s="126"/>
      <c r="FAS53" s="126"/>
      <c r="FAT53" s="126"/>
      <c r="FAU53" s="126"/>
      <c r="FAV53" s="126"/>
      <c r="FAW53" s="126"/>
      <c r="FAX53" s="126"/>
      <c r="FAY53" s="126"/>
      <c r="FAZ53" s="126"/>
      <c r="FBA53" s="126"/>
      <c r="FBB53" s="126"/>
      <c r="FBC53" s="126"/>
      <c r="FBD53" s="126"/>
      <c r="FBE53" s="126"/>
      <c r="FBF53" s="126"/>
      <c r="FBG53" s="126"/>
      <c r="FBH53" s="126"/>
      <c r="FBI53" s="126"/>
      <c r="FBJ53" s="126"/>
      <c r="FBK53" s="126"/>
      <c r="FBL53" s="126"/>
      <c r="FBM53" s="126"/>
      <c r="FBN53" s="126"/>
      <c r="FBO53" s="126"/>
      <c r="FBP53" s="126"/>
      <c r="FBQ53" s="126"/>
      <c r="FBR53" s="126"/>
      <c r="FBS53" s="126"/>
      <c r="FBT53" s="126"/>
      <c r="FBU53" s="126"/>
      <c r="FBV53" s="126"/>
      <c r="FBW53" s="126"/>
      <c r="FBX53" s="126"/>
      <c r="FBY53" s="126"/>
      <c r="FBZ53" s="126"/>
      <c r="FCA53" s="126"/>
      <c r="FCB53" s="126"/>
      <c r="FCC53" s="126"/>
      <c r="FCD53" s="126"/>
      <c r="FCE53" s="126"/>
      <c r="FCF53" s="126"/>
      <c r="FCG53" s="126"/>
      <c r="FCH53" s="126"/>
      <c r="FCI53" s="126"/>
      <c r="FCJ53" s="126"/>
      <c r="FCK53" s="126"/>
      <c r="FCL53" s="126"/>
      <c r="FCM53" s="126"/>
      <c r="FCN53" s="126"/>
      <c r="FCO53" s="126"/>
      <c r="FCP53" s="126"/>
      <c r="FCQ53" s="126"/>
      <c r="FCR53" s="126"/>
      <c r="FCS53" s="126"/>
      <c r="FCT53" s="126"/>
      <c r="FCU53" s="126"/>
      <c r="FCV53" s="126"/>
      <c r="FCW53" s="126"/>
      <c r="FCX53" s="126"/>
      <c r="FCY53" s="126"/>
      <c r="FCZ53" s="126"/>
      <c r="FDA53" s="126"/>
      <c r="FDB53" s="126"/>
      <c r="FDC53" s="126"/>
      <c r="FDD53" s="126"/>
      <c r="FDE53" s="126"/>
      <c r="FDF53" s="126"/>
      <c r="FDG53" s="126"/>
      <c r="FDH53" s="126"/>
      <c r="FDI53" s="126"/>
      <c r="FDJ53" s="126"/>
      <c r="FDK53" s="126"/>
      <c r="FDL53" s="126"/>
      <c r="FDM53" s="126"/>
      <c r="FDN53" s="126"/>
      <c r="FDO53" s="126"/>
      <c r="FDP53" s="126"/>
      <c r="FDQ53" s="126"/>
      <c r="FDR53" s="126"/>
      <c r="FDS53" s="126"/>
      <c r="FDT53" s="126"/>
      <c r="FDU53" s="126"/>
      <c r="FDV53" s="126"/>
      <c r="FDW53" s="126"/>
      <c r="FDX53" s="126"/>
      <c r="FDY53" s="126"/>
      <c r="FDZ53" s="126"/>
      <c r="FEA53" s="126"/>
      <c r="FEB53" s="126"/>
      <c r="FEC53" s="126"/>
      <c r="FED53" s="126"/>
      <c r="FEE53" s="126"/>
      <c r="FEF53" s="126"/>
      <c r="FEG53" s="126"/>
      <c r="FEH53" s="126"/>
      <c r="FEI53" s="126"/>
      <c r="FEJ53" s="126"/>
      <c r="FEK53" s="126"/>
      <c r="FEL53" s="126"/>
      <c r="FEM53" s="126"/>
      <c r="FEN53" s="126"/>
      <c r="FEO53" s="126"/>
      <c r="FEP53" s="126"/>
      <c r="FEQ53" s="126"/>
      <c r="FER53" s="126"/>
      <c r="FES53" s="126"/>
      <c r="FET53" s="126"/>
      <c r="FEU53" s="126"/>
      <c r="FEV53" s="126"/>
      <c r="FEW53" s="126"/>
      <c r="FEX53" s="126"/>
      <c r="FEY53" s="126"/>
      <c r="FEZ53" s="126"/>
      <c r="FFA53" s="126"/>
      <c r="FFB53" s="126"/>
      <c r="FFC53" s="126"/>
      <c r="FFD53" s="126"/>
      <c r="FFE53" s="126"/>
      <c r="FFF53" s="126"/>
      <c r="FFG53" s="126"/>
      <c r="FFH53" s="126"/>
      <c r="FFI53" s="126"/>
      <c r="FFJ53" s="126"/>
      <c r="FFK53" s="126"/>
      <c r="FFL53" s="126"/>
      <c r="FFM53" s="126"/>
      <c r="FFN53" s="126"/>
      <c r="FFO53" s="126"/>
      <c r="FFP53" s="126"/>
      <c r="FFQ53" s="126"/>
      <c r="FFR53" s="126"/>
      <c r="FFS53" s="126"/>
      <c r="FFT53" s="126"/>
      <c r="FFU53" s="126"/>
      <c r="FFV53" s="126"/>
      <c r="FFW53" s="126"/>
      <c r="FFX53" s="126"/>
      <c r="FFY53" s="126"/>
      <c r="FFZ53" s="126"/>
      <c r="FGA53" s="126"/>
      <c r="FGB53" s="126"/>
      <c r="FGC53" s="126"/>
      <c r="FGD53" s="126"/>
      <c r="FGE53" s="126"/>
      <c r="FGF53" s="126"/>
      <c r="FGG53" s="126"/>
      <c r="FGH53" s="126"/>
      <c r="FGI53" s="126"/>
      <c r="FGJ53" s="126"/>
      <c r="FGK53" s="126"/>
      <c r="FGL53" s="126"/>
      <c r="FGM53" s="126"/>
      <c r="FGN53" s="126"/>
      <c r="FGO53" s="126"/>
      <c r="FGP53" s="126"/>
      <c r="FGQ53" s="126"/>
      <c r="FGR53" s="126"/>
      <c r="FGS53" s="126"/>
      <c r="FGT53" s="126"/>
      <c r="FGU53" s="126"/>
      <c r="FGV53" s="126"/>
      <c r="FGW53" s="126"/>
      <c r="FGX53" s="126"/>
      <c r="FGY53" s="126"/>
      <c r="FGZ53" s="126"/>
      <c r="FHA53" s="126"/>
      <c r="FHB53" s="126"/>
      <c r="FHC53" s="126"/>
      <c r="FHD53" s="126"/>
      <c r="FHE53" s="126"/>
      <c r="FHF53" s="126"/>
      <c r="FHG53" s="126"/>
      <c r="FHH53" s="126"/>
      <c r="FHI53" s="126"/>
      <c r="FHJ53" s="126"/>
      <c r="FHK53" s="126"/>
      <c r="FHL53" s="126"/>
      <c r="FHM53" s="126"/>
      <c r="FHN53" s="126"/>
      <c r="FHO53" s="126"/>
      <c r="FHP53" s="126"/>
      <c r="FHQ53" s="126"/>
      <c r="FHR53" s="126"/>
      <c r="FHS53" s="126"/>
      <c r="FHT53" s="126"/>
      <c r="FHU53" s="126"/>
      <c r="FHV53" s="126"/>
      <c r="FHW53" s="126"/>
      <c r="FHX53" s="126"/>
      <c r="FHY53" s="126"/>
      <c r="FHZ53" s="126"/>
      <c r="FIA53" s="126"/>
      <c r="FIB53" s="126"/>
      <c r="FIC53" s="126"/>
      <c r="FID53" s="126"/>
      <c r="FIE53" s="126"/>
      <c r="FIF53" s="126"/>
      <c r="FIG53" s="126"/>
      <c r="FIH53" s="126"/>
      <c r="FII53" s="126"/>
      <c r="FIJ53" s="126"/>
      <c r="FIK53" s="126"/>
      <c r="FIL53" s="126"/>
      <c r="FIM53" s="126"/>
      <c r="FIN53" s="126"/>
      <c r="FIO53" s="126"/>
      <c r="FIP53" s="126"/>
      <c r="FIQ53" s="126"/>
      <c r="FIR53" s="126"/>
      <c r="FIS53" s="126"/>
      <c r="FIT53" s="126"/>
      <c r="FIU53" s="126"/>
      <c r="FIV53" s="126"/>
      <c r="FIW53" s="126"/>
      <c r="FIX53" s="126"/>
      <c r="FIY53" s="126"/>
      <c r="FIZ53" s="126"/>
      <c r="FJA53" s="126"/>
      <c r="FJB53" s="126"/>
      <c r="FJC53" s="126"/>
      <c r="FJD53" s="126"/>
      <c r="FJE53" s="126"/>
      <c r="FJF53" s="126"/>
      <c r="FJG53" s="126"/>
      <c r="FJH53" s="126"/>
      <c r="FJI53" s="126"/>
      <c r="FJJ53" s="126"/>
      <c r="FJK53" s="126"/>
      <c r="FJL53" s="126"/>
      <c r="FJM53" s="126"/>
      <c r="FJN53" s="126"/>
      <c r="FJO53" s="126"/>
      <c r="FJP53" s="126"/>
      <c r="FJQ53" s="126"/>
      <c r="FJR53" s="126"/>
      <c r="FJS53" s="126"/>
      <c r="FJT53" s="126"/>
      <c r="FJU53" s="126"/>
      <c r="FJV53" s="126"/>
      <c r="FJW53" s="126"/>
      <c r="FJX53" s="126"/>
      <c r="FJY53" s="126"/>
      <c r="FJZ53" s="126"/>
      <c r="FKA53" s="126"/>
      <c r="FKB53" s="126"/>
      <c r="FKC53" s="126"/>
      <c r="FKD53" s="126"/>
      <c r="FKE53" s="126"/>
      <c r="FKF53" s="126"/>
      <c r="FKG53" s="126"/>
      <c r="FKH53" s="126"/>
      <c r="FKI53" s="126"/>
      <c r="FKJ53" s="126"/>
      <c r="FKK53" s="126"/>
      <c r="FKL53" s="126"/>
      <c r="FKM53" s="126"/>
      <c r="FKN53" s="126"/>
      <c r="FKO53" s="126"/>
      <c r="FKP53" s="126"/>
      <c r="FKQ53" s="126"/>
      <c r="FKR53" s="126"/>
      <c r="FKS53" s="126"/>
      <c r="FKT53" s="126"/>
      <c r="FKU53" s="126"/>
      <c r="FKV53" s="126"/>
      <c r="FKW53" s="126"/>
      <c r="FKX53" s="126"/>
      <c r="FKY53" s="126"/>
      <c r="FKZ53" s="126"/>
      <c r="FLA53" s="126"/>
      <c r="FLB53" s="126"/>
      <c r="FLC53" s="126"/>
      <c r="FLD53" s="126"/>
      <c r="FLE53" s="126"/>
      <c r="FLF53" s="126"/>
      <c r="FLG53" s="126"/>
      <c r="FLH53" s="126"/>
      <c r="FLI53" s="126"/>
      <c r="FLJ53" s="126"/>
      <c r="FLK53" s="126"/>
      <c r="FLL53" s="126"/>
      <c r="FLM53" s="126"/>
      <c r="FLN53" s="126"/>
      <c r="FLO53" s="126"/>
      <c r="FLP53" s="126"/>
      <c r="FLQ53" s="126"/>
      <c r="FLR53" s="126"/>
      <c r="FLS53" s="126"/>
      <c r="FLT53" s="126"/>
      <c r="FLU53" s="126"/>
      <c r="FLV53" s="126"/>
      <c r="FLW53" s="126"/>
      <c r="FLX53" s="126"/>
      <c r="FLY53" s="126"/>
      <c r="FLZ53" s="126"/>
      <c r="FMA53" s="126"/>
      <c r="FMB53" s="126"/>
      <c r="FMC53" s="126"/>
      <c r="FMD53" s="126"/>
      <c r="FME53" s="126"/>
      <c r="FMF53" s="126"/>
      <c r="FMG53" s="126"/>
      <c r="FMH53" s="126"/>
      <c r="FMI53" s="126"/>
      <c r="FMJ53" s="126"/>
      <c r="FMK53" s="126"/>
      <c r="FML53" s="126"/>
      <c r="FMM53" s="126"/>
      <c r="FMN53" s="126"/>
      <c r="FMO53" s="126"/>
      <c r="FMP53" s="126"/>
      <c r="FMQ53" s="126"/>
      <c r="FMR53" s="126"/>
      <c r="FMS53" s="126"/>
      <c r="FMT53" s="126"/>
      <c r="FMU53" s="126"/>
      <c r="FMV53" s="126"/>
      <c r="FMW53" s="126"/>
      <c r="FMX53" s="126"/>
      <c r="FMY53" s="126"/>
      <c r="FMZ53" s="126"/>
      <c r="FNA53" s="126"/>
      <c r="FNB53" s="126"/>
      <c r="FNC53" s="126"/>
      <c r="FND53" s="126"/>
      <c r="FNE53" s="126"/>
      <c r="FNF53" s="126"/>
      <c r="FNG53" s="126"/>
      <c r="FNH53" s="126"/>
      <c r="FNI53" s="126"/>
      <c r="FNJ53" s="126"/>
      <c r="FNK53" s="126"/>
      <c r="FNL53" s="126"/>
      <c r="FNM53" s="126"/>
      <c r="FNN53" s="126"/>
      <c r="FNO53" s="126"/>
      <c r="FNP53" s="126"/>
      <c r="FNQ53" s="126"/>
      <c r="FNR53" s="126"/>
      <c r="FNS53" s="126"/>
      <c r="FNT53" s="126"/>
      <c r="FNU53" s="126"/>
      <c r="FNV53" s="126"/>
      <c r="FNW53" s="126"/>
      <c r="FNX53" s="126"/>
      <c r="FNY53" s="126"/>
      <c r="FNZ53" s="126"/>
      <c r="FOA53" s="126"/>
      <c r="FOB53" s="126"/>
      <c r="FOC53" s="126"/>
      <c r="FOD53" s="126"/>
      <c r="FOE53" s="126"/>
      <c r="FOF53" s="126"/>
      <c r="FOG53" s="126"/>
      <c r="FOH53" s="126"/>
      <c r="FOI53" s="126"/>
      <c r="FOJ53" s="126"/>
      <c r="FOK53" s="126"/>
      <c r="FOL53" s="126"/>
      <c r="FOM53" s="126"/>
      <c r="FON53" s="126"/>
      <c r="FOO53" s="126"/>
      <c r="FOP53" s="126"/>
      <c r="FOQ53" s="126"/>
      <c r="FOR53" s="126"/>
      <c r="FOS53" s="126"/>
      <c r="FOT53" s="126"/>
      <c r="FOU53" s="126"/>
      <c r="FOV53" s="126"/>
      <c r="FOW53" s="126"/>
      <c r="FOX53" s="126"/>
      <c r="FOY53" s="126"/>
      <c r="FOZ53" s="126"/>
      <c r="FPA53" s="126"/>
      <c r="FPB53" s="126"/>
      <c r="FPC53" s="126"/>
      <c r="FPD53" s="126"/>
      <c r="FPE53" s="126"/>
      <c r="FPF53" s="126"/>
      <c r="FPG53" s="126"/>
      <c r="FPH53" s="126"/>
      <c r="FPI53" s="126"/>
      <c r="FPJ53" s="126"/>
      <c r="FPK53" s="126"/>
      <c r="FPL53" s="126"/>
      <c r="FPM53" s="126"/>
      <c r="FPN53" s="126"/>
      <c r="FPO53" s="126"/>
      <c r="FPP53" s="126"/>
      <c r="FPQ53" s="126"/>
      <c r="FPR53" s="126"/>
      <c r="FPS53" s="126"/>
      <c r="FPT53" s="126"/>
      <c r="FPU53" s="126"/>
      <c r="FPV53" s="126"/>
      <c r="FPW53" s="126"/>
      <c r="FPX53" s="126"/>
      <c r="FPY53" s="126"/>
      <c r="FPZ53" s="126"/>
      <c r="FQA53" s="126"/>
      <c r="FQB53" s="126"/>
      <c r="FQC53" s="126"/>
      <c r="FQD53" s="126"/>
      <c r="FQE53" s="126"/>
      <c r="FQF53" s="126"/>
      <c r="FQG53" s="126"/>
      <c r="FQH53" s="126"/>
      <c r="FQI53" s="126"/>
      <c r="FQJ53" s="126"/>
      <c r="FQK53" s="126"/>
      <c r="FQL53" s="126"/>
      <c r="FQM53" s="126"/>
      <c r="FQN53" s="126"/>
      <c r="FQO53" s="126"/>
      <c r="FQP53" s="126"/>
      <c r="FQQ53" s="126"/>
      <c r="FQR53" s="126"/>
      <c r="FQS53" s="126"/>
      <c r="FQT53" s="126"/>
      <c r="FQU53" s="126"/>
      <c r="FQV53" s="126"/>
      <c r="FQW53" s="126"/>
      <c r="FQX53" s="126"/>
      <c r="FQY53" s="126"/>
      <c r="FQZ53" s="126"/>
      <c r="FRA53" s="126"/>
      <c r="FRB53" s="126"/>
      <c r="FRC53" s="126"/>
      <c r="FRD53" s="126"/>
      <c r="FRE53" s="126"/>
      <c r="FRF53" s="126"/>
      <c r="FRG53" s="126"/>
      <c r="FRH53" s="126"/>
      <c r="FRI53" s="126"/>
      <c r="FRJ53" s="126"/>
      <c r="FRK53" s="126"/>
      <c r="FRL53" s="126"/>
      <c r="FRM53" s="126"/>
      <c r="FRN53" s="126"/>
      <c r="FRO53" s="126"/>
      <c r="FRP53" s="126"/>
      <c r="FRQ53" s="126"/>
      <c r="FRR53" s="126"/>
      <c r="FRS53" s="126"/>
      <c r="FRT53" s="126"/>
      <c r="FRU53" s="126"/>
      <c r="FRV53" s="126"/>
      <c r="FRW53" s="126"/>
      <c r="FRX53" s="126"/>
      <c r="FRY53" s="126"/>
      <c r="FRZ53" s="126"/>
      <c r="FSA53" s="126"/>
      <c r="FSB53" s="126"/>
      <c r="FSC53" s="126"/>
      <c r="FSD53" s="126"/>
      <c r="FSE53" s="126"/>
      <c r="FSF53" s="126"/>
      <c r="FSG53" s="126"/>
      <c r="FSH53" s="126"/>
      <c r="FSI53" s="126"/>
      <c r="FSJ53" s="126"/>
      <c r="FSK53" s="126"/>
      <c r="FSL53" s="126"/>
      <c r="FSM53" s="126"/>
      <c r="FSN53" s="126"/>
      <c r="FSO53" s="126"/>
      <c r="FSP53" s="126"/>
      <c r="FSQ53" s="126"/>
      <c r="FSR53" s="126"/>
      <c r="FSS53" s="126"/>
      <c r="FST53" s="126"/>
      <c r="FSU53" s="126"/>
      <c r="FSV53" s="126"/>
      <c r="FSW53" s="126"/>
      <c r="FSX53" s="126"/>
      <c r="FSY53" s="126"/>
      <c r="FSZ53" s="126"/>
      <c r="FTA53" s="126"/>
      <c r="FTB53" s="126"/>
      <c r="FTC53" s="126"/>
      <c r="FTD53" s="126"/>
      <c r="FTE53" s="126"/>
      <c r="FTF53" s="126"/>
      <c r="FTG53" s="126"/>
      <c r="FTH53" s="126"/>
      <c r="FTI53" s="126"/>
      <c r="FTJ53" s="126"/>
      <c r="FTK53" s="126"/>
      <c r="FTL53" s="126"/>
      <c r="FTM53" s="126"/>
      <c r="FTN53" s="126"/>
      <c r="FTO53" s="126"/>
      <c r="FTP53" s="126"/>
      <c r="FTQ53" s="126"/>
      <c r="FTR53" s="126"/>
      <c r="FTS53" s="126"/>
      <c r="FTT53" s="126"/>
      <c r="FTU53" s="126"/>
      <c r="FTV53" s="126"/>
      <c r="FTW53" s="126"/>
      <c r="FTX53" s="126"/>
      <c r="FTY53" s="126"/>
      <c r="FTZ53" s="126"/>
      <c r="FUA53" s="126"/>
      <c r="FUB53" s="126"/>
      <c r="FUC53" s="126"/>
      <c r="FUD53" s="126"/>
      <c r="FUE53" s="126"/>
      <c r="FUF53" s="126"/>
      <c r="FUG53" s="126"/>
      <c r="FUH53" s="126"/>
      <c r="FUI53" s="126"/>
      <c r="FUJ53" s="126"/>
      <c r="FUK53" s="126"/>
      <c r="FUL53" s="126"/>
      <c r="FUM53" s="126"/>
      <c r="FUN53" s="126"/>
      <c r="FUO53" s="126"/>
      <c r="FUP53" s="126"/>
      <c r="FUQ53" s="126"/>
      <c r="FUR53" s="126"/>
      <c r="FUS53" s="126"/>
      <c r="FUT53" s="126"/>
      <c r="FUU53" s="126"/>
      <c r="FUV53" s="126"/>
      <c r="FUW53" s="126"/>
      <c r="FUX53" s="126"/>
      <c r="FUY53" s="126"/>
      <c r="FUZ53" s="126"/>
      <c r="FVA53" s="126"/>
      <c r="FVB53" s="126"/>
      <c r="FVC53" s="126"/>
      <c r="FVD53" s="126"/>
      <c r="FVE53" s="126"/>
      <c r="FVF53" s="126"/>
      <c r="FVG53" s="126"/>
      <c r="FVH53" s="126"/>
      <c r="FVI53" s="126"/>
      <c r="FVJ53" s="126"/>
      <c r="FVK53" s="126"/>
      <c r="FVL53" s="126"/>
      <c r="FVM53" s="126"/>
      <c r="FVN53" s="126"/>
      <c r="FVO53" s="126"/>
      <c r="FVP53" s="126"/>
      <c r="FVQ53" s="126"/>
      <c r="FVR53" s="126"/>
      <c r="FVS53" s="126"/>
      <c r="FVT53" s="126"/>
      <c r="FVU53" s="126"/>
      <c r="FVV53" s="126"/>
      <c r="FVW53" s="126"/>
      <c r="FVX53" s="126"/>
      <c r="FVY53" s="126"/>
      <c r="FVZ53" s="126"/>
      <c r="FWA53" s="126"/>
      <c r="FWB53" s="126"/>
      <c r="FWC53" s="126"/>
      <c r="FWD53" s="126"/>
      <c r="FWE53" s="126"/>
      <c r="FWF53" s="126"/>
      <c r="FWG53" s="126"/>
      <c r="FWH53" s="126"/>
      <c r="FWI53" s="126"/>
      <c r="FWJ53" s="126"/>
      <c r="FWK53" s="126"/>
      <c r="FWL53" s="126"/>
      <c r="FWM53" s="126"/>
      <c r="FWN53" s="126"/>
      <c r="FWO53" s="126"/>
      <c r="FWP53" s="126"/>
      <c r="FWQ53" s="126"/>
      <c r="FWR53" s="126"/>
      <c r="FWS53" s="126"/>
      <c r="FWT53" s="126"/>
      <c r="FWU53" s="126"/>
      <c r="FWV53" s="126"/>
      <c r="FWW53" s="126"/>
      <c r="FWX53" s="126"/>
      <c r="FWY53" s="126"/>
      <c r="FWZ53" s="126"/>
      <c r="FXA53" s="126"/>
      <c r="FXB53" s="126"/>
      <c r="FXC53" s="126"/>
      <c r="FXD53" s="126"/>
      <c r="FXE53" s="126"/>
      <c r="FXF53" s="126"/>
      <c r="FXG53" s="126"/>
      <c r="FXH53" s="126"/>
      <c r="FXI53" s="126"/>
      <c r="FXJ53" s="126"/>
      <c r="FXK53" s="126"/>
      <c r="FXL53" s="126"/>
      <c r="FXM53" s="126"/>
      <c r="FXN53" s="126"/>
      <c r="FXO53" s="126"/>
      <c r="FXP53" s="126"/>
      <c r="FXQ53" s="126"/>
      <c r="FXR53" s="126"/>
      <c r="FXS53" s="126"/>
      <c r="FXT53" s="126"/>
      <c r="FXU53" s="126"/>
      <c r="FXV53" s="126"/>
      <c r="FXW53" s="126"/>
      <c r="FXX53" s="126"/>
      <c r="FXY53" s="126"/>
      <c r="FXZ53" s="126"/>
      <c r="FYA53" s="126"/>
      <c r="FYB53" s="126"/>
      <c r="FYC53" s="126"/>
      <c r="FYD53" s="126"/>
      <c r="FYE53" s="126"/>
      <c r="FYF53" s="126"/>
      <c r="FYG53" s="126"/>
      <c r="FYH53" s="126"/>
      <c r="FYI53" s="126"/>
      <c r="FYJ53" s="126"/>
      <c r="FYK53" s="126"/>
      <c r="FYL53" s="126"/>
      <c r="FYM53" s="126"/>
      <c r="FYN53" s="126"/>
      <c r="FYO53" s="126"/>
      <c r="FYP53" s="126"/>
      <c r="FYQ53" s="126"/>
      <c r="FYR53" s="126"/>
      <c r="FYS53" s="126"/>
      <c r="FYT53" s="126"/>
      <c r="FYU53" s="126"/>
      <c r="FYV53" s="126"/>
      <c r="FYW53" s="126"/>
      <c r="FYX53" s="126"/>
      <c r="FYY53" s="126"/>
      <c r="FYZ53" s="126"/>
      <c r="FZA53" s="126"/>
      <c r="FZB53" s="126"/>
      <c r="FZC53" s="126"/>
      <c r="FZD53" s="126"/>
      <c r="FZE53" s="126"/>
      <c r="FZF53" s="126"/>
      <c r="FZG53" s="126"/>
      <c r="FZH53" s="126"/>
      <c r="FZI53" s="126"/>
      <c r="FZJ53" s="126"/>
      <c r="FZK53" s="126"/>
      <c r="FZL53" s="126"/>
      <c r="FZM53" s="126"/>
      <c r="FZN53" s="126"/>
      <c r="FZO53" s="126"/>
      <c r="FZP53" s="126"/>
      <c r="FZQ53" s="126"/>
      <c r="FZR53" s="126"/>
      <c r="FZS53" s="126"/>
      <c r="FZT53" s="126"/>
      <c r="FZU53" s="126"/>
      <c r="FZV53" s="126"/>
      <c r="FZW53" s="126"/>
      <c r="FZX53" s="126"/>
      <c r="FZY53" s="126"/>
      <c r="FZZ53" s="126"/>
      <c r="GAA53" s="126"/>
      <c r="GAB53" s="126"/>
      <c r="GAC53" s="126"/>
      <c r="GAD53" s="126"/>
      <c r="GAE53" s="126"/>
      <c r="GAF53" s="126"/>
      <c r="GAG53" s="126"/>
      <c r="GAH53" s="126"/>
      <c r="GAI53" s="126"/>
      <c r="GAJ53" s="126"/>
      <c r="GAK53" s="126"/>
      <c r="GAL53" s="126"/>
      <c r="GAM53" s="126"/>
      <c r="GAN53" s="126"/>
      <c r="GAO53" s="126"/>
      <c r="GAP53" s="126"/>
      <c r="GAQ53" s="126"/>
      <c r="GAR53" s="126"/>
      <c r="GAS53" s="126"/>
      <c r="GAT53" s="126"/>
      <c r="GAU53" s="126"/>
      <c r="GAV53" s="126"/>
      <c r="GAW53" s="126"/>
      <c r="GAX53" s="126"/>
      <c r="GAY53" s="126"/>
      <c r="GAZ53" s="126"/>
      <c r="GBA53" s="126"/>
      <c r="GBB53" s="126"/>
      <c r="GBC53" s="126"/>
      <c r="GBD53" s="126"/>
      <c r="GBE53" s="126"/>
      <c r="GBF53" s="126"/>
      <c r="GBG53" s="126"/>
      <c r="GBH53" s="126"/>
      <c r="GBI53" s="126"/>
      <c r="GBJ53" s="126"/>
      <c r="GBK53" s="126"/>
      <c r="GBL53" s="126"/>
      <c r="GBM53" s="126"/>
      <c r="GBN53" s="126"/>
      <c r="GBO53" s="126"/>
      <c r="GBP53" s="126"/>
      <c r="GBQ53" s="126"/>
      <c r="GBR53" s="126"/>
      <c r="GBS53" s="126"/>
      <c r="GBT53" s="126"/>
      <c r="GBU53" s="126"/>
      <c r="GBV53" s="126"/>
      <c r="GBW53" s="126"/>
      <c r="GBX53" s="126"/>
      <c r="GBY53" s="126"/>
      <c r="GBZ53" s="126"/>
      <c r="GCA53" s="126"/>
      <c r="GCB53" s="126"/>
      <c r="GCC53" s="126"/>
      <c r="GCD53" s="126"/>
      <c r="GCE53" s="126"/>
      <c r="GCF53" s="126"/>
      <c r="GCG53" s="126"/>
      <c r="GCH53" s="126"/>
      <c r="GCI53" s="126"/>
      <c r="GCJ53" s="126"/>
      <c r="GCK53" s="126"/>
      <c r="GCL53" s="126"/>
      <c r="GCM53" s="126"/>
      <c r="GCN53" s="126"/>
      <c r="GCO53" s="126"/>
      <c r="GCP53" s="126"/>
      <c r="GCQ53" s="126"/>
      <c r="GCR53" s="126"/>
      <c r="GCS53" s="126"/>
      <c r="GCT53" s="126"/>
      <c r="GCU53" s="126"/>
      <c r="GCV53" s="126"/>
      <c r="GCW53" s="126"/>
      <c r="GCX53" s="126"/>
      <c r="GCY53" s="126"/>
      <c r="GCZ53" s="126"/>
      <c r="GDA53" s="126"/>
      <c r="GDB53" s="126"/>
      <c r="GDC53" s="126"/>
      <c r="GDD53" s="126"/>
      <c r="GDE53" s="126"/>
      <c r="GDF53" s="126"/>
      <c r="GDG53" s="126"/>
      <c r="GDH53" s="126"/>
      <c r="GDI53" s="126"/>
      <c r="GDJ53" s="126"/>
      <c r="GDK53" s="126"/>
      <c r="GDL53" s="126"/>
      <c r="GDM53" s="126"/>
      <c r="GDN53" s="126"/>
      <c r="GDO53" s="126"/>
      <c r="GDP53" s="126"/>
      <c r="GDQ53" s="126"/>
      <c r="GDR53" s="126"/>
      <c r="GDS53" s="126"/>
      <c r="GDT53" s="126"/>
      <c r="GDU53" s="126"/>
      <c r="GDV53" s="126"/>
      <c r="GDW53" s="126"/>
      <c r="GDX53" s="126"/>
      <c r="GDY53" s="126"/>
      <c r="GDZ53" s="126"/>
      <c r="GEA53" s="126"/>
      <c r="GEB53" s="126"/>
      <c r="GEC53" s="126"/>
      <c r="GED53" s="126"/>
      <c r="GEE53" s="126"/>
      <c r="GEF53" s="126"/>
      <c r="GEG53" s="126"/>
      <c r="GEH53" s="126"/>
      <c r="GEI53" s="126"/>
      <c r="GEJ53" s="126"/>
      <c r="GEK53" s="126"/>
      <c r="GEL53" s="126"/>
      <c r="GEM53" s="126"/>
      <c r="GEN53" s="126"/>
      <c r="GEO53" s="126"/>
      <c r="GEP53" s="126"/>
      <c r="GEQ53" s="126"/>
      <c r="GER53" s="126"/>
      <c r="GES53" s="126"/>
      <c r="GET53" s="126"/>
      <c r="GEU53" s="126"/>
      <c r="GEV53" s="126"/>
      <c r="GEW53" s="126"/>
      <c r="GEX53" s="126"/>
      <c r="GEY53" s="126"/>
      <c r="GEZ53" s="126"/>
      <c r="GFA53" s="126"/>
      <c r="GFB53" s="126"/>
      <c r="GFC53" s="126"/>
      <c r="GFD53" s="126"/>
      <c r="GFE53" s="126"/>
      <c r="GFF53" s="126"/>
      <c r="GFG53" s="126"/>
      <c r="GFH53" s="126"/>
      <c r="GFI53" s="126"/>
      <c r="GFJ53" s="126"/>
      <c r="GFK53" s="126"/>
      <c r="GFL53" s="126"/>
      <c r="GFM53" s="126"/>
      <c r="GFN53" s="126"/>
      <c r="GFO53" s="126"/>
      <c r="GFP53" s="126"/>
      <c r="GFQ53" s="126"/>
      <c r="GFR53" s="126"/>
      <c r="GFS53" s="126"/>
      <c r="GFT53" s="126"/>
      <c r="GFU53" s="126"/>
      <c r="GFV53" s="126"/>
      <c r="GFW53" s="126"/>
      <c r="GFX53" s="126"/>
      <c r="GFY53" s="126"/>
      <c r="GFZ53" s="126"/>
      <c r="GGA53" s="126"/>
      <c r="GGB53" s="126"/>
      <c r="GGC53" s="126"/>
      <c r="GGD53" s="126"/>
      <c r="GGE53" s="126"/>
      <c r="GGF53" s="126"/>
      <c r="GGG53" s="126"/>
      <c r="GGH53" s="126"/>
      <c r="GGI53" s="126"/>
      <c r="GGJ53" s="126"/>
      <c r="GGK53" s="126"/>
      <c r="GGL53" s="126"/>
      <c r="GGM53" s="126"/>
      <c r="GGN53" s="126"/>
      <c r="GGO53" s="126"/>
      <c r="GGP53" s="126"/>
      <c r="GGQ53" s="126"/>
      <c r="GGR53" s="126"/>
      <c r="GGS53" s="126"/>
      <c r="GGT53" s="126"/>
      <c r="GGU53" s="126"/>
      <c r="GGV53" s="126"/>
      <c r="GGW53" s="126"/>
      <c r="GGX53" s="126"/>
      <c r="GGY53" s="126"/>
      <c r="GGZ53" s="126"/>
      <c r="GHA53" s="126"/>
      <c r="GHB53" s="126"/>
      <c r="GHC53" s="126"/>
      <c r="GHD53" s="126"/>
      <c r="GHE53" s="126"/>
      <c r="GHF53" s="126"/>
      <c r="GHG53" s="126"/>
      <c r="GHH53" s="126"/>
      <c r="GHI53" s="126"/>
      <c r="GHJ53" s="126"/>
      <c r="GHK53" s="126"/>
      <c r="GHL53" s="126"/>
      <c r="GHM53" s="126"/>
      <c r="GHN53" s="126"/>
      <c r="GHO53" s="126"/>
      <c r="GHP53" s="126"/>
      <c r="GHQ53" s="126"/>
      <c r="GHR53" s="126"/>
      <c r="GHS53" s="126"/>
      <c r="GHT53" s="126"/>
      <c r="GHU53" s="126"/>
      <c r="GHV53" s="126"/>
      <c r="GHW53" s="126"/>
      <c r="GHX53" s="126"/>
      <c r="GHY53" s="126"/>
      <c r="GHZ53" s="126"/>
      <c r="GIA53" s="126"/>
      <c r="GIB53" s="126"/>
      <c r="GIC53" s="126"/>
      <c r="GID53" s="126"/>
      <c r="GIE53" s="126"/>
      <c r="GIF53" s="126"/>
      <c r="GIG53" s="126"/>
      <c r="GIH53" s="126"/>
      <c r="GII53" s="126"/>
      <c r="GIJ53" s="126"/>
      <c r="GIK53" s="126"/>
      <c r="GIL53" s="126"/>
      <c r="GIM53" s="126"/>
      <c r="GIN53" s="126"/>
      <c r="GIO53" s="126"/>
      <c r="GIP53" s="126"/>
      <c r="GIQ53" s="126"/>
      <c r="GIR53" s="126"/>
      <c r="GIS53" s="126"/>
      <c r="GIT53" s="126"/>
      <c r="GIU53" s="126"/>
      <c r="GIV53" s="126"/>
      <c r="GIW53" s="126"/>
      <c r="GIX53" s="126"/>
      <c r="GIY53" s="126"/>
      <c r="GIZ53" s="126"/>
      <c r="GJA53" s="126"/>
      <c r="GJB53" s="126"/>
      <c r="GJC53" s="126"/>
      <c r="GJD53" s="126"/>
      <c r="GJE53" s="126"/>
      <c r="GJF53" s="126"/>
      <c r="GJG53" s="126"/>
      <c r="GJH53" s="126"/>
      <c r="GJI53" s="126"/>
      <c r="GJJ53" s="126"/>
      <c r="GJK53" s="126"/>
      <c r="GJL53" s="126"/>
      <c r="GJM53" s="126"/>
      <c r="GJN53" s="126"/>
      <c r="GJO53" s="126"/>
      <c r="GJP53" s="126"/>
      <c r="GJQ53" s="126"/>
      <c r="GJR53" s="126"/>
      <c r="GJS53" s="126"/>
      <c r="GJT53" s="126"/>
      <c r="GJU53" s="126"/>
      <c r="GJV53" s="126"/>
      <c r="GJW53" s="126"/>
      <c r="GJX53" s="126"/>
      <c r="GJY53" s="126"/>
      <c r="GJZ53" s="126"/>
      <c r="GKA53" s="126"/>
      <c r="GKB53" s="126"/>
      <c r="GKC53" s="126"/>
      <c r="GKD53" s="126"/>
      <c r="GKE53" s="126"/>
      <c r="GKF53" s="126"/>
      <c r="GKG53" s="126"/>
      <c r="GKH53" s="126"/>
      <c r="GKI53" s="126"/>
      <c r="GKJ53" s="126"/>
      <c r="GKK53" s="126"/>
      <c r="GKL53" s="126"/>
      <c r="GKM53" s="126"/>
      <c r="GKN53" s="126"/>
      <c r="GKO53" s="126"/>
      <c r="GKP53" s="126"/>
      <c r="GKQ53" s="126"/>
      <c r="GKR53" s="126"/>
      <c r="GKS53" s="126"/>
      <c r="GKT53" s="126"/>
      <c r="GKU53" s="126"/>
      <c r="GKV53" s="126"/>
      <c r="GKW53" s="126"/>
      <c r="GKX53" s="126"/>
      <c r="GKY53" s="126"/>
      <c r="GKZ53" s="126"/>
      <c r="GLA53" s="126"/>
      <c r="GLB53" s="126"/>
      <c r="GLC53" s="126"/>
      <c r="GLD53" s="126"/>
      <c r="GLE53" s="126"/>
      <c r="GLF53" s="126"/>
      <c r="GLG53" s="126"/>
      <c r="GLH53" s="126"/>
      <c r="GLI53" s="126"/>
      <c r="GLJ53" s="126"/>
      <c r="GLK53" s="126"/>
      <c r="GLL53" s="126"/>
      <c r="GLM53" s="126"/>
      <c r="GLN53" s="126"/>
      <c r="GLO53" s="126"/>
      <c r="GLP53" s="126"/>
      <c r="GLQ53" s="126"/>
      <c r="GLR53" s="126"/>
      <c r="GLS53" s="126"/>
      <c r="GLT53" s="126"/>
      <c r="GLU53" s="126"/>
      <c r="GLV53" s="126"/>
      <c r="GLW53" s="126"/>
      <c r="GLX53" s="126"/>
      <c r="GLY53" s="126"/>
      <c r="GLZ53" s="126"/>
      <c r="GMA53" s="126"/>
      <c r="GMB53" s="126"/>
      <c r="GMC53" s="126"/>
      <c r="GMD53" s="126"/>
      <c r="GME53" s="126"/>
      <c r="GMF53" s="126"/>
      <c r="GMG53" s="126"/>
      <c r="GMH53" s="126"/>
      <c r="GMI53" s="126"/>
      <c r="GMJ53" s="126"/>
      <c r="GMK53" s="126"/>
      <c r="GML53" s="126"/>
      <c r="GMM53" s="126"/>
      <c r="GMN53" s="126"/>
      <c r="GMO53" s="126"/>
      <c r="GMP53" s="126"/>
      <c r="GMQ53" s="126"/>
      <c r="GMR53" s="126"/>
      <c r="GMS53" s="126"/>
      <c r="GMT53" s="126"/>
      <c r="GMU53" s="126"/>
      <c r="GMV53" s="126"/>
      <c r="GMW53" s="126"/>
      <c r="GMX53" s="126"/>
      <c r="GMY53" s="126"/>
      <c r="GMZ53" s="126"/>
      <c r="GNA53" s="126"/>
      <c r="GNB53" s="126"/>
      <c r="GNC53" s="126"/>
      <c r="GND53" s="126"/>
      <c r="GNE53" s="126"/>
      <c r="GNF53" s="126"/>
      <c r="GNG53" s="126"/>
      <c r="GNH53" s="126"/>
      <c r="GNI53" s="126"/>
      <c r="GNJ53" s="126"/>
      <c r="GNK53" s="126"/>
      <c r="GNL53" s="126"/>
      <c r="GNM53" s="126"/>
      <c r="GNN53" s="126"/>
      <c r="GNO53" s="126"/>
      <c r="GNP53" s="126"/>
      <c r="GNQ53" s="126"/>
      <c r="GNR53" s="126"/>
      <c r="GNS53" s="126"/>
      <c r="GNT53" s="126"/>
      <c r="GNU53" s="126"/>
      <c r="GNV53" s="126"/>
      <c r="GNW53" s="126"/>
      <c r="GNX53" s="126"/>
      <c r="GNY53" s="126"/>
      <c r="GNZ53" s="126"/>
      <c r="GOA53" s="126"/>
      <c r="GOB53" s="126"/>
      <c r="GOC53" s="126"/>
      <c r="GOD53" s="126"/>
      <c r="GOE53" s="126"/>
      <c r="GOF53" s="126"/>
      <c r="GOG53" s="126"/>
      <c r="GOH53" s="126"/>
      <c r="GOI53" s="126"/>
      <c r="GOJ53" s="126"/>
      <c r="GOK53" s="126"/>
      <c r="GOL53" s="126"/>
      <c r="GOM53" s="126"/>
      <c r="GON53" s="126"/>
      <c r="GOO53" s="126"/>
      <c r="GOP53" s="126"/>
      <c r="GOQ53" s="126"/>
      <c r="GOR53" s="126"/>
      <c r="GOS53" s="126"/>
      <c r="GOT53" s="126"/>
      <c r="GOU53" s="126"/>
      <c r="GOV53" s="126"/>
      <c r="GOW53" s="126"/>
      <c r="GOX53" s="126"/>
      <c r="GOY53" s="126"/>
      <c r="GOZ53" s="126"/>
      <c r="GPA53" s="126"/>
      <c r="GPB53" s="126"/>
      <c r="GPC53" s="126"/>
      <c r="GPD53" s="126"/>
      <c r="GPE53" s="126"/>
      <c r="GPF53" s="126"/>
      <c r="GPG53" s="126"/>
      <c r="GPH53" s="126"/>
      <c r="GPI53" s="126"/>
      <c r="GPJ53" s="126"/>
      <c r="GPK53" s="126"/>
      <c r="GPL53" s="126"/>
      <c r="GPM53" s="126"/>
      <c r="GPN53" s="126"/>
      <c r="GPO53" s="126"/>
      <c r="GPP53" s="126"/>
      <c r="GPQ53" s="126"/>
      <c r="GPR53" s="126"/>
      <c r="GPS53" s="126"/>
      <c r="GPT53" s="126"/>
      <c r="GPU53" s="126"/>
      <c r="GPV53" s="126"/>
      <c r="GPW53" s="126"/>
      <c r="GPX53" s="126"/>
      <c r="GPY53" s="126"/>
      <c r="GPZ53" s="126"/>
      <c r="GQA53" s="126"/>
      <c r="GQB53" s="126"/>
      <c r="GQC53" s="126"/>
      <c r="GQD53" s="126"/>
      <c r="GQE53" s="126"/>
      <c r="GQF53" s="126"/>
      <c r="GQG53" s="126"/>
      <c r="GQH53" s="126"/>
      <c r="GQI53" s="126"/>
      <c r="GQJ53" s="126"/>
      <c r="GQK53" s="126"/>
      <c r="GQL53" s="126"/>
      <c r="GQM53" s="126"/>
      <c r="GQN53" s="126"/>
      <c r="GQO53" s="126"/>
      <c r="GQP53" s="126"/>
      <c r="GQQ53" s="126"/>
      <c r="GQR53" s="126"/>
      <c r="GQS53" s="126"/>
      <c r="GQT53" s="126"/>
      <c r="GQU53" s="126"/>
      <c r="GQV53" s="126"/>
      <c r="GQW53" s="126"/>
      <c r="GQX53" s="126"/>
      <c r="GQY53" s="126"/>
      <c r="GQZ53" s="126"/>
      <c r="GRA53" s="126"/>
      <c r="GRB53" s="126"/>
      <c r="GRC53" s="126"/>
      <c r="GRD53" s="126"/>
      <c r="GRE53" s="126"/>
      <c r="GRF53" s="126"/>
      <c r="GRG53" s="126"/>
      <c r="GRH53" s="126"/>
      <c r="GRI53" s="126"/>
      <c r="GRJ53" s="126"/>
      <c r="GRK53" s="126"/>
      <c r="GRL53" s="126"/>
      <c r="GRM53" s="126"/>
      <c r="GRN53" s="126"/>
      <c r="GRO53" s="126"/>
      <c r="GRP53" s="126"/>
      <c r="GRQ53" s="126"/>
      <c r="GRR53" s="126"/>
      <c r="GRS53" s="126"/>
      <c r="GRT53" s="126"/>
      <c r="GRU53" s="126"/>
      <c r="GRV53" s="126"/>
      <c r="GRW53" s="126"/>
      <c r="GRX53" s="126"/>
      <c r="GRY53" s="126"/>
      <c r="GRZ53" s="126"/>
      <c r="GSA53" s="126"/>
      <c r="GSB53" s="126"/>
      <c r="GSC53" s="126"/>
      <c r="GSD53" s="126"/>
      <c r="GSE53" s="126"/>
      <c r="GSF53" s="126"/>
      <c r="GSG53" s="126"/>
      <c r="GSH53" s="126"/>
      <c r="GSI53" s="126"/>
      <c r="GSJ53" s="126"/>
      <c r="GSK53" s="126"/>
      <c r="GSL53" s="126"/>
      <c r="GSM53" s="126"/>
      <c r="GSN53" s="126"/>
      <c r="GSO53" s="126"/>
      <c r="GSP53" s="126"/>
      <c r="GSQ53" s="126"/>
      <c r="GSR53" s="126"/>
      <c r="GSS53" s="126"/>
      <c r="GST53" s="126"/>
      <c r="GSU53" s="126"/>
      <c r="GSV53" s="126"/>
      <c r="GSW53" s="126"/>
      <c r="GSX53" s="126"/>
      <c r="GSY53" s="126"/>
      <c r="GSZ53" s="126"/>
      <c r="GTA53" s="126"/>
      <c r="GTB53" s="126"/>
      <c r="GTC53" s="126"/>
      <c r="GTD53" s="126"/>
      <c r="GTE53" s="126"/>
      <c r="GTF53" s="126"/>
      <c r="GTG53" s="126"/>
      <c r="GTH53" s="126"/>
      <c r="GTI53" s="126"/>
      <c r="GTJ53" s="126"/>
      <c r="GTK53" s="126"/>
      <c r="GTL53" s="126"/>
      <c r="GTM53" s="126"/>
      <c r="GTN53" s="126"/>
      <c r="GTO53" s="126"/>
      <c r="GTP53" s="126"/>
      <c r="GTQ53" s="126"/>
      <c r="GTR53" s="126"/>
      <c r="GTS53" s="126"/>
      <c r="GTT53" s="126"/>
      <c r="GTU53" s="126"/>
      <c r="GTV53" s="126"/>
      <c r="GTW53" s="126"/>
      <c r="GTX53" s="126"/>
      <c r="GTY53" s="126"/>
      <c r="GTZ53" s="126"/>
      <c r="GUA53" s="126"/>
      <c r="GUB53" s="126"/>
      <c r="GUC53" s="126"/>
      <c r="GUD53" s="126"/>
      <c r="GUE53" s="126"/>
      <c r="GUF53" s="126"/>
      <c r="GUG53" s="126"/>
      <c r="GUH53" s="126"/>
      <c r="GUI53" s="126"/>
      <c r="GUJ53" s="126"/>
      <c r="GUK53" s="126"/>
      <c r="GUL53" s="126"/>
      <c r="GUM53" s="126"/>
      <c r="GUN53" s="126"/>
      <c r="GUO53" s="126"/>
      <c r="GUP53" s="126"/>
      <c r="GUQ53" s="126"/>
      <c r="GUR53" s="126"/>
      <c r="GUS53" s="126"/>
      <c r="GUT53" s="126"/>
      <c r="GUU53" s="126"/>
      <c r="GUV53" s="126"/>
      <c r="GUW53" s="126"/>
      <c r="GUX53" s="126"/>
      <c r="GUY53" s="126"/>
      <c r="GUZ53" s="126"/>
      <c r="GVA53" s="126"/>
      <c r="GVB53" s="126"/>
      <c r="GVC53" s="126"/>
      <c r="GVD53" s="126"/>
      <c r="GVE53" s="126"/>
      <c r="GVF53" s="126"/>
      <c r="GVG53" s="126"/>
      <c r="GVH53" s="126"/>
      <c r="GVI53" s="126"/>
      <c r="GVJ53" s="126"/>
      <c r="GVK53" s="126"/>
      <c r="GVL53" s="126"/>
      <c r="GVM53" s="126"/>
      <c r="GVN53" s="126"/>
      <c r="GVO53" s="126"/>
      <c r="GVP53" s="126"/>
      <c r="GVQ53" s="126"/>
      <c r="GVR53" s="126"/>
      <c r="GVS53" s="126"/>
      <c r="GVT53" s="126"/>
      <c r="GVU53" s="126"/>
      <c r="GVV53" s="126"/>
      <c r="GVW53" s="126"/>
      <c r="GVX53" s="126"/>
      <c r="GVY53" s="126"/>
      <c r="GVZ53" s="126"/>
      <c r="GWA53" s="126"/>
      <c r="GWB53" s="126"/>
      <c r="GWC53" s="126"/>
      <c r="GWD53" s="126"/>
      <c r="GWE53" s="126"/>
      <c r="GWF53" s="126"/>
      <c r="GWG53" s="126"/>
      <c r="GWH53" s="126"/>
      <c r="GWI53" s="126"/>
      <c r="GWJ53" s="126"/>
      <c r="GWK53" s="126"/>
      <c r="GWL53" s="126"/>
      <c r="GWM53" s="126"/>
      <c r="GWN53" s="126"/>
      <c r="GWO53" s="126"/>
      <c r="GWP53" s="126"/>
      <c r="GWQ53" s="126"/>
      <c r="GWR53" s="126"/>
      <c r="GWS53" s="126"/>
      <c r="GWT53" s="126"/>
      <c r="GWU53" s="126"/>
      <c r="GWV53" s="126"/>
      <c r="GWW53" s="126"/>
      <c r="GWX53" s="126"/>
      <c r="GWY53" s="126"/>
      <c r="GWZ53" s="126"/>
      <c r="GXA53" s="126"/>
      <c r="GXB53" s="126"/>
      <c r="GXC53" s="126"/>
      <c r="GXD53" s="126"/>
      <c r="GXE53" s="126"/>
      <c r="GXF53" s="126"/>
      <c r="GXG53" s="126"/>
      <c r="GXH53" s="126"/>
      <c r="GXI53" s="126"/>
      <c r="GXJ53" s="126"/>
      <c r="GXK53" s="126"/>
      <c r="GXL53" s="126"/>
      <c r="GXM53" s="126"/>
      <c r="GXN53" s="126"/>
      <c r="GXO53" s="126"/>
      <c r="GXP53" s="126"/>
      <c r="GXQ53" s="126"/>
      <c r="GXR53" s="126"/>
      <c r="GXS53" s="126"/>
      <c r="GXT53" s="126"/>
      <c r="GXU53" s="126"/>
      <c r="GXV53" s="126"/>
      <c r="GXW53" s="126"/>
      <c r="GXX53" s="126"/>
      <c r="GXY53" s="126"/>
      <c r="GXZ53" s="126"/>
      <c r="GYA53" s="126"/>
      <c r="GYB53" s="126"/>
      <c r="GYC53" s="126"/>
      <c r="GYD53" s="126"/>
      <c r="GYE53" s="126"/>
      <c r="GYF53" s="126"/>
      <c r="GYG53" s="126"/>
      <c r="GYH53" s="126"/>
      <c r="GYI53" s="126"/>
      <c r="GYJ53" s="126"/>
      <c r="GYK53" s="126"/>
      <c r="GYL53" s="126"/>
      <c r="GYM53" s="126"/>
      <c r="GYN53" s="126"/>
      <c r="GYO53" s="126"/>
      <c r="GYP53" s="126"/>
      <c r="GYQ53" s="126"/>
      <c r="GYR53" s="126"/>
      <c r="GYS53" s="126"/>
      <c r="GYT53" s="126"/>
      <c r="GYU53" s="126"/>
      <c r="GYV53" s="126"/>
      <c r="GYW53" s="126"/>
      <c r="GYX53" s="126"/>
      <c r="GYY53" s="126"/>
      <c r="GYZ53" s="126"/>
      <c r="GZA53" s="126"/>
      <c r="GZB53" s="126"/>
      <c r="GZC53" s="126"/>
      <c r="GZD53" s="126"/>
      <c r="GZE53" s="126"/>
      <c r="GZF53" s="126"/>
      <c r="GZG53" s="126"/>
      <c r="GZH53" s="126"/>
      <c r="GZI53" s="126"/>
      <c r="GZJ53" s="126"/>
      <c r="GZK53" s="126"/>
      <c r="GZL53" s="126"/>
      <c r="GZM53" s="126"/>
      <c r="GZN53" s="126"/>
      <c r="GZO53" s="126"/>
      <c r="GZP53" s="126"/>
      <c r="GZQ53" s="126"/>
      <c r="GZR53" s="126"/>
      <c r="GZS53" s="126"/>
      <c r="GZT53" s="126"/>
      <c r="GZU53" s="126"/>
      <c r="GZV53" s="126"/>
      <c r="GZW53" s="126"/>
      <c r="GZX53" s="126"/>
      <c r="GZY53" s="126"/>
      <c r="GZZ53" s="126"/>
      <c r="HAA53" s="126"/>
      <c r="HAB53" s="126"/>
      <c r="HAC53" s="126"/>
      <c r="HAD53" s="126"/>
      <c r="HAE53" s="126"/>
      <c r="HAF53" s="126"/>
      <c r="HAG53" s="126"/>
      <c r="HAH53" s="126"/>
      <c r="HAI53" s="126"/>
      <c r="HAJ53" s="126"/>
      <c r="HAK53" s="126"/>
      <c r="HAL53" s="126"/>
      <c r="HAM53" s="126"/>
      <c r="HAN53" s="126"/>
      <c r="HAO53" s="126"/>
      <c r="HAP53" s="126"/>
      <c r="HAQ53" s="126"/>
      <c r="HAR53" s="126"/>
      <c r="HAS53" s="126"/>
      <c r="HAT53" s="126"/>
      <c r="HAU53" s="126"/>
      <c r="HAV53" s="126"/>
      <c r="HAW53" s="126"/>
      <c r="HAX53" s="126"/>
      <c r="HAY53" s="126"/>
      <c r="HAZ53" s="126"/>
      <c r="HBA53" s="126"/>
      <c r="HBB53" s="126"/>
      <c r="HBC53" s="126"/>
      <c r="HBD53" s="126"/>
      <c r="HBE53" s="126"/>
      <c r="HBF53" s="126"/>
      <c r="HBG53" s="126"/>
      <c r="HBH53" s="126"/>
      <c r="HBI53" s="126"/>
      <c r="HBJ53" s="126"/>
      <c r="HBK53" s="126"/>
      <c r="HBL53" s="126"/>
      <c r="HBM53" s="126"/>
      <c r="HBN53" s="126"/>
      <c r="HBO53" s="126"/>
      <c r="HBP53" s="126"/>
      <c r="HBQ53" s="126"/>
      <c r="HBR53" s="126"/>
      <c r="HBS53" s="126"/>
      <c r="HBT53" s="126"/>
      <c r="HBU53" s="126"/>
      <c r="HBV53" s="126"/>
      <c r="HBW53" s="126"/>
      <c r="HBX53" s="126"/>
      <c r="HBY53" s="126"/>
      <c r="HBZ53" s="126"/>
      <c r="HCA53" s="126"/>
      <c r="HCB53" s="126"/>
      <c r="HCC53" s="126"/>
      <c r="HCD53" s="126"/>
      <c r="HCE53" s="126"/>
      <c r="HCF53" s="126"/>
      <c r="HCG53" s="126"/>
      <c r="HCH53" s="126"/>
      <c r="HCI53" s="126"/>
      <c r="HCJ53" s="126"/>
      <c r="HCK53" s="126"/>
      <c r="HCL53" s="126"/>
      <c r="HCM53" s="126"/>
      <c r="HCN53" s="126"/>
      <c r="HCO53" s="126"/>
      <c r="HCP53" s="126"/>
      <c r="HCQ53" s="126"/>
      <c r="HCR53" s="126"/>
      <c r="HCS53" s="126"/>
      <c r="HCT53" s="126"/>
      <c r="HCU53" s="126"/>
      <c r="HCV53" s="126"/>
      <c r="HCW53" s="126"/>
      <c r="HCX53" s="126"/>
      <c r="HCY53" s="126"/>
      <c r="HCZ53" s="126"/>
      <c r="HDA53" s="126"/>
      <c r="HDB53" s="126"/>
      <c r="HDC53" s="126"/>
      <c r="HDD53" s="126"/>
      <c r="HDE53" s="126"/>
      <c r="HDF53" s="126"/>
      <c r="HDG53" s="126"/>
      <c r="HDH53" s="126"/>
      <c r="HDI53" s="126"/>
      <c r="HDJ53" s="126"/>
      <c r="HDK53" s="126"/>
      <c r="HDL53" s="126"/>
      <c r="HDM53" s="126"/>
      <c r="HDN53" s="126"/>
      <c r="HDO53" s="126"/>
      <c r="HDP53" s="126"/>
      <c r="HDQ53" s="126"/>
      <c r="HDR53" s="126"/>
      <c r="HDS53" s="126"/>
      <c r="HDT53" s="126"/>
      <c r="HDU53" s="126"/>
      <c r="HDV53" s="126"/>
      <c r="HDW53" s="126"/>
      <c r="HDX53" s="126"/>
      <c r="HDY53" s="126"/>
      <c r="HDZ53" s="126"/>
      <c r="HEA53" s="126"/>
      <c r="HEB53" s="126"/>
      <c r="HEC53" s="126"/>
      <c r="HED53" s="126"/>
      <c r="HEE53" s="126"/>
      <c r="HEF53" s="126"/>
      <c r="HEG53" s="126"/>
      <c r="HEH53" s="126"/>
      <c r="HEI53" s="126"/>
      <c r="HEJ53" s="126"/>
      <c r="HEK53" s="126"/>
      <c r="HEL53" s="126"/>
      <c r="HEM53" s="126"/>
      <c r="HEN53" s="126"/>
      <c r="HEO53" s="126"/>
      <c r="HEP53" s="126"/>
      <c r="HEQ53" s="126"/>
      <c r="HER53" s="126"/>
      <c r="HES53" s="126"/>
      <c r="HET53" s="126"/>
      <c r="HEU53" s="126"/>
      <c r="HEV53" s="126"/>
      <c r="HEW53" s="126"/>
      <c r="HEX53" s="126"/>
      <c r="HEY53" s="126"/>
      <c r="HEZ53" s="126"/>
      <c r="HFA53" s="126"/>
      <c r="HFB53" s="126"/>
      <c r="HFC53" s="126"/>
      <c r="HFD53" s="126"/>
      <c r="HFE53" s="126"/>
      <c r="HFF53" s="126"/>
      <c r="HFG53" s="126"/>
      <c r="HFH53" s="126"/>
      <c r="HFI53" s="126"/>
      <c r="HFJ53" s="126"/>
      <c r="HFK53" s="126"/>
      <c r="HFL53" s="126"/>
      <c r="HFM53" s="126"/>
      <c r="HFN53" s="126"/>
      <c r="HFO53" s="126"/>
      <c r="HFP53" s="126"/>
      <c r="HFQ53" s="126"/>
      <c r="HFR53" s="126"/>
      <c r="HFS53" s="126"/>
      <c r="HFT53" s="126"/>
      <c r="HFU53" s="126"/>
      <c r="HFV53" s="126"/>
      <c r="HFW53" s="126"/>
      <c r="HFX53" s="126"/>
      <c r="HFY53" s="126"/>
      <c r="HFZ53" s="126"/>
      <c r="HGA53" s="126"/>
      <c r="HGB53" s="126"/>
      <c r="HGC53" s="126"/>
      <c r="HGD53" s="126"/>
      <c r="HGE53" s="126"/>
      <c r="HGF53" s="126"/>
      <c r="HGG53" s="126"/>
      <c r="HGH53" s="126"/>
      <c r="HGI53" s="126"/>
      <c r="HGJ53" s="126"/>
      <c r="HGK53" s="126"/>
      <c r="HGL53" s="126"/>
      <c r="HGM53" s="126"/>
      <c r="HGN53" s="126"/>
      <c r="HGO53" s="126"/>
      <c r="HGP53" s="126"/>
      <c r="HGQ53" s="126"/>
      <c r="HGR53" s="126"/>
      <c r="HGS53" s="126"/>
      <c r="HGT53" s="126"/>
      <c r="HGU53" s="126"/>
      <c r="HGV53" s="126"/>
      <c r="HGW53" s="126"/>
      <c r="HGX53" s="126"/>
      <c r="HGY53" s="126"/>
      <c r="HGZ53" s="126"/>
      <c r="HHA53" s="126"/>
      <c r="HHB53" s="126"/>
      <c r="HHC53" s="126"/>
      <c r="HHD53" s="126"/>
      <c r="HHE53" s="126"/>
      <c r="HHF53" s="126"/>
      <c r="HHG53" s="126"/>
      <c r="HHH53" s="126"/>
      <c r="HHI53" s="126"/>
      <c r="HHJ53" s="126"/>
      <c r="HHK53" s="126"/>
      <c r="HHL53" s="126"/>
      <c r="HHM53" s="126"/>
      <c r="HHN53" s="126"/>
      <c r="HHO53" s="126"/>
      <c r="HHP53" s="126"/>
      <c r="HHQ53" s="126"/>
      <c r="HHR53" s="126"/>
      <c r="HHS53" s="126"/>
      <c r="HHT53" s="126"/>
      <c r="HHU53" s="126"/>
      <c r="HHV53" s="126"/>
      <c r="HHW53" s="126"/>
      <c r="HHX53" s="126"/>
      <c r="HHY53" s="126"/>
      <c r="HHZ53" s="126"/>
      <c r="HIA53" s="126"/>
      <c r="HIB53" s="126"/>
      <c r="HIC53" s="126"/>
      <c r="HID53" s="126"/>
      <c r="HIE53" s="126"/>
      <c r="HIF53" s="126"/>
      <c r="HIG53" s="126"/>
      <c r="HIH53" s="126"/>
      <c r="HII53" s="126"/>
      <c r="HIJ53" s="126"/>
      <c r="HIK53" s="126"/>
      <c r="HIL53" s="126"/>
      <c r="HIM53" s="126"/>
      <c r="HIN53" s="126"/>
      <c r="HIO53" s="126"/>
      <c r="HIP53" s="126"/>
      <c r="HIQ53" s="126"/>
      <c r="HIR53" s="126"/>
      <c r="HIS53" s="126"/>
      <c r="HIT53" s="126"/>
      <c r="HIU53" s="126"/>
      <c r="HIV53" s="126"/>
      <c r="HIW53" s="126"/>
      <c r="HIX53" s="126"/>
      <c r="HIY53" s="126"/>
      <c r="HIZ53" s="126"/>
      <c r="HJA53" s="126"/>
      <c r="HJB53" s="126"/>
      <c r="HJC53" s="126"/>
      <c r="HJD53" s="126"/>
      <c r="HJE53" s="126"/>
      <c r="HJF53" s="126"/>
      <c r="HJG53" s="126"/>
      <c r="HJH53" s="126"/>
      <c r="HJI53" s="126"/>
      <c r="HJJ53" s="126"/>
      <c r="HJK53" s="126"/>
      <c r="HJL53" s="126"/>
      <c r="HJM53" s="126"/>
      <c r="HJN53" s="126"/>
      <c r="HJO53" s="126"/>
      <c r="HJP53" s="126"/>
      <c r="HJQ53" s="126"/>
      <c r="HJR53" s="126"/>
      <c r="HJS53" s="126"/>
      <c r="HJT53" s="126"/>
      <c r="HJU53" s="126"/>
      <c r="HJV53" s="126"/>
      <c r="HJW53" s="126"/>
      <c r="HJX53" s="126"/>
      <c r="HJY53" s="126"/>
      <c r="HJZ53" s="126"/>
      <c r="HKA53" s="126"/>
      <c r="HKB53" s="126"/>
      <c r="HKC53" s="126"/>
      <c r="HKD53" s="126"/>
      <c r="HKE53" s="126"/>
      <c r="HKF53" s="126"/>
      <c r="HKG53" s="126"/>
      <c r="HKH53" s="126"/>
      <c r="HKI53" s="126"/>
      <c r="HKJ53" s="126"/>
      <c r="HKK53" s="126"/>
      <c r="HKL53" s="126"/>
      <c r="HKM53" s="126"/>
      <c r="HKN53" s="126"/>
      <c r="HKO53" s="126"/>
      <c r="HKP53" s="126"/>
      <c r="HKQ53" s="126"/>
      <c r="HKR53" s="126"/>
      <c r="HKS53" s="126"/>
      <c r="HKT53" s="126"/>
      <c r="HKU53" s="126"/>
      <c r="HKV53" s="126"/>
      <c r="HKW53" s="126"/>
      <c r="HKX53" s="126"/>
      <c r="HKY53" s="126"/>
      <c r="HKZ53" s="126"/>
      <c r="HLA53" s="126"/>
      <c r="HLB53" s="126"/>
      <c r="HLC53" s="126"/>
      <c r="HLD53" s="126"/>
      <c r="HLE53" s="126"/>
      <c r="HLF53" s="126"/>
      <c r="HLG53" s="126"/>
      <c r="HLH53" s="126"/>
      <c r="HLI53" s="126"/>
      <c r="HLJ53" s="126"/>
      <c r="HLK53" s="126"/>
      <c r="HLL53" s="126"/>
      <c r="HLM53" s="126"/>
      <c r="HLN53" s="126"/>
      <c r="HLO53" s="126"/>
      <c r="HLP53" s="126"/>
      <c r="HLQ53" s="126"/>
      <c r="HLR53" s="126"/>
      <c r="HLS53" s="126"/>
      <c r="HLT53" s="126"/>
      <c r="HLU53" s="126"/>
      <c r="HLV53" s="126"/>
      <c r="HLW53" s="126"/>
      <c r="HLX53" s="126"/>
      <c r="HLY53" s="126"/>
      <c r="HLZ53" s="126"/>
      <c r="HMA53" s="126"/>
      <c r="HMB53" s="126"/>
      <c r="HMC53" s="126"/>
      <c r="HMD53" s="126"/>
      <c r="HME53" s="126"/>
      <c r="HMF53" s="126"/>
      <c r="HMG53" s="126"/>
      <c r="HMH53" s="126"/>
      <c r="HMI53" s="126"/>
      <c r="HMJ53" s="126"/>
      <c r="HMK53" s="126"/>
      <c r="HML53" s="126"/>
      <c r="HMM53" s="126"/>
      <c r="HMN53" s="126"/>
      <c r="HMO53" s="126"/>
      <c r="HMP53" s="126"/>
      <c r="HMQ53" s="126"/>
      <c r="HMR53" s="126"/>
      <c r="HMS53" s="126"/>
      <c r="HMT53" s="126"/>
      <c r="HMU53" s="126"/>
      <c r="HMV53" s="126"/>
      <c r="HMW53" s="126"/>
      <c r="HMX53" s="126"/>
      <c r="HMY53" s="126"/>
      <c r="HMZ53" s="126"/>
      <c r="HNA53" s="126"/>
      <c r="HNB53" s="126"/>
      <c r="HNC53" s="126"/>
      <c r="HND53" s="126"/>
      <c r="HNE53" s="126"/>
      <c r="HNF53" s="126"/>
      <c r="HNG53" s="126"/>
      <c r="HNH53" s="126"/>
      <c r="HNI53" s="126"/>
      <c r="HNJ53" s="126"/>
      <c r="HNK53" s="126"/>
      <c r="HNL53" s="126"/>
      <c r="HNM53" s="126"/>
      <c r="HNN53" s="126"/>
      <c r="HNO53" s="126"/>
      <c r="HNP53" s="126"/>
      <c r="HNQ53" s="126"/>
      <c r="HNR53" s="126"/>
      <c r="HNS53" s="126"/>
      <c r="HNT53" s="126"/>
      <c r="HNU53" s="126"/>
      <c r="HNV53" s="126"/>
      <c r="HNW53" s="126"/>
      <c r="HNX53" s="126"/>
      <c r="HNY53" s="126"/>
      <c r="HNZ53" s="126"/>
      <c r="HOA53" s="126"/>
      <c r="HOB53" s="126"/>
      <c r="HOC53" s="126"/>
      <c r="HOD53" s="126"/>
      <c r="HOE53" s="126"/>
      <c r="HOF53" s="126"/>
      <c r="HOG53" s="126"/>
      <c r="HOH53" s="126"/>
      <c r="HOI53" s="126"/>
      <c r="HOJ53" s="126"/>
      <c r="HOK53" s="126"/>
      <c r="HOL53" s="126"/>
      <c r="HOM53" s="126"/>
      <c r="HON53" s="126"/>
      <c r="HOO53" s="126"/>
      <c r="HOP53" s="126"/>
      <c r="HOQ53" s="126"/>
      <c r="HOR53" s="126"/>
      <c r="HOS53" s="126"/>
      <c r="HOT53" s="126"/>
      <c r="HOU53" s="126"/>
      <c r="HOV53" s="126"/>
      <c r="HOW53" s="126"/>
      <c r="HOX53" s="126"/>
      <c r="HOY53" s="126"/>
      <c r="HOZ53" s="126"/>
      <c r="HPA53" s="126"/>
      <c r="HPB53" s="126"/>
      <c r="HPC53" s="126"/>
      <c r="HPD53" s="126"/>
      <c r="HPE53" s="126"/>
      <c r="HPF53" s="126"/>
      <c r="HPG53" s="126"/>
      <c r="HPH53" s="126"/>
      <c r="HPI53" s="126"/>
      <c r="HPJ53" s="126"/>
      <c r="HPK53" s="126"/>
      <c r="HPL53" s="126"/>
      <c r="HPM53" s="126"/>
      <c r="HPN53" s="126"/>
      <c r="HPO53" s="126"/>
      <c r="HPP53" s="126"/>
      <c r="HPQ53" s="126"/>
      <c r="HPR53" s="126"/>
      <c r="HPS53" s="126"/>
      <c r="HPT53" s="126"/>
      <c r="HPU53" s="126"/>
      <c r="HPV53" s="126"/>
      <c r="HPW53" s="126"/>
      <c r="HPX53" s="126"/>
      <c r="HPY53" s="126"/>
      <c r="HPZ53" s="126"/>
      <c r="HQA53" s="126"/>
      <c r="HQB53" s="126"/>
      <c r="HQC53" s="126"/>
      <c r="HQD53" s="126"/>
      <c r="HQE53" s="126"/>
      <c r="HQF53" s="126"/>
      <c r="HQG53" s="126"/>
      <c r="HQH53" s="126"/>
      <c r="HQI53" s="126"/>
      <c r="HQJ53" s="126"/>
      <c r="HQK53" s="126"/>
      <c r="HQL53" s="126"/>
      <c r="HQM53" s="126"/>
      <c r="HQN53" s="126"/>
      <c r="HQO53" s="126"/>
      <c r="HQP53" s="126"/>
      <c r="HQQ53" s="126"/>
      <c r="HQR53" s="126"/>
      <c r="HQS53" s="126"/>
      <c r="HQT53" s="126"/>
      <c r="HQU53" s="126"/>
      <c r="HQV53" s="126"/>
      <c r="HQW53" s="126"/>
      <c r="HQX53" s="126"/>
      <c r="HQY53" s="126"/>
      <c r="HQZ53" s="126"/>
      <c r="HRA53" s="126"/>
      <c r="HRB53" s="126"/>
      <c r="HRC53" s="126"/>
      <c r="HRD53" s="126"/>
      <c r="HRE53" s="126"/>
      <c r="HRF53" s="126"/>
      <c r="HRG53" s="126"/>
      <c r="HRH53" s="126"/>
      <c r="HRI53" s="126"/>
      <c r="HRJ53" s="126"/>
      <c r="HRK53" s="126"/>
      <c r="HRL53" s="126"/>
      <c r="HRM53" s="126"/>
      <c r="HRN53" s="126"/>
      <c r="HRO53" s="126"/>
      <c r="HRP53" s="126"/>
      <c r="HRQ53" s="126"/>
      <c r="HRR53" s="126"/>
      <c r="HRS53" s="126"/>
      <c r="HRT53" s="126"/>
      <c r="HRU53" s="126"/>
      <c r="HRV53" s="126"/>
      <c r="HRW53" s="126"/>
      <c r="HRX53" s="126"/>
      <c r="HRY53" s="126"/>
      <c r="HRZ53" s="126"/>
      <c r="HSA53" s="126"/>
      <c r="HSB53" s="126"/>
      <c r="HSC53" s="126"/>
      <c r="HSD53" s="126"/>
      <c r="HSE53" s="126"/>
      <c r="HSF53" s="126"/>
      <c r="HSG53" s="126"/>
      <c r="HSH53" s="126"/>
      <c r="HSI53" s="126"/>
      <c r="HSJ53" s="126"/>
      <c r="HSK53" s="126"/>
      <c r="HSL53" s="126"/>
      <c r="HSM53" s="126"/>
      <c r="HSN53" s="126"/>
      <c r="HSO53" s="126"/>
      <c r="HSP53" s="126"/>
      <c r="HSQ53" s="126"/>
      <c r="HSR53" s="126"/>
      <c r="HSS53" s="126"/>
      <c r="HST53" s="126"/>
      <c r="HSU53" s="126"/>
      <c r="HSV53" s="126"/>
      <c r="HSW53" s="126"/>
      <c r="HSX53" s="126"/>
      <c r="HSY53" s="126"/>
      <c r="HSZ53" s="126"/>
      <c r="HTA53" s="126"/>
      <c r="HTB53" s="126"/>
      <c r="HTC53" s="126"/>
      <c r="HTD53" s="126"/>
      <c r="HTE53" s="126"/>
      <c r="HTF53" s="126"/>
      <c r="HTG53" s="126"/>
      <c r="HTH53" s="126"/>
      <c r="HTI53" s="126"/>
      <c r="HTJ53" s="126"/>
      <c r="HTK53" s="126"/>
      <c r="HTL53" s="126"/>
      <c r="HTM53" s="126"/>
      <c r="HTN53" s="126"/>
      <c r="HTO53" s="126"/>
      <c r="HTP53" s="126"/>
      <c r="HTQ53" s="126"/>
      <c r="HTR53" s="126"/>
      <c r="HTS53" s="126"/>
      <c r="HTT53" s="126"/>
      <c r="HTU53" s="126"/>
      <c r="HTV53" s="126"/>
      <c r="HTW53" s="126"/>
      <c r="HTX53" s="126"/>
      <c r="HTY53" s="126"/>
      <c r="HTZ53" s="126"/>
      <c r="HUA53" s="126"/>
      <c r="HUB53" s="126"/>
      <c r="HUC53" s="126"/>
      <c r="HUD53" s="126"/>
      <c r="HUE53" s="126"/>
      <c r="HUF53" s="126"/>
      <c r="HUG53" s="126"/>
      <c r="HUH53" s="126"/>
      <c r="HUI53" s="126"/>
      <c r="HUJ53" s="126"/>
      <c r="HUK53" s="126"/>
      <c r="HUL53" s="126"/>
      <c r="HUM53" s="126"/>
      <c r="HUN53" s="126"/>
      <c r="HUO53" s="126"/>
      <c r="HUP53" s="126"/>
      <c r="HUQ53" s="126"/>
      <c r="HUR53" s="126"/>
      <c r="HUS53" s="126"/>
      <c r="HUT53" s="126"/>
      <c r="HUU53" s="126"/>
      <c r="HUV53" s="126"/>
      <c r="HUW53" s="126"/>
      <c r="HUX53" s="126"/>
      <c r="HUY53" s="126"/>
      <c r="HUZ53" s="126"/>
      <c r="HVA53" s="126"/>
      <c r="HVB53" s="126"/>
      <c r="HVC53" s="126"/>
      <c r="HVD53" s="126"/>
      <c r="HVE53" s="126"/>
      <c r="HVF53" s="126"/>
      <c r="HVG53" s="126"/>
      <c r="HVH53" s="126"/>
      <c r="HVI53" s="126"/>
      <c r="HVJ53" s="126"/>
      <c r="HVK53" s="126"/>
      <c r="HVL53" s="126"/>
      <c r="HVM53" s="126"/>
      <c r="HVN53" s="126"/>
      <c r="HVO53" s="126"/>
      <c r="HVP53" s="126"/>
      <c r="HVQ53" s="126"/>
      <c r="HVR53" s="126"/>
      <c r="HVS53" s="126"/>
      <c r="HVT53" s="126"/>
      <c r="HVU53" s="126"/>
      <c r="HVV53" s="126"/>
      <c r="HVW53" s="126"/>
      <c r="HVX53" s="126"/>
      <c r="HVY53" s="126"/>
      <c r="HVZ53" s="126"/>
      <c r="HWA53" s="126"/>
      <c r="HWB53" s="126"/>
      <c r="HWC53" s="126"/>
      <c r="HWD53" s="126"/>
      <c r="HWE53" s="126"/>
      <c r="HWF53" s="126"/>
      <c r="HWG53" s="126"/>
      <c r="HWH53" s="126"/>
      <c r="HWI53" s="126"/>
      <c r="HWJ53" s="126"/>
      <c r="HWK53" s="126"/>
      <c r="HWL53" s="126"/>
      <c r="HWM53" s="126"/>
      <c r="HWN53" s="126"/>
      <c r="HWO53" s="126"/>
      <c r="HWP53" s="126"/>
      <c r="HWQ53" s="126"/>
      <c r="HWR53" s="126"/>
      <c r="HWS53" s="126"/>
      <c r="HWT53" s="126"/>
      <c r="HWU53" s="126"/>
      <c r="HWV53" s="126"/>
      <c r="HWW53" s="126"/>
      <c r="HWX53" s="126"/>
      <c r="HWY53" s="126"/>
      <c r="HWZ53" s="126"/>
      <c r="HXA53" s="126"/>
      <c r="HXB53" s="126"/>
      <c r="HXC53" s="126"/>
      <c r="HXD53" s="126"/>
      <c r="HXE53" s="126"/>
      <c r="HXF53" s="126"/>
      <c r="HXG53" s="126"/>
      <c r="HXH53" s="126"/>
      <c r="HXI53" s="126"/>
      <c r="HXJ53" s="126"/>
      <c r="HXK53" s="126"/>
      <c r="HXL53" s="126"/>
      <c r="HXM53" s="126"/>
      <c r="HXN53" s="126"/>
      <c r="HXO53" s="126"/>
      <c r="HXP53" s="126"/>
      <c r="HXQ53" s="126"/>
      <c r="HXR53" s="126"/>
      <c r="HXS53" s="126"/>
      <c r="HXT53" s="126"/>
      <c r="HXU53" s="126"/>
      <c r="HXV53" s="126"/>
      <c r="HXW53" s="126"/>
      <c r="HXX53" s="126"/>
      <c r="HXY53" s="126"/>
      <c r="HXZ53" s="126"/>
      <c r="HYA53" s="126"/>
      <c r="HYB53" s="126"/>
      <c r="HYC53" s="126"/>
      <c r="HYD53" s="126"/>
      <c r="HYE53" s="126"/>
      <c r="HYF53" s="126"/>
      <c r="HYG53" s="126"/>
      <c r="HYH53" s="126"/>
      <c r="HYI53" s="126"/>
      <c r="HYJ53" s="126"/>
      <c r="HYK53" s="126"/>
      <c r="HYL53" s="126"/>
      <c r="HYM53" s="126"/>
      <c r="HYN53" s="126"/>
      <c r="HYO53" s="126"/>
      <c r="HYP53" s="126"/>
      <c r="HYQ53" s="126"/>
      <c r="HYR53" s="126"/>
      <c r="HYS53" s="126"/>
      <c r="HYT53" s="126"/>
      <c r="HYU53" s="126"/>
      <c r="HYV53" s="126"/>
      <c r="HYW53" s="126"/>
      <c r="HYX53" s="126"/>
      <c r="HYY53" s="126"/>
      <c r="HYZ53" s="126"/>
      <c r="HZA53" s="126"/>
      <c r="HZB53" s="126"/>
      <c r="HZC53" s="126"/>
      <c r="HZD53" s="126"/>
      <c r="HZE53" s="126"/>
      <c r="HZF53" s="126"/>
      <c r="HZG53" s="126"/>
      <c r="HZH53" s="126"/>
      <c r="HZI53" s="126"/>
      <c r="HZJ53" s="126"/>
      <c r="HZK53" s="126"/>
      <c r="HZL53" s="126"/>
      <c r="HZM53" s="126"/>
      <c r="HZN53" s="126"/>
      <c r="HZO53" s="126"/>
      <c r="HZP53" s="126"/>
      <c r="HZQ53" s="126"/>
      <c r="HZR53" s="126"/>
      <c r="HZS53" s="126"/>
      <c r="HZT53" s="126"/>
      <c r="HZU53" s="126"/>
      <c r="HZV53" s="126"/>
      <c r="HZW53" s="126"/>
      <c r="HZX53" s="126"/>
      <c r="HZY53" s="126"/>
      <c r="HZZ53" s="126"/>
      <c r="IAA53" s="126"/>
      <c r="IAB53" s="126"/>
      <c r="IAC53" s="126"/>
      <c r="IAD53" s="126"/>
      <c r="IAE53" s="126"/>
      <c r="IAF53" s="126"/>
      <c r="IAG53" s="126"/>
      <c r="IAH53" s="126"/>
      <c r="IAI53" s="126"/>
      <c r="IAJ53" s="126"/>
      <c r="IAK53" s="126"/>
      <c r="IAL53" s="126"/>
      <c r="IAM53" s="126"/>
      <c r="IAN53" s="126"/>
      <c r="IAO53" s="126"/>
      <c r="IAP53" s="126"/>
      <c r="IAQ53" s="126"/>
      <c r="IAR53" s="126"/>
      <c r="IAS53" s="126"/>
      <c r="IAT53" s="126"/>
      <c r="IAU53" s="126"/>
      <c r="IAV53" s="126"/>
      <c r="IAW53" s="126"/>
      <c r="IAX53" s="126"/>
      <c r="IAY53" s="126"/>
      <c r="IAZ53" s="126"/>
      <c r="IBA53" s="126"/>
      <c r="IBB53" s="126"/>
      <c r="IBC53" s="126"/>
      <c r="IBD53" s="126"/>
      <c r="IBE53" s="126"/>
      <c r="IBF53" s="126"/>
      <c r="IBG53" s="126"/>
      <c r="IBH53" s="126"/>
      <c r="IBI53" s="126"/>
      <c r="IBJ53" s="126"/>
      <c r="IBK53" s="126"/>
      <c r="IBL53" s="126"/>
      <c r="IBM53" s="126"/>
      <c r="IBN53" s="126"/>
      <c r="IBO53" s="126"/>
      <c r="IBP53" s="126"/>
      <c r="IBQ53" s="126"/>
      <c r="IBR53" s="126"/>
      <c r="IBS53" s="126"/>
      <c r="IBT53" s="126"/>
      <c r="IBU53" s="126"/>
      <c r="IBV53" s="126"/>
      <c r="IBW53" s="126"/>
      <c r="IBX53" s="126"/>
      <c r="IBY53" s="126"/>
      <c r="IBZ53" s="126"/>
      <c r="ICA53" s="126"/>
      <c r="ICB53" s="126"/>
      <c r="ICC53" s="126"/>
      <c r="ICD53" s="126"/>
      <c r="ICE53" s="126"/>
      <c r="ICF53" s="126"/>
      <c r="ICG53" s="126"/>
      <c r="ICH53" s="126"/>
      <c r="ICI53" s="126"/>
      <c r="ICJ53" s="126"/>
      <c r="ICK53" s="126"/>
      <c r="ICL53" s="126"/>
      <c r="ICM53" s="126"/>
      <c r="ICN53" s="126"/>
      <c r="ICO53" s="126"/>
      <c r="ICP53" s="126"/>
      <c r="ICQ53" s="126"/>
      <c r="ICR53" s="126"/>
      <c r="ICS53" s="126"/>
      <c r="ICT53" s="126"/>
      <c r="ICU53" s="126"/>
      <c r="ICV53" s="126"/>
      <c r="ICW53" s="126"/>
      <c r="ICX53" s="126"/>
      <c r="ICY53" s="126"/>
      <c r="ICZ53" s="126"/>
      <c r="IDA53" s="126"/>
      <c r="IDB53" s="126"/>
      <c r="IDC53" s="126"/>
      <c r="IDD53" s="126"/>
      <c r="IDE53" s="126"/>
      <c r="IDF53" s="126"/>
      <c r="IDG53" s="126"/>
      <c r="IDH53" s="126"/>
      <c r="IDI53" s="126"/>
      <c r="IDJ53" s="126"/>
      <c r="IDK53" s="126"/>
      <c r="IDL53" s="126"/>
      <c r="IDM53" s="126"/>
      <c r="IDN53" s="126"/>
      <c r="IDO53" s="126"/>
      <c r="IDP53" s="126"/>
      <c r="IDQ53" s="126"/>
      <c r="IDR53" s="126"/>
      <c r="IDS53" s="126"/>
      <c r="IDT53" s="126"/>
      <c r="IDU53" s="126"/>
      <c r="IDV53" s="126"/>
      <c r="IDW53" s="126"/>
      <c r="IDX53" s="126"/>
      <c r="IDY53" s="126"/>
      <c r="IDZ53" s="126"/>
      <c r="IEA53" s="126"/>
      <c r="IEB53" s="126"/>
      <c r="IEC53" s="126"/>
      <c r="IED53" s="126"/>
      <c r="IEE53" s="126"/>
      <c r="IEF53" s="126"/>
      <c r="IEG53" s="126"/>
      <c r="IEH53" s="126"/>
      <c r="IEI53" s="126"/>
      <c r="IEJ53" s="126"/>
      <c r="IEK53" s="126"/>
      <c r="IEL53" s="126"/>
      <c r="IEM53" s="126"/>
      <c r="IEN53" s="126"/>
      <c r="IEO53" s="126"/>
      <c r="IEP53" s="126"/>
      <c r="IEQ53" s="126"/>
      <c r="IER53" s="126"/>
      <c r="IES53" s="126"/>
      <c r="IET53" s="126"/>
      <c r="IEU53" s="126"/>
      <c r="IEV53" s="126"/>
      <c r="IEW53" s="126"/>
      <c r="IEX53" s="126"/>
      <c r="IEY53" s="126"/>
      <c r="IEZ53" s="126"/>
      <c r="IFA53" s="126"/>
      <c r="IFB53" s="126"/>
      <c r="IFC53" s="126"/>
      <c r="IFD53" s="126"/>
      <c r="IFE53" s="126"/>
      <c r="IFF53" s="126"/>
      <c r="IFG53" s="126"/>
      <c r="IFH53" s="126"/>
      <c r="IFI53" s="126"/>
      <c r="IFJ53" s="126"/>
      <c r="IFK53" s="126"/>
      <c r="IFL53" s="126"/>
      <c r="IFM53" s="126"/>
      <c r="IFN53" s="126"/>
      <c r="IFO53" s="126"/>
      <c r="IFP53" s="126"/>
      <c r="IFQ53" s="126"/>
      <c r="IFR53" s="126"/>
      <c r="IFS53" s="126"/>
      <c r="IFT53" s="126"/>
      <c r="IFU53" s="126"/>
      <c r="IFV53" s="126"/>
      <c r="IFW53" s="126"/>
      <c r="IFX53" s="126"/>
      <c r="IFY53" s="126"/>
      <c r="IFZ53" s="126"/>
      <c r="IGA53" s="126"/>
      <c r="IGB53" s="126"/>
      <c r="IGC53" s="126"/>
      <c r="IGD53" s="126"/>
      <c r="IGE53" s="126"/>
      <c r="IGF53" s="126"/>
      <c r="IGG53" s="126"/>
      <c r="IGH53" s="126"/>
      <c r="IGI53" s="126"/>
      <c r="IGJ53" s="126"/>
      <c r="IGK53" s="126"/>
      <c r="IGL53" s="126"/>
      <c r="IGM53" s="126"/>
      <c r="IGN53" s="126"/>
      <c r="IGO53" s="126"/>
      <c r="IGP53" s="126"/>
      <c r="IGQ53" s="126"/>
      <c r="IGR53" s="126"/>
      <c r="IGS53" s="126"/>
      <c r="IGT53" s="126"/>
      <c r="IGU53" s="126"/>
      <c r="IGV53" s="126"/>
      <c r="IGW53" s="126"/>
      <c r="IGX53" s="126"/>
      <c r="IGY53" s="126"/>
      <c r="IGZ53" s="126"/>
      <c r="IHA53" s="126"/>
      <c r="IHB53" s="126"/>
      <c r="IHC53" s="126"/>
      <c r="IHD53" s="126"/>
      <c r="IHE53" s="126"/>
      <c r="IHF53" s="126"/>
      <c r="IHG53" s="126"/>
      <c r="IHH53" s="126"/>
      <c r="IHI53" s="126"/>
      <c r="IHJ53" s="126"/>
      <c r="IHK53" s="126"/>
      <c r="IHL53" s="126"/>
      <c r="IHM53" s="126"/>
      <c r="IHN53" s="126"/>
      <c r="IHO53" s="126"/>
      <c r="IHP53" s="126"/>
      <c r="IHQ53" s="126"/>
      <c r="IHR53" s="126"/>
      <c r="IHS53" s="126"/>
      <c r="IHT53" s="126"/>
      <c r="IHU53" s="126"/>
      <c r="IHV53" s="126"/>
      <c r="IHW53" s="126"/>
      <c r="IHX53" s="126"/>
      <c r="IHY53" s="126"/>
      <c r="IHZ53" s="126"/>
      <c r="IIA53" s="126"/>
      <c r="IIB53" s="126"/>
      <c r="IIC53" s="126"/>
      <c r="IID53" s="126"/>
      <c r="IIE53" s="126"/>
      <c r="IIF53" s="126"/>
      <c r="IIG53" s="126"/>
      <c r="IIH53" s="126"/>
      <c r="III53" s="126"/>
      <c r="IIJ53" s="126"/>
      <c r="IIK53" s="126"/>
      <c r="IIL53" s="126"/>
      <c r="IIM53" s="126"/>
      <c r="IIN53" s="126"/>
      <c r="IIO53" s="126"/>
      <c r="IIP53" s="126"/>
      <c r="IIQ53" s="126"/>
      <c r="IIR53" s="126"/>
      <c r="IIS53" s="126"/>
      <c r="IIT53" s="126"/>
      <c r="IIU53" s="126"/>
      <c r="IIV53" s="126"/>
      <c r="IIW53" s="126"/>
      <c r="IIX53" s="126"/>
      <c r="IIY53" s="126"/>
      <c r="IIZ53" s="126"/>
      <c r="IJA53" s="126"/>
      <c r="IJB53" s="126"/>
      <c r="IJC53" s="126"/>
      <c r="IJD53" s="126"/>
      <c r="IJE53" s="126"/>
      <c r="IJF53" s="126"/>
      <c r="IJG53" s="126"/>
      <c r="IJH53" s="126"/>
      <c r="IJI53" s="126"/>
      <c r="IJJ53" s="126"/>
      <c r="IJK53" s="126"/>
      <c r="IJL53" s="126"/>
      <c r="IJM53" s="126"/>
      <c r="IJN53" s="126"/>
      <c r="IJO53" s="126"/>
      <c r="IJP53" s="126"/>
      <c r="IJQ53" s="126"/>
      <c r="IJR53" s="126"/>
      <c r="IJS53" s="126"/>
      <c r="IJT53" s="126"/>
      <c r="IJU53" s="126"/>
      <c r="IJV53" s="126"/>
      <c r="IJW53" s="126"/>
      <c r="IJX53" s="126"/>
      <c r="IJY53" s="126"/>
      <c r="IJZ53" s="126"/>
      <c r="IKA53" s="126"/>
      <c r="IKB53" s="126"/>
      <c r="IKC53" s="126"/>
      <c r="IKD53" s="126"/>
      <c r="IKE53" s="126"/>
      <c r="IKF53" s="126"/>
      <c r="IKG53" s="126"/>
      <c r="IKH53" s="126"/>
      <c r="IKI53" s="126"/>
      <c r="IKJ53" s="126"/>
      <c r="IKK53" s="126"/>
      <c r="IKL53" s="126"/>
      <c r="IKM53" s="126"/>
      <c r="IKN53" s="126"/>
      <c r="IKO53" s="126"/>
      <c r="IKP53" s="126"/>
      <c r="IKQ53" s="126"/>
      <c r="IKR53" s="126"/>
      <c r="IKS53" s="126"/>
      <c r="IKT53" s="126"/>
      <c r="IKU53" s="126"/>
      <c r="IKV53" s="126"/>
      <c r="IKW53" s="126"/>
      <c r="IKX53" s="126"/>
      <c r="IKY53" s="126"/>
      <c r="IKZ53" s="126"/>
      <c r="ILA53" s="126"/>
      <c r="ILB53" s="126"/>
      <c r="ILC53" s="126"/>
      <c r="ILD53" s="126"/>
      <c r="ILE53" s="126"/>
      <c r="ILF53" s="126"/>
      <c r="ILG53" s="126"/>
      <c r="ILH53" s="126"/>
      <c r="ILI53" s="126"/>
      <c r="ILJ53" s="126"/>
      <c r="ILK53" s="126"/>
      <c r="ILL53" s="126"/>
      <c r="ILM53" s="126"/>
      <c r="ILN53" s="126"/>
      <c r="ILO53" s="126"/>
      <c r="ILP53" s="126"/>
      <c r="ILQ53" s="126"/>
      <c r="ILR53" s="126"/>
      <c r="ILS53" s="126"/>
      <c r="ILT53" s="126"/>
      <c r="ILU53" s="126"/>
      <c r="ILV53" s="126"/>
      <c r="ILW53" s="126"/>
      <c r="ILX53" s="126"/>
      <c r="ILY53" s="126"/>
      <c r="ILZ53" s="126"/>
      <c r="IMA53" s="126"/>
      <c r="IMB53" s="126"/>
      <c r="IMC53" s="126"/>
      <c r="IMD53" s="126"/>
      <c r="IME53" s="126"/>
      <c r="IMF53" s="126"/>
      <c r="IMG53" s="126"/>
      <c r="IMH53" s="126"/>
      <c r="IMI53" s="126"/>
      <c r="IMJ53" s="126"/>
      <c r="IMK53" s="126"/>
      <c r="IML53" s="126"/>
      <c r="IMM53" s="126"/>
      <c r="IMN53" s="126"/>
      <c r="IMO53" s="126"/>
      <c r="IMP53" s="126"/>
      <c r="IMQ53" s="126"/>
      <c r="IMR53" s="126"/>
      <c r="IMS53" s="126"/>
      <c r="IMT53" s="126"/>
      <c r="IMU53" s="126"/>
      <c r="IMV53" s="126"/>
      <c r="IMW53" s="126"/>
      <c r="IMX53" s="126"/>
      <c r="IMY53" s="126"/>
      <c r="IMZ53" s="126"/>
      <c r="INA53" s="126"/>
      <c r="INB53" s="126"/>
      <c r="INC53" s="126"/>
      <c r="IND53" s="126"/>
      <c r="INE53" s="126"/>
      <c r="INF53" s="126"/>
      <c r="ING53" s="126"/>
      <c r="INH53" s="126"/>
      <c r="INI53" s="126"/>
      <c r="INJ53" s="126"/>
      <c r="INK53" s="126"/>
      <c r="INL53" s="126"/>
      <c r="INM53" s="126"/>
      <c r="INN53" s="126"/>
      <c r="INO53" s="126"/>
      <c r="INP53" s="126"/>
      <c r="INQ53" s="126"/>
      <c r="INR53" s="126"/>
      <c r="INS53" s="126"/>
      <c r="INT53" s="126"/>
      <c r="INU53" s="126"/>
      <c r="INV53" s="126"/>
      <c r="INW53" s="126"/>
      <c r="INX53" s="126"/>
      <c r="INY53" s="126"/>
      <c r="INZ53" s="126"/>
      <c r="IOA53" s="126"/>
      <c r="IOB53" s="126"/>
      <c r="IOC53" s="126"/>
      <c r="IOD53" s="126"/>
      <c r="IOE53" s="126"/>
      <c r="IOF53" s="126"/>
      <c r="IOG53" s="126"/>
      <c r="IOH53" s="126"/>
      <c r="IOI53" s="126"/>
      <c r="IOJ53" s="126"/>
      <c r="IOK53" s="126"/>
      <c r="IOL53" s="126"/>
      <c r="IOM53" s="126"/>
      <c r="ION53" s="126"/>
      <c r="IOO53" s="126"/>
      <c r="IOP53" s="126"/>
      <c r="IOQ53" s="126"/>
      <c r="IOR53" s="126"/>
      <c r="IOS53" s="126"/>
      <c r="IOT53" s="126"/>
      <c r="IOU53" s="126"/>
      <c r="IOV53" s="126"/>
      <c r="IOW53" s="126"/>
      <c r="IOX53" s="126"/>
      <c r="IOY53" s="126"/>
      <c r="IOZ53" s="126"/>
      <c r="IPA53" s="126"/>
      <c r="IPB53" s="126"/>
      <c r="IPC53" s="126"/>
      <c r="IPD53" s="126"/>
      <c r="IPE53" s="126"/>
      <c r="IPF53" s="126"/>
      <c r="IPG53" s="126"/>
      <c r="IPH53" s="126"/>
      <c r="IPI53" s="126"/>
      <c r="IPJ53" s="126"/>
      <c r="IPK53" s="126"/>
      <c r="IPL53" s="126"/>
      <c r="IPM53" s="126"/>
      <c r="IPN53" s="126"/>
      <c r="IPO53" s="126"/>
      <c r="IPP53" s="126"/>
      <c r="IPQ53" s="126"/>
      <c r="IPR53" s="126"/>
      <c r="IPS53" s="126"/>
      <c r="IPT53" s="126"/>
      <c r="IPU53" s="126"/>
      <c r="IPV53" s="126"/>
      <c r="IPW53" s="126"/>
      <c r="IPX53" s="126"/>
      <c r="IPY53" s="126"/>
      <c r="IPZ53" s="126"/>
      <c r="IQA53" s="126"/>
      <c r="IQB53" s="126"/>
      <c r="IQC53" s="126"/>
      <c r="IQD53" s="126"/>
      <c r="IQE53" s="126"/>
      <c r="IQF53" s="126"/>
      <c r="IQG53" s="126"/>
      <c r="IQH53" s="126"/>
      <c r="IQI53" s="126"/>
      <c r="IQJ53" s="126"/>
      <c r="IQK53" s="126"/>
      <c r="IQL53" s="126"/>
      <c r="IQM53" s="126"/>
      <c r="IQN53" s="126"/>
      <c r="IQO53" s="126"/>
      <c r="IQP53" s="126"/>
      <c r="IQQ53" s="126"/>
      <c r="IQR53" s="126"/>
      <c r="IQS53" s="126"/>
      <c r="IQT53" s="126"/>
      <c r="IQU53" s="126"/>
      <c r="IQV53" s="126"/>
      <c r="IQW53" s="126"/>
      <c r="IQX53" s="126"/>
      <c r="IQY53" s="126"/>
      <c r="IQZ53" s="126"/>
      <c r="IRA53" s="126"/>
      <c r="IRB53" s="126"/>
      <c r="IRC53" s="126"/>
      <c r="IRD53" s="126"/>
      <c r="IRE53" s="126"/>
      <c r="IRF53" s="126"/>
      <c r="IRG53" s="126"/>
      <c r="IRH53" s="126"/>
      <c r="IRI53" s="126"/>
      <c r="IRJ53" s="126"/>
      <c r="IRK53" s="126"/>
      <c r="IRL53" s="126"/>
      <c r="IRM53" s="126"/>
      <c r="IRN53" s="126"/>
      <c r="IRO53" s="126"/>
      <c r="IRP53" s="126"/>
      <c r="IRQ53" s="126"/>
      <c r="IRR53" s="126"/>
      <c r="IRS53" s="126"/>
      <c r="IRT53" s="126"/>
      <c r="IRU53" s="126"/>
      <c r="IRV53" s="126"/>
      <c r="IRW53" s="126"/>
      <c r="IRX53" s="126"/>
      <c r="IRY53" s="126"/>
      <c r="IRZ53" s="126"/>
      <c r="ISA53" s="126"/>
      <c r="ISB53" s="126"/>
      <c r="ISC53" s="126"/>
      <c r="ISD53" s="126"/>
      <c r="ISE53" s="126"/>
      <c r="ISF53" s="126"/>
      <c r="ISG53" s="126"/>
      <c r="ISH53" s="126"/>
      <c r="ISI53" s="126"/>
      <c r="ISJ53" s="126"/>
      <c r="ISK53" s="126"/>
      <c r="ISL53" s="126"/>
      <c r="ISM53" s="126"/>
      <c r="ISN53" s="126"/>
      <c r="ISO53" s="126"/>
      <c r="ISP53" s="126"/>
      <c r="ISQ53" s="126"/>
      <c r="ISR53" s="126"/>
      <c r="ISS53" s="126"/>
      <c r="IST53" s="126"/>
      <c r="ISU53" s="126"/>
      <c r="ISV53" s="126"/>
      <c r="ISW53" s="126"/>
      <c r="ISX53" s="126"/>
      <c r="ISY53" s="126"/>
      <c r="ISZ53" s="126"/>
      <c r="ITA53" s="126"/>
      <c r="ITB53" s="126"/>
      <c r="ITC53" s="126"/>
      <c r="ITD53" s="126"/>
      <c r="ITE53" s="126"/>
      <c r="ITF53" s="126"/>
      <c r="ITG53" s="126"/>
      <c r="ITH53" s="126"/>
      <c r="ITI53" s="126"/>
      <c r="ITJ53" s="126"/>
      <c r="ITK53" s="126"/>
      <c r="ITL53" s="126"/>
      <c r="ITM53" s="126"/>
      <c r="ITN53" s="126"/>
      <c r="ITO53" s="126"/>
      <c r="ITP53" s="126"/>
      <c r="ITQ53" s="126"/>
      <c r="ITR53" s="126"/>
      <c r="ITS53" s="126"/>
      <c r="ITT53" s="126"/>
      <c r="ITU53" s="126"/>
      <c r="ITV53" s="126"/>
      <c r="ITW53" s="126"/>
      <c r="ITX53" s="126"/>
      <c r="ITY53" s="126"/>
      <c r="ITZ53" s="126"/>
      <c r="IUA53" s="126"/>
      <c r="IUB53" s="126"/>
      <c r="IUC53" s="126"/>
      <c r="IUD53" s="126"/>
      <c r="IUE53" s="126"/>
      <c r="IUF53" s="126"/>
      <c r="IUG53" s="126"/>
      <c r="IUH53" s="126"/>
      <c r="IUI53" s="126"/>
      <c r="IUJ53" s="126"/>
      <c r="IUK53" s="126"/>
      <c r="IUL53" s="126"/>
      <c r="IUM53" s="126"/>
      <c r="IUN53" s="126"/>
      <c r="IUO53" s="126"/>
      <c r="IUP53" s="126"/>
      <c r="IUQ53" s="126"/>
      <c r="IUR53" s="126"/>
      <c r="IUS53" s="126"/>
      <c r="IUT53" s="126"/>
      <c r="IUU53" s="126"/>
      <c r="IUV53" s="126"/>
      <c r="IUW53" s="126"/>
      <c r="IUX53" s="126"/>
      <c r="IUY53" s="126"/>
      <c r="IUZ53" s="126"/>
      <c r="IVA53" s="126"/>
      <c r="IVB53" s="126"/>
      <c r="IVC53" s="126"/>
      <c r="IVD53" s="126"/>
      <c r="IVE53" s="126"/>
      <c r="IVF53" s="126"/>
      <c r="IVG53" s="126"/>
      <c r="IVH53" s="126"/>
      <c r="IVI53" s="126"/>
      <c r="IVJ53" s="126"/>
      <c r="IVK53" s="126"/>
      <c r="IVL53" s="126"/>
      <c r="IVM53" s="126"/>
      <c r="IVN53" s="126"/>
      <c r="IVO53" s="126"/>
      <c r="IVP53" s="126"/>
      <c r="IVQ53" s="126"/>
      <c r="IVR53" s="126"/>
      <c r="IVS53" s="126"/>
      <c r="IVT53" s="126"/>
      <c r="IVU53" s="126"/>
      <c r="IVV53" s="126"/>
      <c r="IVW53" s="126"/>
      <c r="IVX53" s="126"/>
      <c r="IVY53" s="126"/>
      <c r="IVZ53" s="126"/>
      <c r="IWA53" s="126"/>
      <c r="IWB53" s="126"/>
      <c r="IWC53" s="126"/>
      <c r="IWD53" s="126"/>
      <c r="IWE53" s="126"/>
      <c r="IWF53" s="126"/>
      <c r="IWG53" s="126"/>
      <c r="IWH53" s="126"/>
      <c r="IWI53" s="126"/>
      <c r="IWJ53" s="126"/>
      <c r="IWK53" s="126"/>
      <c r="IWL53" s="126"/>
      <c r="IWM53" s="126"/>
      <c r="IWN53" s="126"/>
      <c r="IWO53" s="126"/>
      <c r="IWP53" s="126"/>
      <c r="IWQ53" s="126"/>
      <c r="IWR53" s="126"/>
      <c r="IWS53" s="126"/>
      <c r="IWT53" s="126"/>
      <c r="IWU53" s="126"/>
      <c r="IWV53" s="126"/>
      <c r="IWW53" s="126"/>
      <c r="IWX53" s="126"/>
      <c r="IWY53" s="126"/>
      <c r="IWZ53" s="126"/>
      <c r="IXA53" s="126"/>
      <c r="IXB53" s="126"/>
      <c r="IXC53" s="126"/>
      <c r="IXD53" s="126"/>
      <c r="IXE53" s="126"/>
      <c r="IXF53" s="126"/>
      <c r="IXG53" s="126"/>
      <c r="IXH53" s="126"/>
      <c r="IXI53" s="126"/>
      <c r="IXJ53" s="126"/>
      <c r="IXK53" s="126"/>
      <c r="IXL53" s="126"/>
      <c r="IXM53" s="126"/>
      <c r="IXN53" s="126"/>
      <c r="IXO53" s="126"/>
      <c r="IXP53" s="126"/>
      <c r="IXQ53" s="126"/>
      <c r="IXR53" s="126"/>
      <c r="IXS53" s="126"/>
      <c r="IXT53" s="126"/>
      <c r="IXU53" s="126"/>
      <c r="IXV53" s="126"/>
      <c r="IXW53" s="126"/>
      <c r="IXX53" s="126"/>
      <c r="IXY53" s="126"/>
      <c r="IXZ53" s="126"/>
      <c r="IYA53" s="126"/>
      <c r="IYB53" s="126"/>
      <c r="IYC53" s="126"/>
      <c r="IYD53" s="126"/>
      <c r="IYE53" s="126"/>
      <c r="IYF53" s="126"/>
      <c r="IYG53" s="126"/>
      <c r="IYH53" s="126"/>
      <c r="IYI53" s="126"/>
      <c r="IYJ53" s="126"/>
      <c r="IYK53" s="126"/>
      <c r="IYL53" s="126"/>
      <c r="IYM53" s="126"/>
      <c r="IYN53" s="126"/>
      <c r="IYO53" s="126"/>
      <c r="IYP53" s="126"/>
      <c r="IYQ53" s="126"/>
      <c r="IYR53" s="126"/>
      <c r="IYS53" s="126"/>
      <c r="IYT53" s="126"/>
      <c r="IYU53" s="126"/>
      <c r="IYV53" s="126"/>
      <c r="IYW53" s="126"/>
      <c r="IYX53" s="126"/>
      <c r="IYY53" s="126"/>
      <c r="IYZ53" s="126"/>
      <c r="IZA53" s="126"/>
      <c r="IZB53" s="126"/>
      <c r="IZC53" s="126"/>
      <c r="IZD53" s="126"/>
      <c r="IZE53" s="126"/>
      <c r="IZF53" s="126"/>
      <c r="IZG53" s="126"/>
      <c r="IZH53" s="126"/>
      <c r="IZI53" s="126"/>
      <c r="IZJ53" s="126"/>
      <c r="IZK53" s="126"/>
      <c r="IZL53" s="126"/>
      <c r="IZM53" s="126"/>
      <c r="IZN53" s="126"/>
      <c r="IZO53" s="126"/>
      <c r="IZP53" s="126"/>
      <c r="IZQ53" s="126"/>
      <c r="IZR53" s="126"/>
      <c r="IZS53" s="126"/>
      <c r="IZT53" s="126"/>
      <c r="IZU53" s="126"/>
      <c r="IZV53" s="126"/>
      <c r="IZW53" s="126"/>
      <c r="IZX53" s="126"/>
      <c r="IZY53" s="126"/>
      <c r="IZZ53" s="126"/>
      <c r="JAA53" s="126"/>
      <c r="JAB53" s="126"/>
      <c r="JAC53" s="126"/>
      <c r="JAD53" s="126"/>
      <c r="JAE53" s="126"/>
      <c r="JAF53" s="126"/>
      <c r="JAG53" s="126"/>
      <c r="JAH53" s="126"/>
      <c r="JAI53" s="126"/>
      <c r="JAJ53" s="126"/>
      <c r="JAK53" s="126"/>
      <c r="JAL53" s="126"/>
      <c r="JAM53" s="126"/>
      <c r="JAN53" s="126"/>
      <c r="JAO53" s="126"/>
      <c r="JAP53" s="126"/>
      <c r="JAQ53" s="126"/>
      <c r="JAR53" s="126"/>
      <c r="JAS53" s="126"/>
      <c r="JAT53" s="126"/>
      <c r="JAU53" s="126"/>
      <c r="JAV53" s="126"/>
      <c r="JAW53" s="126"/>
      <c r="JAX53" s="126"/>
      <c r="JAY53" s="126"/>
      <c r="JAZ53" s="126"/>
      <c r="JBA53" s="126"/>
      <c r="JBB53" s="126"/>
      <c r="JBC53" s="126"/>
      <c r="JBD53" s="126"/>
      <c r="JBE53" s="126"/>
      <c r="JBF53" s="126"/>
      <c r="JBG53" s="126"/>
      <c r="JBH53" s="126"/>
      <c r="JBI53" s="126"/>
      <c r="JBJ53" s="126"/>
      <c r="JBK53" s="126"/>
      <c r="JBL53" s="126"/>
      <c r="JBM53" s="126"/>
      <c r="JBN53" s="126"/>
      <c r="JBO53" s="126"/>
      <c r="JBP53" s="126"/>
      <c r="JBQ53" s="126"/>
      <c r="JBR53" s="126"/>
      <c r="JBS53" s="126"/>
      <c r="JBT53" s="126"/>
      <c r="JBU53" s="126"/>
      <c r="JBV53" s="126"/>
      <c r="JBW53" s="126"/>
      <c r="JBX53" s="126"/>
      <c r="JBY53" s="126"/>
      <c r="JBZ53" s="126"/>
      <c r="JCA53" s="126"/>
      <c r="JCB53" s="126"/>
      <c r="JCC53" s="126"/>
      <c r="JCD53" s="126"/>
      <c r="JCE53" s="126"/>
      <c r="JCF53" s="126"/>
      <c r="JCG53" s="126"/>
      <c r="JCH53" s="126"/>
      <c r="JCI53" s="126"/>
      <c r="JCJ53" s="126"/>
      <c r="JCK53" s="126"/>
      <c r="JCL53" s="126"/>
      <c r="JCM53" s="126"/>
      <c r="JCN53" s="126"/>
      <c r="JCO53" s="126"/>
      <c r="JCP53" s="126"/>
      <c r="JCQ53" s="126"/>
      <c r="JCR53" s="126"/>
      <c r="JCS53" s="126"/>
      <c r="JCT53" s="126"/>
      <c r="JCU53" s="126"/>
      <c r="JCV53" s="126"/>
      <c r="JCW53" s="126"/>
      <c r="JCX53" s="126"/>
      <c r="JCY53" s="126"/>
      <c r="JCZ53" s="126"/>
      <c r="JDA53" s="126"/>
      <c r="JDB53" s="126"/>
      <c r="JDC53" s="126"/>
      <c r="JDD53" s="126"/>
      <c r="JDE53" s="126"/>
      <c r="JDF53" s="126"/>
      <c r="JDG53" s="126"/>
      <c r="JDH53" s="126"/>
      <c r="JDI53" s="126"/>
      <c r="JDJ53" s="126"/>
      <c r="JDK53" s="126"/>
      <c r="JDL53" s="126"/>
      <c r="JDM53" s="126"/>
      <c r="JDN53" s="126"/>
      <c r="JDO53" s="126"/>
      <c r="JDP53" s="126"/>
      <c r="JDQ53" s="126"/>
      <c r="JDR53" s="126"/>
      <c r="JDS53" s="126"/>
      <c r="JDT53" s="126"/>
      <c r="JDU53" s="126"/>
      <c r="JDV53" s="126"/>
      <c r="JDW53" s="126"/>
      <c r="JDX53" s="126"/>
      <c r="JDY53" s="126"/>
      <c r="JDZ53" s="126"/>
      <c r="JEA53" s="126"/>
      <c r="JEB53" s="126"/>
      <c r="JEC53" s="126"/>
      <c r="JED53" s="126"/>
      <c r="JEE53" s="126"/>
      <c r="JEF53" s="126"/>
      <c r="JEG53" s="126"/>
      <c r="JEH53" s="126"/>
      <c r="JEI53" s="126"/>
      <c r="JEJ53" s="126"/>
      <c r="JEK53" s="126"/>
      <c r="JEL53" s="126"/>
      <c r="JEM53" s="126"/>
      <c r="JEN53" s="126"/>
      <c r="JEO53" s="126"/>
      <c r="JEP53" s="126"/>
      <c r="JEQ53" s="126"/>
      <c r="JER53" s="126"/>
      <c r="JES53" s="126"/>
      <c r="JET53" s="126"/>
      <c r="JEU53" s="126"/>
      <c r="JEV53" s="126"/>
      <c r="JEW53" s="126"/>
      <c r="JEX53" s="126"/>
      <c r="JEY53" s="126"/>
      <c r="JEZ53" s="126"/>
      <c r="JFA53" s="126"/>
      <c r="JFB53" s="126"/>
      <c r="JFC53" s="126"/>
      <c r="JFD53" s="126"/>
      <c r="JFE53" s="126"/>
      <c r="JFF53" s="126"/>
      <c r="JFG53" s="126"/>
      <c r="JFH53" s="126"/>
      <c r="JFI53" s="126"/>
      <c r="JFJ53" s="126"/>
      <c r="JFK53" s="126"/>
      <c r="JFL53" s="126"/>
      <c r="JFM53" s="126"/>
      <c r="JFN53" s="126"/>
      <c r="JFO53" s="126"/>
      <c r="JFP53" s="126"/>
      <c r="JFQ53" s="126"/>
      <c r="JFR53" s="126"/>
      <c r="JFS53" s="126"/>
      <c r="JFT53" s="126"/>
      <c r="JFU53" s="126"/>
      <c r="JFV53" s="126"/>
      <c r="JFW53" s="126"/>
      <c r="JFX53" s="126"/>
      <c r="JFY53" s="126"/>
      <c r="JFZ53" s="126"/>
      <c r="JGA53" s="126"/>
      <c r="JGB53" s="126"/>
      <c r="JGC53" s="126"/>
      <c r="JGD53" s="126"/>
      <c r="JGE53" s="126"/>
      <c r="JGF53" s="126"/>
      <c r="JGG53" s="126"/>
      <c r="JGH53" s="126"/>
      <c r="JGI53" s="126"/>
      <c r="JGJ53" s="126"/>
      <c r="JGK53" s="126"/>
      <c r="JGL53" s="126"/>
      <c r="JGM53" s="126"/>
      <c r="JGN53" s="126"/>
      <c r="JGO53" s="126"/>
      <c r="JGP53" s="126"/>
      <c r="JGQ53" s="126"/>
      <c r="JGR53" s="126"/>
      <c r="JGS53" s="126"/>
      <c r="JGT53" s="126"/>
      <c r="JGU53" s="126"/>
      <c r="JGV53" s="126"/>
      <c r="JGW53" s="126"/>
      <c r="JGX53" s="126"/>
      <c r="JGY53" s="126"/>
      <c r="JGZ53" s="126"/>
      <c r="JHA53" s="126"/>
      <c r="JHB53" s="126"/>
      <c r="JHC53" s="126"/>
      <c r="JHD53" s="126"/>
      <c r="JHE53" s="126"/>
      <c r="JHF53" s="126"/>
      <c r="JHG53" s="126"/>
      <c r="JHH53" s="126"/>
      <c r="JHI53" s="126"/>
      <c r="JHJ53" s="126"/>
      <c r="JHK53" s="126"/>
      <c r="JHL53" s="126"/>
      <c r="JHM53" s="126"/>
      <c r="JHN53" s="126"/>
      <c r="JHO53" s="126"/>
      <c r="JHP53" s="126"/>
      <c r="JHQ53" s="126"/>
      <c r="JHR53" s="126"/>
      <c r="JHS53" s="126"/>
      <c r="JHT53" s="126"/>
      <c r="JHU53" s="126"/>
      <c r="JHV53" s="126"/>
      <c r="JHW53" s="126"/>
      <c r="JHX53" s="126"/>
      <c r="JHY53" s="126"/>
      <c r="JHZ53" s="126"/>
      <c r="JIA53" s="126"/>
      <c r="JIB53" s="126"/>
      <c r="JIC53" s="126"/>
      <c r="JID53" s="126"/>
      <c r="JIE53" s="126"/>
      <c r="JIF53" s="126"/>
      <c r="JIG53" s="126"/>
      <c r="JIH53" s="126"/>
      <c r="JII53" s="126"/>
      <c r="JIJ53" s="126"/>
      <c r="JIK53" s="126"/>
      <c r="JIL53" s="126"/>
      <c r="JIM53" s="126"/>
      <c r="JIN53" s="126"/>
      <c r="JIO53" s="126"/>
      <c r="JIP53" s="126"/>
      <c r="JIQ53" s="126"/>
      <c r="JIR53" s="126"/>
      <c r="JIS53" s="126"/>
      <c r="JIT53" s="126"/>
      <c r="JIU53" s="126"/>
      <c r="JIV53" s="126"/>
      <c r="JIW53" s="126"/>
      <c r="JIX53" s="126"/>
      <c r="JIY53" s="126"/>
      <c r="JIZ53" s="126"/>
      <c r="JJA53" s="126"/>
      <c r="JJB53" s="126"/>
      <c r="JJC53" s="126"/>
      <c r="JJD53" s="126"/>
      <c r="JJE53" s="126"/>
      <c r="JJF53" s="126"/>
      <c r="JJG53" s="126"/>
    </row>
    <row r="54" spans="1:7027" ht="15" customHeight="1" x14ac:dyDescent="0.25">
      <c r="A54" s="68" t="s">
        <v>137</v>
      </c>
      <c r="B54" s="53"/>
      <c r="C54" s="85"/>
      <c r="D54" s="85"/>
      <c r="E54" s="85"/>
      <c r="F54" s="85"/>
      <c r="G54" s="53"/>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c r="GY54" s="48"/>
      <c r="GZ54" s="48"/>
      <c r="HA54" s="48"/>
      <c r="HB54" s="48"/>
      <c r="HC54" s="48"/>
      <c r="HD54" s="48"/>
      <c r="HE54" s="48"/>
      <c r="HF54" s="48"/>
      <c r="HG54" s="48"/>
      <c r="HH54" s="48"/>
      <c r="HI54" s="48"/>
      <c r="HJ54" s="48"/>
      <c r="HK54" s="48"/>
      <c r="HL54" s="48"/>
      <c r="HM54" s="48"/>
      <c r="HN54" s="48"/>
      <c r="HO54" s="48"/>
      <c r="HP54" s="48"/>
      <c r="HQ54" s="48"/>
      <c r="HR54" s="48"/>
      <c r="HS54" s="48"/>
      <c r="HT54" s="48"/>
      <c r="HU54" s="48"/>
      <c r="HV54" s="48"/>
      <c r="HW54" s="48"/>
      <c r="HX54" s="48"/>
      <c r="HY54" s="48"/>
      <c r="HZ54" s="48"/>
      <c r="IA54" s="48"/>
      <c r="IB54" s="48"/>
      <c r="IC54" s="48"/>
      <c r="ID54" s="48"/>
      <c r="IE54" s="48"/>
      <c r="IF54" s="48"/>
      <c r="IG54" s="48"/>
      <c r="IH54" s="48"/>
      <c r="II54" s="48"/>
      <c r="IJ54" s="48"/>
      <c r="IK54" s="48"/>
      <c r="IL54" s="48"/>
      <c r="IM54" s="48"/>
      <c r="IN54" s="48"/>
      <c r="IO54" s="48"/>
      <c r="IP54" s="48"/>
      <c r="IQ54" s="48"/>
      <c r="IR54" s="48"/>
      <c r="IS54" s="48"/>
      <c r="IT54" s="48"/>
      <c r="IU54" s="48"/>
      <c r="IV54" s="48"/>
      <c r="IW54" s="48"/>
      <c r="IX54" s="48"/>
      <c r="IY54" s="48"/>
      <c r="IZ54" s="48"/>
      <c r="JA54" s="48"/>
      <c r="JB54" s="48"/>
      <c r="JC54" s="48"/>
      <c r="JD54" s="48"/>
      <c r="JE54" s="48"/>
      <c r="JF54" s="48"/>
      <c r="JG54" s="48"/>
      <c r="JH54" s="48"/>
      <c r="JI54" s="48"/>
      <c r="JJ54" s="48"/>
      <c r="JK54" s="48"/>
      <c r="JL54" s="48"/>
      <c r="JM54" s="48"/>
      <c r="JN54" s="48"/>
      <c r="JO54" s="48"/>
      <c r="JP54" s="48"/>
      <c r="JQ54" s="48"/>
      <c r="JR54" s="48"/>
      <c r="JS54" s="48"/>
      <c r="JT54" s="48"/>
      <c r="JU54" s="48"/>
      <c r="JV54" s="48"/>
      <c r="JW54" s="48"/>
      <c r="JX54" s="48"/>
      <c r="JY54" s="48"/>
      <c r="JZ54" s="48"/>
      <c r="KA54" s="48"/>
      <c r="KB54" s="48"/>
      <c r="KC54" s="48"/>
      <c r="KD54" s="48"/>
      <c r="KE54" s="48"/>
      <c r="KF54" s="48"/>
      <c r="KG54" s="48"/>
      <c r="KH54" s="48"/>
      <c r="KI54" s="48"/>
      <c r="KJ54" s="48"/>
      <c r="KK54" s="48"/>
      <c r="KL54" s="48"/>
      <c r="KM54" s="48"/>
      <c r="KN54" s="48"/>
      <c r="KO54" s="48"/>
      <c r="KP54" s="48"/>
      <c r="KQ54" s="48"/>
      <c r="KR54" s="48"/>
      <c r="KS54" s="48"/>
      <c r="KT54" s="48"/>
      <c r="KU54" s="48"/>
      <c r="KV54" s="48"/>
      <c r="KW54" s="48"/>
      <c r="KX54" s="48"/>
      <c r="KY54" s="48"/>
      <c r="KZ54" s="48"/>
      <c r="LA54" s="48"/>
      <c r="LB54" s="48"/>
      <c r="LC54" s="48"/>
      <c r="LD54" s="48"/>
      <c r="LE54" s="48"/>
      <c r="LF54" s="48"/>
      <c r="LG54" s="48"/>
      <c r="LH54" s="48"/>
      <c r="LI54" s="48"/>
      <c r="LJ54" s="48"/>
      <c r="LK54" s="48"/>
      <c r="LL54" s="48"/>
      <c r="LM54" s="48"/>
      <c r="LN54" s="48"/>
      <c r="LO54" s="48"/>
      <c r="LP54" s="48"/>
      <c r="LQ54" s="48"/>
      <c r="LR54" s="48"/>
      <c r="LS54" s="48"/>
      <c r="LT54" s="48"/>
      <c r="LU54" s="48"/>
      <c r="LV54" s="48"/>
      <c r="LW54" s="48"/>
      <c r="LX54" s="48"/>
      <c r="LY54" s="48"/>
      <c r="LZ54" s="48"/>
      <c r="MA54" s="48"/>
      <c r="MB54" s="48"/>
      <c r="MC54" s="48"/>
      <c r="MD54" s="48"/>
      <c r="ME54" s="48"/>
      <c r="MF54" s="48"/>
      <c r="MG54" s="48"/>
      <c r="MH54" s="48"/>
      <c r="MI54" s="48"/>
      <c r="MJ54" s="48"/>
      <c r="MK54" s="48"/>
      <c r="ML54" s="48"/>
      <c r="MM54" s="48"/>
      <c r="MN54" s="48"/>
      <c r="MO54" s="48"/>
      <c r="MP54" s="48"/>
      <c r="MQ54" s="48"/>
      <c r="MR54" s="48"/>
      <c r="MS54" s="48"/>
      <c r="MT54" s="48"/>
      <c r="MU54" s="48"/>
      <c r="MV54" s="48"/>
      <c r="MW54" s="48"/>
      <c r="MX54" s="48"/>
      <c r="MY54" s="48"/>
      <c r="MZ54" s="48"/>
      <c r="NA54" s="48"/>
      <c r="NB54" s="48"/>
      <c r="NC54" s="48"/>
      <c r="ND54" s="48"/>
      <c r="NE54" s="48"/>
      <c r="NF54" s="48"/>
      <c r="NG54" s="48"/>
      <c r="NH54" s="48"/>
      <c r="NI54" s="48"/>
      <c r="NJ54" s="48"/>
      <c r="NK54" s="48"/>
      <c r="NL54" s="48"/>
      <c r="NM54" s="48"/>
      <c r="NN54" s="48"/>
      <c r="NO54" s="48"/>
      <c r="NP54" s="48"/>
      <c r="NQ54" s="48"/>
      <c r="NR54" s="48"/>
      <c r="NS54" s="48"/>
      <c r="NT54" s="48"/>
      <c r="NU54" s="48"/>
      <c r="NV54" s="48"/>
      <c r="NW54" s="48"/>
      <c r="NX54" s="48"/>
      <c r="NY54" s="48"/>
      <c r="NZ54" s="48"/>
      <c r="OA54" s="48"/>
      <c r="OB54" s="48"/>
      <c r="OC54" s="48"/>
      <c r="OD54" s="48"/>
      <c r="OE54" s="48"/>
      <c r="OF54" s="48"/>
      <c r="OG54" s="48"/>
      <c r="OH54" s="48"/>
      <c r="OI54" s="48"/>
      <c r="OJ54" s="48"/>
      <c r="OK54" s="48"/>
      <c r="OL54" s="48"/>
      <c r="OM54" s="48"/>
      <c r="ON54" s="48"/>
      <c r="OO54" s="48"/>
      <c r="OP54" s="48"/>
      <c r="OQ54" s="48"/>
      <c r="OR54" s="48"/>
      <c r="OS54" s="48"/>
      <c r="OT54" s="48"/>
      <c r="OU54" s="48"/>
      <c r="OV54" s="48"/>
      <c r="OW54" s="48"/>
      <c r="OX54" s="48"/>
      <c r="OY54" s="48"/>
      <c r="OZ54" s="48"/>
      <c r="PA54" s="48"/>
      <c r="PB54" s="48"/>
      <c r="PC54" s="48"/>
      <c r="PD54" s="48"/>
      <c r="PE54" s="48"/>
      <c r="PF54" s="48"/>
      <c r="PG54" s="48"/>
      <c r="PH54" s="48"/>
      <c r="PI54" s="48"/>
      <c r="PJ54" s="48"/>
      <c r="PK54" s="48"/>
      <c r="PL54" s="48"/>
      <c r="PM54" s="48"/>
      <c r="PN54" s="48"/>
      <c r="PO54" s="48"/>
      <c r="PP54" s="48"/>
      <c r="PQ54" s="48"/>
      <c r="PR54" s="48"/>
      <c r="PS54" s="48"/>
      <c r="PT54" s="48"/>
      <c r="PU54" s="48"/>
      <c r="PV54" s="48"/>
      <c r="PW54" s="48"/>
      <c r="PX54" s="48"/>
      <c r="PY54" s="48"/>
      <c r="PZ54" s="48"/>
      <c r="QA54" s="48"/>
      <c r="QB54" s="48"/>
      <c r="QC54" s="48"/>
      <c r="QD54" s="48"/>
      <c r="QE54" s="48"/>
      <c r="QF54" s="48"/>
      <c r="QG54" s="48"/>
      <c r="QH54" s="48"/>
      <c r="QI54" s="48"/>
      <c r="QJ54" s="48"/>
      <c r="QK54" s="48"/>
      <c r="QL54" s="48"/>
      <c r="QM54" s="48"/>
      <c r="QN54" s="48"/>
      <c r="QO54" s="48"/>
      <c r="QP54" s="48"/>
      <c r="QQ54" s="48"/>
      <c r="QR54" s="48"/>
      <c r="QS54" s="48"/>
      <c r="QT54" s="48"/>
      <c r="QU54" s="48"/>
      <c r="QV54" s="48"/>
      <c r="QW54" s="48"/>
      <c r="QX54" s="48"/>
      <c r="QY54" s="48"/>
      <c r="QZ54" s="48"/>
      <c r="RA54" s="48"/>
      <c r="RB54" s="48"/>
      <c r="RC54" s="48"/>
      <c r="RD54" s="48"/>
      <c r="RE54" s="48"/>
      <c r="RF54" s="48"/>
      <c r="RG54" s="48"/>
      <c r="RH54" s="48"/>
      <c r="RI54" s="48"/>
      <c r="RJ54" s="48"/>
      <c r="RK54" s="48"/>
      <c r="RL54" s="48"/>
      <c r="RM54" s="48"/>
      <c r="RN54" s="48"/>
      <c r="RO54" s="48"/>
      <c r="RP54" s="48"/>
      <c r="RQ54" s="48"/>
      <c r="RR54" s="48"/>
      <c r="RS54" s="48"/>
      <c r="RT54" s="48"/>
      <c r="RU54" s="48"/>
      <c r="RV54" s="48"/>
      <c r="RW54" s="48"/>
      <c r="RX54" s="48"/>
      <c r="RY54" s="48"/>
      <c r="RZ54" s="48"/>
      <c r="SA54" s="48"/>
      <c r="SB54" s="48"/>
      <c r="SC54" s="48"/>
      <c r="SD54" s="48"/>
      <c r="SE54" s="48"/>
      <c r="SF54" s="48"/>
      <c r="SG54" s="48"/>
      <c r="SH54" s="48"/>
      <c r="SI54" s="48"/>
      <c r="SJ54" s="48"/>
      <c r="SK54" s="48"/>
      <c r="SL54" s="48"/>
      <c r="SM54" s="48"/>
      <c r="SN54" s="48"/>
      <c r="SO54" s="48"/>
      <c r="SP54" s="48"/>
      <c r="SQ54" s="48"/>
      <c r="SR54" s="48"/>
      <c r="SS54" s="48"/>
      <c r="ST54" s="48"/>
      <c r="SU54" s="48"/>
      <c r="SV54" s="48"/>
      <c r="SW54" s="48"/>
      <c r="SX54" s="48"/>
      <c r="SY54" s="48"/>
      <c r="SZ54" s="48"/>
      <c r="TA54" s="48"/>
      <c r="TB54" s="48"/>
      <c r="TC54" s="48"/>
      <c r="TD54" s="48"/>
      <c r="TE54" s="48"/>
      <c r="TF54" s="48"/>
      <c r="TG54" s="48"/>
      <c r="TH54" s="48"/>
      <c r="TI54" s="48"/>
      <c r="TJ54" s="48"/>
      <c r="TK54" s="48"/>
      <c r="TL54" s="48"/>
      <c r="TM54" s="48"/>
      <c r="TN54" s="48"/>
      <c r="TO54" s="48"/>
      <c r="TP54" s="48"/>
      <c r="TQ54" s="48"/>
      <c r="TR54" s="48"/>
      <c r="TS54" s="48"/>
      <c r="TT54" s="48"/>
      <c r="TU54" s="48"/>
      <c r="TV54" s="48"/>
      <c r="TW54" s="48"/>
      <c r="TX54" s="48"/>
      <c r="TY54" s="48"/>
      <c r="TZ54" s="48"/>
      <c r="UA54" s="48"/>
      <c r="UB54" s="48"/>
      <c r="UC54" s="48"/>
      <c r="UD54" s="48"/>
      <c r="UE54" s="48"/>
      <c r="UF54" s="48"/>
      <c r="UG54" s="48"/>
      <c r="UH54" s="48"/>
      <c r="UI54" s="48"/>
      <c r="UJ54" s="48"/>
      <c r="UK54" s="48"/>
      <c r="UL54" s="48"/>
      <c r="UM54" s="48"/>
      <c r="UN54" s="48"/>
      <c r="UO54" s="48"/>
      <c r="UP54" s="48"/>
      <c r="UQ54" s="48"/>
      <c r="UR54" s="48"/>
      <c r="US54" s="48"/>
      <c r="UT54" s="48"/>
      <c r="UU54" s="48"/>
      <c r="UV54" s="48"/>
      <c r="UW54" s="48"/>
      <c r="UX54" s="48"/>
      <c r="UY54" s="48"/>
      <c r="UZ54" s="48"/>
      <c r="VA54" s="48"/>
      <c r="VB54" s="48"/>
      <c r="VC54" s="48"/>
      <c r="VD54" s="48"/>
      <c r="VE54" s="48"/>
      <c r="VF54" s="48"/>
      <c r="VG54" s="48"/>
      <c r="VH54" s="48"/>
      <c r="VI54" s="48"/>
      <c r="VJ54" s="48"/>
      <c r="VK54" s="48"/>
      <c r="VL54" s="48"/>
      <c r="VM54" s="48"/>
      <c r="VN54" s="48"/>
      <c r="VO54" s="48"/>
      <c r="VP54" s="48"/>
      <c r="VQ54" s="48"/>
      <c r="VR54" s="48"/>
      <c r="VS54" s="48"/>
      <c r="VT54" s="48"/>
      <c r="VU54" s="48"/>
      <c r="VV54" s="48"/>
      <c r="VW54" s="48"/>
      <c r="VX54" s="48"/>
      <c r="VY54" s="48"/>
      <c r="VZ54" s="48"/>
      <c r="WA54" s="48"/>
      <c r="WB54" s="48"/>
      <c r="WC54" s="48"/>
      <c r="WD54" s="48"/>
      <c r="WE54" s="48"/>
      <c r="WF54" s="48"/>
      <c r="WG54" s="48"/>
      <c r="WH54" s="48"/>
      <c r="WI54" s="48"/>
      <c r="WJ54" s="48"/>
      <c r="WK54" s="48"/>
      <c r="WL54" s="48"/>
      <c r="WM54" s="48"/>
      <c r="WN54" s="48"/>
      <c r="WO54" s="48"/>
      <c r="WP54" s="48"/>
      <c r="WQ54" s="48"/>
      <c r="WR54" s="48"/>
      <c r="WS54" s="48"/>
      <c r="WT54" s="48"/>
      <c r="WU54" s="48"/>
      <c r="WV54" s="48"/>
      <c r="WW54" s="48"/>
      <c r="WX54" s="48"/>
      <c r="WY54" s="48"/>
      <c r="WZ54" s="48"/>
      <c r="XA54" s="48"/>
      <c r="XB54" s="48"/>
      <c r="XC54" s="48"/>
      <c r="XD54" s="48"/>
      <c r="XE54" s="48"/>
      <c r="XF54" s="48"/>
      <c r="XG54" s="48"/>
      <c r="XH54" s="48"/>
      <c r="XI54" s="48"/>
      <c r="XJ54" s="48"/>
      <c r="XK54" s="48"/>
      <c r="XL54" s="48"/>
      <c r="XM54" s="48"/>
      <c r="XN54" s="48"/>
      <c r="XO54" s="48"/>
      <c r="XP54" s="48"/>
      <c r="XQ54" s="48"/>
      <c r="XR54" s="48"/>
      <c r="XS54" s="48"/>
      <c r="XT54" s="48"/>
      <c r="XU54" s="48"/>
      <c r="XV54" s="48"/>
      <c r="XW54" s="48"/>
      <c r="XX54" s="48"/>
      <c r="XY54" s="48"/>
      <c r="XZ54" s="48"/>
      <c r="YA54" s="48"/>
      <c r="YB54" s="48"/>
      <c r="YC54" s="48"/>
      <c r="YD54" s="48"/>
      <c r="YE54" s="48"/>
      <c r="YF54" s="48"/>
      <c r="YG54" s="48"/>
      <c r="YH54" s="48"/>
      <c r="YI54" s="48"/>
      <c r="YJ54" s="48"/>
      <c r="YK54" s="48"/>
      <c r="YL54" s="48"/>
      <c r="YM54" s="48"/>
      <c r="YN54" s="48"/>
      <c r="YO54" s="48"/>
      <c r="YP54" s="48"/>
      <c r="YQ54" s="48"/>
      <c r="YR54" s="48"/>
      <c r="YS54" s="48"/>
      <c r="YT54" s="48"/>
      <c r="YU54" s="48"/>
      <c r="YV54" s="48"/>
      <c r="YW54" s="48"/>
      <c r="YX54" s="48"/>
      <c r="YY54" s="48"/>
      <c r="YZ54" s="48"/>
      <c r="ZA54" s="48"/>
      <c r="ZB54" s="48"/>
      <c r="ZC54" s="48"/>
      <c r="ZD54" s="48"/>
      <c r="ZE54" s="48"/>
      <c r="ZF54" s="48"/>
      <c r="ZG54" s="48"/>
      <c r="ZH54" s="48"/>
      <c r="ZI54" s="48"/>
      <c r="ZJ54" s="48"/>
      <c r="ZK54" s="48"/>
      <c r="ZL54" s="48"/>
      <c r="ZM54" s="48"/>
      <c r="ZN54" s="48"/>
      <c r="ZO54" s="48"/>
      <c r="ZP54" s="48"/>
      <c r="ZQ54" s="48"/>
      <c r="ZR54" s="48"/>
      <c r="ZS54" s="48"/>
      <c r="ZT54" s="48"/>
      <c r="ZU54" s="48"/>
      <c r="ZV54" s="48"/>
      <c r="ZW54" s="48"/>
      <c r="ZX54" s="48"/>
      <c r="ZY54" s="48"/>
      <c r="ZZ54" s="48"/>
      <c r="AAA54" s="48"/>
      <c r="AAB54" s="48"/>
      <c r="AAC54" s="48"/>
      <c r="AAD54" s="48"/>
      <c r="AAE54" s="48"/>
      <c r="AAF54" s="48"/>
      <c r="AAG54" s="48"/>
      <c r="AAH54" s="48"/>
      <c r="AAI54" s="48"/>
      <c r="AAJ54" s="48"/>
      <c r="AAK54" s="48"/>
      <c r="AAL54" s="48"/>
      <c r="AAM54" s="48"/>
      <c r="AAN54" s="48"/>
      <c r="AAO54" s="48"/>
      <c r="AAP54" s="48"/>
      <c r="AAQ54" s="48"/>
      <c r="AAR54" s="48"/>
      <c r="AAS54" s="48"/>
      <c r="AAT54" s="48"/>
      <c r="AAU54" s="48"/>
      <c r="AAV54" s="48"/>
      <c r="AAW54" s="48"/>
      <c r="AAX54" s="48"/>
      <c r="AAY54" s="48"/>
      <c r="AAZ54" s="48"/>
      <c r="ABA54" s="48"/>
      <c r="ABB54" s="48"/>
      <c r="ABC54" s="48"/>
      <c r="ABD54" s="48"/>
      <c r="ABE54" s="48"/>
      <c r="ABF54" s="48"/>
      <c r="ABG54" s="48"/>
      <c r="ABH54" s="48"/>
      <c r="ABI54" s="48"/>
      <c r="ABJ54" s="48"/>
      <c r="ABK54" s="48"/>
      <c r="ABL54" s="48"/>
      <c r="ABM54" s="48"/>
      <c r="ABN54" s="48"/>
      <c r="ABO54" s="48"/>
      <c r="ABP54" s="48"/>
      <c r="ABQ54" s="48"/>
      <c r="ABR54" s="48"/>
      <c r="ABS54" s="48"/>
      <c r="ABT54" s="48"/>
      <c r="ABU54" s="48"/>
      <c r="ABV54" s="48"/>
      <c r="ABW54" s="48"/>
      <c r="ABX54" s="48"/>
      <c r="ABY54" s="48"/>
      <c r="ABZ54" s="48"/>
      <c r="ACA54" s="48"/>
      <c r="ACB54" s="48"/>
      <c r="ACC54" s="48"/>
      <c r="ACD54" s="48"/>
      <c r="ACE54" s="48"/>
      <c r="ACF54" s="48"/>
      <c r="ACG54" s="48"/>
      <c r="ACH54" s="48"/>
      <c r="ACI54" s="48"/>
      <c r="ACJ54" s="48"/>
      <c r="ACK54" s="48"/>
      <c r="ACL54" s="48"/>
      <c r="ACM54" s="48"/>
      <c r="ACN54" s="48"/>
      <c r="ACO54" s="48"/>
      <c r="ACP54" s="48"/>
      <c r="ACQ54" s="48"/>
      <c r="ACR54" s="48"/>
      <c r="ACS54" s="48"/>
      <c r="ACT54" s="48"/>
      <c r="ACU54" s="48"/>
      <c r="ACV54" s="48"/>
      <c r="ACW54" s="48"/>
      <c r="ACX54" s="48"/>
      <c r="ACY54" s="48"/>
      <c r="ACZ54" s="48"/>
      <c r="ADA54" s="48"/>
      <c r="ADB54" s="48"/>
      <c r="ADC54" s="48"/>
      <c r="ADD54" s="48"/>
      <c r="ADE54" s="48"/>
      <c r="ADF54" s="48"/>
      <c r="ADG54" s="48"/>
      <c r="ADH54" s="48"/>
      <c r="ADI54" s="48"/>
      <c r="ADJ54" s="48"/>
      <c r="ADK54" s="48"/>
      <c r="ADL54" s="48"/>
      <c r="ADM54" s="48"/>
      <c r="ADN54" s="48"/>
      <c r="ADO54" s="48"/>
      <c r="ADP54" s="48"/>
      <c r="ADQ54" s="48"/>
      <c r="ADR54" s="48"/>
      <c r="ADS54" s="48"/>
      <c r="ADT54" s="48"/>
      <c r="ADU54" s="48"/>
      <c r="ADV54" s="48"/>
      <c r="ADW54" s="48"/>
      <c r="ADX54" s="48"/>
      <c r="ADY54" s="48"/>
      <c r="ADZ54" s="48"/>
      <c r="AEA54" s="48"/>
      <c r="AEB54" s="48"/>
      <c r="AEC54" s="48"/>
      <c r="AED54" s="48"/>
      <c r="AEE54" s="48"/>
      <c r="AEF54" s="48"/>
      <c r="AEG54" s="48"/>
      <c r="AEH54" s="48"/>
      <c r="AEI54" s="48"/>
      <c r="AEJ54" s="48"/>
      <c r="AEK54" s="48"/>
      <c r="AEL54" s="48"/>
      <c r="AEM54" s="48"/>
      <c r="AEN54" s="48"/>
      <c r="AEO54" s="48"/>
      <c r="AEP54" s="48"/>
      <c r="AEQ54" s="48"/>
      <c r="AER54" s="48"/>
      <c r="AES54" s="48"/>
      <c r="AET54" s="48"/>
      <c r="AEU54" s="48"/>
      <c r="AEV54" s="48"/>
      <c r="AEW54" s="48"/>
      <c r="AEX54" s="48"/>
      <c r="AEY54" s="48"/>
      <c r="AEZ54" s="48"/>
      <c r="AFA54" s="48"/>
      <c r="AFB54" s="48"/>
      <c r="AFC54" s="48"/>
      <c r="AFD54" s="48"/>
      <c r="AFE54" s="48"/>
      <c r="AFF54" s="48"/>
      <c r="AFG54" s="48"/>
      <c r="AFH54" s="48"/>
      <c r="AFI54" s="48"/>
      <c r="AFJ54" s="48"/>
      <c r="AFK54" s="48"/>
      <c r="AFL54" s="48"/>
      <c r="AFM54" s="48"/>
      <c r="AFN54" s="48"/>
      <c r="AFO54" s="48"/>
      <c r="AFP54" s="48"/>
      <c r="AFQ54" s="48"/>
      <c r="AFR54" s="48"/>
      <c r="AFS54" s="48"/>
      <c r="AFT54" s="48"/>
      <c r="AFU54" s="48"/>
      <c r="AFV54" s="48"/>
      <c r="AFW54" s="48"/>
      <c r="AFX54" s="48"/>
      <c r="AFY54" s="48"/>
      <c r="AFZ54" s="48"/>
      <c r="AGA54" s="48"/>
      <c r="AGB54" s="48"/>
      <c r="AGC54" s="48"/>
      <c r="AGD54" s="48"/>
      <c r="AGE54" s="48"/>
      <c r="AGF54" s="48"/>
      <c r="AGG54" s="48"/>
      <c r="AGH54" s="48"/>
      <c r="AGI54" s="48"/>
      <c r="AGJ54" s="48"/>
      <c r="AGK54" s="48"/>
      <c r="AGL54" s="48"/>
      <c r="AGM54" s="48"/>
      <c r="AGN54" s="48"/>
      <c r="AGO54" s="48"/>
      <c r="AGP54" s="48"/>
      <c r="AGQ54" s="48"/>
      <c r="AGR54" s="48"/>
      <c r="AGS54" s="48"/>
      <c r="AGT54" s="48"/>
      <c r="AGU54" s="48"/>
      <c r="AGV54" s="48"/>
      <c r="AGW54" s="48"/>
      <c r="AGX54" s="48"/>
      <c r="AGY54" s="48"/>
      <c r="AGZ54" s="48"/>
      <c r="AHA54" s="48"/>
      <c r="AHB54" s="48"/>
      <c r="AHC54" s="48"/>
      <c r="AHD54" s="48"/>
      <c r="AHE54" s="48"/>
      <c r="AHF54" s="48"/>
      <c r="AHG54" s="48"/>
      <c r="AHH54" s="48"/>
      <c r="AHI54" s="48"/>
      <c r="AHJ54" s="48"/>
      <c r="AHK54" s="48"/>
      <c r="AHL54" s="48"/>
      <c r="AHM54" s="48"/>
      <c r="AHN54" s="48"/>
      <c r="AHO54" s="48"/>
      <c r="AHP54" s="48"/>
      <c r="AHQ54" s="48"/>
      <c r="AHR54" s="48"/>
      <c r="AHS54" s="48"/>
      <c r="AHT54" s="48"/>
      <c r="AHU54" s="48"/>
      <c r="AHV54" s="48"/>
      <c r="AHW54" s="48"/>
      <c r="AHX54" s="48"/>
      <c r="AHY54" s="48"/>
      <c r="AHZ54" s="48"/>
      <c r="AIA54" s="48"/>
      <c r="AIB54" s="48"/>
      <c r="AIC54" s="48"/>
      <c r="AID54" s="48"/>
      <c r="AIE54" s="48"/>
      <c r="AIF54" s="48"/>
      <c r="AIG54" s="48"/>
      <c r="AIH54" s="48"/>
      <c r="AII54" s="48"/>
      <c r="AIJ54" s="48"/>
      <c r="AIK54" s="48"/>
      <c r="AIL54" s="48"/>
      <c r="AIM54" s="48"/>
      <c r="AIN54" s="48"/>
      <c r="AIO54" s="48"/>
      <c r="AIP54" s="48"/>
      <c r="AIQ54" s="48"/>
      <c r="AIR54" s="48"/>
      <c r="AIS54" s="48"/>
      <c r="AIT54" s="48"/>
      <c r="AIU54" s="48"/>
      <c r="AIV54" s="48"/>
      <c r="AIW54" s="48"/>
      <c r="AIX54" s="48"/>
      <c r="AIY54" s="48"/>
      <c r="AIZ54" s="48"/>
      <c r="AJA54" s="48"/>
      <c r="AJB54" s="48"/>
      <c r="AJC54" s="48"/>
      <c r="AJD54" s="48"/>
      <c r="AJE54" s="48"/>
      <c r="AJF54" s="48"/>
      <c r="AJG54" s="48"/>
      <c r="AJH54" s="48"/>
      <c r="AJI54" s="48"/>
      <c r="AJJ54" s="48"/>
      <c r="AJK54" s="48"/>
      <c r="AJL54" s="48"/>
      <c r="AJM54" s="48"/>
      <c r="AJN54" s="48"/>
      <c r="AJO54" s="48"/>
      <c r="AJP54" s="48"/>
      <c r="AJQ54" s="48"/>
      <c r="AJR54" s="48"/>
      <c r="AJS54" s="48"/>
      <c r="AJT54" s="48"/>
      <c r="AJU54" s="48"/>
      <c r="AJV54" s="48"/>
      <c r="AJW54" s="48"/>
      <c r="AJX54" s="48"/>
      <c r="AJY54" s="48"/>
      <c r="AJZ54" s="48"/>
      <c r="AKA54" s="48"/>
      <c r="AKB54" s="48"/>
      <c r="AKC54" s="48"/>
      <c r="AKD54" s="48"/>
      <c r="AKE54" s="48"/>
      <c r="AKF54" s="48"/>
      <c r="AKG54" s="48"/>
      <c r="AKH54" s="48"/>
      <c r="AKI54" s="48"/>
      <c r="AKJ54" s="48"/>
      <c r="AKK54" s="48"/>
      <c r="AKL54" s="48"/>
      <c r="AKM54" s="48"/>
      <c r="AKN54" s="48"/>
      <c r="AKO54" s="48"/>
      <c r="AKP54" s="48"/>
      <c r="AKQ54" s="48"/>
      <c r="AKR54" s="48"/>
      <c r="AKS54" s="48"/>
      <c r="AKT54" s="48"/>
      <c r="AKU54" s="48"/>
      <c r="AKV54" s="48"/>
      <c r="AKW54" s="48"/>
      <c r="AKX54" s="48"/>
      <c r="AKY54" s="48"/>
      <c r="AKZ54" s="48"/>
      <c r="ALA54" s="48"/>
      <c r="ALB54" s="48"/>
      <c r="ALC54" s="48"/>
      <c r="ALD54" s="48"/>
      <c r="ALE54" s="48"/>
      <c r="ALF54" s="48"/>
      <c r="ALG54" s="48"/>
      <c r="ALH54" s="48"/>
      <c r="ALI54" s="48"/>
      <c r="ALJ54" s="48"/>
      <c r="ALK54" s="48"/>
      <c r="ALL54" s="48"/>
      <c r="ALM54" s="48"/>
      <c r="ALN54" s="48"/>
      <c r="ALO54" s="48"/>
      <c r="ALP54" s="48"/>
      <c r="ALQ54" s="48"/>
      <c r="ALR54" s="48"/>
      <c r="ALS54" s="48"/>
      <c r="ALT54" s="48"/>
      <c r="ALU54" s="48"/>
      <c r="ALV54" s="48"/>
      <c r="ALW54" s="48"/>
      <c r="ALX54" s="48"/>
      <c r="ALY54" s="48"/>
      <c r="ALZ54" s="48"/>
      <c r="AMA54" s="48"/>
      <c r="AMB54" s="48"/>
      <c r="AMC54" s="48"/>
      <c r="AMD54" s="48"/>
      <c r="AME54" s="48"/>
      <c r="AMF54" s="48"/>
      <c r="AMG54" s="48"/>
      <c r="AMH54" s="48"/>
      <c r="AMI54" s="48"/>
      <c r="AMJ54" s="48"/>
      <c r="AMK54" s="48"/>
      <c r="AML54" s="48"/>
      <c r="AMM54" s="48"/>
      <c r="AMN54" s="48"/>
      <c r="AMO54" s="48"/>
      <c r="AMP54" s="48"/>
      <c r="AMQ54" s="48"/>
      <c r="AMR54" s="48"/>
      <c r="AMS54" s="48"/>
      <c r="AMT54" s="48"/>
      <c r="AMU54" s="48"/>
      <c r="AMV54" s="48"/>
      <c r="AMW54" s="48"/>
      <c r="AMX54" s="48"/>
      <c r="AMY54" s="48"/>
      <c r="AMZ54" s="48"/>
      <c r="ANA54" s="48"/>
      <c r="ANB54" s="48"/>
      <c r="ANC54" s="48"/>
      <c r="AND54" s="48"/>
      <c r="ANE54" s="48"/>
      <c r="ANF54" s="48"/>
      <c r="ANG54" s="48"/>
      <c r="ANH54" s="48"/>
      <c r="ANI54" s="48"/>
      <c r="ANJ54" s="48"/>
      <c r="ANK54" s="48"/>
      <c r="ANL54" s="48"/>
      <c r="ANM54" s="48"/>
      <c r="ANN54" s="48"/>
      <c r="ANO54" s="48"/>
      <c r="ANP54" s="48"/>
      <c r="ANQ54" s="48"/>
      <c r="ANR54" s="48"/>
      <c r="ANS54" s="48"/>
      <c r="ANT54" s="48"/>
      <c r="ANU54" s="48"/>
      <c r="ANV54" s="48"/>
      <c r="ANW54" s="48"/>
      <c r="ANX54" s="48"/>
      <c r="ANY54" s="48"/>
      <c r="ANZ54" s="48"/>
      <c r="AOA54" s="48"/>
      <c r="AOB54" s="48"/>
      <c r="AOC54" s="48"/>
      <c r="AOD54" s="48"/>
      <c r="AOE54" s="48"/>
      <c r="AOF54" s="48"/>
      <c r="AOG54" s="48"/>
      <c r="AOH54" s="48"/>
      <c r="AOI54" s="48"/>
      <c r="AOJ54" s="48"/>
      <c r="AOK54" s="48"/>
      <c r="AOL54" s="48"/>
      <c r="AOM54" s="48"/>
      <c r="AON54" s="48"/>
      <c r="AOO54" s="48"/>
      <c r="AOP54" s="48"/>
      <c r="AOQ54" s="48"/>
      <c r="AOR54" s="48"/>
      <c r="AOS54" s="48"/>
      <c r="AOT54" s="48"/>
      <c r="AOU54" s="48"/>
      <c r="AOV54" s="48"/>
      <c r="AOW54" s="48"/>
      <c r="AOX54" s="48"/>
      <c r="AOY54" s="48"/>
      <c r="AOZ54" s="48"/>
      <c r="APA54" s="48"/>
      <c r="APB54" s="48"/>
      <c r="APC54" s="48"/>
      <c r="APD54" s="48"/>
      <c r="APE54" s="48"/>
      <c r="APF54" s="48"/>
      <c r="APG54" s="48"/>
      <c r="APH54" s="48"/>
      <c r="API54" s="48"/>
      <c r="APJ54" s="48"/>
      <c r="APK54" s="48"/>
      <c r="APL54" s="48"/>
      <c r="APM54" s="48"/>
      <c r="APN54" s="48"/>
      <c r="APO54" s="48"/>
      <c r="APP54" s="48"/>
      <c r="APQ54" s="48"/>
      <c r="APR54" s="48"/>
      <c r="APS54" s="48"/>
      <c r="APT54" s="48"/>
      <c r="APU54" s="48"/>
      <c r="APV54" s="48"/>
      <c r="APW54" s="48"/>
      <c r="APX54" s="48"/>
      <c r="APY54" s="48"/>
      <c r="APZ54" s="48"/>
      <c r="AQA54" s="48"/>
      <c r="AQB54" s="48"/>
      <c r="AQC54" s="48"/>
      <c r="AQD54" s="48"/>
      <c r="AQE54" s="48"/>
      <c r="AQF54" s="48"/>
      <c r="AQG54" s="48"/>
      <c r="AQH54" s="48"/>
      <c r="AQI54" s="48"/>
      <c r="AQJ54" s="48"/>
      <c r="AQK54" s="48"/>
      <c r="AQL54" s="48"/>
      <c r="AQM54" s="48"/>
      <c r="AQN54" s="48"/>
      <c r="AQO54" s="48"/>
      <c r="AQP54" s="48"/>
      <c r="AQQ54" s="48"/>
      <c r="AQR54" s="48"/>
      <c r="AQS54" s="48"/>
      <c r="AQT54" s="48"/>
      <c r="AQU54" s="48"/>
      <c r="AQV54" s="48"/>
      <c r="AQW54" s="48"/>
      <c r="AQX54" s="48"/>
      <c r="AQY54" s="48"/>
      <c r="AQZ54" s="48"/>
      <c r="ARA54" s="48"/>
      <c r="ARB54" s="48"/>
      <c r="ARC54" s="48"/>
      <c r="ARD54" s="48"/>
      <c r="ARE54" s="48"/>
      <c r="ARF54" s="48"/>
      <c r="ARG54" s="48"/>
      <c r="ARH54" s="48"/>
      <c r="ARI54" s="48"/>
      <c r="ARJ54" s="48"/>
      <c r="ARK54" s="48"/>
      <c r="ARL54" s="48"/>
      <c r="ARM54" s="48"/>
      <c r="ARN54" s="48"/>
      <c r="ARO54" s="48"/>
      <c r="ARP54" s="48"/>
      <c r="ARQ54" s="48"/>
      <c r="ARR54" s="48"/>
      <c r="ARS54" s="48"/>
      <c r="ART54" s="48"/>
      <c r="ARU54" s="48"/>
      <c r="ARV54" s="48"/>
      <c r="ARW54" s="48"/>
      <c r="ARX54" s="48"/>
      <c r="ARY54" s="48"/>
      <c r="ARZ54" s="48"/>
      <c r="ASA54" s="48"/>
      <c r="ASB54" s="48"/>
      <c r="ASC54" s="48"/>
      <c r="ASD54" s="48"/>
      <c r="ASE54" s="48"/>
      <c r="ASF54" s="48"/>
      <c r="ASG54" s="48"/>
      <c r="ASH54" s="48"/>
      <c r="ASI54" s="48"/>
      <c r="ASJ54" s="48"/>
      <c r="ASK54" s="48"/>
      <c r="ASL54" s="48"/>
      <c r="ASM54" s="48"/>
      <c r="ASN54" s="48"/>
      <c r="ASO54" s="48"/>
      <c r="ASP54" s="48"/>
      <c r="ASQ54" s="48"/>
      <c r="ASR54" s="48"/>
      <c r="ASS54" s="48"/>
      <c r="AST54" s="48"/>
      <c r="ASU54" s="48"/>
      <c r="ASV54" s="48"/>
      <c r="ASW54" s="48"/>
      <c r="ASX54" s="48"/>
      <c r="ASY54" s="48"/>
      <c r="ASZ54" s="48"/>
      <c r="ATA54" s="48"/>
      <c r="ATB54" s="48"/>
      <c r="ATC54" s="48"/>
      <c r="ATD54" s="48"/>
      <c r="ATE54" s="48"/>
      <c r="ATF54" s="48"/>
      <c r="ATG54" s="48"/>
      <c r="ATH54" s="48"/>
      <c r="ATI54" s="48"/>
      <c r="ATJ54" s="48"/>
      <c r="ATK54" s="48"/>
      <c r="ATL54" s="48"/>
      <c r="ATM54" s="48"/>
      <c r="ATN54" s="48"/>
      <c r="ATO54" s="48"/>
      <c r="ATP54" s="48"/>
      <c r="ATQ54" s="48"/>
      <c r="ATR54" s="48"/>
      <c r="ATS54" s="48"/>
      <c r="ATT54" s="48"/>
      <c r="ATU54" s="48"/>
      <c r="ATV54" s="48"/>
      <c r="ATW54" s="48"/>
      <c r="ATX54" s="48"/>
      <c r="ATY54" s="48"/>
      <c r="ATZ54" s="48"/>
      <c r="AUA54" s="48"/>
      <c r="AUB54" s="48"/>
      <c r="AUC54" s="48"/>
      <c r="AUD54" s="48"/>
      <c r="AUE54" s="48"/>
      <c r="AUF54" s="48"/>
      <c r="AUG54" s="48"/>
      <c r="AUH54" s="48"/>
      <c r="AUI54" s="48"/>
      <c r="AUJ54" s="48"/>
      <c r="AUK54" s="48"/>
      <c r="AUL54" s="48"/>
      <c r="AUM54" s="48"/>
      <c r="AUN54" s="48"/>
      <c r="AUO54" s="48"/>
      <c r="AUP54" s="48"/>
      <c r="AUQ54" s="48"/>
      <c r="AUR54" s="48"/>
      <c r="AUS54" s="48"/>
      <c r="AUT54" s="48"/>
      <c r="AUU54" s="48"/>
      <c r="AUV54" s="48"/>
      <c r="AUW54" s="48"/>
      <c r="AUX54" s="48"/>
      <c r="AUY54" s="48"/>
      <c r="AUZ54" s="48"/>
      <c r="AVA54" s="48"/>
      <c r="AVB54" s="48"/>
      <c r="AVC54" s="48"/>
      <c r="AVD54" s="48"/>
      <c r="AVE54" s="48"/>
      <c r="AVF54" s="48"/>
      <c r="AVG54" s="48"/>
      <c r="AVH54" s="48"/>
      <c r="AVI54" s="48"/>
      <c r="AVJ54" s="48"/>
      <c r="AVK54" s="48"/>
      <c r="AVL54" s="48"/>
      <c r="AVM54" s="48"/>
      <c r="AVN54" s="48"/>
      <c r="AVO54" s="48"/>
      <c r="AVP54" s="48"/>
      <c r="AVQ54" s="48"/>
      <c r="AVR54" s="48"/>
      <c r="AVS54" s="48"/>
      <c r="AVT54" s="48"/>
      <c r="AVU54" s="48"/>
      <c r="AVV54" s="48"/>
      <c r="AVW54" s="48"/>
      <c r="AVX54" s="48"/>
      <c r="AVY54" s="48"/>
      <c r="AVZ54" s="48"/>
      <c r="AWA54" s="48"/>
      <c r="AWB54" s="48"/>
      <c r="AWC54" s="48"/>
      <c r="AWD54" s="48"/>
      <c r="AWE54" s="48"/>
      <c r="AWF54" s="48"/>
      <c r="AWG54" s="48"/>
      <c r="AWH54" s="48"/>
      <c r="AWI54" s="48"/>
      <c r="AWJ54" s="48"/>
      <c r="AWK54" s="48"/>
      <c r="AWL54" s="48"/>
      <c r="AWM54" s="48"/>
      <c r="AWN54" s="48"/>
      <c r="AWO54" s="48"/>
      <c r="AWP54" s="48"/>
      <c r="AWQ54" s="48"/>
      <c r="AWR54" s="48"/>
      <c r="AWS54" s="48"/>
      <c r="AWT54" s="48"/>
      <c r="AWU54" s="48"/>
      <c r="AWV54" s="48"/>
      <c r="AWW54" s="48"/>
      <c r="AWX54" s="48"/>
      <c r="AWY54" s="48"/>
      <c r="AWZ54" s="48"/>
      <c r="AXA54" s="48"/>
      <c r="AXB54" s="48"/>
      <c r="AXC54" s="48"/>
      <c r="AXD54" s="48"/>
      <c r="AXE54" s="48"/>
      <c r="AXF54" s="48"/>
      <c r="AXG54" s="48"/>
      <c r="AXH54" s="48"/>
      <c r="AXI54" s="48"/>
      <c r="AXJ54" s="48"/>
      <c r="AXK54" s="48"/>
      <c r="AXL54" s="48"/>
      <c r="AXM54" s="48"/>
      <c r="AXN54" s="48"/>
      <c r="AXO54" s="48"/>
      <c r="AXP54" s="48"/>
      <c r="AXQ54" s="48"/>
      <c r="AXR54" s="48"/>
      <c r="AXS54" s="48"/>
      <c r="AXT54" s="48"/>
      <c r="AXU54" s="48"/>
      <c r="AXV54" s="48"/>
      <c r="AXW54" s="48"/>
      <c r="AXX54" s="48"/>
      <c r="AXY54" s="48"/>
      <c r="AXZ54" s="48"/>
      <c r="AYA54" s="48"/>
      <c r="AYB54" s="48"/>
      <c r="AYC54" s="48"/>
      <c r="AYD54" s="48"/>
      <c r="AYE54" s="48"/>
      <c r="AYF54" s="48"/>
      <c r="AYG54" s="48"/>
      <c r="AYH54" s="48"/>
      <c r="AYI54" s="48"/>
      <c r="AYJ54" s="48"/>
      <c r="AYK54" s="48"/>
      <c r="AYL54" s="48"/>
      <c r="AYM54" s="48"/>
      <c r="AYN54" s="48"/>
      <c r="AYO54" s="48"/>
      <c r="AYP54" s="48"/>
      <c r="AYQ54" s="48"/>
      <c r="AYR54" s="48"/>
      <c r="AYS54" s="48"/>
      <c r="AYT54" s="48"/>
      <c r="AYU54" s="48"/>
      <c r="AYV54" s="48"/>
      <c r="AYW54" s="48"/>
      <c r="AYX54" s="48"/>
      <c r="AYY54" s="48"/>
      <c r="AYZ54" s="48"/>
      <c r="AZA54" s="48"/>
      <c r="AZB54" s="48"/>
      <c r="AZC54" s="48"/>
      <c r="AZD54" s="48"/>
      <c r="AZE54" s="48"/>
      <c r="AZF54" s="48"/>
      <c r="AZG54" s="48"/>
      <c r="AZH54" s="48"/>
      <c r="AZI54" s="48"/>
      <c r="AZJ54" s="48"/>
      <c r="AZK54" s="48"/>
      <c r="AZL54" s="48"/>
      <c r="AZM54" s="48"/>
      <c r="AZN54" s="48"/>
      <c r="AZO54" s="48"/>
      <c r="AZP54" s="48"/>
      <c r="AZQ54" s="48"/>
      <c r="AZR54" s="48"/>
      <c r="AZS54" s="48"/>
      <c r="AZT54" s="48"/>
      <c r="AZU54" s="48"/>
      <c r="AZV54" s="48"/>
      <c r="AZW54" s="48"/>
      <c r="AZX54" s="48"/>
      <c r="AZY54" s="48"/>
      <c r="AZZ54" s="48"/>
      <c r="BAA54" s="48"/>
      <c r="BAB54" s="48"/>
      <c r="BAC54" s="48"/>
      <c r="BAD54" s="48"/>
      <c r="BAE54" s="48"/>
      <c r="BAF54" s="48"/>
      <c r="BAG54" s="48"/>
      <c r="BAH54" s="48"/>
      <c r="BAI54" s="48"/>
      <c r="BAJ54" s="48"/>
      <c r="BAK54" s="48"/>
      <c r="BAL54" s="48"/>
      <c r="BAM54" s="48"/>
      <c r="BAN54" s="48"/>
      <c r="BAO54" s="48"/>
      <c r="BAP54" s="48"/>
      <c r="BAQ54" s="48"/>
      <c r="BAR54" s="48"/>
      <c r="BAS54" s="48"/>
      <c r="BAT54" s="48"/>
      <c r="BAU54" s="48"/>
      <c r="BAV54" s="48"/>
      <c r="BAW54" s="48"/>
      <c r="BAX54" s="48"/>
      <c r="BAY54" s="48"/>
      <c r="BAZ54" s="48"/>
      <c r="BBA54" s="48"/>
      <c r="BBB54" s="48"/>
      <c r="BBC54" s="48"/>
      <c r="BBD54" s="48"/>
      <c r="BBE54" s="48"/>
      <c r="BBF54" s="48"/>
      <c r="BBG54" s="48"/>
      <c r="BBH54" s="48"/>
      <c r="BBI54" s="48"/>
      <c r="BBJ54" s="48"/>
      <c r="BBK54" s="48"/>
      <c r="BBL54" s="48"/>
      <c r="BBM54" s="48"/>
      <c r="BBN54" s="48"/>
      <c r="BBO54" s="48"/>
      <c r="BBP54" s="48"/>
      <c r="BBQ54" s="48"/>
      <c r="BBR54" s="48"/>
      <c r="BBS54" s="48"/>
      <c r="BBT54" s="48"/>
      <c r="BBU54" s="48"/>
      <c r="BBV54" s="48"/>
      <c r="BBW54" s="48"/>
      <c r="BBX54" s="48"/>
      <c r="BBY54" s="48"/>
      <c r="BBZ54" s="48"/>
      <c r="BCA54" s="48"/>
      <c r="BCB54" s="48"/>
      <c r="BCC54" s="48"/>
      <c r="BCD54" s="48"/>
      <c r="BCE54" s="48"/>
      <c r="BCF54" s="48"/>
      <c r="BCG54" s="48"/>
      <c r="BCH54" s="48"/>
      <c r="BCI54" s="48"/>
      <c r="BCJ54" s="48"/>
      <c r="BCK54" s="48"/>
      <c r="BCL54" s="48"/>
      <c r="BCM54" s="48"/>
      <c r="BCN54" s="48"/>
      <c r="BCO54" s="48"/>
      <c r="BCP54" s="48"/>
      <c r="BCQ54" s="48"/>
      <c r="BCR54" s="48"/>
      <c r="BCS54" s="48"/>
      <c r="BCT54" s="48"/>
      <c r="BCU54" s="48"/>
      <c r="BCV54" s="48"/>
      <c r="BCW54" s="48"/>
      <c r="BCX54" s="48"/>
      <c r="BCY54" s="48"/>
      <c r="BCZ54" s="48"/>
      <c r="BDA54" s="48"/>
      <c r="BDB54" s="48"/>
      <c r="BDC54" s="48"/>
      <c r="BDD54" s="48"/>
      <c r="BDE54" s="48"/>
      <c r="BDF54" s="48"/>
      <c r="BDG54" s="48"/>
      <c r="BDH54" s="48"/>
      <c r="BDI54" s="48"/>
      <c r="BDJ54" s="48"/>
      <c r="BDK54" s="48"/>
      <c r="BDL54" s="48"/>
      <c r="BDM54" s="48"/>
      <c r="BDN54" s="48"/>
      <c r="BDO54" s="48"/>
      <c r="BDP54" s="48"/>
      <c r="BDQ54" s="48"/>
      <c r="BDR54" s="48"/>
      <c r="BDS54" s="48"/>
      <c r="BDT54" s="48"/>
      <c r="BDU54" s="48"/>
      <c r="BDV54" s="48"/>
      <c r="BDW54" s="48"/>
      <c r="BDX54" s="48"/>
      <c r="BDY54" s="48"/>
      <c r="BDZ54" s="48"/>
      <c r="BEA54" s="48"/>
      <c r="BEB54" s="48"/>
      <c r="BEC54" s="48"/>
      <c r="BED54" s="48"/>
      <c r="BEE54" s="48"/>
      <c r="BEF54" s="48"/>
      <c r="BEG54" s="48"/>
      <c r="BEH54" s="48"/>
      <c r="BEI54" s="48"/>
      <c r="BEJ54" s="48"/>
      <c r="BEK54" s="48"/>
      <c r="BEL54" s="48"/>
      <c r="BEM54" s="48"/>
      <c r="BEN54" s="48"/>
      <c r="BEO54" s="48"/>
      <c r="BEP54" s="48"/>
      <c r="BEQ54" s="48"/>
      <c r="BER54" s="48"/>
      <c r="BES54" s="48"/>
      <c r="BET54" s="48"/>
      <c r="BEU54" s="48"/>
      <c r="BEV54" s="48"/>
      <c r="BEW54" s="48"/>
      <c r="BEX54" s="48"/>
      <c r="BEY54" s="48"/>
      <c r="BEZ54" s="48"/>
      <c r="BFA54" s="48"/>
      <c r="BFB54" s="48"/>
      <c r="BFC54" s="48"/>
      <c r="BFD54" s="48"/>
      <c r="BFE54" s="48"/>
      <c r="BFF54" s="48"/>
      <c r="BFG54" s="48"/>
      <c r="BFH54" s="48"/>
      <c r="BFI54" s="48"/>
      <c r="BFJ54" s="48"/>
      <c r="BFK54" s="48"/>
      <c r="BFL54" s="48"/>
      <c r="BFM54" s="48"/>
      <c r="BFN54" s="48"/>
      <c r="BFO54" s="48"/>
      <c r="BFP54" s="48"/>
      <c r="BFQ54" s="48"/>
      <c r="BFR54" s="48"/>
      <c r="BFS54" s="48"/>
      <c r="BFT54" s="48"/>
      <c r="BFU54" s="48"/>
      <c r="BFV54" s="48"/>
      <c r="BFW54" s="48"/>
      <c r="BFX54" s="48"/>
      <c r="BFY54" s="48"/>
      <c r="BFZ54" s="48"/>
      <c r="BGA54" s="48"/>
      <c r="BGB54" s="48"/>
      <c r="BGC54" s="48"/>
      <c r="BGD54" s="48"/>
      <c r="BGE54" s="48"/>
      <c r="BGF54" s="48"/>
      <c r="BGG54" s="48"/>
      <c r="BGH54" s="48"/>
      <c r="BGI54" s="48"/>
      <c r="BGJ54" s="48"/>
      <c r="BGK54" s="48"/>
      <c r="BGL54" s="48"/>
      <c r="BGM54" s="48"/>
      <c r="BGN54" s="48"/>
      <c r="BGO54" s="48"/>
      <c r="BGP54" s="48"/>
      <c r="BGQ54" s="48"/>
      <c r="BGR54" s="48"/>
      <c r="BGS54" s="48"/>
      <c r="BGT54" s="48"/>
      <c r="BGU54" s="48"/>
      <c r="BGV54" s="48"/>
      <c r="BGW54" s="48"/>
      <c r="BGX54" s="48"/>
      <c r="BGY54" s="48"/>
      <c r="BGZ54" s="48"/>
      <c r="BHA54" s="48"/>
      <c r="BHB54" s="48"/>
      <c r="BHC54" s="48"/>
      <c r="BHD54" s="48"/>
      <c r="BHE54" s="48"/>
      <c r="BHF54" s="48"/>
      <c r="BHG54" s="48"/>
      <c r="BHH54" s="48"/>
      <c r="BHI54" s="48"/>
      <c r="BHJ54" s="48"/>
      <c r="BHK54" s="48"/>
      <c r="BHL54" s="48"/>
      <c r="BHM54" s="48"/>
      <c r="BHN54" s="48"/>
      <c r="BHO54" s="48"/>
      <c r="BHP54" s="48"/>
      <c r="BHQ54" s="48"/>
      <c r="BHR54" s="48"/>
      <c r="BHS54" s="48"/>
      <c r="BHT54" s="48"/>
      <c r="BHU54" s="48"/>
      <c r="BHV54" s="48"/>
      <c r="BHW54" s="48"/>
      <c r="BHX54" s="48"/>
      <c r="BHY54" s="48"/>
      <c r="BHZ54" s="48"/>
      <c r="BIA54" s="48"/>
      <c r="BIB54" s="48"/>
      <c r="BIC54" s="48"/>
      <c r="BID54" s="48"/>
      <c r="BIE54" s="48"/>
      <c r="BIF54" s="48"/>
      <c r="BIG54" s="48"/>
      <c r="BIH54" s="48"/>
      <c r="BII54" s="48"/>
      <c r="BIJ54" s="48"/>
      <c r="BIK54" s="48"/>
      <c r="BIL54" s="48"/>
      <c r="BIM54" s="48"/>
      <c r="BIN54" s="48"/>
      <c r="BIO54" s="48"/>
      <c r="BIP54" s="48"/>
      <c r="BIQ54" s="48"/>
      <c r="BIR54" s="48"/>
      <c r="BIS54" s="48"/>
      <c r="BIT54" s="48"/>
      <c r="BIU54" s="48"/>
      <c r="BIV54" s="48"/>
      <c r="BIW54" s="48"/>
      <c r="BIX54" s="48"/>
      <c r="BIY54" s="48"/>
      <c r="BIZ54" s="48"/>
      <c r="BJA54" s="48"/>
      <c r="BJB54" s="48"/>
      <c r="BJC54" s="48"/>
      <c r="BJD54" s="48"/>
      <c r="BJE54" s="48"/>
      <c r="BJF54" s="48"/>
      <c r="BJG54" s="48"/>
      <c r="BJH54" s="48"/>
      <c r="BJI54" s="48"/>
      <c r="BJJ54" s="48"/>
      <c r="BJK54" s="48"/>
      <c r="BJL54" s="48"/>
      <c r="BJM54" s="48"/>
      <c r="BJN54" s="48"/>
      <c r="BJO54" s="48"/>
      <c r="BJP54" s="48"/>
      <c r="BJQ54" s="48"/>
      <c r="BJR54" s="48"/>
      <c r="BJS54" s="48"/>
      <c r="BJT54" s="48"/>
      <c r="BJU54" s="48"/>
      <c r="BJV54" s="48"/>
      <c r="BJW54" s="48"/>
      <c r="BJX54" s="48"/>
      <c r="BJY54" s="48"/>
      <c r="BJZ54" s="48"/>
      <c r="BKA54" s="48"/>
      <c r="BKB54" s="48"/>
      <c r="BKC54" s="48"/>
      <c r="BKD54" s="48"/>
      <c r="BKE54" s="48"/>
      <c r="BKF54" s="48"/>
      <c r="BKG54" s="48"/>
      <c r="BKH54" s="48"/>
      <c r="BKI54" s="48"/>
      <c r="BKJ54" s="48"/>
      <c r="BKK54" s="48"/>
      <c r="BKL54" s="48"/>
      <c r="BKM54" s="48"/>
      <c r="BKN54" s="48"/>
      <c r="BKO54" s="48"/>
      <c r="BKP54" s="48"/>
      <c r="BKQ54" s="48"/>
      <c r="BKR54" s="48"/>
      <c r="BKS54" s="48"/>
      <c r="BKT54" s="48"/>
      <c r="BKU54" s="48"/>
      <c r="BKV54" s="48"/>
      <c r="BKW54" s="48"/>
      <c r="BKX54" s="48"/>
      <c r="BKY54" s="48"/>
      <c r="BKZ54" s="48"/>
      <c r="BLA54" s="48"/>
      <c r="BLB54" s="48"/>
      <c r="BLC54" s="48"/>
      <c r="BLD54" s="48"/>
      <c r="BLE54" s="48"/>
      <c r="BLF54" s="48"/>
      <c r="BLG54" s="48"/>
      <c r="BLH54" s="48"/>
      <c r="BLI54" s="48"/>
      <c r="BLJ54" s="48"/>
      <c r="BLK54" s="48"/>
      <c r="BLL54" s="48"/>
      <c r="BLM54" s="48"/>
      <c r="BLN54" s="48"/>
      <c r="BLO54" s="48"/>
      <c r="BLP54" s="48"/>
      <c r="BLQ54" s="48"/>
      <c r="BLR54" s="48"/>
      <c r="BLS54" s="48"/>
      <c r="BLT54" s="48"/>
      <c r="BLU54" s="48"/>
      <c r="BLV54" s="48"/>
      <c r="BLW54" s="48"/>
      <c r="BLX54" s="48"/>
      <c r="BLY54" s="48"/>
      <c r="BLZ54" s="48"/>
      <c r="BMA54" s="48"/>
      <c r="BMB54" s="48"/>
      <c r="BMC54" s="48"/>
      <c r="BMD54" s="48"/>
      <c r="BME54" s="48"/>
      <c r="BMF54" s="48"/>
      <c r="BMG54" s="48"/>
      <c r="BMH54" s="48"/>
      <c r="BMI54" s="48"/>
      <c r="BMJ54" s="48"/>
      <c r="BMK54" s="48"/>
      <c r="BML54" s="48"/>
      <c r="BMM54" s="48"/>
      <c r="BMN54" s="48"/>
      <c r="BMO54" s="48"/>
      <c r="BMP54" s="48"/>
      <c r="BMQ54" s="48"/>
      <c r="BMR54" s="48"/>
      <c r="BMS54" s="48"/>
      <c r="BMT54" s="48"/>
      <c r="BMU54" s="48"/>
      <c r="BMV54" s="48"/>
      <c r="BMW54" s="48"/>
      <c r="BMX54" s="48"/>
      <c r="BMY54" s="48"/>
      <c r="BMZ54" s="48"/>
      <c r="BNA54" s="48"/>
      <c r="BNB54" s="48"/>
      <c r="BNC54" s="48"/>
      <c r="BND54" s="48"/>
      <c r="BNE54" s="48"/>
      <c r="BNF54" s="48"/>
      <c r="BNG54" s="48"/>
      <c r="BNH54" s="48"/>
      <c r="BNI54" s="48"/>
      <c r="BNJ54" s="48"/>
      <c r="BNK54" s="48"/>
      <c r="BNL54" s="48"/>
      <c r="BNM54" s="48"/>
      <c r="BNN54" s="48"/>
      <c r="BNO54" s="48"/>
      <c r="BNP54" s="48"/>
      <c r="BNQ54" s="48"/>
      <c r="BNR54" s="48"/>
      <c r="BNS54" s="48"/>
      <c r="BNT54" s="48"/>
      <c r="BNU54" s="48"/>
      <c r="BNV54" s="48"/>
      <c r="BNW54" s="48"/>
      <c r="BNX54" s="48"/>
      <c r="BNY54" s="48"/>
      <c r="BNZ54" s="48"/>
      <c r="BOA54" s="48"/>
      <c r="BOB54" s="48"/>
      <c r="BOC54" s="48"/>
      <c r="BOD54" s="48"/>
      <c r="BOE54" s="48"/>
      <c r="BOF54" s="48"/>
      <c r="BOG54" s="48"/>
      <c r="BOH54" s="48"/>
      <c r="BOI54" s="48"/>
      <c r="BOJ54" s="48"/>
      <c r="BOK54" s="48"/>
      <c r="BOL54" s="48"/>
      <c r="BOM54" s="48"/>
      <c r="BON54" s="48"/>
      <c r="BOO54" s="48"/>
      <c r="BOP54" s="48"/>
      <c r="BOQ54" s="48"/>
      <c r="BOR54" s="48"/>
      <c r="BOS54" s="48"/>
      <c r="BOT54" s="48"/>
      <c r="BOU54" s="48"/>
      <c r="BOV54" s="48"/>
      <c r="BOW54" s="48"/>
      <c r="BOX54" s="48"/>
      <c r="BOY54" s="48"/>
      <c r="BOZ54" s="48"/>
      <c r="BPA54" s="48"/>
      <c r="BPB54" s="48"/>
      <c r="BPC54" s="48"/>
      <c r="BPD54" s="48"/>
      <c r="BPE54" s="48"/>
      <c r="BPF54" s="48"/>
      <c r="BPG54" s="48"/>
      <c r="BPH54" s="48"/>
      <c r="BPI54" s="48"/>
      <c r="BPJ54" s="48"/>
      <c r="BPK54" s="48"/>
      <c r="BPL54" s="48"/>
      <c r="BPM54" s="48"/>
      <c r="BPN54" s="48"/>
      <c r="BPO54" s="48"/>
      <c r="BPP54" s="48"/>
      <c r="BPQ54" s="48"/>
      <c r="BPR54" s="48"/>
      <c r="BPS54" s="48"/>
      <c r="BPT54" s="48"/>
      <c r="BPU54" s="48"/>
      <c r="BPV54" s="48"/>
      <c r="BPW54" s="48"/>
      <c r="BPX54" s="48"/>
      <c r="BPY54" s="48"/>
      <c r="BPZ54" s="48"/>
      <c r="BQA54" s="48"/>
      <c r="BQB54" s="48"/>
      <c r="BQC54" s="48"/>
      <c r="BQD54" s="48"/>
      <c r="BQE54" s="48"/>
      <c r="BQF54" s="48"/>
      <c r="BQG54" s="48"/>
      <c r="BQH54" s="48"/>
      <c r="BQI54" s="48"/>
      <c r="BQJ54" s="48"/>
      <c r="BQK54" s="48"/>
      <c r="BQL54" s="48"/>
      <c r="BQM54" s="48"/>
      <c r="BQN54" s="48"/>
      <c r="BQO54" s="48"/>
      <c r="BQP54" s="48"/>
      <c r="BQQ54" s="48"/>
      <c r="BQR54" s="48"/>
      <c r="BQS54" s="48"/>
      <c r="BQT54" s="48"/>
      <c r="BQU54" s="48"/>
      <c r="BQV54" s="48"/>
      <c r="BQW54" s="48"/>
      <c r="BQX54" s="48"/>
      <c r="BQY54" s="48"/>
      <c r="BQZ54" s="48"/>
      <c r="BRA54" s="48"/>
      <c r="BRB54" s="48"/>
      <c r="BRC54" s="48"/>
      <c r="BRD54" s="48"/>
      <c r="BRE54" s="48"/>
      <c r="BRF54" s="48"/>
      <c r="BRG54" s="48"/>
      <c r="BRH54" s="48"/>
      <c r="BRI54" s="48"/>
      <c r="BRJ54" s="48"/>
      <c r="BRK54" s="48"/>
      <c r="BRL54" s="48"/>
      <c r="BRM54" s="48"/>
      <c r="BRN54" s="48"/>
      <c r="BRO54" s="48"/>
      <c r="BRP54" s="48"/>
      <c r="BRQ54" s="48"/>
      <c r="BRR54" s="48"/>
      <c r="BRS54" s="48"/>
      <c r="BRT54" s="48"/>
      <c r="BRU54" s="48"/>
      <c r="BRV54" s="48"/>
      <c r="BRW54" s="48"/>
      <c r="BRX54" s="48"/>
      <c r="BRY54" s="48"/>
      <c r="BRZ54" s="48"/>
      <c r="BSA54" s="48"/>
      <c r="BSB54" s="48"/>
      <c r="BSC54" s="48"/>
      <c r="BSD54" s="48"/>
      <c r="BSE54" s="48"/>
      <c r="BSF54" s="48"/>
      <c r="BSG54" s="48"/>
      <c r="BSH54" s="48"/>
      <c r="BSI54" s="48"/>
      <c r="BSJ54" s="48"/>
      <c r="BSK54" s="48"/>
      <c r="BSL54" s="48"/>
      <c r="BSM54" s="48"/>
      <c r="BSN54" s="48"/>
      <c r="BSO54" s="48"/>
      <c r="BSP54" s="48"/>
      <c r="BSQ54" s="48"/>
      <c r="BSR54" s="48"/>
      <c r="BSS54" s="48"/>
      <c r="BST54" s="48"/>
      <c r="BSU54" s="48"/>
      <c r="BSV54" s="48"/>
      <c r="BSW54" s="48"/>
      <c r="BSX54" s="48"/>
      <c r="BSY54" s="48"/>
      <c r="BSZ54" s="48"/>
      <c r="BTA54" s="48"/>
      <c r="BTB54" s="48"/>
      <c r="BTC54" s="48"/>
      <c r="BTD54" s="48"/>
      <c r="BTE54" s="48"/>
      <c r="BTF54" s="48"/>
      <c r="BTG54" s="48"/>
      <c r="BTH54" s="48"/>
      <c r="BTI54" s="48"/>
      <c r="BTJ54" s="48"/>
      <c r="BTK54" s="48"/>
      <c r="BTL54" s="48"/>
      <c r="BTM54" s="48"/>
      <c r="BTN54" s="48"/>
      <c r="BTO54" s="48"/>
      <c r="BTP54" s="48"/>
      <c r="BTQ54" s="48"/>
      <c r="BTR54" s="48"/>
      <c r="BTS54" s="48"/>
      <c r="BTT54" s="48"/>
      <c r="BTU54" s="48"/>
      <c r="BTV54" s="48"/>
      <c r="BTW54" s="48"/>
      <c r="BTX54" s="48"/>
      <c r="BTY54" s="48"/>
      <c r="BTZ54" s="48"/>
      <c r="BUA54" s="48"/>
      <c r="BUB54" s="48"/>
      <c r="BUC54" s="48"/>
      <c r="BUD54" s="48"/>
      <c r="BUE54" s="48"/>
      <c r="BUF54" s="48"/>
      <c r="BUG54" s="48"/>
      <c r="BUH54" s="48"/>
      <c r="BUI54" s="48"/>
      <c r="BUJ54" s="48"/>
      <c r="BUK54" s="48"/>
      <c r="BUL54" s="48"/>
      <c r="BUM54" s="48"/>
      <c r="BUN54" s="48"/>
      <c r="BUO54" s="48"/>
      <c r="BUP54" s="48"/>
      <c r="BUQ54" s="48"/>
      <c r="BUR54" s="48"/>
      <c r="BUS54" s="48"/>
      <c r="BUT54" s="48"/>
      <c r="BUU54" s="48"/>
      <c r="BUV54" s="48"/>
      <c r="BUW54" s="48"/>
      <c r="BUX54" s="48"/>
      <c r="BUY54" s="48"/>
      <c r="BUZ54" s="48"/>
      <c r="BVA54" s="48"/>
      <c r="BVB54" s="48"/>
      <c r="BVC54" s="48"/>
      <c r="BVD54" s="48"/>
      <c r="BVE54" s="48"/>
      <c r="BVF54" s="48"/>
      <c r="BVG54" s="48"/>
      <c r="BVH54" s="48"/>
      <c r="BVI54" s="48"/>
      <c r="BVJ54" s="48"/>
      <c r="BVK54" s="48"/>
      <c r="BVL54" s="48"/>
      <c r="BVM54" s="48"/>
      <c r="BVN54" s="48"/>
      <c r="BVO54" s="48"/>
      <c r="BVP54" s="48"/>
      <c r="BVQ54" s="48"/>
      <c r="BVR54" s="48"/>
      <c r="BVS54" s="48"/>
      <c r="BVT54" s="48"/>
      <c r="BVU54" s="48"/>
      <c r="BVV54" s="48"/>
      <c r="BVW54" s="48"/>
      <c r="BVX54" s="48"/>
      <c r="BVY54" s="48"/>
      <c r="BVZ54" s="48"/>
      <c r="BWA54" s="48"/>
      <c r="BWB54" s="48"/>
      <c r="BWC54" s="48"/>
      <c r="BWD54" s="48"/>
      <c r="BWE54" s="48"/>
      <c r="BWF54" s="48"/>
      <c r="BWG54" s="48"/>
      <c r="BWH54" s="48"/>
      <c r="BWI54" s="48"/>
      <c r="BWJ54" s="48"/>
      <c r="BWK54" s="48"/>
      <c r="BWL54" s="48"/>
      <c r="BWM54" s="48"/>
      <c r="BWN54" s="48"/>
      <c r="BWO54" s="48"/>
      <c r="BWP54" s="48"/>
      <c r="BWQ54" s="48"/>
      <c r="BWR54" s="48"/>
      <c r="BWS54" s="48"/>
      <c r="BWT54" s="48"/>
      <c r="BWU54" s="48"/>
      <c r="BWV54" s="48"/>
      <c r="BWW54" s="48"/>
      <c r="BWX54" s="48"/>
      <c r="BWY54" s="48"/>
      <c r="BWZ54" s="48"/>
      <c r="BXA54" s="48"/>
      <c r="BXB54" s="48"/>
      <c r="BXC54" s="48"/>
      <c r="BXD54" s="48"/>
      <c r="BXE54" s="48"/>
      <c r="BXF54" s="48"/>
      <c r="BXG54" s="48"/>
      <c r="BXH54" s="48"/>
      <c r="BXI54" s="48"/>
      <c r="BXJ54" s="48"/>
      <c r="BXK54" s="48"/>
      <c r="BXL54" s="48"/>
      <c r="BXM54" s="48"/>
      <c r="BXN54" s="48"/>
      <c r="BXO54" s="48"/>
      <c r="BXP54" s="48"/>
      <c r="BXQ54" s="48"/>
      <c r="BXR54" s="48"/>
      <c r="BXS54" s="48"/>
      <c r="BXT54" s="48"/>
      <c r="BXU54" s="48"/>
      <c r="BXV54" s="48"/>
      <c r="BXW54" s="48"/>
      <c r="BXX54" s="48"/>
      <c r="BXY54" s="48"/>
      <c r="BXZ54" s="48"/>
      <c r="BYA54" s="48"/>
      <c r="BYB54" s="48"/>
      <c r="BYC54" s="48"/>
      <c r="BYD54" s="48"/>
      <c r="BYE54" s="48"/>
      <c r="BYF54" s="48"/>
      <c r="BYG54" s="48"/>
      <c r="BYH54" s="48"/>
      <c r="BYI54" s="48"/>
      <c r="BYJ54" s="48"/>
      <c r="BYK54" s="48"/>
      <c r="BYL54" s="48"/>
      <c r="BYM54" s="48"/>
      <c r="BYN54" s="48"/>
      <c r="BYO54" s="48"/>
      <c r="BYP54" s="48"/>
      <c r="BYQ54" s="48"/>
      <c r="BYR54" s="48"/>
      <c r="BYS54" s="48"/>
      <c r="BYT54" s="48"/>
      <c r="BYU54" s="48"/>
      <c r="BYV54" s="48"/>
      <c r="BYW54" s="48"/>
      <c r="BYX54" s="48"/>
      <c r="BYY54" s="48"/>
      <c r="BYZ54" s="48"/>
      <c r="BZA54" s="48"/>
      <c r="BZB54" s="48"/>
      <c r="BZC54" s="48"/>
      <c r="BZD54" s="48"/>
      <c r="BZE54" s="48"/>
      <c r="BZF54" s="48"/>
      <c r="BZG54" s="48"/>
      <c r="BZH54" s="48"/>
      <c r="BZI54" s="48"/>
      <c r="BZJ54" s="48"/>
      <c r="BZK54" s="48"/>
      <c r="BZL54" s="48"/>
      <c r="BZM54" s="48"/>
      <c r="BZN54" s="48"/>
      <c r="BZO54" s="48"/>
      <c r="BZP54" s="48"/>
      <c r="BZQ54" s="48"/>
      <c r="BZR54" s="48"/>
      <c r="BZS54" s="48"/>
      <c r="BZT54" s="48"/>
      <c r="BZU54" s="48"/>
      <c r="BZV54" s="48"/>
      <c r="BZW54" s="48"/>
      <c r="BZX54" s="48"/>
      <c r="BZY54" s="48"/>
      <c r="BZZ54" s="48"/>
      <c r="CAA54" s="48"/>
      <c r="CAB54" s="48"/>
      <c r="CAC54" s="48"/>
      <c r="CAD54" s="48"/>
      <c r="CAE54" s="48"/>
      <c r="CAF54" s="48"/>
      <c r="CAG54" s="48"/>
      <c r="CAH54" s="48"/>
      <c r="CAI54" s="48"/>
      <c r="CAJ54" s="48"/>
      <c r="CAK54" s="48"/>
      <c r="CAL54" s="48"/>
      <c r="CAM54" s="48"/>
      <c r="CAN54" s="48"/>
      <c r="CAO54" s="48"/>
      <c r="CAP54" s="48"/>
      <c r="CAQ54" s="48"/>
      <c r="CAR54" s="48"/>
      <c r="CAS54" s="48"/>
      <c r="CAT54" s="48"/>
      <c r="CAU54" s="48"/>
      <c r="CAV54" s="48"/>
      <c r="CAW54" s="48"/>
      <c r="CAX54" s="48"/>
      <c r="CAY54" s="48"/>
      <c r="CAZ54" s="48"/>
      <c r="CBA54" s="48"/>
      <c r="CBB54" s="48"/>
      <c r="CBC54" s="48"/>
      <c r="CBD54" s="48"/>
      <c r="CBE54" s="48"/>
      <c r="CBF54" s="48"/>
      <c r="CBG54" s="48"/>
      <c r="CBH54" s="48"/>
      <c r="CBI54" s="48"/>
      <c r="CBJ54" s="48"/>
      <c r="CBK54" s="48"/>
      <c r="CBL54" s="48"/>
      <c r="CBM54" s="48"/>
      <c r="CBN54" s="48"/>
      <c r="CBO54" s="48"/>
      <c r="CBP54" s="48"/>
      <c r="CBQ54" s="48"/>
      <c r="CBR54" s="48"/>
      <c r="CBS54" s="48"/>
      <c r="CBT54" s="48"/>
      <c r="CBU54" s="48"/>
      <c r="CBV54" s="48"/>
      <c r="CBW54" s="48"/>
      <c r="CBX54" s="48"/>
      <c r="CBY54" s="48"/>
      <c r="CBZ54" s="48"/>
      <c r="CCA54" s="48"/>
      <c r="CCB54" s="48"/>
      <c r="CCC54" s="48"/>
      <c r="CCD54" s="48"/>
      <c r="CCE54" s="48"/>
      <c r="CCF54" s="48"/>
      <c r="CCG54" s="48"/>
      <c r="CCH54" s="48"/>
      <c r="CCI54" s="48"/>
      <c r="CCJ54" s="48"/>
      <c r="CCK54" s="48"/>
      <c r="CCL54" s="48"/>
      <c r="CCM54" s="48"/>
      <c r="CCN54" s="48"/>
      <c r="CCO54" s="48"/>
      <c r="CCP54" s="48"/>
      <c r="CCQ54" s="48"/>
      <c r="CCR54" s="48"/>
      <c r="CCS54" s="48"/>
      <c r="CCT54" s="48"/>
      <c r="CCU54" s="48"/>
      <c r="CCV54" s="48"/>
      <c r="CCW54" s="48"/>
      <c r="CCX54" s="48"/>
      <c r="CCY54" s="48"/>
      <c r="CCZ54" s="48"/>
      <c r="CDA54" s="48"/>
      <c r="CDB54" s="48"/>
      <c r="CDC54" s="48"/>
      <c r="CDD54" s="48"/>
      <c r="CDE54" s="48"/>
      <c r="CDF54" s="48"/>
      <c r="CDG54" s="48"/>
      <c r="CDH54" s="48"/>
      <c r="CDI54" s="48"/>
      <c r="CDJ54" s="48"/>
      <c r="CDK54" s="48"/>
      <c r="CDL54" s="48"/>
      <c r="CDM54" s="48"/>
      <c r="CDN54" s="48"/>
      <c r="CDO54" s="48"/>
      <c r="CDP54" s="48"/>
      <c r="CDQ54" s="48"/>
      <c r="CDR54" s="48"/>
      <c r="CDS54" s="48"/>
      <c r="CDT54" s="48"/>
      <c r="CDU54" s="48"/>
      <c r="CDV54" s="48"/>
      <c r="CDW54" s="48"/>
      <c r="CDX54" s="48"/>
      <c r="CDY54" s="48"/>
      <c r="CDZ54" s="48"/>
      <c r="CEA54" s="48"/>
      <c r="CEB54" s="48"/>
      <c r="CEC54" s="48"/>
      <c r="CED54" s="48"/>
      <c r="CEE54" s="48"/>
      <c r="CEF54" s="48"/>
      <c r="CEG54" s="48"/>
      <c r="CEH54" s="48"/>
      <c r="CEI54" s="48"/>
      <c r="CEJ54" s="48"/>
      <c r="CEK54" s="48"/>
      <c r="CEL54" s="48"/>
      <c r="CEM54" s="48"/>
      <c r="CEN54" s="48"/>
      <c r="CEO54" s="48"/>
      <c r="CEP54" s="48"/>
      <c r="CEQ54" s="48"/>
      <c r="CER54" s="48"/>
      <c r="CES54" s="48"/>
      <c r="CET54" s="48"/>
      <c r="CEU54" s="48"/>
      <c r="CEV54" s="48"/>
      <c r="CEW54" s="48"/>
      <c r="CEX54" s="48"/>
      <c r="CEY54" s="48"/>
      <c r="CEZ54" s="48"/>
      <c r="CFA54" s="48"/>
      <c r="CFB54" s="48"/>
      <c r="CFC54" s="48"/>
      <c r="CFD54" s="48"/>
      <c r="CFE54" s="48"/>
      <c r="CFF54" s="48"/>
      <c r="CFG54" s="48"/>
      <c r="CFH54" s="48"/>
      <c r="CFI54" s="48"/>
      <c r="CFJ54" s="48"/>
      <c r="CFK54" s="48"/>
      <c r="CFL54" s="48"/>
      <c r="CFM54" s="48"/>
      <c r="CFN54" s="48"/>
      <c r="CFO54" s="48"/>
      <c r="CFP54" s="48"/>
      <c r="CFQ54" s="48"/>
      <c r="CFR54" s="48"/>
      <c r="CFS54" s="48"/>
      <c r="CFT54" s="48"/>
      <c r="CFU54" s="48"/>
      <c r="CFV54" s="48"/>
      <c r="CFW54" s="48"/>
      <c r="CFX54" s="48"/>
      <c r="CFY54" s="48"/>
      <c r="CFZ54" s="48"/>
      <c r="CGA54" s="48"/>
      <c r="CGB54" s="48"/>
      <c r="CGC54" s="48"/>
      <c r="CGD54" s="48"/>
      <c r="CGE54" s="48"/>
      <c r="CGF54" s="48"/>
      <c r="CGG54" s="48"/>
      <c r="CGH54" s="48"/>
      <c r="CGI54" s="48"/>
      <c r="CGJ54" s="48"/>
      <c r="CGK54" s="48"/>
      <c r="CGL54" s="48"/>
      <c r="CGM54" s="48"/>
      <c r="CGN54" s="48"/>
      <c r="CGO54" s="48"/>
      <c r="CGP54" s="48"/>
      <c r="CGQ54" s="48"/>
      <c r="CGR54" s="48"/>
      <c r="CGS54" s="48"/>
      <c r="CGT54" s="48"/>
      <c r="CGU54" s="48"/>
      <c r="CGV54" s="48"/>
      <c r="CGW54" s="48"/>
      <c r="CGX54" s="48"/>
      <c r="CGY54" s="48"/>
      <c r="CGZ54" s="48"/>
      <c r="CHA54" s="48"/>
      <c r="CHB54" s="48"/>
      <c r="CHC54" s="48"/>
      <c r="CHD54" s="48"/>
      <c r="CHE54" s="48"/>
      <c r="CHF54" s="48"/>
      <c r="CHG54" s="48"/>
      <c r="CHH54" s="48"/>
      <c r="CHI54" s="48"/>
      <c r="CHJ54" s="48"/>
      <c r="CHK54" s="48"/>
      <c r="CHL54" s="48"/>
      <c r="CHM54" s="48"/>
      <c r="CHN54" s="48"/>
      <c r="CHO54" s="48"/>
      <c r="CHP54" s="48"/>
      <c r="CHQ54" s="48"/>
      <c r="CHR54" s="48"/>
      <c r="CHS54" s="48"/>
      <c r="CHT54" s="48"/>
      <c r="CHU54" s="48"/>
      <c r="CHV54" s="48"/>
      <c r="CHW54" s="48"/>
      <c r="CHX54" s="48"/>
      <c r="CHY54" s="48"/>
      <c r="CHZ54" s="48"/>
      <c r="CIA54" s="48"/>
      <c r="CIB54" s="48"/>
      <c r="CIC54" s="48"/>
      <c r="CID54" s="48"/>
      <c r="CIE54" s="48"/>
      <c r="CIF54" s="48"/>
      <c r="CIG54" s="48"/>
      <c r="CIH54" s="48"/>
      <c r="CII54" s="48"/>
      <c r="CIJ54" s="48"/>
      <c r="CIK54" s="48"/>
      <c r="CIL54" s="48"/>
      <c r="CIM54" s="48"/>
      <c r="CIN54" s="48"/>
      <c r="CIO54" s="48"/>
      <c r="CIP54" s="48"/>
      <c r="CIQ54" s="48"/>
      <c r="CIR54" s="48"/>
      <c r="CIS54" s="48"/>
      <c r="CIT54" s="48"/>
      <c r="CIU54" s="48"/>
      <c r="CIV54" s="48"/>
      <c r="CIW54" s="48"/>
      <c r="CIX54" s="48"/>
      <c r="CIY54" s="48"/>
      <c r="CIZ54" s="48"/>
      <c r="CJA54" s="48"/>
      <c r="CJB54" s="48"/>
      <c r="CJC54" s="48"/>
      <c r="CJD54" s="48"/>
      <c r="CJE54" s="48"/>
      <c r="CJF54" s="48"/>
      <c r="CJG54" s="48"/>
      <c r="CJH54" s="48"/>
      <c r="CJI54" s="48"/>
      <c r="CJJ54" s="48"/>
      <c r="CJK54" s="48"/>
      <c r="CJL54" s="48"/>
      <c r="CJM54" s="48"/>
      <c r="CJN54" s="48"/>
      <c r="CJO54" s="48"/>
      <c r="CJP54" s="48"/>
      <c r="CJQ54" s="48"/>
      <c r="CJR54" s="48"/>
      <c r="CJS54" s="48"/>
      <c r="CJT54" s="48"/>
      <c r="CJU54" s="48"/>
      <c r="CJV54" s="48"/>
      <c r="CJW54" s="48"/>
      <c r="CJX54" s="48"/>
      <c r="CJY54" s="48"/>
      <c r="CJZ54" s="48"/>
      <c r="CKA54" s="48"/>
      <c r="CKB54" s="48"/>
      <c r="CKC54" s="48"/>
      <c r="CKD54" s="48"/>
      <c r="CKE54" s="48"/>
      <c r="CKF54" s="48"/>
      <c r="CKG54" s="48"/>
      <c r="CKH54" s="48"/>
      <c r="CKI54" s="48"/>
      <c r="CKJ54" s="48"/>
      <c r="CKK54" s="48"/>
      <c r="CKL54" s="48"/>
      <c r="CKM54" s="48"/>
      <c r="CKN54" s="48"/>
      <c r="CKO54" s="48"/>
      <c r="CKP54" s="48"/>
      <c r="CKQ54" s="48"/>
      <c r="CKR54" s="48"/>
      <c r="CKS54" s="48"/>
      <c r="CKT54" s="48"/>
      <c r="CKU54" s="48"/>
      <c r="CKV54" s="48"/>
      <c r="CKW54" s="48"/>
      <c r="CKX54" s="48"/>
      <c r="CKY54" s="48"/>
      <c r="CKZ54" s="48"/>
      <c r="CLA54" s="48"/>
      <c r="CLB54" s="48"/>
      <c r="CLC54" s="48"/>
      <c r="CLD54" s="48"/>
      <c r="CLE54" s="48"/>
      <c r="CLF54" s="48"/>
      <c r="CLG54" s="48"/>
      <c r="CLH54" s="48"/>
      <c r="CLI54" s="48"/>
      <c r="CLJ54" s="48"/>
      <c r="CLK54" s="48"/>
      <c r="CLL54" s="48"/>
      <c r="CLM54" s="48"/>
      <c r="CLN54" s="48"/>
      <c r="CLO54" s="48"/>
      <c r="CLP54" s="48"/>
      <c r="CLQ54" s="48"/>
      <c r="CLR54" s="48"/>
      <c r="CLS54" s="48"/>
      <c r="CLT54" s="48"/>
      <c r="CLU54" s="48"/>
      <c r="CLV54" s="48"/>
      <c r="CLW54" s="48"/>
      <c r="CLX54" s="48"/>
      <c r="CLY54" s="48"/>
      <c r="CLZ54" s="48"/>
      <c r="CMA54" s="48"/>
      <c r="CMB54" s="48"/>
      <c r="CMC54" s="48"/>
      <c r="CMD54" s="48"/>
      <c r="CME54" s="48"/>
      <c r="CMF54" s="48"/>
      <c r="CMG54" s="48"/>
      <c r="CMH54" s="48"/>
      <c r="CMI54" s="48"/>
      <c r="CMJ54" s="48"/>
      <c r="CMK54" s="48"/>
      <c r="CML54" s="48"/>
      <c r="CMM54" s="48"/>
      <c r="CMN54" s="48"/>
      <c r="CMO54" s="48"/>
      <c r="CMP54" s="48"/>
      <c r="CMQ54" s="48"/>
      <c r="CMR54" s="48"/>
      <c r="CMS54" s="48"/>
      <c r="CMT54" s="48"/>
      <c r="CMU54" s="48"/>
      <c r="CMV54" s="48"/>
      <c r="CMW54" s="48"/>
      <c r="CMX54" s="48"/>
      <c r="CMY54" s="48"/>
      <c r="CMZ54" s="48"/>
      <c r="CNA54" s="48"/>
      <c r="CNB54" s="48"/>
      <c r="CNC54" s="48"/>
      <c r="CND54" s="48"/>
      <c r="CNE54" s="48"/>
      <c r="CNF54" s="48"/>
      <c r="CNG54" s="48"/>
      <c r="CNH54" s="48"/>
      <c r="CNI54" s="48"/>
      <c r="CNJ54" s="48"/>
      <c r="CNK54" s="48"/>
      <c r="CNL54" s="48"/>
      <c r="CNM54" s="48"/>
      <c r="CNN54" s="48"/>
      <c r="CNO54" s="48"/>
      <c r="CNP54" s="48"/>
      <c r="CNQ54" s="48"/>
      <c r="CNR54" s="48"/>
      <c r="CNS54" s="48"/>
      <c r="CNT54" s="48"/>
      <c r="CNU54" s="48"/>
      <c r="CNV54" s="48"/>
      <c r="CNW54" s="48"/>
      <c r="CNX54" s="48"/>
      <c r="CNY54" s="48"/>
      <c r="CNZ54" s="48"/>
      <c r="COA54" s="48"/>
      <c r="COB54" s="48"/>
      <c r="COC54" s="48"/>
      <c r="COD54" s="48"/>
      <c r="COE54" s="48"/>
      <c r="COF54" s="48"/>
      <c r="COG54" s="48"/>
      <c r="COH54" s="48"/>
      <c r="COI54" s="48"/>
      <c r="COJ54" s="48"/>
      <c r="COK54" s="48"/>
      <c r="COL54" s="48"/>
      <c r="COM54" s="48"/>
      <c r="CON54" s="48"/>
      <c r="COO54" s="48"/>
      <c r="COP54" s="48"/>
      <c r="COQ54" s="48"/>
      <c r="COR54" s="48"/>
      <c r="COS54" s="48"/>
      <c r="COT54" s="48"/>
      <c r="COU54" s="48"/>
      <c r="COV54" s="48"/>
      <c r="COW54" s="48"/>
      <c r="COX54" s="48"/>
      <c r="COY54" s="48"/>
      <c r="COZ54" s="48"/>
      <c r="CPA54" s="48"/>
      <c r="CPB54" s="48"/>
      <c r="CPC54" s="48"/>
      <c r="CPD54" s="48"/>
      <c r="CPE54" s="48"/>
      <c r="CPF54" s="48"/>
      <c r="CPG54" s="48"/>
      <c r="CPH54" s="48"/>
      <c r="CPI54" s="48"/>
      <c r="CPJ54" s="48"/>
      <c r="CPK54" s="48"/>
      <c r="CPL54" s="48"/>
      <c r="CPM54" s="48"/>
      <c r="CPN54" s="48"/>
      <c r="CPO54" s="48"/>
      <c r="CPP54" s="48"/>
      <c r="CPQ54" s="48"/>
      <c r="CPR54" s="48"/>
      <c r="CPS54" s="48"/>
      <c r="CPT54" s="48"/>
      <c r="CPU54" s="48"/>
      <c r="CPV54" s="48"/>
      <c r="CPW54" s="48"/>
      <c r="CPX54" s="48"/>
      <c r="CPY54" s="48"/>
      <c r="CPZ54" s="48"/>
      <c r="CQA54" s="48"/>
      <c r="CQB54" s="48"/>
      <c r="CQC54" s="48"/>
      <c r="CQD54" s="48"/>
      <c r="CQE54" s="48"/>
      <c r="CQF54" s="48"/>
      <c r="CQG54" s="48"/>
      <c r="CQH54" s="48"/>
      <c r="CQI54" s="48"/>
      <c r="CQJ54" s="48"/>
      <c r="CQK54" s="48"/>
      <c r="CQL54" s="48"/>
      <c r="CQM54" s="48"/>
      <c r="CQN54" s="48"/>
      <c r="CQO54" s="48"/>
      <c r="CQP54" s="48"/>
      <c r="CQQ54" s="48"/>
      <c r="CQR54" s="48"/>
      <c r="CQS54" s="48"/>
      <c r="CQT54" s="48"/>
      <c r="CQU54" s="48"/>
      <c r="CQV54" s="48"/>
      <c r="CQW54" s="48"/>
      <c r="CQX54" s="48"/>
      <c r="CQY54" s="48"/>
      <c r="CQZ54" s="48"/>
      <c r="CRA54" s="48"/>
      <c r="CRB54" s="48"/>
      <c r="CRC54" s="48"/>
      <c r="CRD54" s="48"/>
      <c r="CRE54" s="48"/>
      <c r="CRF54" s="48"/>
      <c r="CRG54" s="48"/>
      <c r="CRH54" s="48"/>
      <c r="CRI54" s="48"/>
      <c r="CRJ54" s="48"/>
      <c r="CRK54" s="48"/>
      <c r="CRL54" s="48"/>
      <c r="CRM54" s="48"/>
      <c r="CRN54" s="48"/>
      <c r="CRO54" s="48"/>
      <c r="CRP54" s="48"/>
      <c r="CRQ54" s="48"/>
      <c r="CRR54" s="48"/>
      <c r="CRS54" s="48"/>
      <c r="CRT54" s="48"/>
      <c r="CRU54" s="48"/>
      <c r="CRV54" s="48"/>
      <c r="CRW54" s="48"/>
      <c r="CRX54" s="48"/>
      <c r="CRY54" s="48"/>
      <c r="CRZ54" s="48"/>
      <c r="CSA54" s="48"/>
      <c r="CSB54" s="48"/>
      <c r="CSC54" s="48"/>
      <c r="CSD54" s="48"/>
      <c r="CSE54" s="48"/>
      <c r="CSF54" s="48"/>
      <c r="CSG54" s="48"/>
      <c r="CSH54" s="48"/>
      <c r="CSI54" s="48"/>
      <c r="CSJ54" s="48"/>
      <c r="CSK54" s="48"/>
      <c r="CSL54" s="48"/>
      <c r="CSM54" s="48"/>
      <c r="CSN54" s="48"/>
      <c r="CSO54" s="48"/>
      <c r="CSP54" s="48"/>
      <c r="CSQ54" s="48"/>
      <c r="CSR54" s="48"/>
      <c r="CSS54" s="48"/>
      <c r="CST54" s="48"/>
      <c r="CSU54" s="48"/>
      <c r="CSV54" s="48"/>
      <c r="CSW54" s="48"/>
      <c r="CSX54" s="48"/>
      <c r="CSY54" s="48"/>
      <c r="CSZ54" s="48"/>
      <c r="CTA54" s="48"/>
      <c r="CTB54" s="48"/>
      <c r="CTC54" s="48"/>
      <c r="CTD54" s="48"/>
      <c r="CTE54" s="48"/>
      <c r="CTF54" s="48"/>
      <c r="CTG54" s="48"/>
      <c r="CTH54" s="48"/>
      <c r="CTI54" s="48"/>
      <c r="CTJ54" s="48"/>
      <c r="CTK54" s="48"/>
      <c r="CTL54" s="48"/>
      <c r="CTM54" s="48"/>
      <c r="CTN54" s="48"/>
      <c r="CTO54" s="48"/>
      <c r="CTP54" s="48"/>
      <c r="CTQ54" s="48"/>
      <c r="CTR54" s="48"/>
      <c r="CTS54" s="48"/>
      <c r="CTT54" s="48"/>
      <c r="CTU54" s="48"/>
      <c r="CTV54" s="48"/>
      <c r="CTW54" s="48"/>
      <c r="CTX54" s="48"/>
      <c r="CTY54" s="48"/>
      <c r="CTZ54" s="48"/>
      <c r="CUA54" s="48"/>
      <c r="CUB54" s="48"/>
      <c r="CUC54" s="48"/>
      <c r="CUD54" s="48"/>
      <c r="CUE54" s="48"/>
      <c r="CUF54" s="48"/>
      <c r="CUG54" s="48"/>
      <c r="CUH54" s="48"/>
      <c r="CUI54" s="48"/>
      <c r="CUJ54" s="48"/>
      <c r="CUK54" s="48"/>
      <c r="CUL54" s="48"/>
      <c r="CUM54" s="48"/>
      <c r="CUN54" s="48"/>
      <c r="CUO54" s="48"/>
      <c r="CUP54" s="48"/>
      <c r="CUQ54" s="48"/>
      <c r="CUR54" s="48"/>
      <c r="CUS54" s="48"/>
      <c r="CUT54" s="48"/>
      <c r="CUU54" s="48"/>
      <c r="CUV54" s="48"/>
      <c r="CUW54" s="48"/>
      <c r="CUX54" s="48"/>
      <c r="CUY54" s="48"/>
      <c r="CUZ54" s="48"/>
      <c r="CVA54" s="48"/>
      <c r="CVB54" s="48"/>
      <c r="CVC54" s="48"/>
      <c r="CVD54" s="48"/>
      <c r="CVE54" s="48"/>
      <c r="CVF54" s="48"/>
      <c r="CVG54" s="48"/>
      <c r="CVH54" s="48"/>
      <c r="CVI54" s="48"/>
      <c r="CVJ54" s="48"/>
      <c r="CVK54" s="48"/>
      <c r="CVL54" s="48"/>
      <c r="CVM54" s="48"/>
      <c r="CVN54" s="48"/>
      <c r="CVO54" s="48"/>
      <c r="CVP54" s="48"/>
      <c r="CVQ54" s="48"/>
      <c r="CVR54" s="48"/>
      <c r="CVS54" s="48"/>
      <c r="CVT54" s="48"/>
      <c r="CVU54" s="48"/>
      <c r="CVV54" s="48"/>
      <c r="CVW54" s="48"/>
      <c r="CVX54" s="48"/>
      <c r="CVY54" s="48"/>
      <c r="CVZ54" s="48"/>
      <c r="CWA54" s="48"/>
      <c r="CWB54" s="48"/>
      <c r="CWC54" s="48"/>
      <c r="CWD54" s="48"/>
      <c r="CWE54" s="48"/>
      <c r="CWF54" s="48"/>
      <c r="CWG54" s="48"/>
      <c r="CWH54" s="48"/>
      <c r="CWI54" s="48"/>
      <c r="CWJ54" s="48"/>
      <c r="CWK54" s="48"/>
      <c r="CWL54" s="48"/>
      <c r="CWM54" s="48"/>
      <c r="CWN54" s="48"/>
      <c r="CWO54" s="48"/>
      <c r="CWP54" s="48"/>
      <c r="CWQ54" s="48"/>
      <c r="CWR54" s="48"/>
      <c r="CWS54" s="48"/>
      <c r="CWT54" s="48"/>
      <c r="CWU54" s="48"/>
      <c r="CWV54" s="48"/>
      <c r="CWW54" s="48"/>
      <c r="CWX54" s="48"/>
      <c r="CWY54" s="48"/>
      <c r="CWZ54" s="48"/>
      <c r="CXA54" s="48"/>
      <c r="CXB54" s="48"/>
      <c r="CXC54" s="48"/>
      <c r="CXD54" s="48"/>
      <c r="CXE54" s="48"/>
      <c r="CXF54" s="48"/>
      <c r="CXG54" s="48"/>
      <c r="CXH54" s="48"/>
      <c r="CXI54" s="48"/>
      <c r="CXJ54" s="48"/>
      <c r="CXK54" s="48"/>
      <c r="CXL54" s="48"/>
      <c r="CXM54" s="48"/>
      <c r="CXN54" s="48"/>
      <c r="CXO54" s="48"/>
      <c r="CXP54" s="48"/>
      <c r="CXQ54" s="48"/>
      <c r="CXR54" s="48"/>
      <c r="CXS54" s="48"/>
      <c r="CXT54" s="48"/>
      <c r="CXU54" s="48"/>
      <c r="CXV54" s="48"/>
      <c r="CXW54" s="48"/>
      <c r="CXX54" s="48"/>
      <c r="CXY54" s="48"/>
      <c r="CXZ54" s="48"/>
      <c r="CYA54" s="48"/>
      <c r="CYB54" s="48"/>
      <c r="CYC54" s="48"/>
      <c r="CYD54" s="48"/>
      <c r="CYE54" s="48"/>
      <c r="CYF54" s="48"/>
      <c r="CYG54" s="48"/>
      <c r="CYH54" s="48"/>
      <c r="CYI54" s="48"/>
      <c r="CYJ54" s="48"/>
      <c r="CYK54" s="48"/>
      <c r="CYL54" s="48"/>
      <c r="CYM54" s="48"/>
      <c r="CYN54" s="48"/>
      <c r="CYO54" s="48"/>
      <c r="CYP54" s="48"/>
      <c r="CYQ54" s="48"/>
      <c r="CYR54" s="48"/>
      <c r="CYS54" s="48"/>
      <c r="CYT54" s="48"/>
      <c r="CYU54" s="48"/>
      <c r="CYV54" s="48"/>
      <c r="CYW54" s="48"/>
      <c r="CYX54" s="48"/>
      <c r="CYY54" s="48"/>
      <c r="CYZ54" s="48"/>
      <c r="CZA54" s="48"/>
      <c r="CZB54" s="48"/>
      <c r="CZC54" s="48"/>
      <c r="CZD54" s="48"/>
      <c r="CZE54" s="48"/>
      <c r="CZF54" s="48"/>
      <c r="CZG54" s="48"/>
      <c r="CZH54" s="48"/>
      <c r="CZI54" s="48"/>
      <c r="CZJ54" s="48"/>
      <c r="CZK54" s="48"/>
      <c r="CZL54" s="48"/>
      <c r="CZM54" s="48"/>
      <c r="CZN54" s="48"/>
      <c r="CZO54" s="48"/>
      <c r="CZP54" s="48"/>
      <c r="CZQ54" s="48"/>
      <c r="CZR54" s="48"/>
      <c r="CZS54" s="48"/>
      <c r="CZT54" s="48"/>
      <c r="CZU54" s="48"/>
      <c r="CZV54" s="48"/>
      <c r="CZW54" s="48"/>
      <c r="CZX54" s="48"/>
      <c r="CZY54" s="48"/>
      <c r="CZZ54" s="48"/>
      <c r="DAA54" s="48"/>
      <c r="DAB54" s="48"/>
      <c r="DAC54" s="48"/>
      <c r="DAD54" s="48"/>
      <c r="DAE54" s="48"/>
      <c r="DAF54" s="48"/>
      <c r="DAG54" s="48"/>
      <c r="DAH54" s="48"/>
      <c r="DAI54" s="48"/>
      <c r="DAJ54" s="48"/>
      <c r="DAK54" s="48"/>
      <c r="DAL54" s="48"/>
      <c r="DAM54" s="48"/>
      <c r="DAN54" s="48"/>
      <c r="DAO54" s="48"/>
      <c r="DAP54" s="48"/>
      <c r="DAQ54" s="48"/>
      <c r="DAR54" s="48"/>
      <c r="DAS54" s="48"/>
      <c r="DAT54" s="48"/>
      <c r="DAU54" s="48"/>
      <c r="DAV54" s="48"/>
      <c r="DAW54" s="48"/>
      <c r="DAX54" s="48"/>
      <c r="DAY54" s="48"/>
      <c r="DAZ54" s="48"/>
      <c r="DBA54" s="48"/>
      <c r="DBB54" s="48"/>
      <c r="DBC54" s="48"/>
      <c r="DBD54" s="48"/>
      <c r="DBE54" s="48"/>
      <c r="DBF54" s="48"/>
      <c r="DBG54" s="48"/>
      <c r="DBH54" s="48"/>
      <c r="DBI54" s="48"/>
      <c r="DBJ54" s="48"/>
      <c r="DBK54" s="48"/>
      <c r="DBL54" s="48"/>
      <c r="DBM54" s="48"/>
      <c r="DBN54" s="48"/>
      <c r="DBO54" s="48"/>
      <c r="DBP54" s="48"/>
      <c r="DBQ54" s="48"/>
      <c r="DBR54" s="48"/>
      <c r="DBS54" s="48"/>
      <c r="DBT54" s="48"/>
      <c r="DBU54" s="48"/>
      <c r="DBV54" s="48"/>
      <c r="DBW54" s="48"/>
      <c r="DBX54" s="48"/>
      <c r="DBY54" s="48"/>
      <c r="DBZ54" s="48"/>
      <c r="DCA54" s="48"/>
      <c r="DCB54" s="48"/>
      <c r="DCC54" s="48"/>
      <c r="DCD54" s="48"/>
      <c r="DCE54" s="48"/>
      <c r="DCF54" s="48"/>
      <c r="DCG54" s="48"/>
      <c r="DCH54" s="48"/>
      <c r="DCI54" s="48"/>
      <c r="DCJ54" s="48"/>
      <c r="DCK54" s="48"/>
      <c r="DCL54" s="48"/>
      <c r="DCM54" s="48"/>
      <c r="DCN54" s="48"/>
      <c r="DCO54" s="48"/>
      <c r="DCP54" s="48"/>
      <c r="DCQ54" s="48"/>
      <c r="DCR54" s="48"/>
      <c r="DCS54" s="48"/>
      <c r="DCT54" s="48"/>
      <c r="DCU54" s="48"/>
      <c r="DCV54" s="48"/>
      <c r="DCW54" s="48"/>
      <c r="DCX54" s="48"/>
      <c r="DCY54" s="48"/>
      <c r="DCZ54" s="48"/>
      <c r="DDA54" s="48"/>
      <c r="DDB54" s="48"/>
      <c r="DDC54" s="48"/>
      <c r="DDD54" s="48"/>
      <c r="DDE54" s="48"/>
      <c r="DDF54" s="48"/>
      <c r="DDG54" s="48"/>
      <c r="DDH54" s="48"/>
      <c r="DDI54" s="48"/>
      <c r="DDJ54" s="48"/>
      <c r="DDK54" s="48"/>
      <c r="DDL54" s="48"/>
      <c r="DDM54" s="48"/>
      <c r="DDN54" s="48"/>
      <c r="DDO54" s="48"/>
      <c r="DDP54" s="48"/>
      <c r="DDQ54" s="48"/>
      <c r="DDR54" s="48"/>
      <c r="DDS54" s="48"/>
      <c r="DDT54" s="48"/>
      <c r="DDU54" s="48"/>
      <c r="DDV54" s="48"/>
      <c r="DDW54" s="48"/>
      <c r="DDX54" s="48"/>
      <c r="DDY54" s="48"/>
      <c r="DDZ54" s="48"/>
      <c r="DEA54" s="48"/>
      <c r="DEB54" s="48"/>
      <c r="DEC54" s="48"/>
      <c r="DED54" s="48"/>
      <c r="DEE54" s="48"/>
      <c r="DEF54" s="48"/>
      <c r="DEG54" s="48"/>
      <c r="DEH54" s="48"/>
      <c r="DEI54" s="48"/>
      <c r="DEJ54" s="48"/>
      <c r="DEK54" s="48"/>
      <c r="DEL54" s="48"/>
      <c r="DEM54" s="48"/>
      <c r="DEN54" s="48"/>
      <c r="DEO54" s="48"/>
      <c r="DEP54" s="48"/>
      <c r="DEQ54" s="48"/>
      <c r="DER54" s="48"/>
      <c r="DES54" s="48"/>
      <c r="DET54" s="48"/>
      <c r="DEU54" s="48"/>
      <c r="DEV54" s="48"/>
      <c r="DEW54" s="48"/>
      <c r="DEX54" s="48"/>
      <c r="DEY54" s="48"/>
      <c r="DEZ54" s="48"/>
      <c r="DFA54" s="48"/>
      <c r="DFB54" s="48"/>
      <c r="DFC54" s="48"/>
      <c r="DFD54" s="48"/>
      <c r="DFE54" s="48"/>
      <c r="DFF54" s="48"/>
      <c r="DFG54" s="48"/>
      <c r="DFH54" s="48"/>
      <c r="DFI54" s="48"/>
      <c r="DFJ54" s="48"/>
      <c r="DFK54" s="48"/>
      <c r="DFL54" s="48"/>
      <c r="DFM54" s="48"/>
      <c r="DFN54" s="48"/>
      <c r="DFO54" s="48"/>
      <c r="DFP54" s="48"/>
      <c r="DFQ54" s="48"/>
      <c r="DFR54" s="48"/>
      <c r="DFS54" s="48"/>
      <c r="DFT54" s="48"/>
      <c r="DFU54" s="48"/>
      <c r="DFV54" s="48"/>
      <c r="DFW54" s="48"/>
      <c r="DFX54" s="48"/>
      <c r="DFY54" s="48"/>
      <c r="DFZ54" s="48"/>
      <c r="DGA54" s="48"/>
      <c r="DGB54" s="48"/>
      <c r="DGC54" s="48"/>
      <c r="DGD54" s="48"/>
      <c r="DGE54" s="48"/>
      <c r="DGF54" s="48"/>
      <c r="DGG54" s="48"/>
      <c r="DGH54" s="48"/>
      <c r="DGI54" s="48"/>
      <c r="DGJ54" s="48"/>
      <c r="DGK54" s="48"/>
      <c r="DGL54" s="48"/>
      <c r="DGM54" s="48"/>
      <c r="DGN54" s="48"/>
      <c r="DGO54" s="48"/>
      <c r="DGP54" s="48"/>
      <c r="DGQ54" s="48"/>
      <c r="DGR54" s="48"/>
      <c r="DGS54" s="48"/>
      <c r="DGT54" s="48"/>
      <c r="DGU54" s="48"/>
      <c r="DGV54" s="48"/>
      <c r="DGW54" s="48"/>
      <c r="DGX54" s="48"/>
      <c r="DGY54" s="48"/>
      <c r="DGZ54" s="48"/>
      <c r="DHA54" s="48"/>
      <c r="DHB54" s="48"/>
      <c r="DHC54" s="48"/>
      <c r="DHD54" s="48"/>
      <c r="DHE54" s="48"/>
      <c r="DHF54" s="48"/>
      <c r="DHG54" s="48"/>
      <c r="DHH54" s="48"/>
      <c r="DHI54" s="48"/>
      <c r="DHJ54" s="48"/>
      <c r="DHK54" s="48"/>
      <c r="DHL54" s="48"/>
      <c r="DHM54" s="48"/>
      <c r="DHN54" s="48"/>
      <c r="DHO54" s="48"/>
      <c r="DHP54" s="48"/>
      <c r="DHQ54" s="48"/>
      <c r="DHR54" s="48"/>
      <c r="DHS54" s="48"/>
      <c r="DHT54" s="48"/>
      <c r="DHU54" s="48"/>
      <c r="DHV54" s="48"/>
      <c r="DHW54" s="48"/>
      <c r="DHX54" s="48"/>
      <c r="DHY54" s="48"/>
      <c r="DHZ54" s="48"/>
      <c r="DIA54" s="48"/>
      <c r="DIB54" s="48"/>
      <c r="DIC54" s="48"/>
      <c r="DID54" s="48"/>
      <c r="DIE54" s="48"/>
      <c r="DIF54" s="48"/>
      <c r="DIG54" s="48"/>
      <c r="DIH54" s="48"/>
      <c r="DII54" s="48"/>
      <c r="DIJ54" s="48"/>
      <c r="DIK54" s="48"/>
      <c r="DIL54" s="48"/>
      <c r="DIM54" s="48"/>
      <c r="DIN54" s="48"/>
      <c r="DIO54" s="48"/>
      <c r="DIP54" s="48"/>
      <c r="DIQ54" s="48"/>
      <c r="DIR54" s="48"/>
      <c r="DIS54" s="48"/>
      <c r="DIT54" s="48"/>
      <c r="DIU54" s="48"/>
      <c r="DIV54" s="48"/>
      <c r="DIW54" s="48"/>
      <c r="DIX54" s="48"/>
      <c r="DIY54" s="48"/>
      <c r="DIZ54" s="48"/>
      <c r="DJA54" s="48"/>
      <c r="DJB54" s="48"/>
      <c r="DJC54" s="48"/>
      <c r="DJD54" s="48"/>
      <c r="DJE54" s="48"/>
      <c r="DJF54" s="48"/>
      <c r="DJG54" s="48"/>
      <c r="DJH54" s="48"/>
      <c r="DJI54" s="48"/>
      <c r="DJJ54" s="48"/>
      <c r="DJK54" s="48"/>
      <c r="DJL54" s="48"/>
      <c r="DJM54" s="48"/>
      <c r="DJN54" s="48"/>
      <c r="DJO54" s="48"/>
      <c r="DJP54" s="48"/>
      <c r="DJQ54" s="48"/>
      <c r="DJR54" s="48"/>
      <c r="DJS54" s="48"/>
      <c r="DJT54" s="48"/>
      <c r="DJU54" s="48"/>
      <c r="DJV54" s="48"/>
      <c r="DJW54" s="48"/>
      <c r="DJX54" s="48"/>
      <c r="DJY54" s="48"/>
      <c r="DJZ54" s="48"/>
      <c r="DKA54" s="48"/>
      <c r="DKB54" s="48"/>
      <c r="DKC54" s="48"/>
      <c r="DKD54" s="48"/>
      <c r="DKE54" s="48"/>
      <c r="DKF54" s="48"/>
      <c r="DKG54" s="48"/>
      <c r="DKH54" s="48"/>
      <c r="DKI54" s="48"/>
      <c r="DKJ54" s="48"/>
      <c r="DKK54" s="48"/>
      <c r="DKL54" s="48"/>
      <c r="DKM54" s="48"/>
      <c r="DKN54" s="48"/>
      <c r="DKO54" s="48"/>
      <c r="DKP54" s="48"/>
      <c r="DKQ54" s="48"/>
      <c r="DKR54" s="48"/>
      <c r="DKS54" s="48"/>
      <c r="DKT54" s="48"/>
      <c r="DKU54" s="48"/>
      <c r="DKV54" s="48"/>
      <c r="DKW54" s="48"/>
      <c r="DKX54" s="48"/>
      <c r="DKY54" s="48"/>
      <c r="DKZ54" s="48"/>
      <c r="DLA54" s="48"/>
      <c r="DLB54" s="48"/>
      <c r="DLC54" s="48"/>
      <c r="DLD54" s="48"/>
      <c r="DLE54" s="48"/>
      <c r="DLF54" s="48"/>
      <c r="DLG54" s="48"/>
      <c r="DLH54" s="48"/>
      <c r="DLI54" s="48"/>
      <c r="DLJ54" s="48"/>
      <c r="DLK54" s="48"/>
      <c r="DLL54" s="48"/>
      <c r="DLM54" s="48"/>
      <c r="DLN54" s="48"/>
      <c r="DLO54" s="48"/>
      <c r="DLP54" s="48"/>
      <c r="DLQ54" s="48"/>
      <c r="DLR54" s="48"/>
      <c r="DLS54" s="48"/>
      <c r="DLT54" s="48"/>
      <c r="DLU54" s="48"/>
      <c r="DLV54" s="48"/>
      <c r="DLW54" s="48"/>
      <c r="DLX54" s="48"/>
      <c r="DLY54" s="48"/>
      <c r="DLZ54" s="48"/>
      <c r="DMA54" s="48"/>
      <c r="DMB54" s="48"/>
      <c r="DMC54" s="48"/>
      <c r="DMD54" s="48"/>
      <c r="DME54" s="48"/>
      <c r="DMF54" s="48"/>
      <c r="DMG54" s="48"/>
      <c r="DMH54" s="48"/>
      <c r="DMI54" s="48"/>
      <c r="DMJ54" s="48"/>
      <c r="DMK54" s="48"/>
      <c r="DML54" s="48"/>
      <c r="DMM54" s="48"/>
      <c r="DMN54" s="48"/>
      <c r="DMO54" s="48"/>
      <c r="DMP54" s="48"/>
      <c r="DMQ54" s="48"/>
      <c r="DMR54" s="48"/>
      <c r="DMS54" s="48"/>
      <c r="DMT54" s="48"/>
      <c r="DMU54" s="48"/>
      <c r="DMV54" s="48"/>
      <c r="DMW54" s="48"/>
      <c r="DMX54" s="48"/>
      <c r="DMY54" s="48"/>
      <c r="DMZ54" s="48"/>
      <c r="DNA54" s="48"/>
      <c r="DNB54" s="48"/>
      <c r="DNC54" s="48"/>
      <c r="DND54" s="48"/>
      <c r="DNE54" s="48"/>
      <c r="DNF54" s="48"/>
      <c r="DNG54" s="48"/>
      <c r="DNH54" s="48"/>
      <c r="DNI54" s="48"/>
      <c r="DNJ54" s="48"/>
      <c r="DNK54" s="48"/>
      <c r="DNL54" s="48"/>
      <c r="DNM54" s="48"/>
      <c r="DNN54" s="48"/>
      <c r="DNO54" s="48"/>
      <c r="DNP54" s="48"/>
      <c r="DNQ54" s="48"/>
      <c r="DNR54" s="48"/>
      <c r="DNS54" s="48"/>
      <c r="DNT54" s="48"/>
      <c r="DNU54" s="48"/>
      <c r="DNV54" s="48"/>
      <c r="DNW54" s="48"/>
      <c r="DNX54" s="48"/>
      <c r="DNY54" s="48"/>
      <c r="DNZ54" s="48"/>
      <c r="DOA54" s="48"/>
      <c r="DOB54" s="48"/>
      <c r="DOC54" s="48"/>
      <c r="DOD54" s="48"/>
      <c r="DOE54" s="48"/>
      <c r="DOF54" s="48"/>
      <c r="DOG54" s="48"/>
      <c r="DOH54" s="48"/>
      <c r="DOI54" s="48"/>
      <c r="DOJ54" s="48"/>
      <c r="DOK54" s="48"/>
      <c r="DOL54" s="48"/>
      <c r="DOM54" s="48"/>
      <c r="DON54" s="48"/>
      <c r="DOO54" s="48"/>
      <c r="DOP54" s="48"/>
      <c r="DOQ54" s="48"/>
      <c r="DOR54" s="48"/>
      <c r="DOS54" s="48"/>
      <c r="DOT54" s="48"/>
      <c r="DOU54" s="48"/>
      <c r="DOV54" s="48"/>
      <c r="DOW54" s="48"/>
      <c r="DOX54" s="48"/>
      <c r="DOY54" s="48"/>
      <c r="DOZ54" s="48"/>
      <c r="DPA54" s="48"/>
      <c r="DPB54" s="48"/>
      <c r="DPC54" s="48"/>
      <c r="DPD54" s="48"/>
      <c r="DPE54" s="48"/>
      <c r="DPF54" s="48"/>
      <c r="DPG54" s="48"/>
      <c r="DPH54" s="48"/>
      <c r="DPI54" s="48"/>
      <c r="DPJ54" s="48"/>
      <c r="DPK54" s="48"/>
      <c r="DPL54" s="48"/>
      <c r="DPM54" s="48"/>
      <c r="DPN54" s="48"/>
      <c r="DPO54" s="48"/>
      <c r="DPP54" s="48"/>
      <c r="DPQ54" s="48"/>
      <c r="DPR54" s="48"/>
      <c r="DPS54" s="48"/>
      <c r="DPT54" s="48"/>
      <c r="DPU54" s="48"/>
      <c r="DPV54" s="48"/>
      <c r="DPW54" s="48"/>
      <c r="DPX54" s="48"/>
      <c r="DPY54" s="48"/>
      <c r="DPZ54" s="48"/>
      <c r="DQA54" s="48"/>
      <c r="DQB54" s="48"/>
      <c r="DQC54" s="48"/>
      <c r="DQD54" s="48"/>
      <c r="DQE54" s="48"/>
      <c r="DQF54" s="48"/>
      <c r="DQG54" s="48"/>
      <c r="DQH54" s="48"/>
      <c r="DQI54" s="48"/>
      <c r="DQJ54" s="48"/>
      <c r="DQK54" s="48"/>
      <c r="DQL54" s="48"/>
      <c r="DQM54" s="48"/>
      <c r="DQN54" s="48"/>
      <c r="DQO54" s="48"/>
      <c r="DQP54" s="48"/>
      <c r="DQQ54" s="48"/>
      <c r="DQR54" s="48"/>
      <c r="DQS54" s="48"/>
      <c r="DQT54" s="48"/>
      <c r="DQU54" s="48"/>
      <c r="DQV54" s="48"/>
      <c r="DQW54" s="48"/>
      <c r="DQX54" s="48"/>
      <c r="DQY54" s="48"/>
      <c r="DQZ54" s="48"/>
      <c r="DRA54" s="48"/>
      <c r="DRB54" s="48"/>
      <c r="DRC54" s="48"/>
      <c r="DRD54" s="48"/>
      <c r="DRE54" s="48"/>
      <c r="DRF54" s="48"/>
      <c r="DRG54" s="48"/>
      <c r="DRH54" s="48"/>
      <c r="DRI54" s="48"/>
      <c r="DRJ54" s="48"/>
      <c r="DRK54" s="48"/>
      <c r="DRL54" s="48"/>
      <c r="DRM54" s="48"/>
      <c r="DRN54" s="48"/>
      <c r="DRO54" s="48"/>
      <c r="DRP54" s="48"/>
      <c r="DRQ54" s="48"/>
      <c r="DRR54" s="48"/>
      <c r="DRS54" s="48"/>
      <c r="DRT54" s="48"/>
      <c r="DRU54" s="48"/>
      <c r="DRV54" s="48"/>
      <c r="DRW54" s="48"/>
      <c r="DRX54" s="48"/>
      <c r="DRY54" s="48"/>
      <c r="DRZ54" s="48"/>
      <c r="DSA54" s="48"/>
      <c r="DSB54" s="48"/>
      <c r="DSC54" s="48"/>
      <c r="DSD54" s="48"/>
      <c r="DSE54" s="48"/>
      <c r="DSF54" s="48"/>
      <c r="DSG54" s="48"/>
      <c r="DSH54" s="48"/>
      <c r="DSI54" s="48"/>
      <c r="DSJ54" s="48"/>
      <c r="DSK54" s="48"/>
      <c r="DSL54" s="48"/>
      <c r="DSM54" s="48"/>
      <c r="DSN54" s="48"/>
      <c r="DSO54" s="48"/>
      <c r="DSP54" s="48"/>
      <c r="DSQ54" s="48"/>
      <c r="DSR54" s="48"/>
      <c r="DSS54" s="48"/>
      <c r="DST54" s="48"/>
      <c r="DSU54" s="48"/>
      <c r="DSV54" s="48"/>
      <c r="DSW54" s="48"/>
      <c r="DSX54" s="48"/>
      <c r="DSY54" s="48"/>
      <c r="DSZ54" s="48"/>
      <c r="DTA54" s="48"/>
      <c r="DTB54" s="48"/>
      <c r="DTC54" s="48"/>
      <c r="DTD54" s="48"/>
      <c r="DTE54" s="48"/>
      <c r="DTF54" s="48"/>
      <c r="DTG54" s="48"/>
      <c r="DTH54" s="48"/>
      <c r="DTI54" s="48"/>
      <c r="DTJ54" s="48"/>
      <c r="DTK54" s="48"/>
      <c r="DTL54" s="48"/>
      <c r="DTM54" s="48"/>
      <c r="DTN54" s="48"/>
      <c r="DTO54" s="48"/>
      <c r="DTP54" s="48"/>
      <c r="DTQ54" s="48"/>
      <c r="DTR54" s="48"/>
      <c r="DTS54" s="48"/>
      <c r="DTT54" s="48"/>
      <c r="DTU54" s="48"/>
      <c r="DTV54" s="48"/>
      <c r="DTW54" s="48"/>
      <c r="DTX54" s="48"/>
      <c r="DTY54" s="48"/>
      <c r="DTZ54" s="48"/>
      <c r="DUA54" s="48"/>
      <c r="DUB54" s="48"/>
      <c r="DUC54" s="48"/>
      <c r="DUD54" s="48"/>
      <c r="DUE54" s="48"/>
      <c r="DUF54" s="48"/>
      <c r="DUG54" s="48"/>
      <c r="DUH54" s="48"/>
      <c r="DUI54" s="48"/>
      <c r="DUJ54" s="48"/>
      <c r="DUK54" s="48"/>
      <c r="DUL54" s="48"/>
      <c r="DUM54" s="48"/>
      <c r="DUN54" s="48"/>
      <c r="DUO54" s="48"/>
      <c r="DUP54" s="48"/>
      <c r="DUQ54" s="48"/>
      <c r="DUR54" s="48"/>
      <c r="DUS54" s="48"/>
      <c r="DUT54" s="48"/>
      <c r="DUU54" s="48"/>
      <c r="DUV54" s="48"/>
      <c r="DUW54" s="48"/>
      <c r="DUX54" s="48"/>
      <c r="DUY54" s="48"/>
      <c r="DUZ54" s="48"/>
      <c r="DVA54" s="48"/>
      <c r="DVB54" s="48"/>
      <c r="DVC54" s="48"/>
      <c r="DVD54" s="48"/>
      <c r="DVE54" s="48"/>
      <c r="DVF54" s="48"/>
      <c r="DVG54" s="48"/>
      <c r="DVH54" s="48"/>
      <c r="DVI54" s="48"/>
      <c r="DVJ54" s="48"/>
      <c r="DVK54" s="48"/>
      <c r="DVL54" s="48"/>
      <c r="DVM54" s="48"/>
      <c r="DVN54" s="48"/>
      <c r="DVO54" s="48"/>
      <c r="DVP54" s="48"/>
      <c r="DVQ54" s="48"/>
      <c r="DVR54" s="48"/>
      <c r="DVS54" s="48"/>
      <c r="DVT54" s="48"/>
      <c r="DVU54" s="48"/>
      <c r="DVV54" s="48"/>
      <c r="DVW54" s="48"/>
      <c r="DVX54" s="48"/>
      <c r="DVY54" s="48"/>
      <c r="DVZ54" s="48"/>
      <c r="DWA54" s="48"/>
      <c r="DWB54" s="48"/>
      <c r="DWC54" s="48"/>
      <c r="DWD54" s="48"/>
      <c r="DWE54" s="48"/>
      <c r="DWF54" s="48"/>
      <c r="DWG54" s="48"/>
      <c r="DWH54" s="48"/>
      <c r="DWI54" s="48"/>
      <c r="DWJ54" s="48"/>
      <c r="DWK54" s="48"/>
      <c r="DWL54" s="48"/>
      <c r="DWM54" s="48"/>
      <c r="DWN54" s="48"/>
      <c r="DWO54" s="48"/>
      <c r="DWP54" s="48"/>
      <c r="DWQ54" s="48"/>
      <c r="DWR54" s="48"/>
      <c r="DWS54" s="48"/>
      <c r="DWT54" s="48"/>
      <c r="DWU54" s="48"/>
      <c r="DWV54" s="48"/>
      <c r="DWW54" s="48"/>
      <c r="DWX54" s="48"/>
      <c r="DWY54" s="48"/>
      <c r="DWZ54" s="48"/>
      <c r="DXA54" s="48"/>
      <c r="DXB54" s="48"/>
      <c r="DXC54" s="48"/>
      <c r="DXD54" s="48"/>
      <c r="DXE54" s="48"/>
      <c r="DXF54" s="48"/>
      <c r="DXG54" s="48"/>
      <c r="DXH54" s="48"/>
      <c r="DXI54" s="48"/>
      <c r="DXJ54" s="48"/>
      <c r="DXK54" s="48"/>
      <c r="DXL54" s="48"/>
      <c r="DXM54" s="48"/>
      <c r="DXN54" s="48"/>
      <c r="DXO54" s="48"/>
      <c r="DXP54" s="48"/>
      <c r="DXQ54" s="48"/>
      <c r="DXR54" s="48"/>
      <c r="DXS54" s="48"/>
      <c r="DXT54" s="48"/>
      <c r="DXU54" s="48"/>
      <c r="DXV54" s="48"/>
      <c r="DXW54" s="48"/>
      <c r="DXX54" s="48"/>
      <c r="DXY54" s="48"/>
      <c r="DXZ54" s="48"/>
      <c r="DYA54" s="48"/>
      <c r="DYB54" s="48"/>
      <c r="DYC54" s="48"/>
      <c r="DYD54" s="48"/>
      <c r="DYE54" s="48"/>
      <c r="DYF54" s="48"/>
      <c r="DYG54" s="48"/>
      <c r="DYH54" s="48"/>
      <c r="DYI54" s="48"/>
      <c r="DYJ54" s="48"/>
      <c r="DYK54" s="48"/>
      <c r="DYL54" s="48"/>
      <c r="DYM54" s="48"/>
      <c r="DYN54" s="48"/>
      <c r="DYO54" s="48"/>
      <c r="DYP54" s="48"/>
      <c r="DYQ54" s="48"/>
      <c r="DYR54" s="48"/>
      <c r="DYS54" s="48"/>
      <c r="DYT54" s="48"/>
      <c r="DYU54" s="48"/>
      <c r="DYV54" s="48"/>
      <c r="DYW54" s="48"/>
      <c r="DYX54" s="48"/>
      <c r="DYY54" s="48"/>
      <c r="DYZ54" s="48"/>
      <c r="DZA54" s="48"/>
      <c r="DZB54" s="48"/>
      <c r="DZC54" s="48"/>
      <c r="DZD54" s="48"/>
      <c r="DZE54" s="48"/>
      <c r="DZF54" s="48"/>
      <c r="DZG54" s="48"/>
      <c r="DZH54" s="48"/>
      <c r="DZI54" s="48"/>
      <c r="DZJ54" s="48"/>
      <c r="DZK54" s="48"/>
      <c r="DZL54" s="48"/>
      <c r="DZM54" s="48"/>
      <c r="DZN54" s="48"/>
      <c r="DZO54" s="48"/>
      <c r="DZP54" s="48"/>
      <c r="DZQ54" s="48"/>
      <c r="DZR54" s="48"/>
      <c r="DZS54" s="48"/>
      <c r="DZT54" s="48"/>
      <c r="DZU54" s="48"/>
      <c r="DZV54" s="48"/>
      <c r="DZW54" s="48"/>
      <c r="DZX54" s="48"/>
      <c r="DZY54" s="48"/>
      <c r="DZZ54" s="48"/>
      <c r="EAA54" s="48"/>
      <c r="EAB54" s="48"/>
      <c r="EAC54" s="48"/>
      <c r="EAD54" s="48"/>
      <c r="EAE54" s="48"/>
      <c r="EAF54" s="48"/>
      <c r="EAG54" s="48"/>
      <c r="EAH54" s="48"/>
      <c r="EAI54" s="48"/>
      <c r="EAJ54" s="48"/>
      <c r="EAK54" s="48"/>
      <c r="EAL54" s="48"/>
      <c r="EAM54" s="48"/>
      <c r="EAN54" s="48"/>
      <c r="EAO54" s="48"/>
      <c r="EAP54" s="48"/>
      <c r="EAQ54" s="48"/>
      <c r="EAR54" s="48"/>
      <c r="EAS54" s="48"/>
      <c r="EAT54" s="48"/>
      <c r="EAU54" s="48"/>
      <c r="EAV54" s="48"/>
      <c r="EAW54" s="48"/>
      <c r="EAX54" s="48"/>
      <c r="EAY54" s="48"/>
      <c r="EAZ54" s="48"/>
      <c r="EBA54" s="48"/>
      <c r="EBB54" s="48"/>
      <c r="EBC54" s="48"/>
      <c r="EBD54" s="48"/>
      <c r="EBE54" s="48"/>
      <c r="EBF54" s="48"/>
      <c r="EBG54" s="48"/>
      <c r="EBH54" s="48"/>
      <c r="EBI54" s="48"/>
      <c r="EBJ54" s="48"/>
      <c r="EBK54" s="48"/>
      <c r="EBL54" s="48"/>
      <c r="EBM54" s="48"/>
      <c r="EBN54" s="48"/>
      <c r="EBO54" s="48"/>
      <c r="EBP54" s="48"/>
      <c r="EBQ54" s="48"/>
      <c r="EBR54" s="48"/>
      <c r="EBS54" s="48"/>
      <c r="EBT54" s="48"/>
      <c r="EBU54" s="48"/>
      <c r="EBV54" s="48"/>
      <c r="EBW54" s="48"/>
      <c r="EBX54" s="48"/>
      <c r="EBY54" s="48"/>
      <c r="EBZ54" s="48"/>
      <c r="ECA54" s="48"/>
      <c r="ECB54" s="48"/>
      <c r="ECC54" s="48"/>
      <c r="ECD54" s="48"/>
      <c r="ECE54" s="48"/>
      <c r="ECF54" s="48"/>
      <c r="ECG54" s="48"/>
      <c r="ECH54" s="48"/>
      <c r="ECI54" s="48"/>
      <c r="ECJ54" s="48"/>
      <c r="ECK54" s="48"/>
      <c r="ECL54" s="48"/>
      <c r="ECM54" s="48"/>
      <c r="ECN54" s="48"/>
      <c r="ECO54" s="48"/>
      <c r="ECP54" s="48"/>
      <c r="ECQ54" s="48"/>
      <c r="ECR54" s="48"/>
      <c r="ECS54" s="48"/>
      <c r="ECT54" s="48"/>
      <c r="ECU54" s="48"/>
      <c r="ECV54" s="48"/>
      <c r="ECW54" s="48"/>
      <c r="ECX54" s="48"/>
      <c r="ECY54" s="48"/>
      <c r="ECZ54" s="48"/>
      <c r="EDA54" s="48"/>
      <c r="EDB54" s="48"/>
      <c r="EDC54" s="48"/>
      <c r="EDD54" s="48"/>
      <c r="EDE54" s="48"/>
      <c r="EDF54" s="48"/>
      <c r="EDG54" s="48"/>
      <c r="EDH54" s="48"/>
      <c r="EDI54" s="48"/>
      <c r="EDJ54" s="48"/>
      <c r="EDK54" s="48"/>
      <c r="EDL54" s="48"/>
      <c r="EDM54" s="48"/>
      <c r="EDN54" s="48"/>
      <c r="EDO54" s="48"/>
      <c r="EDP54" s="48"/>
      <c r="EDQ54" s="48"/>
      <c r="EDR54" s="48"/>
      <c r="EDS54" s="48"/>
      <c r="EDT54" s="48"/>
      <c r="EDU54" s="48"/>
      <c r="EDV54" s="48"/>
      <c r="EDW54" s="48"/>
      <c r="EDX54" s="48"/>
      <c r="EDY54" s="48"/>
      <c r="EDZ54" s="48"/>
      <c r="EEA54" s="48"/>
      <c r="EEB54" s="48"/>
      <c r="EEC54" s="48"/>
      <c r="EED54" s="48"/>
      <c r="EEE54" s="48"/>
      <c r="EEF54" s="48"/>
      <c r="EEG54" s="48"/>
      <c r="EEH54" s="48"/>
      <c r="EEI54" s="48"/>
      <c r="EEJ54" s="48"/>
      <c r="EEK54" s="48"/>
      <c r="EEL54" s="48"/>
      <c r="EEM54" s="48"/>
      <c r="EEN54" s="48"/>
      <c r="EEO54" s="48"/>
      <c r="EEP54" s="48"/>
      <c r="EEQ54" s="48"/>
      <c r="EER54" s="48"/>
      <c r="EES54" s="48"/>
      <c r="EET54" s="48"/>
      <c r="EEU54" s="48"/>
      <c r="EEV54" s="48"/>
      <c r="EEW54" s="48"/>
      <c r="EEX54" s="48"/>
      <c r="EEY54" s="48"/>
      <c r="EEZ54" s="48"/>
      <c r="EFA54" s="48"/>
      <c r="EFB54" s="48"/>
      <c r="EFC54" s="48"/>
      <c r="EFD54" s="48"/>
      <c r="EFE54" s="48"/>
      <c r="EFF54" s="48"/>
      <c r="EFG54" s="48"/>
      <c r="EFH54" s="48"/>
      <c r="EFI54" s="48"/>
      <c r="EFJ54" s="48"/>
      <c r="EFK54" s="48"/>
      <c r="EFL54" s="48"/>
      <c r="EFM54" s="48"/>
      <c r="EFN54" s="48"/>
      <c r="EFO54" s="48"/>
      <c r="EFP54" s="48"/>
      <c r="EFQ54" s="48"/>
      <c r="EFR54" s="48"/>
      <c r="EFS54" s="48"/>
      <c r="EFT54" s="48"/>
      <c r="EFU54" s="48"/>
      <c r="EFV54" s="48"/>
      <c r="EFW54" s="48"/>
      <c r="EFX54" s="48"/>
      <c r="EFY54" s="48"/>
      <c r="EFZ54" s="48"/>
      <c r="EGA54" s="48"/>
      <c r="EGB54" s="48"/>
      <c r="EGC54" s="48"/>
      <c r="EGD54" s="48"/>
      <c r="EGE54" s="48"/>
      <c r="EGF54" s="48"/>
      <c r="EGG54" s="48"/>
      <c r="EGH54" s="48"/>
      <c r="EGI54" s="48"/>
      <c r="EGJ54" s="48"/>
      <c r="EGK54" s="48"/>
      <c r="EGL54" s="48"/>
      <c r="EGM54" s="48"/>
      <c r="EGN54" s="48"/>
      <c r="EGO54" s="48"/>
      <c r="EGP54" s="48"/>
      <c r="EGQ54" s="48"/>
      <c r="EGR54" s="48"/>
      <c r="EGS54" s="48"/>
      <c r="EGT54" s="48"/>
      <c r="EGU54" s="48"/>
      <c r="EGV54" s="48"/>
      <c r="EGW54" s="48"/>
      <c r="EGX54" s="48"/>
      <c r="EGY54" s="48"/>
      <c r="EGZ54" s="48"/>
      <c r="EHA54" s="48"/>
      <c r="EHB54" s="48"/>
      <c r="EHC54" s="48"/>
      <c r="EHD54" s="48"/>
      <c r="EHE54" s="48"/>
      <c r="EHF54" s="48"/>
      <c r="EHG54" s="48"/>
      <c r="EHH54" s="48"/>
      <c r="EHI54" s="48"/>
      <c r="EHJ54" s="48"/>
      <c r="EHK54" s="48"/>
      <c r="EHL54" s="48"/>
      <c r="EHM54" s="48"/>
      <c r="EHN54" s="48"/>
      <c r="EHO54" s="48"/>
      <c r="EHP54" s="48"/>
      <c r="EHQ54" s="48"/>
      <c r="EHR54" s="48"/>
      <c r="EHS54" s="48"/>
      <c r="EHT54" s="48"/>
      <c r="EHU54" s="48"/>
      <c r="EHV54" s="48"/>
      <c r="EHW54" s="48"/>
      <c r="EHX54" s="48"/>
      <c r="EHY54" s="48"/>
      <c r="EHZ54" s="48"/>
      <c r="EIA54" s="48"/>
      <c r="EIB54" s="48"/>
      <c r="EIC54" s="48"/>
      <c r="EID54" s="48"/>
      <c r="EIE54" s="48"/>
      <c r="EIF54" s="48"/>
      <c r="EIG54" s="48"/>
      <c r="EIH54" s="48"/>
      <c r="EII54" s="48"/>
      <c r="EIJ54" s="48"/>
      <c r="EIK54" s="48"/>
      <c r="EIL54" s="48"/>
      <c r="EIM54" s="48"/>
      <c r="EIN54" s="48"/>
      <c r="EIO54" s="48"/>
      <c r="EIP54" s="48"/>
      <c r="EIQ54" s="48"/>
      <c r="EIR54" s="48"/>
      <c r="EIS54" s="48"/>
      <c r="EIT54" s="48"/>
      <c r="EIU54" s="48"/>
      <c r="EIV54" s="48"/>
      <c r="EIW54" s="48"/>
      <c r="EIX54" s="48"/>
      <c r="EIY54" s="48"/>
      <c r="EIZ54" s="48"/>
      <c r="EJA54" s="48"/>
      <c r="EJB54" s="48"/>
      <c r="EJC54" s="48"/>
      <c r="EJD54" s="48"/>
      <c r="EJE54" s="48"/>
      <c r="EJF54" s="48"/>
      <c r="EJG54" s="48"/>
      <c r="EJH54" s="48"/>
      <c r="EJI54" s="48"/>
      <c r="EJJ54" s="48"/>
      <c r="EJK54" s="48"/>
      <c r="EJL54" s="48"/>
      <c r="EJM54" s="48"/>
      <c r="EJN54" s="48"/>
      <c r="EJO54" s="48"/>
      <c r="EJP54" s="48"/>
      <c r="EJQ54" s="48"/>
      <c r="EJR54" s="48"/>
      <c r="EJS54" s="48"/>
      <c r="EJT54" s="48"/>
      <c r="EJU54" s="48"/>
      <c r="EJV54" s="48"/>
      <c r="EJW54" s="48"/>
      <c r="EJX54" s="48"/>
      <c r="EJY54" s="48"/>
      <c r="EJZ54" s="48"/>
      <c r="EKA54" s="48"/>
      <c r="EKB54" s="48"/>
      <c r="EKC54" s="48"/>
      <c r="EKD54" s="48"/>
      <c r="EKE54" s="48"/>
      <c r="EKF54" s="48"/>
      <c r="EKG54" s="48"/>
      <c r="EKH54" s="48"/>
      <c r="EKI54" s="48"/>
      <c r="EKJ54" s="48"/>
      <c r="EKK54" s="48"/>
      <c r="EKL54" s="48"/>
      <c r="EKM54" s="48"/>
      <c r="EKN54" s="48"/>
      <c r="EKO54" s="48"/>
      <c r="EKP54" s="48"/>
      <c r="EKQ54" s="48"/>
      <c r="EKR54" s="48"/>
      <c r="EKS54" s="48"/>
      <c r="EKT54" s="48"/>
      <c r="EKU54" s="48"/>
      <c r="EKV54" s="48"/>
      <c r="EKW54" s="48"/>
      <c r="EKX54" s="48"/>
      <c r="EKY54" s="48"/>
      <c r="EKZ54" s="48"/>
      <c r="ELA54" s="48"/>
      <c r="ELB54" s="48"/>
      <c r="ELC54" s="48"/>
      <c r="ELD54" s="48"/>
      <c r="ELE54" s="48"/>
      <c r="ELF54" s="48"/>
      <c r="ELG54" s="48"/>
      <c r="ELH54" s="48"/>
      <c r="ELI54" s="48"/>
      <c r="ELJ54" s="48"/>
      <c r="ELK54" s="48"/>
      <c r="ELL54" s="48"/>
      <c r="ELM54" s="48"/>
      <c r="ELN54" s="48"/>
      <c r="ELO54" s="48"/>
      <c r="ELP54" s="48"/>
      <c r="ELQ54" s="48"/>
      <c r="ELR54" s="48"/>
      <c r="ELS54" s="48"/>
      <c r="ELT54" s="48"/>
      <c r="ELU54" s="48"/>
      <c r="ELV54" s="48"/>
      <c r="ELW54" s="48"/>
      <c r="ELX54" s="48"/>
      <c r="ELY54" s="48"/>
      <c r="ELZ54" s="48"/>
      <c r="EMA54" s="48"/>
      <c r="EMB54" s="48"/>
      <c r="EMC54" s="48"/>
      <c r="EMD54" s="48"/>
      <c r="EME54" s="48"/>
      <c r="EMF54" s="48"/>
      <c r="EMG54" s="48"/>
      <c r="EMH54" s="48"/>
      <c r="EMI54" s="48"/>
      <c r="EMJ54" s="48"/>
      <c r="EMK54" s="48"/>
      <c r="EML54" s="48"/>
      <c r="EMM54" s="48"/>
      <c r="EMN54" s="48"/>
      <c r="EMO54" s="48"/>
      <c r="EMP54" s="48"/>
      <c r="EMQ54" s="48"/>
      <c r="EMR54" s="48"/>
      <c r="EMS54" s="48"/>
      <c r="EMT54" s="48"/>
      <c r="EMU54" s="48"/>
      <c r="EMV54" s="48"/>
      <c r="EMW54" s="48"/>
      <c r="EMX54" s="48"/>
      <c r="EMY54" s="48"/>
      <c r="EMZ54" s="48"/>
      <c r="ENA54" s="48"/>
      <c r="ENB54" s="48"/>
      <c r="ENC54" s="48"/>
      <c r="END54" s="48"/>
      <c r="ENE54" s="48"/>
      <c r="ENF54" s="48"/>
      <c r="ENG54" s="48"/>
      <c r="ENH54" s="48"/>
      <c r="ENI54" s="48"/>
      <c r="ENJ54" s="48"/>
      <c r="ENK54" s="48"/>
      <c r="ENL54" s="48"/>
      <c r="ENM54" s="48"/>
      <c r="ENN54" s="48"/>
      <c r="ENO54" s="48"/>
      <c r="ENP54" s="48"/>
      <c r="ENQ54" s="48"/>
      <c r="ENR54" s="48"/>
      <c r="ENS54" s="48"/>
      <c r="ENT54" s="48"/>
      <c r="ENU54" s="48"/>
      <c r="ENV54" s="48"/>
      <c r="ENW54" s="48"/>
      <c r="ENX54" s="48"/>
      <c r="ENY54" s="48"/>
      <c r="ENZ54" s="48"/>
      <c r="EOA54" s="48"/>
      <c r="EOB54" s="48"/>
      <c r="EOC54" s="48"/>
      <c r="EOD54" s="48"/>
      <c r="EOE54" s="48"/>
      <c r="EOF54" s="48"/>
      <c r="EOG54" s="48"/>
      <c r="EOH54" s="48"/>
      <c r="EOI54" s="48"/>
      <c r="EOJ54" s="48"/>
      <c r="EOK54" s="48"/>
      <c r="EOL54" s="48"/>
      <c r="EOM54" s="48"/>
      <c r="EON54" s="48"/>
      <c r="EOO54" s="48"/>
      <c r="EOP54" s="48"/>
      <c r="EOQ54" s="48"/>
      <c r="EOR54" s="48"/>
      <c r="EOS54" s="48"/>
      <c r="EOT54" s="48"/>
      <c r="EOU54" s="48"/>
      <c r="EOV54" s="48"/>
      <c r="EOW54" s="48"/>
      <c r="EOX54" s="48"/>
      <c r="EOY54" s="48"/>
      <c r="EOZ54" s="48"/>
      <c r="EPA54" s="48"/>
      <c r="EPB54" s="48"/>
      <c r="EPC54" s="48"/>
      <c r="EPD54" s="48"/>
      <c r="EPE54" s="48"/>
      <c r="EPF54" s="48"/>
      <c r="EPG54" s="48"/>
      <c r="EPH54" s="48"/>
      <c r="EPI54" s="48"/>
      <c r="EPJ54" s="48"/>
      <c r="EPK54" s="48"/>
      <c r="EPL54" s="48"/>
      <c r="EPM54" s="48"/>
      <c r="EPN54" s="48"/>
      <c r="EPO54" s="48"/>
      <c r="EPP54" s="48"/>
      <c r="EPQ54" s="48"/>
      <c r="EPR54" s="48"/>
      <c r="EPS54" s="48"/>
      <c r="EPT54" s="48"/>
      <c r="EPU54" s="48"/>
      <c r="EPV54" s="48"/>
      <c r="EPW54" s="48"/>
      <c r="EPX54" s="48"/>
      <c r="EPY54" s="48"/>
      <c r="EPZ54" s="48"/>
      <c r="EQA54" s="48"/>
      <c r="EQB54" s="48"/>
      <c r="EQC54" s="48"/>
      <c r="EQD54" s="48"/>
      <c r="EQE54" s="48"/>
      <c r="EQF54" s="48"/>
      <c r="EQG54" s="48"/>
      <c r="EQH54" s="48"/>
      <c r="EQI54" s="48"/>
      <c r="EQJ54" s="48"/>
      <c r="EQK54" s="48"/>
      <c r="EQL54" s="48"/>
      <c r="EQM54" s="48"/>
      <c r="EQN54" s="48"/>
      <c r="EQO54" s="48"/>
      <c r="EQP54" s="48"/>
      <c r="EQQ54" s="48"/>
      <c r="EQR54" s="48"/>
      <c r="EQS54" s="48"/>
      <c r="EQT54" s="48"/>
      <c r="EQU54" s="48"/>
      <c r="EQV54" s="48"/>
      <c r="EQW54" s="48"/>
      <c r="EQX54" s="48"/>
      <c r="EQY54" s="48"/>
      <c r="EQZ54" s="48"/>
      <c r="ERA54" s="48"/>
      <c r="ERB54" s="48"/>
      <c r="ERC54" s="48"/>
      <c r="ERD54" s="48"/>
      <c r="ERE54" s="48"/>
      <c r="ERF54" s="48"/>
      <c r="ERG54" s="48"/>
      <c r="ERH54" s="48"/>
      <c r="ERI54" s="48"/>
      <c r="ERJ54" s="48"/>
      <c r="ERK54" s="48"/>
      <c r="ERL54" s="48"/>
      <c r="ERM54" s="48"/>
      <c r="ERN54" s="48"/>
      <c r="ERO54" s="48"/>
      <c r="ERP54" s="48"/>
      <c r="ERQ54" s="48"/>
      <c r="ERR54" s="48"/>
      <c r="ERS54" s="48"/>
      <c r="ERT54" s="48"/>
      <c r="ERU54" s="48"/>
      <c r="ERV54" s="48"/>
      <c r="ERW54" s="48"/>
      <c r="ERX54" s="48"/>
      <c r="ERY54" s="48"/>
      <c r="ERZ54" s="48"/>
      <c r="ESA54" s="48"/>
      <c r="ESB54" s="48"/>
      <c r="ESC54" s="48"/>
      <c r="ESD54" s="48"/>
      <c r="ESE54" s="48"/>
      <c r="ESF54" s="48"/>
      <c r="ESG54" s="48"/>
      <c r="ESH54" s="48"/>
      <c r="ESI54" s="48"/>
      <c r="ESJ54" s="48"/>
      <c r="ESK54" s="48"/>
      <c r="ESL54" s="48"/>
      <c r="ESM54" s="48"/>
      <c r="ESN54" s="48"/>
      <c r="ESO54" s="48"/>
      <c r="ESP54" s="48"/>
      <c r="ESQ54" s="48"/>
      <c r="ESR54" s="48"/>
      <c r="ESS54" s="48"/>
      <c r="EST54" s="48"/>
      <c r="ESU54" s="48"/>
      <c r="ESV54" s="48"/>
      <c r="ESW54" s="48"/>
      <c r="ESX54" s="48"/>
      <c r="ESY54" s="48"/>
      <c r="ESZ54" s="48"/>
      <c r="ETA54" s="48"/>
      <c r="ETB54" s="48"/>
      <c r="ETC54" s="48"/>
      <c r="ETD54" s="48"/>
      <c r="ETE54" s="48"/>
      <c r="ETF54" s="48"/>
      <c r="ETG54" s="48"/>
      <c r="ETH54" s="48"/>
      <c r="ETI54" s="48"/>
      <c r="ETJ54" s="48"/>
      <c r="ETK54" s="48"/>
      <c r="ETL54" s="48"/>
      <c r="ETM54" s="48"/>
      <c r="ETN54" s="48"/>
      <c r="ETO54" s="48"/>
      <c r="ETP54" s="48"/>
      <c r="ETQ54" s="48"/>
      <c r="ETR54" s="48"/>
      <c r="ETS54" s="48"/>
      <c r="ETT54" s="48"/>
      <c r="ETU54" s="48"/>
      <c r="ETV54" s="48"/>
      <c r="ETW54" s="48"/>
      <c r="ETX54" s="48"/>
      <c r="ETY54" s="48"/>
      <c r="ETZ54" s="48"/>
      <c r="EUA54" s="48"/>
      <c r="EUB54" s="48"/>
      <c r="EUC54" s="48"/>
      <c r="EUD54" s="48"/>
      <c r="EUE54" s="48"/>
      <c r="EUF54" s="48"/>
      <c r="EUG54" s="48"/>
      <c r="EUH54" s="48"/>
      <c r="EUI54" s="48"/>
      <c r="EUJ54" s="48"/>
      <c r="EUK54" s="48"/>
      <c r="EUL54" s="48"/>
      <c r="EUM54" s="48"/>
      <c r="EUN54" s="48"/>
      <c r="EUO54" s="48"/>
      <c r="EUP54" s="48"/>
      <c r="EUQ54" s="48"/>
      <c r="EUR54" s="48"/>
      <c r="EUS54" s="48"/>
      <c r="EUT54" s="48"/>
      <c r="EUU54" s="48"/>
      <c r="EUV54" s="48"/>
      <c r="EUW54" s="48"/>
      <c r="EUX54" s="48"/>
      <c r="EUY54" s="48"/>
      <c r="EUZ54" s="48"/>
      <c r="EVA54" s="48"/>
      <c r="EVB54" s="48"/>
      <c r="EVC54" s="48"/>
      <c r="EVD54" s="48"/>
      <c r="EVE54" s="48"/>
      <c r="EVF54" s="48"/>
      <c r="EVG54" s="48"/>
      <c r="EVH54" s="48"/>
      <c r="EVI54" s="48"/>
      <c r="EVJ54" s="48"/>
      <c r="EVK54" s="48"/>
      <c r="EVL54" s="48"/>
      <c r="EVM54" s="48"/>
      <c r="EVN54" s="48"/>
      <c r="EVO54" s="48"/>
      <c r="EVP54" s="48"/>
      <c r="EVQ54" s="48"/>
      <c r="EVR54" s="48"/>
      <c r="EVS54" s="48"/>
      <c r="EVT54" s="48"/>
      <c r="EVU54" s="48"/>
      <c r="EVV54" s="48"/>
      <c r="EVW54" s="48"/>
      <c r="EVX54" s="48"/>
      <c r="EVY54" s="48"/>
      <c r="EVZ54" s="48"/>
      <c r="EWA54" s="48"/>
      <c r="EWB54" s="48"/>
      <c r="EWC54" s="48"/>
      <c r="EWD54" s="48"/>
      <c r="EWE54" s="48"/>
      <c r="EWF54" s="48"/>
      <c r="EWG54" s="48"/>
      <c r="EWH54" s="48"/>
      <c r="EWI54" s="48"/>
      <c r="EWJ54" s="48"/>
      <c r="EWK54" s="48"/>
      <c r="EWL54" s="48"/>
      <c r="EWM54" s="48"/>
      <c r="EWN54" s="48"/>
      <c r="EWO54" s="48"/>
      <c r="EWP54" s="48"/>
      <c r="EWQ54" s="48"/>
      <c r="EWR54" s="48"/>
      <c r="EWS54" s="48"/>
      <c r="EWT54" s="48"/>
      <c r="EWU54" s="48"/>
      <c r="EWV54" s="48"/>
      <c r="EWW54" s="48"/>
      <c r="EWX54" s="48"/>
      <c r="EWY54" s="48"/>
      <c r="EWZ54" s="48"/>
      <c r="EXA54" s="48"/>
      <c r="EXB54" s="48"/>
      <c r="EXC54" s="48"/>
      <c r="EXD54" s="48"/>
      <c r="EXE54" s="48"/>
      <c r="EXF54" s="48"/>
      <c r="EXG54" s="48"/>
      <c r="EXH54" s="48"/>
      <c r="EXI54" s="48"/>
      <c r="EXJ54" s="48"/>
      <c r="EXK54" s="48"/>
      <c r="EXL54" s="48"/>
      <c r="EXM54" s="48"/>
      <c r="EXN54" s="48"/>
      <c r="EXO54" s="48"/>
      <c r="EXP54" s="48"/>
      <c r="EXQ54" s="48"/>
      <c r="EXR54" s="48"/>
      <c r="EXS54" s="48"/>
      <c r="EXT54" s="48"/>
      <c r="EXU54" s="48"/>
      <c r="EXV54" s="48"/>
      <c r="EXW54" s="48"/>
      <c r="EXX54" s="48"/>
      <c r="EXY54" s="48"/>
      <c r="EXZ54" s="48"/>
      <c r="EYA54" s="48"/>
      <c r="EYB54" s="48"/>
      <c r="EYC54" s="48"/>
      <c r="EYD54" s="48"/>
      <c r="EYE54" s="48"/>
      <c r="EYF54" s="48"/>
      <c r="EYG54" s="48"/>
      <c r="EYH54" s="48"/>
      <c r="EYI54" s="48"/>
      <c r="EYJ54" s="48"/>
      <c r="EYK54" s="48"/>
      <c r="EYL54" s="48"/>
      <c r="EYM54" s="48"/>
      <c r="EYN54" s="48"/>
      <c r="EYO54" s="48"/>
      <c r="EYP54" s="48"/>
      <c r="EYQ54" s="48"/>
      <c r="EYR54" s="48"/>
      <c r="EYS54" s="48"/>
      <c r="EYT54" s="48"/>
      <c r="EYU54" s="48"/>
      <c r="EYV54" s="48"/>
      <c r="EYW54" s="48"/>
      <c r="EYX54" s="48"/>
      <c r="EYY54" s="48"/>
      <c r="EYZ54" s="48"/>
      <c r="EZA54" s="48"/>
      <c r="EZB54" s="48"/>
      <c r="EZC54" s="48"/>
      <c r="EZD54" s="48"/>
      <c r="EZE54" s="48"/>
      <c r="EZF54" s="48"/>
      <c r="EZG54" s="48"/>
      <c r="EZH54" s="48"/>
      <c r="EZI54" s="48"/>
      <c r="EZJ54" s="48"/>
      <c r="EZK54" s="48"/>
      <c r="EZL54" s="48"/>
      <c r="EZM54" s="48"/>
      <c r="EZN54" s="48"/>
      <c r="EZO54" s="48"/>
      <c r="EZP54" s="48"/>
      <c r="EZQ54" s="48"/>
      <c r="EZR54" s="48"/>
      <c r="EZS54" s="48"/>
      <c r="EZT54" s="48"/>
      <c r="EZU54" s="48"/>
      <c r="EZV54" s="48"/>
      <c r="EZW54" s="48"/>
      <c r="EZX54" s="48"/>
      <c r="EZY54" s="48"/>
      <c r="EZZ54" s="48"/>
      <c r="FAA54" s="48"/>
      <c r="FAB54" s="48"/>
      <c r="FAC54" s="48"/>
      <c r="FAD54" s="48"/>
      <c r="FAE54" s="48"/>
      <c r="FAF54" s="48"/>
      <c r="FAG54" s="48"/>
      <c r="FAH54" s="48"/>
      <c r="FAI54" s="48"/>
      <c r="FAJ54" s="48"/>
      <c r="FAK54" s="48"/>
      <c r="FAL54" s="48"/>
      <c r="FAM54" s="48"/>
      <c r="FAN54" s="48"/>
      <c r="FAO54" s="48"/>
      <c r="FAP54" s="48"/>
      <c r="FAQ54" s="48"/>
      <c r="FAR54" s="48"/>
      <c r="FAS54" s="48"/>
      <c r="FAT54" s="48"/>
      <c r="FAU54" s="48"/>
      <c r="FAV54" s="48"/>
      <c r="FAW54" s="48"/>
      <c r="FAX54" s="48"/>
      <c r="FAY54" s="48"/>
      <c r="FAZ54" s="48"/>
      <c r="FBA54" s="48"/>
      <c r="FBB54" s="48"/>
      <c r="FBC54" s="48"/>
      <c r="FBD54" s="48"/>
      <c r="FBE54" s="48"/>
      <c r="FBF54" s="48"/>
      <c r="FBG54" s="48"/>
      <c r="FBH54" s="48"/>
      <c r="FBI54" s="48"/>
      <c r="FBJ54" s="48"/>
      <c r="FBK54" s="48"/>
      <c r="FBL54" s="48"/>
      <c r="FBM54" s="48"/>
      <c r="FBN54" s="48"/>
      <c r="FBO54" s="48"/>
      <c r="FBP54" s="48"/>
      <c r="FBQ54" s="48"/>
      <c r="FBR54" s="48"/>
      <c r="FBS54" s="48"/>
      <c r="FBT54" s="48"/>
      <c r="FBU54" s="48"/>
      <c r="FBV54" s="48"/>
      <c r="FBW54" s="48"/>
      <c r="FBX54" s="48"/>
      <c r="FBY54" s="48"/>
      <c r="FBZ54" s="48"/>
      <c r="FCA54" s="48"/>
      <c r="FCB54" s="48"/>
      <c r="FCC54" s="48"/>
      <c r="FCD54" s="48"/>
      <c r="FCE54" s="48"/>
      <c r="FCF54" s="48"/>
      <c r="FCG54" s="48"/>
      <c r="FCH54" s="48"/>
      <c r="FCI54" s="48"/>
      <c r="FCJ54" s="48"/>
      <c r="FCK54" s="48"/>
      <c r="FCL54" s="48"/>
      <c r="FCM54" s="48"/>
      <c r="FCN54" s="48"/>
      <c r="FCO54" s="48"/>
      <c r="FCP54" s="48"/>
      <c r="FCQ54" s="48"/>
      <c r="FCR54" s="48"/>
      <c r="FCS54" s="48"/>
      <c r="FCT54" s="48"/>
      <c r="FCU54" s="48"/>
      <c r="FCV54" s="48"/>
      <c r="FCW54" s="48"/>
      <c r="FCX54" s="48"/>
      <c r="FCY54" s="48"/>
      <c r="FCZ54" s="48"/>
      <c r="FDA54" s="48"/>
      <c r="FDB54" s="48"/>
      <c r="FDC54" s="48"/>
      <c r="FDD54" s="48"/>
      <c r="FDE54" s="48"/>
      <c r="FDF54" s="48"/>
      <c r="FDG54" s="48"/>
      <c r="FDH54" s="48"/>
      <c r="FDI54" s="48"/>
      <c r="FDJ54" s="48"/>
      <c r="FDK54" s="48"/>
      <c r="FDL54" s="48"/>
      <c r="FDM54" s="48"/>
      <c r="FDN54" s="48"/>
      <c r="FDO54" s="48"/>
      <c r="FDP54" s="48"/>
      <c r="FDQ54" s="48"/>
      <c r="FDR54" s="48"/>
      <c r="FDS54" s="48"/>
      <c r="FDT54" s="48"/>
      <c r="FDU54" s="48"/>
      <c r="FDV54" s="48"/>
      <c r="FDW54" s="48"/>
      <c r="FDX54" s="48"/>
      <c r="FDY54" s="48"/>
      <c r="FDZ54" s="48"/>
      <c r="FEA54" s="48"/>
      <c r="FEB54" s="48"/>
      <c r="FEC54" s="48"/>
      <c r="FED54" s="48"/>
      <c r="FEE54" s="48"/>
      <c r="FEF54" s="48"/>
      <c r="FEG54" s="48"/>
      <c r="FEH54" s="48"/>
      <c r="FEI54" s="48"/>
      <c r="FEJ54" s="48"/>
      <c r="FEK54" s="48"/>
      <c r="FEL54" s="48"/>
      <c r="FEM54" s="48"/>
      <c r="FEN54" s="48"/>
      <c r="FEO54" s="48"/>
      <c r="FEP54" s="48"/>
      <c r="FEQ54" s="48"/>
      <c r="FER54" s="48"/>
      <c r="FES54" s="48"/>
      <c r="FET54" s="48"/>
      <c r="FEU54" s="48"/>
      <c r="FEV54" s="48"/>
      <c r="FEW54" s="48"/>
      <c r="FEX54" s="48"/>
      <c r="FEY54" s="48"/>
      <c r="FEZ54" s="48"/>
      <c r="FFA54" s="48"/>
      <c r="FFB54" s="48"/>
      <c r="FFC54" s="48"/>
      <c r="FFD54" s="48"/>
      <c r="FFE54" s="48"/>
      <c r="FFF54" s="48"/>
      <c r="FFG54" s="48"/>
      <c r="FFH54" s="48"/>
      <c r="FFI54" s="48"/>
      <c r="FFJ54" s="48"/>
      <c r="FFK54" s="48"/>
      <c r="FFL54" s="48"/>
      <c r="FFM54" s="48"/>
      <c r="FFN54" s="48"/>
      <c r="FFO54" s="48"/>
      <c r="FFP54" s="48"/>
      <c r="FFQ54" s="48"/>
      <c r="FFR54" s="48"/>
      <c r="FFS54" s="48"/>
      <c r="FFT54" s="48"/>
      <c r="FFU54" s="48"/>
      <c r="FFV54" s="48"/>
      <c r="FFW54" s="48"/>
      <c r="FFX54" s="48"/>
      <c r="FFY54" s="48"/>
      <c r="FFZ54" s="48"/>
      <c r="FGA54" s="48"/>
      <c r="FGB54" s="48"/>
      <c r="FGC54" s="48"/>
      <c r="FGD54" s="48"/>
      <c r="FGE54" s="48"/>
      <c r="FGF54" s="48"/>
      <c r="FGG54" s="48"/>
      <c r="FGH54" s="48"/>
      <c r="FGI54" s="48"/>
      <c r="FGJ54" s="48"/>
      <c r="FGK54" s="48"/>
      <c r="FGL54" s="48"/>
      <c r="FGM54" s="48"/>
      <c r="FGN54" s="48"/>
      <c r="FGO54" s="48"/>
      <c r="FGP54" s="48"/>
      <c r="FGQ54" s="48"/>
      <c r="FGR54" s="48"/>
      <c r="FGS54" s="48"/>
      <c r="FGT54" s="48"/>
      <c r="FGU54" s="48"/>
      <c r="FGV54" s="48"/>
      <c r="FGW54" s="48"/>
      <c r="FGX54" s="48"/>
      <c r="FGY54" s="48"/>
      <c r="FGZ54" s="48"/>
      <c r="FHA54" s="48"/>
      <c r="FHB54" s="48"/>
      <c r="FHC54" s="48"/>
      <c r="FHD54" s="48"/>
      <c r="FHE54" s="48"/>
      <c r="FHF54" s="48"/>
      <c r="FHG54" s="48"/>
      <c r="FHH54" s="48"/>
      <c r="FHI54" s="48"/>
      <c r="FHJ54" s="48"/>
      <c r="FHK54" s="48"/>
      <c r="FHL54" s="48"/>
      <c r="FHM54" s="48"/>
      <c r="FHN54" s="48"/>
      <c r="FHO54" s="48"/>
      <c r="FHP54" s="48"/>
      <c r="FHQ54" s="48"/>
      <c r="FHR54" s="48"/>
      <c r="FHS54" s="48"/>
      <c r="FHT54" s="48"/>
      <c r="FHU54" s="48"/>
      <c r="FHV54" s="48"/>
      <c r="FHW54" s="48"/>
      <c r="FHX54" s="48"/>
      <c r="FHY54" s="48"/>
      <c r="FHZ54" s="48"/>
      <c r="FIA54" s="48"/>
      <c r="FIB54" s="48"/>
      <c r="FIC54" s="48"/>
      <c r="FID54" s="48"/>
      <c r="FIE54" s="48"/>
      <c r="FIF54" s="48"/>
      <c r="FIG54" s="48"/>
      <c r="FIH54" s="48"/>
      <c r="FII54" s="48"/>
      <c r="FIJ54" s="48"/>
      <c r="FIK54" s="48"/>
      <c r="FIL54" s="48"/>
      <c r="FIM54" s="48"/>
      <c r="FIN54" s="48"/>
      <c r="FIO54" s="48"/>
      <c r="FIP54" s="48"/>
      <c r="FIQ54" s="48"/>
      <c r="FIR54" s="48"/>
      <c r="FIS54" s="48"/>
      <c r="FIT54" s="48"/>
      <c r="FIU54" s="48"/>
      <c r="FIV54" s="48"/>
      <c r="FIW54" s="48"/>
      <c r="FIX54" s="48"/>
      <c r="FIY54" s="48"/>
      <c r="FIZ54" s="48"/>
      <c r="FJA54" s="48"/>
      <c r="FJB54" s="48"/>
      <c r="FJC54" s="48"/>
      <c r="FJD54" s="48"/>
      <c r="FJE54" s="48"/>
      <c r="FJF54" s="48"/>
      <c r="FJG54" s="48"/>
      <c r="FJH54" s="48"/>
      <c r="FJI54" s="48"/>
      <c r="FJJ54" s="48"/>
      <c r="FJK54" s="48"/>
      <c r="FJL54" s="48"/>
      <c r="FJM54" s="48"/>
      <c r="FJN54" s="48"/>
      <c r="FJO54" s="48"/>
      <c r="FJP54" s="48"/>
      <c r="FJQ54" s="48"/>
      <c r="FJR54" s="48"/>
      <c r="FJS54" s="48"/>
      <c r="FJT54" s="48"/>
      <c r="FJU54" s="48"/>
      <c r="FJV54" s="48"/>
      <c r="FJW54" s="48"/>
      <c r="FJX54" s="48"/>
      <c r="FJY54" s="48"/>
      <c r="FJZ54" s="48"/>
      <c r="FKA54" s="48"/>
      <c r="FKB54" s="48"/>
      <c r="FKC54" s="48"/>
      <c r="FKD54" s="48"/>
      <c r="FKE54" s="48"/>
      <c r="FKF54" s="48"/>
      <c r="FKG54" s="48"/>
      <c r="FKH54" s="48"/>
      <c r="FKI54" s="48"/>
      <c r="FKJ54" s="48"/>
      <c r="FKK54" s="48"/>
      <c r="FKL54" s="48"/>
      <c r="FKM54" s="48"/>
      <c r="FKN54" s="48"/>
      <c r="FKO54" s="48"/>
      <c r="FKP54" s="48"/>
      <c r="FKQ54" s="48"/>
      <c r="FKR54" s="48"/>
      <c r="FKS54" s="48"/>
      <c r="FKT54" s="48"/>
      <c r="FKU54" s="48"/>
      <c r="FKV54" s="48"/>
      <c r="FKW54" s="48"/>
      <c r="FKX54" s="48"/>
      <c r="FKY54" s="48"/>
      <c r="FKZ54" s="48"/>
      <c r="FLA54" s="48"/>
      <c r="FLB54" s="48"/>
      <c r="FLC54" s="48"/>
      <c r="FLD54" s="48"/>
      <c r="FLE54" s="48"/>
      <c r="FLF54" s="48"/>
      <c r="FLG54" s="48"/>
      <c r="FLH54" s="48"/>
      <c r="FLI54" s="48"/>
      <c r="FLJ54" s="48"/>
      <c r="FLK54" s="48"/>
      <c r="FLL54" s="48"/>
      <c r="FLM54" s="48"/>
      <c r="FLN54" s="48"/>
      <c r="FLO54" s="48"/>
      <c r="FLP54" s="48"/>
      <c r="FLQ54" s="48"/>
      <c r="FLR54" s="48"/>
      <c r="FLS54" s="48"/>
      <c r="FLT54" s="48"/>
      <c r="FLU54" s="48"/>
      <c r="FLV54" s="48"/>
      <c r="FLW54" s="48"/>
      <c r="FLX54" s="48"/>
      <c r="FLY54" s="48"/>
      <c r="FLZ54" s="48"/>
      <c r="FMA54" s="48"/>
      <c r="FMB54" s="48"/>
      <c r="FMC54" s="48"/>
      <c r="FMD54" s="48"/>
      <c r="FME54" s="48"/>
      <c r="FMF54" s="48"/>
      <c r="FMG54" s="48"/>
      <c r="FMH54" s="48"/>
      <c r="FMI54" s="48"/>
      <c r="FMJ54" s="48"/>
      <c r="FMK54" s="48"/>
      <c r="FML54" s="48"/>
      <c r="FMM54" s="48"/>
      <c r="FMN54" s="48"/>
      <c r="FMO54" s="48"/>
      <c r="FMP54" s="48"/>
      <c r="FMQ54" s="48"/>
      <c r="FMR54" s="48"/>
      <c r="FMS54" s="48"/>
      <c r="FMT54" s="48"/>
      <c r="FMU54" s="48"/>
      <c r="FMV54" s="48"/>
      <c r="FMW54" s="48"/>
      <c r="FMX54" s="48"/>
      <c r="FMY54" s="48"/>
      <c r="FMZ54" s="48"/>
      <c r="FNA54" s="48"/>
      <c r="FNB54" s="48"/>
      <c r="FNC54" s="48"/>
      <c r="FND54" s="48"/>
      <c r="FNE54" s="48"/>
      <c r="FNF54" s="48"/>
      <c r="FNG54" s="48"/>
      <c r="FNH54" s="48"/>
      <c r="FNI54" s="48"/>
      <c r="FNJ54" s="48"/>
      <c r="FNK54" s="48"/>
      <c r="FNL54" s="48"/>
      <c r="FNM54" s="48"/>
      <c r="FNN54" s="48"/>
      <c r="FNO54" s="48"/>
      <c r="FNP54" s="48"/>
      <c r="FNQ54" s="48"/>
      <c r="FNR54" s="48"/>
      <c r="FNS54" s="48"/>
      <c r="FNT54" s="48"/>
      <c r="FNU54" s="48"/>
      <c r="FNV54" s="48"/>
      <c r="FNW54" s="48"/>
      <c r="FNX54" s="48"/>
      <c r="FNY54" s="48"/>
      <c r="FNZ54" s="48"/>
      <c r="FOA54" s="48"/>
      <c r="FOB54" s="48"/>
      <c r="FOC54" s="48"/>
      <c r="FOD54" s="48"/>
      <c r="FOE54" s="48"/>
      <c r="FOF54" s="48"/>
      <c r="FOG54" s="48"/>
      <c r="FOH54" s="48"/>
      <c r="FOI54" s="48"/>
      <c r="FOJ54" s="48"/>
      <c r="FOK54" s="48"/>
      <c r="FOL54" s="48"/>
      <c r="FOM54" s="48"/>
      <c r="FON54" s="48"/>
      <c r="FOO54" s="48"/>
      <c r="FOP54" s="48"/>
      <c r="FOQ54" s="48"/>
      <c r="FOR54" s="48"/>
      <c r="FOS54" s="48"/>
      <c r="FOT54" s="48"/>
      <c r="FOU54" s="48"/>
      <c r="FOV54" s="48"/>
      <c r="FOW54" s="48"/>
      <c r="FOX54" s="48"/>
      <c r="FOY54" s="48"/>
      <c r="FOZ54" s="48"/>
      <c r="FPA54" s="48"/>
      <c r="FPB54" s="48"/>
      <c r="FPC54" s="48"/>
      <c r="FPD54" s="48"/>
      <c r="FPE54" s="48"/>
      <c r="FPF54" s="48"/>
      <c r="FPG54" s="48"/>
      <c r="FPH54" s="48"/>
      <c r="FPI54" s="48"/>
      <c r="FPJ54" s="48"/>
      <c r="FPK54" s="48"/>
      <c r="FPL54" s="48"/>
      <c r="FPM54" s="48"/>
      <c r="FPN54" s="48"/>
      <c r="FPO54" s="48"/>
      <c r="FPP54" s="48"/>
      <c r="FPQ54" s="48"/>
      <c r="FPR54" s="48"/>
      <c r="FPS54" s="48"/>
      <c r="FPT54" s="48"/>
      <c r="FPU54" s="48"/>
      <c r="FPV54" s="48"/>
      <c r="FPW54" s="48"/>
      <c r="FPX54" s="48"/>
      <c r="FPY54" s="48"/>
      <c r="FPZ54" s="48"/>
      <c r="FQA54" s="48"/>
      <c r="FQB54" s="48"/>
      <c r="FQC54" s="48"/>
      <c r="FQD54" s="48"/>
      <c r="FQE54" s="48"/>
      <c r="FQF54" s="48"/>
      <c r="FQG54" s="48"/>
      <c r="FQH54" s="48"/>
      <c r="FQI54" s="48"/>
      <c r="FQJ54" s="48"/>
      <c r="FQK54" s="48"/>
      <c r="FQL54" s="48"/>
      <c r="FQM54" s="48"/>
      <c r="FQN54" s="48"/>
      <c r="FQO54" s="48"/>
      <c r="FQP54" s="48"/>
      <c r="FQQ54" s="48"/>
      <c r="FQR54" s="48"/>
      <c r="FQS54" s="48"/>
      <c r="FQT54" s="48"/>
      <c r="FQU54" s="48"/>
      <c r="FQV54" s="48"/>
      <c r="FQW54" s="48"/>
      <c r="FQX54" s="48"/>
      <c r="FQY54" s="48"/>
      <c r="FQZ54" s="48"/>
      <c r="FRA54" s="48"/>
      <c r="FRB54" s="48"/>
      <c r="FRC54" s="48"/>
      <c r="FRD54" s="48"/>
      <c r="FRE54" s="48"/>
      <c r="FRF54" s="48"/>
      <c r="FRG54" s="48"/>
      <c r="FRH54" s="48"/>
      <c r="FRI54" s="48"/>
      <c r="FRJ54" s="48"/>
      <c r="FRK54" s="48"/>
      <c r="FRL54" s="48"/>
      <c r="FRM54" s="48"/>
      <c r="FRN54" s="48"/>
      <c r="FRO54" s="48"/>
      <c r="FRP54" s="48"/>
      <c r="FRQ54" s="48"/>
      <c r="FRR54" s="48"/>
      <c r="FRS54" s="48"/>
      <c r="FRT54" s="48"/>
      <c r="FRU54" s="48"/>
      <c r="FRV54" s="48"/>
      <c r="FRW54" s="48"/>
      <c r="FRX54" s="48"/>
      <c r="FRY54" s="48"/>
      <c r="FRZ54" s="48"/>
      <c r="FSA54" s="48"/>
      <c r="FSB54" s="48"/>
      <c r="FSC54" s="48"/>
      <c r="FSD54" s="48"/>
      <c r="FSE54" s="48"/>
      <c r="FSF54" s="48"/>
      <c r="FSG54" s="48"/>
      <c r="FSH54" s="48"/>
      <c r="FSI54" s="48"/>
      <c r="FSJ54" s="48"/>
      <c r="FSK54" s="48"/>
      <c r="FSL54" s="48"/>
      <c r="FSM54" s="48"/>
      <c r="FSN54" s="48"/>
      <c r="FSO54" s="48"/>
      <c r="FSP54" s="48"/>
      <c r="FSQ54" s="48"/>
      <c r="FSR54" s="48"/>
      <c r="FSS54" s="48"/>
      <c r="FST54" s="48"/>
      <c r="FSU54" s="48"/>
      <c r="FSV54" s="48"/>
      <c r="FSW54" s="48"/>
      <c r="FSX54" s="48"/>
      <c r="FSY54" s="48"/>
      <c r="FSZ54" s="48"/>
      <c r="FTA54" s="48"/>
      <c r="FTB54" s="48"/>
      <c r="FTC54" s="48"/>
      <c r="FTD54" s="48"/>
      <c r="FTE54" s="48"/>
      <c r="FTF54" s="48"/>
      <c r="FTG54" s="48"/>
      <c r="FTH54" s="48"/>
      <c r="FTI54" s="48"/>
      <c r="FTJ54" s="48"/>
      <c r="FTK54" s="48"/>
      <c r="FTL54" s="48"/>
      <c r="FTM54" s="48"/>
      <c r="FTN54" s="48"/>
      <c r="FTO54" s="48"/>
      <c r="FTP54" s="48"/>
      <c r="FTQ54" s="48"/>
      <c r="FTR54" s="48"/>
      <c r="FTS54" s="48"/>
      <c r="FTT54" s="48"/>
      <c r="FTU54" s="48"/>
      <c r="FTV54" s="48"/>
      <c r="FTW54" s="48"/>
      <c r="FTX54" s="48"/>
      <c r="FTY54" s="48"/>
      <c r="FTZ54" s="48"/>
      <c r="FUA54" s="48"/>
      <c r="FUB54" s="48"/>
      <c r="FUC54" s="48"/>
      <c r="FUD54" s="48"/>
      <c r="FUE54" s="48"/>
      <c r="FUF54" s="48"/>
      <c r="FUG54" s="48"/>
      <c r="FUH54" s="48"/>
      <c r="FUI54" s="48"/>
      <c r="FUJ54" s="48"/>
      <c r="FUK54" s="48"/>
      <c r="FUL54" s="48"/>
      <c r="FUM54" s="48"/>
      <c r="FUN54" s="48"/>
      <c r="FUO54" s="48"/>
      <c r="FUP54" s="48"/>
      <c r="FUQ54" s="48"/>
      <c r="FUR54" s="48"/>
      <c r="FUS54" s="48"/>
      <c r="FUT54" s="48"/>
      <c r="FUU54" s="48"/>
      <c r="FUV54" s="48"/>
      <c r="FUW54" s="48"/>
      <c r="FUX54" s="48"/>
      <c r="FUY54" s="48"/>
      <c r="FUZ54" s="48"/>
      <c r="FVA54" s="48"/>
      <c r="FVB54" s="48"/>
      <c r="FVC54" s="48"/>
      <c r="FVD54" s="48"/>
      <c r="FVE54" s="48"/>
      <c r="FVF54" s="48"/>
      <c r="FVG54" s="48"/>
      <c r="FVH54" s="48"/>
      <c r="FVI54" s="48"/>
      <c r="FVJ54" s="48"/>
      <c r="FVK54" s="48"/>
      <c r="FVL54" s="48"/>
      <c r="FVM54" s="48"/>
      <c r="FVN54" s="48"/>
      <c r="FVO54" s="48"/>
      <c r="FVP54" s="48"/>
      <c r="FVQ54" s="48"/>
      <c r="FVR54" s="48"/>
      <c r="FVS54" s="48"/>
      <c r="FVT54" s="48"/>
      <c r="FVU54" s="48"/>
      <c r="FVV54" s="48"/>
      <c r="FVW54" s="48"/>
      <c r="FVX54" s="48"/>
      <c r="FVY54" s="48"/>
      <c r="FVZ54" s="48"/>
      <c r="FWA54" s="48"/>
      <c r="FWB54" s="48"/>
      <c r="FWC54" s="48"/>
      <c r="FWD54" s="48"/>
      <c r="FWE54" s="48"/>
      <c r="FWF54" s="48"/>
      <c r="FWG54" s="48"/>
      <c r="FWH54" s="48"/>
      <c r="FWI54" s="48"/>
      <c r="FWJ54" s="48"/>
      <c r="FWK54" s="48"/>
      <c r="FWL54" s="48"/>
      <c r="FWM54" s="48"/>
      <c r="FWN54" s="48"/>
      <c r="FWO54" s="48"/>
      <c r="FWP54" s="48"/>
      <c r="FWQ54" s="48"/>
      <c r="FWR54" s="48"/>
      <c r="FWS54" s="48"/>
      <c r="FWT54" s="48"/>
      <c r="FWU54" s="48"/>
      <c r="FWV54" s="48"/>
      <c r="FWW54" s="48"/>
      <c r="FWX54" s="48"/>
      <c r="FWY54" s="48"/>
      <c r="FWZ54" s="48"/>
      <c r="FXA54" s="48"/>
      <c r="FXB54" s="48"/>
      <c r="FXC54" s="48"/>
      <c r="FXD54" s="48"/>
      <c r="FXE54" s="48"/>
      <c r="FXF54" s="48"/>
      <c r="FXG54" s="48"/>
      <c r="FXH54" s="48"/>
      <c r="FXI54" s="48"/>
      <c r="FXJ54" s="48"/>
      <c r="FXK54" s="48"/>
      <c r="FXL54" s="48"/>
      <c r="FXM54" s="48"/>
      <c r="FXN54" s="48"/>
      <c r="FXO54" s="48"/>
      <c r="FXP54" s="48"/>
      <c r="FXQ54" s="48"/>
      <c r="FXR54" s="48"/>
      <c r="FXS54" s="48"/>
      <c r="FXT54" s="48"/>
      <c r="FXU54" s="48"/>
      <c r="FXV54" s="48"/>
      <c r="FXW54" s="48"/>
      <c r="FXX54" s="48"/>
      <c r="FXY54" s="48"/>
      <c r="FXZ54" s="48"/>
      <c r="FYA54" s="48"/>
      <c r="FYB54" s="48"/>
      <c r="FYC54" s="48"/>
      <c r="FYD54" s="48"/>
      <c r="FYE54" s="48"/>
      <c r="FYF54" s="48"/>
      <c r="FYG54" s="48"/>
      <c r="FYH54" s="48"/>
      <c r="FYI54" s="48"/>
      <c r="FYJ54" s="48"/>
      <c r="FYK54" s="48"/>
      <c r="FYL54" s="48"/>
      <c r="FYM54" s="48"/>
      <c r="FYN54" s="48"/>
      <c r="FYO54" s="48"/>
      <c r="FYP54" s="48"/>
      <c r="FYQ54" s="48"/>
      <c r="FYR54" s="48"/>
      <c r="FYS54" s="48"/>
      <c r="FYT54" s="48"/>
      <c r="FYU54" s="48"/>
      <c r="FYV54" s="48"/>
      <c r="FYW54" s="48"/>
      <c r="FYX54" s="48"/>
      <c r="FYY54" s="48"/>
      <c r="FYZ54" s="48"/>
      <c r="FZA54" s="48"/>
      <c r="FZB54" s="48"/>
      <c r="FZC54" s="48"/>
      <c r="FZD54" s="48"/>
      <c r="FZE54" s="48"/>
      <c r="FZF54" s="48"/>
      <c r="FZG54" s="48"/>
      <c r="FZH54" s="48"/>
      <c r="FZI54" s="48"/>
      <c r="FZJ54" s="48"/>
      <c r="FZK54" s="48"/>
      <c r="FZL54" s="48"/>
      <c r="FZM54" s="48"/>
      <c r="FZN54" s="48"/>
      <c r="FZO54" s="48"/>
      <c r="FZP54" s="48"/>
      <c r="FZQ54" s="48"/>
      <c r="FZR54" s="48"/>
      <c r="FZS54" s="48"/>
      <c r="FZT54" s="48"/>
      <c r="FZU54" s="48"/>
      <c r="FZV54" s="48"/>
      <c r="FZW54" s="48"/>
      <c r="FZX54" s="48"/>
      <c r="FZY54" s="48"/>
      <c r="FZZ54" s="48"/>
      <c r="GAA54" s="48"/>
      <c r="GAB54" s="48"/>
      <c r="GAC54" s="48"/>
      <c r="GAD54" s="48"/>
      <c r="GAE54" s="48"/>
      <c r="GAF54" s="48"/>
      <c r="GAG54" s="48"/>
      <c r="GAH54" s="48"/>
      <c r="GAI54" s="48"/>
      <c r="GAJ54" s="48"/>
      <c r="GAK54" s="48"/>
      <c r="GAL54" s="48"/>
      <c r="GAM54" s="48"/>
      <c r="GAN54" s="48"/>
      <c r="GAO54" s="48"/>
      <c r="GAP54" s="48"/>
      <c r="GAQ54" s="48"/>
      <c r="GAR54" s="48"/>
      <c r="GAS54" s="48"/>
      <c r="GAT54" s="48"/>
      <c r="GAU54" s="48"/>
      <c r="GAV54" s="48"/>
      <c r="GAW54" s="48"/>
      <c r="GAX54" s="48"/>
      <c r="GAY54" s="48"/>
      <c r="GAZ54" s="48"/>
      <c r="GBA54" s="48"/>
      <c r="GBB54" s="48"/>
      <c r="GBC54" s="48"/>
      <c r="GBD54" s="48"/>
      <c r="GBE54" s="48"/>
      <c r="GBF54" s="48"/>
      <c r="GBG54" s="48"/>
      <c r="GBH54" s="48"/>
      <c r="GBI54" s="48"/>
      <c r="GBJ54" s="48"/>
      <c r="GBK54" s="48"/>
      <c r="GBL54" s="48"/>
      <c r="GBM54" s="48"/>
      <c r="GBN54" s="48"/>
      <c r="GBO54" s="48"/>
      <c r="GBP54" s="48"/>
      <c r="GBQ54" s="48"/>
      <c r="GBR54" s="48"/>
      <c r="GBS54" s="48"/>
      <c r="GBT54" s="48"/>
      <c r="GBU54" s="48"/>
      <c r="GBV54" s="48"/>
      <c r="GBW54" s="48"/>
      <c r="GBX54" s="48"/>
      <c r="GBY54" s="48"/>
      <c r="GBZ54" s="48"/>
      <c r="GCA54" s="48"/>
      <c r="GCB54" s="48"/>
      <c r="GCC54" s="48"/>
      <c r="GCD54" s="48"/>
      <c r="GCE54" s="48"/>
      <c r="GCF54" s="48"/>
      <c r="GCG54" s="48"/>
      <c r="GCH54" s="48"/>
      <c r="GCI54" s="48"/>
      <c r="GCJ54" s="48"/>
      <c r="GCK54" s="48"/>
      <c r="GCL54" s="48"/>
      <c r="GCM54" s="48"/>
      <c r="GCN54" s="48"/>
      <c r="GCO54" s="48"/>
      <c r="GCP54" s="48"/>
      <c r="GCQ54" s="48"/>
      <c r="GCR54" s="48"/>
      <c r="GCS54" s="48"/>
      <c r="GCT54" s="48"/>
      <c r="GCU54" s="48"/>
      <c r="GCV54" s="48"/>
      <c r="GCW54" s="48"/>
      <c r="GCX54" s="48"/>
      <c r="GCY54" s="48"/>
      <c r="GCZ54" s="48"/>
      <c r="GDA54" s="48"/>
      <c r="GDB54" s="48"/>
      <c r="GDC54" s="48"/>
      <c r="GDD54" s="48"/>
      <c r="GDE54" s="48"/>
      <c r="GDF54" s="48"/>
      <c r="GDG54" s="48"/>
      <c r="GDH54" s="48"/>
      <c r="GDI54" s="48"/>
      <c r="GDJ54" s="48"/>
      <c r="GDK54" s="48"/>
      <c r="GDL54" s="48"/>
      <c r="GDM54" s="48"/>
      <c r="GDN54" s="48"/>
      <c r="GDO54" s="48"/>
      <c r="GDP54" s="48"/>
      <c r="GDQ54" s="48"/>
      <c r="GDR54" s="48"/>
      <c r="GDS54" s="48"/>
      <c r="GDT54" s="48"/>
      <c r="GDU54" s="48"/>
      <c r="GDV54" s="48"/>
      <c r="GDW54" s="48"/>
      <c r="GDX54" s="48"/>
      <c r="GDY54" s="48"/>
      <c r="GDZ54" s="48"/>
      <c r="GEA54" s="48"/>
      <c r="GEB54" s="48"/>
      <c r="GEC54" s="48"/>
      <c r="GED54" s="48"/>
      <c r="GEE54" s="48"/>
      <c r="GEF54" s="48"/>
      <c r="GEG54" s="48"/>
      <c r="GEH54" s="48"/>
      <c r="GEI54" s="48"/>
      <c r="GEJ54" s="48"/>
      <c r="GEK54" s="48"/>
      <c r="GEL54" s="48"/>
      <c r="GEM54" s="48"/>
      <c r="GEN54" s="48"/>
      <c r="GEO54" s="48"/>
      <c r="GEP54" s="48"/>
      <c r="GEQ54" s="48"/>
      <c r="GER54" s="48"/>
      <c r="GES54" s="48"/>
      <c r="GET54" s="48"/>
      <c r="GEU54" s="48"/>
      <c r="GEV54" s="48"/>
      <c r="GEW54" s="48"/>
      <c r="GEX54" s="48"/>
      <c r="GEY54" s="48"/>
      <c r="GEZ54" s="48"/>
      <c r="GFA54" s="48"/>
      <c r="GFB54" s="48"/>
      <c r="GFC54" s="48"/>
      <c r="GFD54" s="48"/>
      <c r="GFE54" s="48"/>
      <c r="GFF54" s="48"/>
      <c r="GFG54" s="48"/>
      <c r="GFH54" s="48"/>
      <c r="GFI54" s="48"/>
      <c r="GFJ54" s="48"/>
      <c r="GFK54" s="48"/>
      <c r="GFL54" s="48"/>
      <c r="GFM54" s="48"/>
      <c r="GFN54" s="48"/>
      <c r="GFO54" s="48"/>
      <c r="GFP54" s="48"/>
      <c r="GFQ54" s="48"/>
      <c r="GFR54" s="48"/>
      <c r="GFS54" s="48"/>
      <c r="GFT54" s="48"/>
      <c r="GFU54" s="48"/>
      <c r="GFV54" s="48"/>
      <c r="GFW54" s="48"/>
      <c r="GFX54" s="48"/>
      <c r="GFY54" s="48"/>
      <c r="GFZ54" s="48"/>
      <c r="GGA54" s="48"/>
      <c r="GGB54" s="48"/>
      <c r="GGC54" s="48"/>
      <c r="GGD54" s="48"/>
      <c r="GGE54" s="48"/>
      <c r="GGF54" s="48"/>
      <c r="GGG54" s="48"/>
      <c r="GGH54" s="48"/>
      <c r="GGI54" s="48"/>
      <c r="GGJ54" s="48"/>
      <c r="GGK54" s="48"/>
      <c r="GGL54" s="48"/>
      <c r="GGM54" s="48"/>
      <c r="GGN54" s="48"/>
      <c r="GGO54" s="48"/>
      <c r="GGP54" s="48"/>
      <c r="GGQ54" s="48"/>
      <c r="GGR54" s="48"/>
      <c r="GGS54" s="48"/>
      <c r="GGT54" s="48"/>
      <c r="GGU54" s="48"/>
      <c r="GGV54" s="48"/>
      <c r="GGW54" s="48"/>
      <c r="GGX54" s="48"/>
      <c r="GGY54" s="48"/>
      <c r="GGZ54" s="48"/>
      <c r="GHA54" s="48"/>
      <c r="GHB54" s="48"/>
      <c r="GHC54" s="48"/>
      <c r="GHD54" s="48"/>
      <c r="GHE54" s="48"/>
      <c r="GHF54" s="48"/>
      <c r="GHG54" s="48"/>
      <c r="GHH54" s="48"/>
      <c r="GHI54" s="48"/>
      <c r="GHJ54" s="48"/>
      <c r="GHK54" s="48"/>
      <c r="GHL54" s="48"/>
      <c r="GHM54" s="48"/>
      <c r="GHN54" s="48"/>
      <c r="GHO54" s="48"/>
      <c r="GHP54" s="48"/>
      <c r="GHQ54" s="48"/>
      <c r="GHR54" s="48"/>
      <c r="GHS54" s="48"/>
      <c r="GHT54" s="48"/>
      <c r="GHU54" s="48"/>
      <c r="GHV54" s="48"/>
      <c r="GHW54" s="48"/>
      <c r="GHX54" s="48"/>
      <c r="GHY54" s="48"/>
      <c r="GHZ54" s="48"/>
      <c r="GIA54" s="48"/>
      <c r="GIB54" s="48"/>
      <c r="GIC54" s="48"/>
      <c r="GID54" s="48"/>
      <c r="GIE54" s="48"/>
      <c r="GIF54" s="48"/>
      <c r="GIG54" s="48"/>
      <c r="GIH54" s="48"/>
      <c r="GII54" s="48"/>
      <c r="GIJ54" s="48"/>
      <c r="GIK54" s="48"/>
      <c r="GIL54" s="48"/>
      <c r="GIM54" s="48"/>
      <c r="GIN54" s="48"/>
      <c r="GIO54" s="48"/>
      <c r="GIP54" s="48"/>
      <c r="GIQ54" s="48"/>
      <c r="GIR54" s="48"/>
      <c r="GIS54" s="48"/>
      <c r="GIT54" s="48"/>
      <c r="GIU54" s="48"/>
      <c r="GIV54" s="48"/>
      <c r="GIW54" s="48"/>
      <c r="GIX54" s="48"/>
      <c r="GIY54" s="48"/>
      <c r="GIZ54" s="48"/>
      <c r="GJA54" s="48"/>
      <c r="GJB54" s="48"/>
      <c r="GJC54" s="48"/>
      <c r="GJD54" s="48"/>
      <c r="GJE54" s="48"/>
      <c r="GJF54" s="48"/>
      <c r="GJG54" s="48"/>
      <c r="GJH54" s="48"/>
      <c r="GJI54" s="48"/>
      <c r="GJJ54" s="48"/>
      <c r="GJK54" s="48"/>
      <c r="GJL54" s="48"/>
      <c r="GJM54" s="48"/>
      <c r="GJN54" s="48"/>
      <c r="GJO54" s="48"/>
      <c r="GJP54" s="48"/>
      <c r="GJQ54" s="48"/>
      <c r="GJR54" s="48"/>
      <c r="GJS54" s="48"/>
      <c r="GJT54" s="48"/>
      <c r="GJU54" s="48"/>
      <c r="GJV54" s="48"/>
      <c r="GJW54" s="48"/>
      <c r="GJX54" s="48"/>
      <c r="GJY54" s="48"/>
      <c r="GJZ54" s="48"/>
      <c r="GKA54" s="48"/>
      <c r="GKB54" s="48"/>
      <c r="GKC54" s="48"/>
      <c r="GKD54" s="48"/>
      <c r="GKE54" s="48"/>
      <c r="GKF54" s="48"/>
      <c r="GKG54" s="48"/>
      <c r="GKH54" s="48"/>
      <c r="GKI54" s="48"/>
      <c r="GKJ54" s="48"/>
      <c r="GKK54" s="48"/>
      <c r="GKL54" s="48"/>
      <c r="GKM54" s="48"/>
      <c r="GKN54" s="48"/>
      <c r="GKO54" s="48"/>
      <c r="GKP54" s="48"/>
      <c r="GKQ54" s="48"/>
      <c r="GKR54" s="48"/>
      <c r="GKS54" s="48"/>
      <c r="GKT54" s="48"/>
      <c r="GKU54" s="48"/>
      <c r="GKV54" s="48"/>
      <c r="GKW54" s="48"/>
      <c r="GKX54" s="48"/>
      <c r="GKY54" s="48"/>
      <c r="GKZ54" s="48"/>
      <c r="GLA54" s="48"/>
      <c r="GLB54" s="48"/>
      <c r="GLC54" s="48"/>
      <c r="GLD54" s="48"/>
      <c r="GLE54" s="48"/>
      <c r="GLF54" s="48"/>
      <c r="GLG54" s="48"/>
      <c r="GLH54" s="48"/>
      <c r="GLI54" s="48"/>
      <c r="GLJ54" s="48"/>
      <c r="GLK54" s="48"/>
      <c r="GLL54" s="48"/>
      <c r="GLM54" s="48"/>
      <c r="GLN54" s="48"/>
      <c r="GLO54" s="48"/>
      <c r="GLP54" s="48"/>
      <c r="GLQ54" s="48"/>
      <c r="GLR54" s="48"/>
      <c r="GLS54" s="48"/>
      <c r="GLT54" s="48"/>
      <c r="GLU54" s="48"/>
      <c r="GLV54" s="48"/>
      <c r="GLW54" s="48"/>
      <c r="GLX54" s="48"/>
      <c r="GLY54" s="48"/>
      <c r="GLZ54" s="48"/>
      <c r="GMA54" s="48"/>
      <c r="GMB54" s="48"/>
      <c r="GMC54" s="48"/>
      <c r="GMD54" s="48"/>
      <c r="GME54" s="48"/>
      <c r="GMF54" s="48"/>
      <c r="GMG54" s="48"/>
      <c r="GMH54" s="48"/>
      <c r="GMI54" s="48"/>
      <c r="GMJ54" s="48"/>
      <c r="GMK54" s="48"/>
      <c r="GML54" s="48"/>
      <c r="GMM54" s="48"/>
      <c r="GMN54" s="48"/>
      <c r="GMO54" s="48"/>
      <c r="GMP54" s="48"/>
      <c r="GMQ54" s="48"/>
      <c r="GMR54" s="48"/>
      <c r="GMS54" s="48"/>
      <c r="GMT54" s="48"/>
      <c r="GMU54" s="48"/>
      <c r="GMV54" s="48"/>
      <c r="GMW54" s="48"/>
      <c r="GMX54" s="48"/>
      <c r="GMY54" s="48"/>
      <c r="GMZ54" s="48"/>
      <c r="GNA54" s="48"/>
      <c r="GNB54" s="48"/>
      <c r="GNC54" s="48"/>
      <c r="GND54" s="48"/>
      <c r="GNE54" s="48"/>
      <c r="GNF54" s="48"/>
      <c r="GNG54" s="48"/>
      <c r="GNH54" s="48"/>
      <c r="GNI54" s="48"/>
      <c r="GNJ54" s="48"/>
      <c r="GNK54" s="48"/>
      <c r="GNL54" s="48"/>
      <c r="GNM54" s="48"/>
      <c r="GNN54" s="48"/>
      <c r="GNO54" s="48"/>
      <c r="GNP54" s="48"/>
      <c r="GNQ54" s="48"/>
      <c r="GNR54" s="48"/>
      <c r="GNS54" s="48"/>
      <c r="GNT54" s="48"/>
      <c r="GNU54" s="48"/>
      <c r="GNV54" s="48"/>
      <c r="GNW54" s="48"/>
      <c r="GNX54" s="48"/>
      <c r="GNY54" s="48"/>
      <c r="GNZ54" s="48"/>
      <c r="GOA54" s="48"/>
      <c r="GOB54" s="48"/>
      <c r="GOC54" s="48"/>
      <c r="GOD54" s="48"/>
      <c r="GOE54" s="48"/>
      <c r="GOF54" s="48"/>
      <c r="GOG54" s="48"/>
      <c r="GOH54" s="48"/>
      <c r="GOI54" s="48"/>
      <c r="GOJ54" s="48"/>
      <c r="GOK54" s="48"/>
      <c r="GOL54" s="48"/>
      <c r="GOM54" s="48"/>
      <c r="GON54" s="48"/>
      <c r="GOO54" s="48"/>
      <c r="GOP54" s="48"/>
      <c r="GOQ54" s="48"/>
      <c r="GOR54" s="48"/>
      <c r="GOS54" s="48"/>
      <c r="GOT54" s="48"/>
      <c r="GOU54" s="48"/>
      <c r="GOV54" s="48"/>
      <c r="GOW54" s="48"/>
      <c r="GOX54" s="48"/>
      <c r="GOY54" s="48"/>
      <c r="GOZ54" s="48"/>
      <c r="GPA54" s="48"/>
      <c r="GPB54" s="48"/>
      <c r="GPC54" s="48"/>
      <c r="GPD54" s="48"/>
      <c r="GPE54" s="48"/>
      <c r="GPF54" s="48"/>
      <c r="GPG54" s="48"/>
      <c r="GPH54" s="48"/>
      <c r="GPI54" s="48"/>
      <c r="GPJ54" s="48"/>
      <c r="GPK54" s="48"/>
      <c r="GPL54" s="48"/>
      <c r="GPM54" s="48"/>
      <c r="GPN54" s="48"/>
      <c r="GPO54" s="48"/>
      <c r="GPP54" s="48"/>
      <c r="GPQ54" s="48"/>
      <c r="GPR54" s="48"/>
      <c r="GPS54" s="48"/>
      <c r="GPT54" s="48"/>
      <c r="GPU54" s="48"/>
      <c r="GPV54" s="48"/>
      <c r="GPW54" s="48"/>
      <c r="GPX54" s="48"/>
      <c r="GPY54" s="48"/>
      <c r="GPZ54" s="48"/>
      <c r="GQA54" s="48"/>
      <c r="GQB54" s="48"/>
      <c r="GQC54" s="48"/>
      <c r="GQD54" s="48"/>
      <c r="GQE54" s="48"/>
      <c r="GQF54" s="48"/>
      <c r="GQG54" s="48"/>
      <c r="GQH54" s="48"/>
      <c r="GQI54" s="48"/>
      <c r="GQJ54" s="48"/>
      <c r="GQK54" s="48"/>
      <c r="GQL54" s="48"/>
      <c r="GQM54" s="48"/>
      <c r="GQN54" s="48"/>
      <c r="GQO54" s="48"/>
      <c r="GQP54" s="48"/>
      <c r="GQQ54" s="48"/>
      <c r="GQR54" s="48"/>
      <c r="GQS54" s="48"/>
      <c r="GQT54" s="48"/>
      <c r="GQU54" s="48"/>
      <c r="GQV54" s="48"/>
      <c r="GQW54" s="48"/>
      <c r="GQX54" s="48"/>
      <c r="GQY54" s="48"/>
      <c r="GQZ54" s="48"/>
      <c r="GRA54" s="48"/>
      <c r="GRB54" s="48"/>
      <c r="GRC54" s="48"/>
      <c r="GRD54" s="48"/>
      <c r="GRE54" s="48"/>
      <c r="GRF54" s="48"/>
      <c r="GRG54" s="48"/>
      <c r="GRH54" s="48"/>
      <c r="GRI54" s="48"/>
      <c r="GRJ54" s="48"/>
      <c r="GRK54" s="48"/>
      <c r="GRL54" s="48"/>
      <c r="GRM54" s="48"/>
      <c r="GRN54" s="48"/>
      <c r="GRO54" s="48"/>
      <c r="GRP54" s="48"/>
      <c r="GRQ54" s="48"/>
      <c r="GRR54" s="48"/>
      <c r="GRS54" s="48"/>
      <c r="GRT54" s="48"/>
      <c r="GRU54" s="48"/>
      <c r="GRV54" s="48"/>
      <c r="GRW54" s="48"/>
      <c r="GRX54" s="48"/>
      <c r="GRY54" s="48"/>
      <c r="GRZ54" s="48"/>
      <c r="GSA54" s="48"/>
      <c r="GSB54" s="48"/>
      <c r="GSC54" s="48"/>
      <c r="GSD54" s="48"/>
      <c r="GSE54" s="48"/>
      <c r="GSF54" s="48"/>
      <c r="GSG54" s="48"/>
      <c r="GSH54" s="48"/>
      <c r="GSI54" s="48"/>
      <c r="GSJ54" s="48"/>
      <c r="GSK54" s="48"/>
      <c r="GSL54" s="48"/>
      <c r="GSM54" s="48"/>
      <c r="GSN54" s="48"/>
      <c r="GSO54" s="48"/>
      <c r="GSP54" s="48"/>
      <c r="GSQ54" s="48"/>
      <c r="GSR54" s="48"/>
      <c r="GSS54" s="48"/>
      <c r="GST54" s="48"/>
      <c r="GSU54" s="48"/>
      <c r="GSV54" s="48"/>
      <c r="GSW54" s="48"/>
      <c r="GSX54" s="48"/>
      <c r="GSY54" s="48"/>
      <c r="GSZ54" s="48"/>
      <c r="GTA54" s="48"/>
      <c r="GTB54" s="48"/>
      <c r="GTC54" s="48"/>
      <c r="GTD54" s="48"/>
      <c r="GTE54" s="48"/>
      <c r="GTF54" s="48"/>
      <c r="GTG54" s="48"/>
      <c r="GTH54" s="48"/>
      <c r="GTI54" s="48"/>
      <c r="GTJ54" s="48"/>
      <c r="GTK54" s="48"/>
      <c r="GTL54" s="48"/>
      <c r="GTM54" s="48"/>
      <c r="GTN54" s="48"/>
      <c r="GTO54" s="48"/>
      <c r="GTP54" s="48"/>
      <c r="GTQ54" s="48"/>
      <c r="GTR54" s="48"/>
      <c r="GTS54" s="48"/>
      <c r="GTT54" s="48"/>
      <c r="GTU54" s="48"/>
      <c r="GTV54" s="48"/>
      <c r="GTW54" s="48"/>
      <c r="GTX54" s="48"/>
      <c r="GTY54" s="48"/>
      <c r="GTZ54" s="48"/>
      <c r="GUA54" s="48"/>
      <c r="GUB54" s="48"/>
      <c r="GUC54" s="48"/>
      <c r="GUD54" s="48"/>
      <c r="GUE54" s="48"/>
      <c r="GUF54" s="48"/>
      <c r="GUG54" s="48"/>
      <c r="GUH54" s="48"/>
      <c r="GUI54" s="48"/>
      <c r="GUJ54" s="48"/>
      <c r="GUK54" s="48"/>
      <c r="GUL54" s="48"/>
      <c r="GUM54" s="48"/>
      <c r="GUN54" s="48"/>
      <c r="GUO54" s="48"/>
      <c r="GUP54" s="48"/>
      <c r="GUQ54" s="48"/>
      <c r="GUR54" s="48"/>
      <c r="GUS54" s="48"/>
      <c r="GUT54" s="48"/>
      <c r="GUU54" s="48"/>
      <c r="GUV54" s="48"/>
      <c r="GUW54" s="48"/>
      <c r="GUX54" s="48"/>
      <c r="GUY54" s="48"/>
      <c r="GUZ54" s="48"/>
      <c r="GVA54" s="48"/>
      <c r="GVB54" s="48"/>
      <c r="GVC54" s="48"/>
      <c r="GVD54" s="48"/>
      <c r="GVE54" s="48"/>
      <c r="GVF54" s="48"/>
      <c r="GVG54" s="48"/>
      <c r="GVH54" s="48"/>
      <c r="GVI54" s="48"/>
      <c r="GVJ54" s="48"/>
      <c r="GVK54" s="48"/>
      <c r="GVL54" s="48"/>
      <c r="GVM54" s="48"/>
      <c r="GVN54" s="48"/>
      <c r="GVO54" s="48"/>
      <c r="GVP54" s="48"/>
      <c r="GVQ54" s="48"/>
      <c r="GVR54" s="48"/>
      <c r="GVS54" s="48"/>
      <c r="GVT54" s="48"/>
      <c r="GVU54" s="48"/>
      <c r="GVV54" s="48"/>
      <c r="GVW54" s="48"/>
      <c r="GVX54" s="48"/>
      <c r="GVY54" s="48"/>
      <c r="GVZ54" s="48"/>
      <c r="GWA54" s="48"/>
      <c r="GWB54" s="48"/>
      <c r="GWC54" s="48"/>
      <c r="GWD54" s="48"/>
      <c r="GWE54" s="48"/>
      <c r="GWF54" s="48"/>
      <c r="GWG54" s="48"/>
      <c r="GWH54" s="48"/>
      <c r="GWI54" s="48"/>
      <c r="GWJ54" s="48"/>
      <c r="GWK54" s="48"/>
      <c r="GWL54" s="48"/>
      <c r="GWM54" s="48"/>
      <c r="GWN54" s="48"/>
      <c r="GWO54" s="48"/>
      <c r="GWP54" s="48"/>
      <c r="GWQ54" s="48"/>
      <c r="GWR54" s="48"/>
      <c r="GWS54" s="48"/>
      <c r="GWT54" s="48"/>
      <c r="GWU54" s="48"/>
      <c r="GWV54" s="48"/>
      <c r="GWW54" s="48"/>
      <c r="GWX54" s="48"/>
      <c r="GWY54" s="48"/>
      <c r="GWZ54" s="48"/>
      <c r="GXA54" s="48"/>
      <c r="GXB54" s="48"/>
      <c r="GXC54" s="48"/>
      <c r="GXD54" s="48"/>
      <c r="GXE54" s="48"/>
      <c r="GXF54" s="48"/>
      <c r="GXG54" s="48"/>
      <c r="GXH54" s="48"/>
      <c r="GXI54" s="48"/>
      <c r="GXJ54" s="48"/>
      <c r="GXK54" s="48"/>
      <c r="GXL54" s="48"/>
      <c r="GXM54" s="48"/>
      <c r="GXN54" s="48"/>
      <c r="GXO54" s="48"/>
      <c r="GXP54" s="48"/>
      <c r="GXQ54" s="48"/>
      <c r="GXR54" s="48"/>
      <c r="GXS54" s="48"/>
      <c r="GXT54" s="48"/>
      <c r="GXU54" s="48"/>
      <c r="GXV54" s="48"/>
      <c r="GXW54" s="48"/>
      <c r="GXX54" s="48"/>
      <c r="GXY54" s="48"/>
      <c r="GXZ54" s="48"/>
      <c r="GYA54" s="48"/>
      <c r="GYB54" s="48"/>
      <c r="GYC54" s="48"/>
      <c r="GYD54" s="48"/>
      <c r="GYE54" s="48"/>
      <c r="GYF54" s="48"/>
      <c r="GYG54" s="48"/>
      <c r="GYH54" s="48"/>
      <c r="GYI54" s="48"/>
      <c r="GYJ54" s="48"/>
      <c r="GYK54" s="48"/>
      <c r="GYL54" s="48"/>
      <c r="GYM54" s="48"/>
      <c r="GYN54" s="48"/>
      <c r="GYO54" s="48"/>
      <c r="GYP54" s="48"/>
      <c r="GYQ54" s="48"/>
      <c r="GYR54" s="48"/>
      <c r="GYS54" s="48"/>
      <c r="GYT54" s="48"/>
      <c r="GYU54" s="48"/>
      <c r="GYV54" s="48"/>
      <c r="GYW54" s="48"/>
      <c r="GYX54" s="48"/>
      <c r="GYY54" s="48"/>
      <c r="GYZ54" s="48"/>
      <c r="GZA54" s="48"/>
      <c r="GZB54" s="48"/>
      <c r="GZC54" s="48"/>
      <c r="GZD54" s="48"/>
      <c r="GZE54" s="48"/>
      <c r="GZF54" s="48"/>
      <c r="GZG54" s="48"/>
      <c r="GZH54" s="48"/>
      <c r="GZI54" s="48"/>
      <c r="GZJ54" s="48"/>
      <c r="GZK54" s="48"/>
      <c r="GZL54" s="48"/>
      <c r="GZM54" s="48"/>
      <c r="GZN54" s="48"/>
      <c r="GZO54" s="48"/>
      <c r="GZP54" s="48"/>
      <c r="GZQ54" s="48"/>
      <c r="GZR54" s="48"/>
      <c r="GZS54" s="48"/>
      <c r="GZT54" s="48"/>
      <c r="GZU54" s="48"/>
      <c r="GZV54" s="48"/>
      <c r="GZW54" s="48"/>
      <c r="GZX54" s="48"/>
      <c r="GZY54" s="48"/>
      <c r="GZZ54" s="48"/>
      <c r="HAA54" s="48"/>
      <c r="HAB54" s="48"/>
      <c r="HAC54" s="48"/>
      <c r="HAD54" s="48"/>
      <c r="HAE54" s="48"/>
      <c r="HAF54" s="48"/>
      <c r="HAG54" s="48"/>
      <c r="HAH54" s="48"/>
      <c r="HAI54" s="48"/>
      <c r="HAJ54" s="48"/>
      <c r="HAK54" s="48"/>
      <c r="HAL54" s="48"/>
      <c r="HAM54" s="48"/>
      <c r="HAN54" s="48"/>
      <c r="HAO54" s="48"/>
      <c r="HAP54" s="48"/>
      <c r="HAQ54" s="48"/>
      <c r="HAR54" s="48"/>
      <c r="HAS54" s="48"/>
      <c r="HAT54" s="48"/>
      <c r="HAU54" s="48"/>
      <c r="HAV54" s="48"/>
      <c r="HAW54" s="48"/>
      <c r="HAX54" s="48"/>
      <c r="HAY54" s="48"/>
      <c r="HAZ54" s="48"/>
      <c r="HBA54" s="48"/>
      <c r="HBB54" s="48"/>
      <c r="HBC54" s="48"/>
      <c r="HBD54" s="48"/>
      <c r="HBE54" s="48"/>
      <c r="HBF54" s="48"/>
      <c r="HBG54" s="48"/>
      <c r="HBH54" s="48"/>
      <c r="HBI54" s="48"/>
      <c r="HBJ54" s="48"/>
      <c r="HBK54" s="48"/>
      <c r="HBL54" s="48"/>
      <c r="HBM54" s="48"/>
      <c r="HBN54" s="48"/>
      <c r="HBO54" s="48"/>
      <c r="HBP54" s="48"/>
      <c r="HBQ54" s="48"/>
      <c r="HBR54" s="48"/>
      <c r="HBS54" s="48"/>
      <c r="HBT54" s="48"/>
      <c r="HBU54" s="48"/>
      <c r="HBV54" s="48"/>
      <c r="HBW54" s="48"/>
      <c r="HBX54" s="48"/>
      <c r="HBY54" s="48"/>
      <c r="HBZ54" s="48"/>
      <c r="HCA54" s="48"/>
      <c r="HCB54" s="48"/>
      <c r="HCC54" s="48"/>
      <c r="HCD54" s="48"/>
      <c r="HCE54" s="48"/>
      <c r="HCF54" s="48"/>
      <c r="HCG54" s="48"/>
      <c r="HCH54" s="48"/>
      <c r="HCI54" s="48"/>
      <c r="HCJ54" s="48"/>
      <c r="HCK54" s="48"/>
      <c r="HCL54" s="48"/>
      <c r="HCM54" s="48"/>
      <c r="HCN54" s="48"/>
      <c r="HCO54" s="48"/>
      <c r="HCP54" s="48"/>
      <c r="HCQ54" s="48"/>
      <c r="HCR54" s="48"/>
      <c r="HCS54" s="48"/>
      <c r="HCT54" s="48"/>
      <c r="HCU54" s="48"/>
      <c r="HCV54" s="48"/>
      <c r="HCW54" s="48"/>
      <c r="HCX54" s="48"/>
      <c r="HCY54" s="48"/>
      <c r="HCZ54" s="48"/>
      <c r="HDA54" s="48"/>
      <c r="HDB54" s="48"/>
      <c r="HDC54" s="48"/>
      <c r="HDD54" s="48"/>
      <c r="HDE54" s="48"/>
      <c r="HDF54" s="48"/>
      <c r="HDG54" s="48"/>
      <c r="HDH54" s="48"/>
      <c r="HDI54" s="48"/>
      <c r="HDJ54" s="48"/>
      <c r="HDK54" s="48"/>
      <c r="HDL54" s="48"/>
      <c r="HDM54" s="48"/>
      <c r="HDN54" s="48"/>
      <c r="HDO54" s="48"/>
      <c r="HDP54" s="48"/>
      <c r="HDQ54" s="48"/>
      <c r="HDR54" s="48"/>
      <c r="HDS54" s="48"/>
      <c r="HDT54" s="48"/>
      <c r="HDU54" s="48"/>
      <c r="HDV54" s="48"/>
      <c r="HDW54" s="48"/>
      <c r="HDX54" s="48"/>
      <c r="HDY54" s="48"/>
      <c r="HDZ54" s="48"/>
      <c r="HEA54" s="48"/>
      <c r="HEB54" s="48"/>
      <c r="HEC54" s="48"/>
      <c r="HED54" s="48"/>
      <c r="HEE54" s="48"/>
      <c r="HEF54" s="48"/>
      <c r="HEG54" s="48"/>
      <c r="HEH54" s="48"/>
      <c r="HEI54" s="48"/>
      <c r="HEJ54" s="48"/>
      <c r="HEK54" s="48"/>
      <c r="HEL54" s="48"/>
      <c r="HEM54" s="48"/>
      <c r="HEN54" s="48"/>
      <c r="HEO54" s="48"/>
      <c r="HEP54" s="48"/>
      <c r="HEQ54" s="48"/>
      <c r="HER54" s="48"/>
      <c r="HES54" s="48"/>
      <c r="HET54" s="48"/>
      <c r="HEU54" s="48"/>
      <c r="HEV54" s="48"/>
      <c r="HEW54" s="48"/>
      <c r="HEX54" s="48"/>
      <c r="HEY54" s="48"/>
      <c r="HEZ54" s="48"/>
      <c r="HFA54" s="48"/>
      <c r="HFB54" s="48"/>
      <c r="HFC54" s="48"/>
      <c r="HFD54" s="48"/>
      <c r="HFE54" s="48"/>
      <c r="HFF54" s="48"/>
      <c r="HFG54" s="48"/>
      <c r="HFH54" s="48"/>
      <c r="HFI54" s="48"/>
      <c r="HFJ54" s="48"/>
      <c r="HFK54" s="48"/>
      <c r="HFL54" s="48"/>
      <c r="HFM54" s="48"/>
      <c r="HFN54" s="48"/>
      <c r="HFO54" s="48"/>
      <c r="HFP54" s="48"/>
      <c r="HFQ54" s="48"/>
      <c r="HFR54" s="48"/>
      <c r="HFS54" s="48"/>
      <c r="HFT54" s="48"/>
      <c r="HFU54" s="48"/>
      <c r="HFV54" s="48"/>
      <c r="HFW54" s="48"/>
      <c r="HFX54" s="48"/>
      <c r="HFY54" s="48"/>
      <c r="HFZ54" s="48"/>
      <c r="HGA54" s="48"/>
      <c r="HGB54" s="48"/>
      <c r="HGC54" s="48"/>
      <c r="HGD54" s="48"/>
      <c r="HGE54" s="48"/>
      <c r="HGF54" s="48"/>
      <c r="HGG54" s="48"/>
      <c r="HGH54" s="48"/>
      <c r="HGI54" s="48"/>
      <c r="HGJ54" s="48"/>
      <c r="HGK54" s="48"/>
      <c r="HGL54" s="48"/>
      <c r="HGM54" s="48"/>
      <c r="HGN54" s="48"/>
      <c r="HGO54" s="48"/>
      <c r="HGP54" s="48"/>
      <c r="HGQ54" s="48"/>
      <c r="HGR54" s="48"/>
      <c r="HGS54" s="48"/>
      <c r="HGT54" s="48"/>
      <c r="HGU54" s="48"/>
      <c r="HGV54" s="48"/>
      <c r="HGW54" s="48"/>
      <c r="HGX54" s="48"/>
      <c r="HGY54" s="48"/>
      <c r="HGZ54" s="48"/>
      <c r="HHA54" s="48"/>
      <c r="HHB54" s="48"/>
      <c r="HHC54" s="48"/>
      <c r="HHD54" s="48"/>
      <c r="HHE54" s="48"/>
      <c r="HHF54" s="48"/>
      <c r="HHG54" s="48"/>
      <c r="HHH54" s="48"/>
      <c r="HHI54" s="48"/>
      <c r="HHJ54" s="48"/>
      <c r="HHK54" s="48"/>
      <c r="HHL54" s="48"/>
      <c r="HHM54" s="48"/>
      <c r="HHN54" s="48"/>
      <c r="HHO54" s="48"/>
      <c r="HHP54" s="48"/>
      <c r="HHQ54" s="48"/>
      <c r="HHR54" s="48"/>
      <c r="HHS54" s="48"/>
      <c r="HHT54" s="48"/>
      <c r="HHU54" s="48"/>
      <c r="HHV54" s="48"/>
      <c r="HHW54" s="48"/>
      <c r="HHX54" s="48"/>
      <c r="HHY54" s="48"/>
      <c r="HHZ54" s="48"/>
      <c r="HIA54" s="48"/>
      <c r="HIB54" s="48"/>
      <c r="HIC54" s="48"/>
      <c r="HID54" s="48"/>
      <c r="HIE54" s="48"/>
      <c r="HIF54" s="48"/>
      <c r="HIG54" s="48"/>
      <c r="HIH54" s="48"/>
      <c r="HII54" s="48"/>
      <c r="HIJ54" s="48"/>
      <c r="HIK54" s="48"/>
      <c r="HIL54" s="48"/>
      <c r="HIM54" s="48"/>
      <c r="HIN54" s="48"/>
      <c r="HIO54" s="48"/>
      <c r="HIP54" s="48"/>
      <c r="HIQ54" s="48"/>
      <c r="HIR54" s="48"/>
      <c r="HIS54" s="48"/>
      <c r="HIT54" s="48"/>
      <c r="HIU54" s="48"/>
      <c r="HIV54" s="48"/>
      <c r="HIW54" s="48"/>
      <c r="HIX54" s="48"/>
      <c r="HIY54" s="48"/>
      <c r="HIZ54" s="48"/>
      <c r="HJA54" s="48"/>
      <c r="HJB54" s="48"/>
      <c r="HJC54" s="48"/>
      <c r="HJD54" s="48"/>
      <c r="HJE54" s="48"/>
      <c r="HJF54" s="48"/>
      <c r="HJG54" s="48"/>
      <c r="HJH54" s="48"/>
      <c r="HJI54" s="48"/>
      <c r="HJJ54" s="48"/>
      <c r="HJK54" s="48"/>
      <c r="HJL54" s="48"/>
      <c r="HJM54" s="48"/>
      <c r="HJN54" s="48"/>
      <c r="HJO54" s="48"/>
      <c r="HJP54" s="48"/>
      <c r="HJQ54" s="48"/>
      <c r="HJR54" s="48"/>
      <c r="HJS54" s="48"/>
      <c r="HJT54" s="48"/>
      <c r="HJU54" s="48"/>
      <c r="HJV54" s="48"/>
      <c r="HJW54" s="48"/>
      <c r="HJX54" s="48"/>
      <c r="HJY54" s="48"/>
      <c r="HJZ54" s="48"/>
      <c r="HKA54" s="48"/>
      <c r="HKB54" s="48"/>
      <c r="HKC54" s="48"/>
      <c r="HKD54" s="48"/>
      <c r="HKE54" s="48"/>
      <c r="HKF54" s="48"/>
      <c r="HKG54" s="48"/>
      <c r="HKH54" s="48"/>
      <c r="HKI54" s="48"/>
      <c r="HKJ54" s="48"/>
      <c r="HKK54" s="48"/>
      <c r="HKL54" s="48"/>
      <c r="HKM54" s="48"/>
      <c r="HKN54" s="48"/>
      <c r="HKO54" s="48"/>
      <c r="HKP54" s="48"/>
      <c r="HKQ54" s="48"/>
      <c r="HKR54" s="48"/>
      <c r="HKS54" s="48"/>
      <c r="HKT54" s="48"/>
      <c r="HKU54" s="48"/>
      <c r="HKV54" s="48"/>
      <c r="HKW54" s="48"/>
      <c r="HKX54" s="48"/>
      <c r="HKY54" s="48"/>
      <c r="HKZ54" s="48"/>
      <c r="HLA54" s="48"/>
      <c r="HLB54" s="48"/>
      <c r="HLC54" s="48"/>
      <c r="HLD54" s="48"/>
      <c r="HLE54" s="48"/>
      <c r="HLF54" s="48"/>
      <c r="HLG54" s="48"/>
      <c r="HLH54" s="48"/>
      <c r="HLI54" s="48"/>
      <c r="HLJ54" s="48"/>
      <c r="HLK54" s="48"/>
      <c r="HLL54" s="48"/>
      <c r="HLM54" s="48"/>
      <c r="HLN54" s="48"/>
      <c r="HLO54" s="48"/>
      <c r="HLP54" s="48"/>
      <c r="HLQ54" s="48"/>
      <c r="HLR54" s="48"/>
      <c r="HLS54" s="48"/>
      <c r="HLT54" s="48"/>
      <c r="HLU54" s="48"/>
      <c r="HLV54" s="48"/>
      <c r="HLW54" s="48"/>
      <c r="HLX54" s="48"/>
      <c r="HLY54" s="48"/>
      <c r="HLZ54" s="48"/>
      <c r="HMA54" s="48"/>
      <c r="HMB54" s="48"/>
      <c r="HMC54" s="48"/>
      <c r="HMD54" s="48"/>
      <c r="HME54" s="48"/>
      <c r="HMF54" s="48"/>
      <c r="HMG54" s="48"/>
      <c r="HMH54" s="48"/>
      <c r="HMI54" s="48"/>
      <c r="HMJ54" s="48"/>
      <c r="HMK54" s="48"/>
      <c r="HML54" s="48"/>
      <c r="HMM54" s="48"/>
      <c r="HMN54" s="48"/>
      <c r="HMO54" s="48"/>
      <c r="HMP54" s="48"/>
      <c r="HMQ54" s="48"/>
      <c r="HMR54" s="48"/>
      <c r="HMS54" s="48"/>
      <c r="HMT54" s="48"/>
      <c r="HMU54" s="48"/>
      <c r="HMV54" s="48"/>
      <c r="HMW54" s="48"/>
      <c r="HMX54" s="48"/>
      <c r="HMY54" s="48"/>
      <c r="HMZ54" s="48"/>
      <c r="HNA54" s="48"/>
      <c r="HNB54" s="48"/>
      <c r="HNC54" s="48"/>
      <c r="HND54" s="48"/>
      <c r="HNE54" s="48"/>
      <c r="HNF54" s="48"/>
      <c r="HNG54" s="48"/>
      <c r="HNH54" s="48"/>
      <c r="HNI54" s="48"/>
      <c r="HNJ54" s="48"/>
      <c r="HNK54" s="48"/>
      <c r="HNL54" s="48"/>
      <c r="HNM54" s="48"/>
      <c r="HNN54" s="48"/>
      <c r="HNO54" s="48"/>
      <c r="HNP54" s="48"/>
      <c r="HNQ54" s="48"/>
      <c r="HNR54" s="48"/>
      <c r="HNS54" s="48"/>
      <c r="HNT54" s="48"/>
      <c r="HNU54" s="48"/>
      <c r="HNV54" s="48"/>
      <c r="HNW54" s="48"/>
      <c r="HNX54" s="48"/>
      <c r="HNY54" s="48"/>
      <c r="HNZ54" s="48"/>
      <c r="HOA54" s="48"/>
      <c r="HOB54" s="48"/>
      <c r="HOC54" s="48"/>
      <c r="HOD54" s="48"/>
      <c r="HOE54" s="48"/>
      <c r="HOF54" s="48"/>
      <c r="HOG54" s="48"/>
      <c r="HOH54" s="48"/>
      <c r="HOI54" s="48"/>
      <c r="HOJ54" s="48"/>
      <c r="HOK54" s="48"/>
      <c r="HOL54" s="48"/>
      <c r="HOM54" s="48"/>
      <c r="HON54" s="48"/>
      <c r="HOO54" s="48"/>
      <c r="HOP54" s="48"/>
      <c r="HOQ54" s="48"/>
      <c r="HOR54" s="48"/>
      <c r="HOS54" s="48"/>
      <c r="HOT54" s="48"/>
      <c r="HOU54" s="48"/>
      <c r="HOV54" s="48"/>
      <c r="HOW54" s="48"/>
      <c r="HOX54" s="48"/>
      <c r="HOY54" s="48"/>
      <c r="HOZ54" s="48"/>
      <c r="HPA54" s="48"/>
      <c r="HPB54" s="48"/>
      <c r="HPC54" s="48"/>
      <c r="HPD54" s="48"/>
      <c r="HPE54" s="48"/>
      <c r="HPF54" s="48"/>
      <c r="HPG54" s="48"/>
      <c r="HPH54" s="48"/>
      <c r="HPI54" s="48"/>
      <c r="HPJ54" s="48"/>
      <c r="HPK54" s="48"/>
      <c r="HPL54" s="48"/>
      <c r="HPM54" s="48"/>
      <c r="HPN54" s="48"/>
      <c r="HPO54" s="48"/>
      <c r="HPP54" s="48"/>
      <c r="HPQ54" s="48"/>
      <c r="HPR54" s="48"/>
      <c r="HPS54" s="48"/>
      <c r="HPT54" s="48"/>
      <c r="HPU54" s="48"/>
      <c r="HPV54" s="48"/>
      <c r="HPW54" s="48"/>
      <c r="HPX54" s="48"/>
      <c r="HPY54" s="48"/>
      <c r="HPZ54" s="48"/>
      <c r="HQA54" s="48"/>
      <c r="HQB54" s="48"/>
      <c r="HQC54" s="48"/>
      <c r="HQD54" s="48"/>
      <c r="HQE54" s="48"/>
      <c r="HQF54" s="48"/>
      <c r="HQG54" s="48"/>
      <c r="HQH54" s="48"/>
      <c r="HQI54" s="48"/>
      <c r="HQJ54" s="48"/>
      <c r="HQK54" s="48"/>
      <c r="HQL54" s="48"/>
      <c r="HQM54" s="48"/>
      <c r="HQN54" s="48"/>
      <c r="HQO54" s="48"/>
      <c r="HQP54" s="48"/>
      <c r="HQQ54" s="48"/>
      <c r="HQR54" s="48"/>
      <c r="HQS54" s="48"/>
      <c r="HQT54" s="48"/>
      <c r="HQU54" s="48"/>
      <c r="HQV54" s="48"/>
      <c r="HQW54" s="48"/>
      <c r="HQX54" s="48"/>
      <c r="HQY54" s="48"/>
      <c r="HQZ54" s="48"/>
      <c r="HRA54" s="48"/>
      <c r="HRB54" s="48"/>
      <c r="HRC54" s="48"/>
      <c r="HRD54" s="48"/>
      <c r="HRE54" s="48"/>
      <c r="HRF54" s="48"/>
      <c r="HRG54" s="48"/>
      <c r="HRH54" s="48"/>
      <c r="HRI54" s="48"/>
      <c r="HRJ54" s="48"/>
      <c r="HRK54" s="48"/>
      <c r="HRL54" s="48"/>
      <c r="HRM54" s="48"/>
      <c r="HRN54" s="48"/>
      <c r="HRO54" s="48"/>
      <c r="HRP54" s="48"/>
      <c r="HRQ54" s="48"/>
      <c r="HRR54" s="48"/>
      <c r="HRS54" s="48"/>
      <c r="HRT54" s="48"/>
      <c r="HRU54" s="48"/>
      <c r="HRV54" s="48"/>
      <c r="HRW54" s="48"/>
      <c r="HRX54" s="48"/>
      <c r="HRY54" s="48"/>
      <c r="HRZ54" s="48"/>
      <c r="HSA54" s="48"/>
      <c r="HSB54" s="48"/>
      <c r="HSC54" s="48"/>
      <c r="HSD54" s="48"/>
      <c r="HSE54" s="48"/>
      <c r="HSF54" s="48"/>
      <c r="HSG54" s="48"/>
      <c r="HSH54" s="48"/>
      <c r="HSI54" s="48"/>
      <c r="HSJ54" s="48"/>
      <c r="HSK54" s="48"/>
      <c r="HSL54" s="48"/>
      <c r="HSM54" s="48"/>
      <c r="HSN54" s="48"/>
      <c r="HSO54" s="48"/>
      <c r="HSP54" s="48"/>
      <c r="HSQ54" s="48"/>
      <c r="HSR54" s="48"/>
      <c r="HSS54" s="48"/>
      <c r="HST54" s="48"/>
      <c r="HSU54" s="48"/>
      <c r="HSV54" s="48"/>
      <c r="HSW54" s="48"/>
      <c r="HSX54" s="48"/>
      <c r="HSY54" s="48"/>
      <c r="HSZ54" s="48"/>
      <c r="HTA54" s="48"/>
      <c r="HTB54" s="48"/>
      <c r="HTC54" s="48"/>
      <c r="HTD54" s="48"/>
      <c r="HTE54" s="48"/>
      <c r="HTF54" s="48"/>
      <c r="HTG54" s="48"/>
      <c r="HTH54" s="48"/>
      <c r="HTI54" s="48"/>
      <c r="HTJ54" s="48"/>
      <c r="HTK54" s="48"/>
      <c r="HTL54" s="48"/>
      <c r="HTM54" s="48"/>
      <c r="HTN54" s="48"/>
      <c r="HTO54" s="48"/>
      <c r="HTP54" s="48"/>
      <c r="HTQ54" s="48"/>
      <c r="HTR54" s="48"/>
      <c r="HTS54" s="48"/>
      <c r="HTT54" s="48"/>
      <c r="HTU54" s="48"/>
      <c r="HTV54" s="48"/>
      <c r="HTW54" s="48"/>
      <c r="HTX54" s="48"/>
      <c r="HTY54" s="48"/>
      <c r="HTZ54" s="48"/>
      <c r="HUA54" s="48"/>
      <c r="HUB54" s="48"/>
      <c r="HUC54" s="48"/>
      <c r="HUD54" s="48"/>
      <c r="HUE54" s="48"/>
      <c r="HUF54" s="48"/>
      <c r="HUG54" s="48"/>
      <c r="HUH54" s="48"/>
      <c r="HUI54" s="48"/>
      <c r="HUJ54" s="48"/>
      <c r="HUK54" s="48"/>
      <c r="HUL54" s="48"/>
      <c r="HUM54" s="48"/>
      <c r="HUN54" s="48"/>
      <c r="HUO54" s="48"/>
      <c r="HUP54" s="48"/>
      <c r="HUQ54" s="48"/>
      <c r="HUR54" s="48"/>
      <c r="HUS54" s="48"/>
      <c r="HUT54" s="48"/>
      <c r="HUU54" s="48"/>
      <c r="HUV54" s="48"/>
      <c r="HUW54" s="48"/>
      <c r="HUX54" s="48"/>
      <c r="HUY54" s="48"/>
      <c r="HUZ54" s="48"/>
      <c r="HVA54" s="48"/>
      <c r="HVB54" s="48"/>
      <c r="HVC54" s="48"/>
      <c r="HVD54" s="48"/>
      <c r="HVE54" s="48"/>
      <c r="HVF54" s="48"/>
      <c r="HVG54" s="48"/>
      <c r="HVH54" s="48"/>
      <c r="HVI54" s="48"/>
      <c r="HVJ54" s="48"/>
      <c r="HVK54" s="48"/>
      <c r="HVL54" s="48"/>
      <c r="HVM54" s="48"/>
      <c r="HVN54" s="48"/>
      <c r="HVO54" s="48"/>
      <c r="HVP54" s="48"/>
      <c r="HVQ54" s="48"/>
      <c r="HVR54" s="48"/>
      <c r="HVS54" s="48"/>
      <c r="HVT54" s="48"/>
      <c r="HVU54" s="48"/>
      <c r="HVV54" s="48"/>
      <c r="HVW54" s="48"/>
      <c r="HVX54" s="48"/>
      <c r="HVY54" s="48"/>
      <c r="HVZ54" s="48"/>
      <c r="HWA54" s="48"/>
      <c r="HWB54" s="48"/>
      <c r="HWC54" s="48"/>
      <c r="HWD54" s="48"/>
      <c r="HWE54" s="48"/>
      <c r="HWF54" s="48"/>
      <c r="HWG54" s="48"/>
      <c r="HWH54" s="48"/>
      <c r="HWI54" s="48"/>
      <c r="HWJ54" s="48"/>
      <c r="HWK54" s="48"/>
      <c r="HWL54" s="48"/>
      <c r="HWM54" s="48"/>
      <c r="HWN54" s="48"/>
      <c r="HWO54" s="48"/>
      <c r="HWP54" s="48"/>
      <c r="HWQ54" s="48"/>
      <c r="HWR54" s="48"/>
      <c r="HWS54" s="48"/>
      <c r="HWT54" s="48"/>
      <c r="HWU54" s="48"/>
      <c r="HWV54" s="48"/>
      <c r="HWW54" s="48"/>
      <c r="HWX54" s="48"/>
      <c r="HWY54" s="48"/>
      <c r="HWZ54" s="48"/>
      <c r="HXA54" s="48"/>
      <c r="HXB54" s="48"/>
      <c r="HXC54" s="48"/>
      <c r="HXD54" s="48"/>
      <c r="HXE54" s="48"/>
      <c r="HXF54" s="48"/>
      <c r="HXG54" s="48"/>
      <c r="HXH54" s="48"/>
      <c r="HXI54" s="48"/>
      <c r="HXJ54" s="48"/>
      <c r="HXK54" s="48"/>
      <c r="HXL54" s="48"/>
      <c r="HXM54" s="48"/>
      <c r="HXN54" s="48"/>
      <c r="HXO54" s="48"/>
      <c r="HXP54" s="48"/>
      <c r="HXQ54" s="48"/>
      <c r="HXR54" s="48"/>
      <c r="HXS54" s="48"/>
      <c r="HXT54" s="48"/>
      <c r="HXU54" s="48"/>
      <c r="HXV54" s="48"/>
      <c r="HXW54" s="48"/>
      <c r="HXX54" s="48"/>
      <c r="HXY54" s="48"/>
      <c r="HXZ54" s="48"/>
      <c r="HYA54" s="48"/>
      <c r="HYB54" s="48"/>
      <c r="HYC54" s="48"/>
      <c r="HYD54" s="48"/>
      <c r="HYE54" s="48"/>
      <c r="HYF54" s="48"/>
      <c r="HYG54" s="48"/>
      <c r="HYH54" s="48"/>
      <c r="HYI54" s="48"/>
      <c r="HYJ54" s="48"/>
      <c r="HYK54" s="48"/>
      <c r="HYL54" s="48"/>
      <c r="HYM54" s="48"/>
      <c r="HYN54" s="48"/>
      <c r="HYO54" s="48"/>
      <c r="HYP54" s="48"/>
      <c r="HYQ54" s="48"/>
      <c r="HYR54" s="48"/>
      <c r="HYS54" s="48"/>
      <c r="HYT54" s="48"/>
      <c r="HYU54" s="48"/>
      <c r="HYV54" s="48"/>
      <c r="HYW54" s="48"/>
      <c r="HYX54" s="48"/>
      <c r="HYY54" s="48"/>
      <c r="HYZ54" s="48"/>
      <c r="HZA54" s="48"/>
      <c r="HZB54" s="48"/>
      <c r="HZC54" s="48"/>
      <c r="HZD54" s="48"/>
      <c r="HZE54" s="48"/>
      <c r="HZF54" s="48"/>
      <c r="HZG54" s="48"/>
      <c r="HZH54" s="48"/>
      <c r="HZI54" s="48"/>
      <c r="HZJ54" s="48"/>
      <c r="HZK54" s="48"/>
      <c r="HZL54" s="48"/>
      <c r="HZM54" s="48"/>
      <c r="HZN54" s="48"/>
      <c r="HZO54" s="48"/>
      <c r="HZP54" s="48"/>
      <c r="HZQ54" s="48"/>
      <c r="HZR54" s="48"/>
      <c r="HZS54" s="48"/>
      <c r="HZT54" s="48"/>
      <c r="HZU54" s="48"/>
      <c r="HZV54" s="48"/>
      <c r="HZW54" s="48"/>
      <c r="HZX54" s="48"/>
      <c r="HZY54" s="48"/>
      <c r="HZZ54" s="48"/>
      <c r="IAA54" s="48"/>
      <c r="IAB54" s="48"/>
      <c r="IAC54" s="48"/>
      <c r="IAD54" s="48"/>
      <c r="IAE54" s="48"/>
      <c r="IAF54" s="48"/>
      <c r="IAG54" s="48"/>
      <c r="IAH54" s="48"/>
      <c r="IAI54" s="48"/>
      <c r="IAJ54" s="48"/>
      <c r="IAK54" s="48"/>
      <c r="IAL54" s="48"/>
      <c r="IAM54" s="48"/>
      <c r="IAN54" s="48"/>
      <c r="IAO54" s="48"/>
      <c r="IAP54" s="48"/>
      <c r="IAQ54" s="48"/>
      <c r="IAR54" s="48"/>
      <c r="IAS54" s="48"/>
      <c r="IAT54" s="48"/>
      <c r="IAU54" s="48"/>
      <c r="IAV54" s="48"/>
      <c r="IAW54" s="48"/>
      <c r="IAX54" s="48"/>
      <c r="IAY54" s="48"/>
      <c r="IAZ54" s="48"/>
      <c r="IBA54" s="48"/>
      <c r="IBB54" s="48"/>
      <c r="IBC54" s="48"/>
      <c r="IBD54" s="48"/>
      <c r="IBE54" s="48"/>
      <c r="IBF54" s="48"/>
      <c r="IBG54" s="48"/>
      <c r="IBH54" s="48"/>
      <c r="IBI54" s="48"/>
      <c r="IBJ54" s="48"/>
      <c r="IBK54" s="48"/>
      <c r="IBL54" s="48"/>
      <c r="IBM54" s="48"/>
      <c r="IBN54" s="48"/>
      <c r="IBO54" s="48"/>
      <c r="IBP54" s="48"/>
      <c r="IBQ54" s="48"/>
      <c r="IBR54" s="48"/>
      <c r="IBS54" s="48"/>
      <c r="IBT54" s="48"/>
      <c r="IBU54" s="48"/>
      <c r="IBV54" s="48"/>
      <c r="IBW54" s="48"/>
      <c r="IBX54" s="48"/>
      <c r="IBY54" s="48"/>
      <c r="IBZ54" s="48"/>
      <c r="ICA54" s="48"/>
      <c r="ICB54" s="48"/>
      <c r="ICC54" s="48"/>
      <c r="ICD54" s="48"/>
      <c r="ICE54" s="48"/>
      <c r="ICF54" s="48"/>
      <c r="ICG54" s="48"/>
      <c r="ICH54" s="48"/>
      <c r="ICI54" s="48"/>
      <c r="ICJ54" s="48"/>
      <c r="ICK54" s="48"/>
      <c r="ICL54" s="48"/>
      <c r="ICM54" s="48"/>
      <c r="ICN54" s="48"/>
      <c r="ICO54" s="48"/>
      <c r="ICP54" s="48"/>
      <c r="ICQ54" s="48"/>
      <c r="ICR54" s="48"/>
      <c r="ICS54" s="48"/>
      <c r="ICT54" s="48"/>
      <c r="ICU54" s="48"/>
      <c r="ICV54" s="48"/>
      <c r="ICW54" s="48"/>
      <c r="ICX54" s="48"/>
      <c r="ICY54" s="48"/>
      <c r="ICZ54" s="48"/>
      <c r="IDA54" s="48"/>
      <c r="IDB54" s="48"/>
      <c r="IDC54" s="48"/>
      <c r="IDD54" s="48"/>
      <c r="IDE54" s="48"/>
      <c r="IDF54" s="48"/>
      <c r="IDG54" s="48"/>
      <c r="IDH54" s="48"/>
      <c r="IDI54" s="48"/>
      <c r="IDJ54" s="48"/>
      <c r="IDK54" s="48"/>
      <c r="IDL54" s="48"/>
      <c r="IDM54" s="48"/>
      <c r="IDN54" s="48"/>
      <c r="IDO54" s="48"/>
      <c r="IDP54" s="48"/>
      <c r="IDQ54" s="48"/>
      <c r="IDR54" s="48"/>
      <c r="IDS54" s="48"/>
      <c r="IDT54" s="48"/>
      <c r="IDU54" s="48"/>
      <c r="IDV54" s="48"/>
      <c r="IDW54" s="48"/>
      <c r="IDX54" s="48"/>
      <c r="IDY54" s="48"/>
      <c r="IDZ54" s="48"/>
      <c r="IEA54" s="48"/>
      <c r="IEB54" s="48"/>
      <c r="IEC54" s="48"/>
      <c r="IED54" s="48"/>
      <c r="IEE54" s="48"/>
      <c r="IEF54" s="48"/>
      <c r="IEG54" s="48"/>
      <c r="IEH54" s="48"/>
      <c r="IEI54" s="48"/>
      <c r="IEJ54" s="48"/>
      <c r="IEK54" s="48"/>
      <c r="IEL54" s="48"/>
      <c r="IEM54" s="48"/>
      <c r="IEN54" s="48"/>
      <c r="IEO54" s="48"/>
      <c r="IEP54" s="48"/>
      <c r="IEQ54" s="48"/>
      <c r="IER54" s="48"/>
      <c r="IES54" s="48"/>
      <c r="IET54" s="48"/>
      <c r="IEU54" s="48"/>
      <c r="IEV54" s="48"/>
      <c r="IEW54" s="48"/>
      <c r="IEX54" s="48"/>
      <c r="IEY54" s="48"/>
      <c r="IEZ54" s="48"/>
      <c r="IFA54" s="48"/>
      <c r="IFB54" s="48"/>
      <c r="IFC54" s="48"/>
      <c r="IFD54" s="48"/>
      <c r="IFE54" s="48"/>
      <c r="IFF54" s="48"/>
      <c r="IFG54" s="48"/>
      <c r="IFH54" s="48"/>
      <c r="IFI54" s="48"/>
      <c r="IFJ54" s="48"/>
      <c r="IFK54" s="48"/>
      <c r="IFL54" s="48"/>
      <c r="IFM54" s="48"/>
      <c r="IFN54" s="48"/>
      <c r="IFO54" s="48"/>
      <c r="IFP54" s="48"/>
      <c r="IFQ54" s="48"/>
      <c r="IFR54" s="48"/>
      <c r="IFS54" s="48"/>
      <c r="IFT54" s="48"/>
      <c r="IFU54" s="48"/>
      <c r="IFV54" s="48"/>
      <c r="IFW54" s="48"/>
      <c r="IFX54" s="48"/>
      <c r="IFY54" s="48"/>
      <c r="IFZ54" s="48"/>
      <c r="IGA54" s="48"/>
      <c r="IGB54" s="48"/>
      <c r="IGC54" s="48"/>
      <c r="IGD54" s="48"/>
      <c r="IGE54" s="48"/>
      <c r="IGF54" s="48"/>
      <c r="IGG54" s="48"/>
      <c r="IGH54" s="48"/>
      <c r="IGI54" s="48"/>
      <c r="IGJ54" s="48"/>
      <c r="IGK54" s="48"/>
      <c r="IGL54" s="48"/>
      <c r="IGM54" s="48"/>
      <c r="IGN54" s="48"/>
      <c r="IGO54" s="48"/>
      <c r="IGP54" s="48"/>
      <c r="IGQ54" s="48"/>
      <c r="IGR54" s="48"/>
      <c r="IGS54" s="48"/>
      <c r="IGT54" s="48"/>
      <c r="IGU54" s="48"/>
      <c r="IGV54" s="48"/>
      <c r="IGW54" s="48"/>
      <c r="IGX54" s="48"/>
      <c r="IGY54" s="48"/>
      <c r="IGZ54" s="48"/>
      <c r="IHA54" s="48"/>
      <c r="IHB54" s="48"/>
      <c r="IHC54" s="48"/>
      <c r="IHD54" s="48"/>
      <c r="IHE54" s="48"/>
      <c r="IHF54" s="48"/>
      <c r="IHG54" s="48"/>
      <c r="IHH54" s="48"/>
      <c r="IHI54" s="48"/>
      <c r="IHJ54" s="48"/>
      <c r="IHK54" s="48"/>
      <c r="IHL54" s="48"/>
      <c r="IHM54" s="48"/>
      <c r="IHN54" s="48"/>
      <c r="IHO54" s="48"/>
      <c r="IHP54" s="48"/>
      <c r="IHQ54" s="48"/>
      <c r="IHR54" s="48"/>
      <c r="IHS54" s="48"/>
      <c r="IHT54" s="48"/>
      <c r="IHU54" s="48"/>
      <c r="IHV54" s="48"/>
      <c r="IHW54" s="48"/>
      <c r="IHX54" s="48"/>
      <c r="IHY54" s="48"/>
      <c r="IHZ54" s="48"/>
      <c r="IIA54" s="48"/>
      <c r="IIB54" s="48"/>
      <c r="IIC54" s="48"/>
      <c r="IID54" s="48"/>
      <c r="IIE54" s="48"/>
      <c r="IIF54" s="48"/>
      <c r="IIG54" s="48"/>
      <c r="IIH54" s="48"/>
      <c r="III54" s="48"/>
      <c r="IIJ54" s="48"/>
      <c r="IIK54" s="48"/>
      <c r="IIL54" s="48"/>
      <c r="IIM54" s="48"/>
      <c r="IIN54" s="48"/>
      <c r="IIO54" s="48"/>
      <c r="IIP54" s="48"/>
      <c r="IIQ54" s="48"/>
      <c r="IIR54" s="48"/>
      <c r="IIS54" s="48"/>
      <c r="IIT54" s="48"/>
      <c r="IIU54" s="48"/>
      <c r="IIV54" s="48"/>
      <c r="IIW54" s="48"/>
      <c r="IIX54" s="48"/>
      <c r="IIY54" s="48"/>
      <c r="IIZ54" s="48"/>
      <c r="IJA54" s="48"/>
      <c r="IJB54" s="48"/>
      <c r="IJC54" s="48"/>
      <c r="IJD54" s="48"/>
      <c r="IJE54" s="48"/>
      <c r="IJF54" s="48"/>
      <c r="IJG54" s="48"/>
      <c r="IJH54" s="48"/>
      <c r="IJI54" s="48"/>
      <c r="IJJ54" s="48"/>
      <c r="IJK54" s="48"/>
      <c r="IJL54" s="48"/>
      <c r="IJM54" s="48"/>
      <c r="IJN54" s="48"/>
      <c r="IJO54" s="48"/>
      <c r="IJP54" s="48"/>
      <c r="IJQ54" s="48"/>
      <c r="IJR54" s="48"/>
      <c r="IJS54" s="48"/>
      <c r="IJT54" s="48"/>
      <c r="IJU54" s="48"/>
      <c r="IJV54" s="48"/>
      <c r="IJW54" s="48"/>
      <c r="IJX54" s="48"/>
      <c r="IJY54" s="48"/>
      <c r="IJZ54" s="48"/>
      <c r="IKA54" s="48"/>
      <c r="IKB54" s="48"/>
      <c r="IKC54" s="48"/>
      <c r="IKD54" s="48"/>
      <c r="IKE54" s="48"/>
      <c r="IKF54" s="48"/>
      <c r="IKG54" s="48"/>
      <c r="IKH54" s="48"/>
      <c r="IKI54" s="48"/>
      <c r="IKJ54" s="48"/>
      <c r="IKK54" s="48"/>
      <c r="IKL54" s="48"/>
      <c r="IKM54" s="48"/>
      <c r="IKN54" s="48"/>
      <c r="IKO54" s="48"/>
      <c r="IKP54" s="48"/>
      <c r="IKQ54" s="48"/>
      <c r="IKR54" s="48"/>
      <c r="IKS54" s="48"/>
      <c r="IKT54" s="48"/>
      <c r="IKU54" s="48"/>
      <c r="IKV54" s="48"/>
      <c r="IKW54" s="48"/>
      <c r="IKX54" s="48"/>
      <c r="IKY54" s="48"/>
      <c r="IKZ54" s="48"/>
      <c r="ILA54" s="48"/>
      <c r="ILB54" s="48"/>
      <c r="ILC54" s="48"/>
      <c r="ILD54" s="48"/>
      <c r="ILE54" s="48"/>
      <c r="ILF54" s="48"/>
      <c r="ILG54" s="48"/>
      <c r="ILH54" s="48"/>
      <c r="ILI54" s="48"/>
      <c r="ILJ54" s="48"/>
      <c r="ILK54" s="48"/>
      <c r="ILL54" s="48"/>
      <c r="ILM54" s="48"/>
      <c r="ILN54" s="48"/>
      <c r="ILO54" s="48"/>
      <c r="ILP54" s="48"/>
      <c r="ILQ54" s="48"/>
      <c r="ILR54" s="48"/>
      <c r="ILS54" s="48"/>
      <c r="ILT54" s="48"/>
      <c r="ILU54" s="48"/>
      <c r="ILV54" s="48"/>
      <c r="ILW54" s="48"/>
      <c r="ILX54" s="48"/>
      <c r="ILY54" s="48"/>
      <c r="ILZ54" s="48"/>
      <c r="IMA54" s="48"/>
      <c r="IMB54" s="48"/>
      <c r="IMC54" s="48"/>
      <c r="IMD54" s="48"/>
      <c r="IME54" s="48"/>
      <c r="IMF54" s="48"/>
      <c r="IMG54" s="48"/>
      <c r="IMH54" s="48"/>
      <c r="IMI54" s="48"/>
      <c r="IMJ54" s="48"/>
      <c r="IMK54" s="48"/>
      <c r="IML54" s="48"/>
      <c r="IMM54" s="48"/>
      <c r="IMN54" s="48"/>
      <c r="IMO54" s="48"/>
      <c r="IMP54" s="48"/>
      <c r="IMQ54" s="48"/>
      <c r="IMR54" s="48"/>
      <c r="IMS54" s="48"/>
      <c r="IMT54" s="48"/>
      <c r="IMU54" s="48"/>
      <c r="IMV54" s="48"/>
      <c r="IMW54" s="48"/>
      <c r="IMX54" s="48"/>
      <c r="IMY54" s="48"/>
      <c r="IMZ54" s="48"/>
      <c r="INA54" s="48"/>
      <c r="INB54" s="48"/>
      <c r="INC54" s="48"/>
      <c r="IND54" s="48"/>
      <c r="INE54" s="48"/>
      <c r="INF54" s="48"/>
      <c r="ING54" s="48"/>
      <c r="INH54" s="48"/>
      <c r="INI54" s="48"/>
      <c r="INJ54" s="48"/>
      <c r="INK54" s="48"/>
      <c r="INL54" s="48"/>
      <c r="INM54" s="48"/>
      <c r="INN54" s="48"/>
      <c r="INO54" s="48"/>
      <c r="INP54" s="48"/>
      <c r="INQ54" s="48"/>
      <c r="INR54" s="48"/>
      <c r="INS54" s="48"/>
      <c r="INT54" s="48"/>
      <c r="INU54" s="48"/>
      <c r="INV54" s="48"/>
      <c r="INW54" s="48"/>
      <c r="INX54" s="48"/>
      <c r="INY54" s="48"/>
      <c r="INZ54" s="48"/>
      <c r="IOA54" s="48"/>
      <c r="IOB54" s="48"/>
      <c r="IOC54" s="48"/>
      <c r="IOD54" s="48"/>
      <c r="IOE54" s="48"/>
      <c r="IOF54" s="48"/>
      <c r="IOG54" s="48"/>
      <c r="IOH54" s="48"/>
      <c r="IOI54" s="48"/>
      <c r="IOJ54" s="48"/>
      <c r="IOK54" s="48"/>
      <c r="IOL54" s="48"/>
      <c r="IOM54" s="48"/>
      <c r="ION54" s="48"/>
      <c r="IOO54" s="48"/>
      <c r="IOP54" s="48"/>
      <c r="IOQ54" s="48"/>
      <c r="IOR54" s="48"/>
      <c r="IOS54" s="48"/>
      <c r="IOT54" s="48"/>
      <c r="IOU54" s="48"/>
      <c r="IOV54" s="48"/>
      <c r="IOW54" s="48"/>
      <c r="IOX54" s="48"/>
      <c r="IOY54" s="48"/>
      <c r="IOZ54" s="48"/>
      <c r="IPA54" s="48"/>
      <c r="IPB54" s="48"/>
      <c r="IPC54" s="48"/>
      <c r="IPD54" s="48"/>
      <c r="IPE54" s="48"/>
      <c r="IPF54" s="48"/>
      <c r="IPG54" s="48"/>
      <c r="IPH54" s="48"/>
      <c r="IPI54" s="48"/>
      <c r="IPJ54" s="48"/>
      <c r="IPK54" s="48"/>
      <c r="IPL54" s="48"/>
      <c r="IPM54" s="48"/>
      <c r="IPN54" s="48"/>
      <c r="IPO54" s="48"/>
      <c r="IPP54" s="48"/>
      <c r="IPQ54" s="48"/>
      <c r="IPR54" s="48"/>
      <c r="IPS54" s="48"/>
      <c r="IPT54" s="48"/>
      <c r="IPU54" s="48"/>
      <c r="IPV54" s="48"/>
      <c r="IPW54" s="48"/>
      <c r="IPX54" s="48"/>
      <c r="IPY54" s="48"/>
      <c r="IPZ54" s="48"/>
      <c r="IQA54" s="48"/>
      <c r="IQB54" s="48"/>
      <c r="IQC54" s="48"/>
      <c r="IQD54" s="48"/>
      <c r="IQE54" s="48"/>
      <c r="IQF54" s="48"/>
      <c r="IQG54" s="48"/>
      <c r="IQH54" s="48"/>
      <c r="IQI54" s="48"/>
      <c r="IQJ54" s="48"/>
      <c r="IQK54" s="48"/>
      <c r="IQL54" s="48"/>
      <c r="IQM54" s="48"/>
      <c r="IQN54" s="48"/>
      <c r="IQO54" s="48"/>
      <c r="IQP54" s="48"/>
      <c r="IQQ54" s="48"/>
      <c r="IQR54" s="48"/>
      <c r="IQS54" s="48"/>
      <c r="IQT54" s="48"/>
      <c r="IQU54" s="48"/>
      <c r="IQV54" s="48"/>
      <c r="IQW54" s="48"/>
      <c r="IQX54" s="48"/>
      <c r="IQY54" s="48"/>
      <c r="IQZ54" s="48"/>
      <c r="IRA54" s="48"/>
      <c r="IRB54" s="48"/>
      <c r="IRC54" s="48"/>
      <c r="IRD54" s="48"/>
      <c r="IRE54" s="48"/>
      <c r="IRF54" s="48"/>
      <c r="IRG54" s="48"/>
      <c r="IRH54" s="48"/>
      <c r="IRI54" s="48"/>
      <c r="IRJ54" s="48"/>
      <c r="IRK54" s="48"/>
      <c r="IRL54" s="48"/>
      <c r="IRM54" s="48"/>
      <c r="IRN54" s="48"/>
      <c r="IRO54" s="48"/>
      <c r="IRP54" s="48"/>
      <c r="IRQ54" s="48"/>
      <c r="IRR54" s="48"/>
      <c r="IRS54" s="48"/>
      <c r="IRT54" s="48"/>
      <c r="IRU54" s="48"/>
      <c r="IRV54" s="48"/>
      <c r="IRW54" s="48"/>
      <c r="IRX54" s="48"/>
      <c r="IRY54" s="48"/>
      <c r="IRZ54" s="48"/>
      <c r="ISA54" s="48"/>
      <c r="ISB54" s="48"/>
      <c r="ISC54" s="48"/>
      <c r="ISD54" s="48"/>
      <c r="ISE54" s="48"/>
      <c r="ISF54" s="48"/>
      <c r="ISG54" s="48"/>
      <c r="ISH54" s="48"/>
      <c r="ISI54" s="48"/>
      <c r="ISJ54" s="48"/>
      <c r="ISK54" s="48"/>
      <c r="ISL54" s="48"/>
      <c r="ISM54" s="48"/>
      <c r="ISN54" s="48"/>
      <c r="ISO54" s="48"/>
      <c r="ISP54" s="48"/>
      <c r="ISQ54" s="48"/>
      <c r="ISR54" s="48"/>
      <c r="ISS54" s="48"/>
      <c r="IST54" s="48"/>
      <c r="ISU54" s="48"/>
      <c r="ISV54" s="48"/>
      <c r="ISW54" s="48"/>
      <c r="ISX54" s="48"/>
      <c r="ISY54" s="48"/>
      <c r="ISZ54" s="48"/>
      <c r="ITA54" s="48"/>
      <c r="ITB54" s="48"/>
      <c r="ITC54" s="48"/>
      <c r="ITD54" s="48"/>
      <c r="ITE54" s="48"/>
      <c r="ITF54" s="48"/>
      <c r="ITG54" s="48"/>
      <c r="ITH54" s="48"/>
      <c r="ITI54" s="48"/>
      <c r="ITJ54" s="48"/>
      <c r="ITK54" s="48"/>
      <c r="ITL54" s="48"/>
      <c r="ITM54" s="48"/>
      <c r="ITN54" s="48"/>
      <c r="ITO54" s="48"/>
      <c r="ITP54" s="48"/>
      <c r="ITQ54" s="48"/>
      <c r="ITR54" s="48"/>
      <c r="ITS54" s="48"/>
      <c r="ITT54" s="48"/>
      <c r="ITU54" s="48"/>
      <c r="ITV54" s="48"/>
      <c r="ITW54" s="48"/>
      <c r="ITX54" s="48"/>
      <c r="ITY54" s="48"/>
      <c r="ITZ54" s="48"/>
      <c r="IUA54" s="48"/>
      <c r="IUB54" s="48"/>
      <c r="IUC54" s="48"/>
      <c r="IUD54" s="48"/>
      <c r="IUE54" s="48"/>
      <c r="IUF54" s="48"/>
      <c r="IUG54" s="48"/>
      <c r="IUH54" s="48"/>
      <c r="IUI54" s="48"/>
      <c r="IUJ54" s="48"/>
      <c r="IUK54" s="48"/>
      <c r="IUL54" s="48"/>
      <c r="IUM54" s="48"/>
      <c r="IUN54" s="48"/>
      <c r="IUO54" s="48"/>
      <c r="IUP54" s="48"/>
      <c r="IUQ54" s="48"/>
      <c r="IUR54" s="48"/>
      <c r="IUS54" s="48"/>
      <c r="IUT54" s="48"/>
      <c r="IUU54" s="48"/>
      <c r="IUV54" s="48"/>
      <c r="IUW54" s="48"/>
      <c r="IUX54" s="48"/>
      <c r="IUY54" s="48"/>
      <c r="IUZ54" s="48"/>
      <c r="IVA54" s="48"/>
      <c r="IVB54" s="48"/>
      <c r="IVC54" s="48"/>
      <c r="IVD54" s="48"/>
      <c r="IVE54" s="48"/>
      <c r="IVF54" s="48"/>
      <c r="IVG54" s="48"/>
      <c r="IVH54" s="48"/>
      <c r="IVI54" s="48"/>
      <c r="IVJ54" s="48"/>
      <c r="IVK54" s="48"/>
      <c r="IVL54" s="48"/>
      <c r="IVM54" s="48"/>
      <c r="IVN54" s="48"/>
      <c r="IVO54" s="48"/>
      <c r="IVP54" s="48"/>
      <c r="IVQ54" s="48"/>
      <c r="IVR54" s="48"/>
      <c r="IVS54" s="48"/>
      <c r="IVT54" s="48"/>
      <c r="IVU54" s="48"/>
      <c r="IVV54" s="48"/>
      <c r="IVW54" s="48"/>
      <c r="IVX54" s="48"/>
      <c r="IVY54" s="48"/>
      <c r="IVZ54" s="48"/>
      <c r="IWA54" s="48"/>
      <c r="IWB54" s="48"/>
      <c r="IWC54" s="48"/>
      <c r="IWD54" s="48"/>
      <c r="IWE54" s="48"/>
      <c r="IWF54" s="48"/>
      <c r="IWG54" s="48"/>
      <c r="IWH54" s="48"/>
      <c r="IWI54" s="48"/>
      <c r="IWJ54" s="48"/>
      <c r="IWK54" s="48"/>
      <c r="IWL54" s="48"/>
      <c r="IWM54" s="48"/>
      <c r="IWN54" s="48"/>
      <c r="IWO54" s="48"/>
      <c r="IWP54" s="48"/>
      <c r="IWQ54" s="48"/>
      <c r="IWR54" s="48"/>
      <c r="IWS54" s="48"/>
      <c r="IWT54" s="48"/>
      <c r="IWU54" s="48"/>
      <c r="IWV54" s="48"/>
      <c r="IWW54" s="48"/>
      <c r="IWX54" s="48"/>
      <c r="IWY54" s="48"/>
      <c r="IWZ54" s="48"/>
      <c r="IXA54" s="48"/>
      <c r="IXB54" s="48"/>
      <c r="IXC54" s="48"/>
      <c r="IXD54" s="48"/>
      <c r="IXE54" s="48"/>
      <c r="IXF54" s="48"/>
      <c r="IXG54" s="48"/>
      <c r="IXH54" s="48"/>
      <c r="IXI54" s="48"/>
      <c r="IXJ54" s="48"/>
      <c r="IXK54" s="48"/>
      <c r="IXL54" s="48"/>
      <c r="IXM54" s="48"/>
      <c r="IXN54" s="48"/>
      <c r="IXO54" s="48"/>
      <c r="IXP54" s="48"/>
      <c r="IXQ54" s="48"/>
      <c r="IXR54" s="48"/>
      <c r="IXS54" s="48"/>
      <c r="IXT54" s="48"/>
      <c r="IXU54" s="48"/>
      <c r="IXV54" s="48"/>
      <c r="IXW54" s="48"/>
      <c r="IXX54" s="48"/>
      <c r="IXY54" s="48"/>
      <c r="IXZ54" s="48"/>
      <c r="IYA54" s="48"/>
      <c r="IYB54" s="48"/>
      <c r="IYC54" s="48"/>
      <c r="IYD54" s="48"/>
      <c r="IYE54" s="48"/>
      <c r="IYF54" s="48"/>
      <c r="IYG54" s="48"/>
      <c r="IYH54" s="48"/>
      <c r="IYI54" s="48"/>
      <c r="IYJ54" s="48"/>
      <c r="IYK54" s="48"/>
      <c r="IYL54" s="48"/>
      <c r="IYM54" s="48"/>
      <c r="IYN54" s="48"/>
      <c r="IYO54" s="48"/>
      <c r="IYP54" s="48"/>
      <c r="IYQ54" s="48"/>
      <c r="IYR54" s="48"/>
      <c r="IYS54" s="48"/>
      <c r="IYT54" s="48"/>
      <c r="IYU54" s="48"/>
      <c r="IYV54" s="48"/>
      <c r="IYW54" s="48"/>
      <c r="IYX54" s="48"/>
      <c r="IYY54" s="48"/>
      <c r="IYZ54" s="48"/>
      <c r="IZA54" s="48"/>
      <c r="IZB54" s="48"/>
      <c r="IZC54" s="48"/>
      <c r="IZD54" s="48"/>
      <c r="IZE54" s="48"/>
      <c r="IZF54" s="48"/>
      <c r="IZG54" s="48"/>
      <c r="IZH54" s="48"/>
      <c r="IZI54" s="48"/>
      <c r="IZJ54" s="48"/>
      <c r="IZK54" s="48"/>
      <c r="IZL54" s="48"/>
      <c r="IZM54" s="48"/>
      <c r="IZN54" s="48"/>
      <c r="IZO54" s="48"/>
      <c r="IZP54" s="48"/>
      <c r="IZQ54" s="48"/>
      <c r="IZR54" s="48"/>
      <c r="IZS54" s="48"/>
      <c r="IZT54" s="48"/>
      <c r="IZU54" s="48"/>
      <c r="IZV54" s="48"/>
      <c r="IZW54" s="48"/>
      <c r="IZX54" s="48"/>
      <c r="IZY54" s="48"/>
      <c r="IZZ54" s="48"/>
      <c r="JAA54" s="48"/>
      <c r="JAB54" s="48"/>
      <c r="JAC54" s="48"/>
      <c r="JAD54" s="48"/>
      <c r="JAE54" s="48"/>
      <c r="JAF54" s="48"/>
      <c r="JAG54" s="48"/>
      <c r="JAH54" s="48"/>
      <c r="JAI54" s="48"/>
      <c r="JAJ54" s="48"/>
      <c r="JAK54" s="48"/>
      <c r="JAL54" s="48"/>
      <c r="JAM54" s="48"/>
      <c r="JAN54" s="48"/>
      <c r="JAO54" s="48"/>
      <c r="JAP54" s="48"/>
      <c r="JAQ54" s="48"/>
      <c r="JAR54" s="48"/>
      <c r="JAS54" s="48"/>
      <c r="JAT54" s="48"/>
      <c r="JAU54" s="48"/>
      <c r="JAV54" s="48"/>
      <c r="JAW54" s="48"/>
      <c r="JAX54" s="48"/>
      <c r="JAY54" s="48"/>
      <c r="JAZ54" s="48"/>
      <c r="JBA54" s="48"/>
      <c r="JBB54" s="48"/>
      <c r="JBC54" s="48"/>
      <c r="JBD54" s="48"/>
      <c r="JBE54" s="48"/>
      <c r="JBF54" s="48"/>
      <c r="JBG54" s="48"/>
      <c r="JBH54" s="48"/>
      <c r="JBI54" s="48"/>
      <c r="JBJ54" s="48"/>
      <c r="JBK54" s="48"/>
      <c r="JBL54" s="48"/>
      <c r="JBM54" s="48"/>
      <c r="JBN54" s="48"/>
      <c r="JBO54" s="48"/>
      <c r="JBP54" s="48"/>
      <c r="JBQ54" s="48"/>
      <c r="JBR54" s="48"/>
      <c r="JBS54" s="48"/>
      <c r="JBT54" s="48"/>
      <c r="JBU54" s="48"/>
      <c r="JBV54" s="48"/>
      <c r="JBW54" s="48"/>
      <c r="JBX54" s="48"/>
      <c r="JBY54" s="48"/>
      <c r="JBZ54" s="48"/>
      <c r="JCA54" s="48"/>
      <c r="JCB54" s="48"/>
      <c r="JCC54" s="48"/>
      <c r="JCD54" s="48"/>
      <c r="JCE54" s="48"/>
      <c r="JCF54" s="48"/>
      <c r="JCG54" s="48"/>
      <c r="JCH54" s="48"/>
      <c r="JCI54" s="48"/>
      <c r="JCJ54" s="48"/>
      <c r="JCK54" s="48"/>
      <c r="JCL54" s="48"/>
      <c r="JCM54" s="48"/>
      <c r="JCN54" s="48"/>
      <c r="JCO54" s="48"/>
      <c r="JCP54" s="48"/>
      <c r="JCQ54" s="48"/>
      <c r="JCR54" s="48"/>
      <c r="JCS54" s="48"/>
      <c r="JCT54" s="48"/>
      <c r="JCU54" s="48"/>
      <c r="JCV54" s="48"/>
      <c r="JCW54" s="48"/>
      <c r="JCX54" s="48"/>
      <c r="JCY54" s="48"/>
      <c r="JCZ54" s="48"/>
      <c r="JDA54" s="48"/>
      <c r="JDB54" s="48"/>
      <c r="JDC54" s="48"/>
      <c r="JDD54" s="48"/>
      <c r="JDE54" s="48"/>
      <c r="JDF54" s="48"/>
      <c r="JDG54" s="48"/>
      <c r="JDH54" s="48"/>
      <c r="JDI54" s="48"/>
      <c r="JDJ54" s="48"/>
      <c r="JDK54" s="48"/>
      <c r="JDL54" s="48"/>
      <c r="JDM54" s="48"/>
      <c r="JDN54" s="48"/>
      <c r="JDO54" s="48"/>
      <c r="JDP54" s="48"/>
      <c r="JDQ54" s="48"/>
      <c r="JDR54" s="48"/>
      <c r="JDS54" s="48"/>
      <c r="JDT54" s="48"/>
      <c r="JDU54" s="48"/>
      <c r="JDV54" s="48"/>
      <c r="JDW54" s="48"/>
      <c r="JDX54" s="48"/>
      <c r="JDY54" s="48"/>
      <c r="JDZ54" s="48"/>
      <c r="JEA54" s="48"/>
      <c r="JEB54" s="48"/>
      <c r="JEC54" s="48"/>
      <c r="JED54" s="48"/>
      <c r="JEE54" s="48"/>
      <c r="JEF54" s="48"/>
      <c r="JEG54" s="48"/>
      <c r="JEH54" s="48"/>
      <c r="JEI54" s="48"/>
      <c r="JEJ54" s="48"/>
      <c r="JEK54" s="48"/>
      <c r="JEL54" s="48"/>
      <c r="JEM54" s="48"/>
      <c r="JEN54" s="48"/>
      <c r="JEO54" s="48"/>
      <c r="JEP54" s="48"/>
      <c r="JEQ54" s="48"/>
      <c r="JER54" s="48"/>
      <c r="JES54" s="48"/>
      <c r="JET54" s="48"/>
      <c r="JEU54" s="48"/>
      <c r="JEV54" s="48"/>
      <c r="JEW54" s="48"/>
      <c r="JEX54" s="48"/>
      <c r="JEY54" s="48"/>
      <c r="JEZ54" s="48"/>
      <c r="JFA54" s="48"/>
      <c r="JFB54" s="48"/>
      <c r="JFC54" s="48"/>
      <c r="JFD54" s="48"/>
      <c r="JFE54" s="48"/>
      <c r="JFF54" s="48"/>
      <c r="JFG54" s="48"/>
      <c r="JFH54" s="48"/>
      <c r="JFI54" s="48"/>
      <c r="JFJ54" s="48"/>
      <c r="JFK54" s="48"/>
      <c r="JFL54" s="48"/>
      <c r="JFM54" s="48"/>
      <c r="JFN54" s="48"/>
      <c r="JFO54" s="48"/>
      <c r="JFP54" s="48"/>
      <c r="JFQ54" s="48"/>
      <c r="JFR54" s="48"/>
      <c r="JFS54" s="48"/>
      <c r="JFT54" s="48"/>
      <c r="JFU54" s="48"/>
      <c r="JFV54" s="48"/>
      <c r="JFW54" s="48"/>
      <c r="JFX54" s="48"/>
      <c r="JFY54" s="48"/>
      <c r="JFZ54" s="48"/>
      <c r="JGA54" s="48"/>
      <c r="JGB54" s="48"/>
      <c r="JGC54" s="48"/>
      <c r="JGD54" s="48"/>
      <c r="JGE54" s="48"/>
      <c r="JGF54" s="48"/>
      <c r="JGG54" s="48"/>
      <c r="JGH54" s="48"/>
      <c r="JGI54" s="48"/>
      <c r="JGJ54" s="48"/>
      <c r="JGK54" s="48"/>
      <c r="JGL54" s="48"/>
      <c r="JGM54" s="48"/>
      <c r="JGN54" s="48"/>
      <c r="JGO54" s="48"/>
      <c r="JGP54" s="48"/>
      <c r="JGQ54" s="48"/>
      <c r="JGR54" s="48"/>
      <c r="JGS54" s="48"/>
      <c r="JGT54" s="48"/>
      <c r="JGU54" s="48"/>
      <c r="JGV54" s="48"/>
      <c r="JGW54" s="48"/>
      <c r="JGX54" s="48"/>
      <c r="JGY54" s="48"/>
      <c r="JGZ54" s="48"/>
      <c r="JHA54" s="48"/>
      <c r="JHB54" s="48"/>
      <c r="JHC54" s="48"/>
      <c r="JHD54" s="48"/>
      <c r="JHE54" s="48"/>
      <c r="JHF54" s="48"/>
      <c r="JHG54" s="48"/>
      <c r="JHH54" s="48"/>
      <c r="JHI54" s="48"/>
      <c r="JHJ54" s="48"/>
      <c r="JHK54" s="48"/>
      <c r="JHL54" s="48"/>
      <c r="JHM54" s="48"/>
      <c r="JHN54" s="48"/>
      <c r="JHO54" s="48"/>
      <c r="JHP54" s="48"/>
      <c r="JHQ54" s="48"/>
      <c r="JHR54" s="48"/>
      <c r="JHS54" s="48"/>
      <c r="JHT54" s="48"/>
      <c r="JHU54" s="48"/>
      <c r="JHV54" s="48"/>
      <c r="JHW54" s="48"/>
      <c r="JHX54" s="48"/>
      <c r="JHY54" s="48"/>
      <c r="JHZ54" s="48"/>
      <c r="JIA54" s="48"/>
      <c r="JIB54" s="48"/>
      <c r="JIC54" s="48"/>
      <c r="JID54" s="48"/>
      <c r="JIE54" s="48"/>
      <c r="JIF54" s="48"/>
      <c r="JIG54" s="48"/>
      <c r="JIH54" s="48"/>
      <c r="JII54" s="48"/>
      <c r="JIJ54" s="48"/>
      <c r="JIK54" s="48"/>
      <c r="JIL54" s="48"/>
      <c r="JIM54" s="48"/>
      <c r="JIN54" s="48"/>
      <c r="JIO54" s="48"/>
      <c r="JIP54" s="48"/>
      <c r="JIQ54" s="48"/>
      <c r="JIR54" s="48"/>
      <c r="JIS54" s="48"/>
      <c r="JIT54" s="48"/>
      <c r="JIU54" s="48"/>
      <c r="JIV54" s="48"/>
      <c r="JIW54" s="48"/>
      <c r="JIX54" s="48"/>
      <c r="JIY54" s="48"/>
      <c r="JIZ54" s="48"/>
      <c r="JJA54" s="48"/>
      <c r="JJB54" s="48"/>
      <c r="JJC54" s="48"/>
      <c r="JJD54" s="48"/>
      <c r="JJE54" s="48"/>
      <c r="JJF54" s="48"/>
      <c r="JJG54" s="48"/>
    </row>
    <row r="55" spans="1:7027" ht="17.25" customHeight="1" x14ac:dyDescent="0.25">
      <c r="A55" s="53" t="s">
        <v>65</v>
      </c>
      <c r="B55" s="53"/>
      <c r="C55" s="165"/>
      <c r="D55" s="165"/>
      <c r="E55" s="54">
        <v>1.5</v>
      </c>
      <c r="F55" s="165"/>
      <c r="G55" s="55"/>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c r="GY55" s="48"/>
      <c r="GZ55" s="48"/>
      <c r="HA55" s="48"/>
      <c r="HB55" s="48"/>
      <c r="HC55" s="48"/>
      <c r="HD55" s="48"/>
      <c r="HE55" s="48"/>
      <c r="HF55" s="48"/>
      <c r="HG55" s="48"/>
      <c r="HH55" s="48"/>
      <c r="HI55" s="48"/>
      <c r="HJ55" s="48"/>
      <c r="HK55" s="48"/>
      <c r="HL55" s="48"/>
      <c r="HM55" s="48"/>
      <c r="HN55" s="48"/>
      <c r="HO55" s="48"/>
      <c r="HP55" s="48"/>
      <c r="HQ55" s="48"/>
      <c r="HR55" s="48"/>
      <c r="HS55" s="48"/>
      <c r="HT55" s="48"/>
      <c r="HU55" s="48"/>
      <c r="HV55" s="48"/>
      <c r="HW55" s="48"/>
      <c r="HX55" s="48"/>
      <c r="HY55" s="48"/>
      <c r="HZ55" s="48"/>
      <c r="IA55" s="48"/>
      <c r="IB55" s="48"/>
      <c r="IC55" s="48"/>
      <c r="ID55" s="48"/>
      <c r="IE55" s="48"/>
      <c r="IF55" s="48"/>
      <c r="IG55" s="48"/>
      <c r="IH55" s="48"/>
      <c r="II55" s="48"/>
      <c r="IJ55" s="48"/>
      <c r="IK55" s="48"/>
      <c r="IL55" s="48"/>
      <c r="IM55" s="48"/>
      <c r="IN55" s="48"/>
      <c r="IO55" s="48"/>
      <c r="IP55" s="48"/>
      <c r="IQ55" s="48"/>
      <c r="IR55" s="48"/>
      <c r="IS55" s="48"/>
      <c r="IT55" s="48"/>
      <c r="IU55" s="48"/>
      <c r="IV55" s="48"/>
      <c r="IW55" s="48"/>
      <c r="IX55" s="48"/>
      <c r="IY55" s="48"/>
      <c r="IZ55" s="48"/>
      <c r="JA55" s="48"/>
      <c r="JB55" s="48"/>
      <c r="JC55" s="48"/>
      <c r="JD55" s="48"/>
      <c r="JE55" s="48"/>
      <c r="JF55" s="48"/>
      <c r="JG55" s="48"/>
      <c r="JH55" s="48"/>
      <c r="JI55" s="48"/>
      <c r="JJ55" s="48"/>
      <c r="JK55" s="48"/>
      <c r="JL55" s="48"/>
      <c r="JM55" s="48"/>
      <c r="JN55" s="48"/>
      <c r="JO55" s="48"/>
      <c r="JP55" s="48"/>
      <c r="JQ55" s="48"/>
      <c r="JR55" s="48"/>
      <c r="JS55" s="48"/>
      <c r="JT55" s="48"/>
      <c r="JU55" s="48"/>
      <c r="JV55" s="48"/>
      <c r="JW55" s="48"/>
      <c r="JX55" s="48"/>
      <c r="JY55" s="48"/>
      <c r="JZ55" s="48"/>
      <c r="KA55" s="48"/>
      <c r="KB55" s="48"/>
      <c r="KC55" s="48"/>
      <c r="KD55" s="48"/>
      <c r="KE55" s="48"/>
      <c r="KF55" s="48"/>
      <c r="KG55" s="48"/>
      <c r="KH55" s="48"/>
      <c r="KI55" s="48"/>
      <c r="KJ55" s="48"/>
      <c r="KK55" s="48"/>
      <c r="KL55" s="48"/>
      <c r="KM55" s="48"/>
      <c r="KN55" s="48"/>
      <c r="KO55" s="48"/>
      <c r="KP55" s="48"/>
      <c r="KQ55" s="48"/>
      <c r="KR55" s="48"/>
      <c r="KS55" s="48"/>
      <c r="KT55" s="48"/>
      <c r="KU55" s="48"/>
      <c r="KV55" s="48"/>
      <c r="KW55" s="48"/>
      <c r="KX55" s="48"/>
      <c r="KY55" s="48"/>
      <c r="KZ55" s="48"/>
      <c r="LA55" s="48"/>
      <c r="LB55" s="48"/>
      <c r="LC55" s="48"/>
      <c r="LD55" s="48"/>
      <c r="LE55" s="48"/>
      <c r="LF55" s="48"/>
      <c r="LG55" s="48"/>
      <c r="LH55" s="48"/>
      <c r="LI55" s="48"/>
      <c r="LJ55" s="48"/>
      <c r="LK55" s="48"/>
      <c r="LL55" s="48"/>
      <c r="LM55" s="48"/>
      <c r="LN55" s="48"/>
      <c r="LO55" s="48"/>
      <c r="LP55" s="48"/>
      <c r="LQ55" s="48"/>
      <c r="LR55" s="48"/>
      <c r="LS55" s="48"/>
      <c r="LT55" s="48"/>
      <c r="LU55" s="48"/>
      <c r="LV55" s="48"/>
      <c r="LW55" s="48"/>
      <c r="LX55" s="48"/>
      <c r="LY55" s="48"/>
      <c r="LZ55" s="48"/>
      <c r="MA55" s="48"/>
      <c r="MB55" s="48"/>
      <c r="MC55" s="48"/>
      <c r="MD55" s="48"/>
      <c r="ME55" s="48"/>
      <c r="MF55" s="48"/>
      <c r="MG55" s="48"/>
      <c r="MH55" s="48"/>
      <c r="MI55" s="48"/>
      <c r="MJ55" s="48"/>
      <c r="MK55" s="48"/>
      <c r="ML55" s="48"/>
      <c r="MM55" s="48"/>
      <c r="MN55" s="48"/>
      <c r="MO55" s="48"/>
      <c r="MP55" s="48"/>
      <c r="MQ55" s="48"/>
      <c r="MR55" s="48"/>
      <c r="MS55" s="48"/>
      <c r="MT55" s="48"/>
      <c r="MU55" s="48"/>
      <c r="MV55" s="48"/>
      <c r="MW55" s="48"/>
      <c r="MX55" s="48"/>
      <c r="MY55" s="48"/>
      <c r="MZ55" s="48"/>
      <c r="NA55" s="48"/>
      <c r="NB55" s="48"/>
      <c r="NC55" s="48"/>
      <c r="ND55" s="48"/>
      <c r="NE55" s="48"/>
      <c r="NF55" s="48"/>
      <c r="NG55" s="48"/>
      <c r="NH55" s="48"/>
      <c r="NI55" s="48"/>
      <c r="NJ55" s="48"/>
      <c r="NK55" s="48"/>
      <c r="NL55" s="48"/>
      <c r="NM55" s="48"/>
      <c r="NN55" s="48"/>
      <c r="NO55" s="48"/>
      <c r="NP55" s="48"/>
      <c r="NQ55" s="48"/>
      <c r="NR55" s="48"/>
      <c r="NS55" s="48"/>
      <c r="NT55" s="48"/>
      <c r="NU55" s="48"/>
      <c r="NV55" s="48"/>
      <c r="NW55" s="48"/>
      <c r="NX55" s="48"/>
      <c r="NY55" s="48"/>
      <c r="NZ55" s="48"/>
      <c r="OA55" s="48"/>
      <c r="OB55" s="48"/>
      <c r="OC55" s="48"/>
      <c r="OD55" s="48"/>
      <c r="OE55" s="48"/>
      <c r="OF55" s="48"/>
      <c r="OG55" s="48"/>
      <c r="OH55" s="48"/>
      <c r="OI55" s="48"/>
      <c r="OJ55" s="48"/>
      <c r="OK55" s="48"/>
      <c r="OL55" s="48"/>
      <c r="OM55" s="48"/>
      <c r="ON55" s="48"/>
      <c r="OO55" s="48"/>
      <c r="OP55" s="48"/>
      <c r="OQ55" s="48"/>
      <c r="OR55" s="48"/>
      <c r="OS55" s="48"/>
      <c r="OT55" s="48"/>
      <c r="OU55" s="48"/>
      <c r="OV55" s="48"/>
      <c r="OW55" s="48"/>
      <c r="OX55" s="48"/>
      <c r="OY55" s="48"/>
      <c r="OZ55" s="48"/>
      <c r="PA55" s="48"/>
      <c r="PB55" s="48"/>
      <c r="PC55" s="48"/>
      <c r="PD55" s="48"/>
      <c r="PE55" s="48"/>
      <c r="PF55" s="48"/>
      <c r="PG55" s="48"/>
      <c r="PH55" s="48"/>
      <c r="PI55" s="48"/>
      <c r="PJ55" s="48"/>
      <c r="PK55" s="48"/>
      <c r="PL55" s="48"/>
      <c r="PM55" s="48"/>
      <c r="PN55" s="48"/>
      <c r="PO55" s="48"/>
      <c r="PP55" s="48"/>
      <c r="PQ55" s="48"/>
      <c r="PR55" s="48"/>
      <c r="PS55" s="48"/>
      <c r="PT55" s="48"/>
      <c r="PU55" s="48"/>
      <c r="PV55" s="48"/>
      <c r="PW55" s="48"/>
      <c r="PX55" s="48"/>
      <c r="PY55" s="48"/>
      <c r="PZ55" s="48"/>
      <c r="QA55" s="48"/>
      <c r="QB55" s="48"/>
      <c r="QC55" s="48"/>
      <c r="QD55" s="48"/>
      <c r="QE55" s="48"/>
      <c r="QF55" s="48"/>
      <c r="QG55" s="48"/>
      <c r="QH55" s="48"/>
      <c r="QI55" s="48"/>
      <c r="QJ55" s="48"/>
      <c r="QK55" s="48"/>
      <c r="QL55" s="48"/>
      <c r="QM55" s="48"/>
      <c r="QN55" s="48"/>
      <c r="QO55" s="48"/>
      <c r="QP55" s="48"/>
      <c r="QQ55" s="48"/>
      <c r="QR55" s="48"/>
      <c r="QS55" s="48"/>
      <c r="QT55" s="48"/>
      <c r="QU55" s="48"/>
      <c r="QV55" s="48"/>
      <c r="QW55" s="48"/>
      <c r="QX55" s="48"/>
      <c r="QY55" s="48"/>
      <c r="QZ55" s="48"/>
      <c r="RA55" s="48"/>
      <c r="RB55" s="48"/>
      <c r="RC55" s="48"/>
      <c r="RD55" s="48"/>
      <c r="RE55" s="48"/>
      <c r="RF55" s="48"/>
      <c r="RG55" s="48"/>
      <c r="RH55" s="48"/>
      <c r="RI55" s="48"/>
      <c r="RJ55" s="48"/>
      <c r="RK55" s="48"/>
      <c r="RL55" s="48"/>
      <c r="RM55" s="48"/>
      <c r="RN55" s="48"/>
      <c r="RO55" s="48"/>
      <c r="RP55" s="48"/>
      <c r="RQ55" s="48"/>
      <c r="RR55" s="48"/>
      <c r="RS55" s="48"/>
      <c r="RT55" s="48"/>
      <c r="RU55" s="48"/>
      <c r="RV55" s="48"/>
      <c r="RW55" s="48"/>
      <c r="RX55" s="48"/>
      <c r="RY55" s="48"/>
      <c r="RZ55" s="48"/>
      <c r="SA55" s="48"/>
      <c r="SB55" s="48"/>
      <c r="SC55" s="48"/>
      <c r="SD55" s="48"/>
      <c r="SE55" s="48"/>
      <c r="SF55" s="48"/>
      <c r="SG55" s="48"/>
      <c r="SH55" s="48"/>
      <c r="SI55" s="48"/>
      <c r="SJ55" s="48"/>
      <c r="SK55" s="48"/>
      <c r="SL55" s="48"/>
      <c r="SM55" s="48"/>
      <c r="SN55" s="48"/>
      <c r="SO55" s="48"/>
      <c r="SP55" s="48"/>
      <c r="SQ55" s="48"/>
      <c r="SR55" s="48"/>
      <c r="SS55" s="48"/>
      <c r="ST55" s="48"/>
      <c r="SU55" s="48"/>
      <c r="SV55" s="48"/>
      <c r="SW55" s="48"/>
      <c r="SX55" s="48"/>
      <c r="SY55" s="48"/>
      <c r="SZ55" s="48"/>
      <c r="TA55" s="48"/>
      <c r="TB55" s="48"/>
      <c r="TC55" s="48"/>
      <c r="TD55" s="48"/>
      <c r="TE55" s="48"/>
      <c r="TF55" s="48"/>
      <c r="TG55" s="48"/>
      <c r="TH55" s="48"/>
      <c r="TI55" s="48"/>
      <c r="TJ55" s="48"/>
      <c r="TK55" s="48"/>
      <c r="TL55" s="48"/>
      <c r="TM55" s="48"/>
      <c r="TN55" s="48"/>
      <c r="TO55" s="48"/>
      <c r="TP55" s="48"/>
      <c r="TQ55" s="48"/>
      <c r="TR55" s="48"/>
      <c r="TS55" s="48"/>
      <c r="TT55" s="48"/>
      <c r="TU55" s="48"/>
      <c r="TV55" s="48"/>
      <c r="TW55" s="48"/>
      <c r="TX55" s="48"/>
      <c r="TY55" s="48"/>
      <c r="TZ55" s="48"/>
      <c r="UA55" s="48"/>
      <c r="UB55" s="48"/>
      <c r="UC55" s="48"/>
      <c r="UD55" s="48"/>
      <c r="UE55" s="48"/>
      <c r="UF55" s="48"/>
      <c r="UG55" s="48"/>
      <c r="UH55" s="48"/>
      <c r="UI55" s="48"/>
      <c r="UJ55" s="48"/>
      <c r="UK55" s="48"/>
      <c r="UL55" s="48"/>
      <c r="UM55" s="48"/>
      <c r="UN55" s="48"/>
      <c r="UO55" s="48"/>
      <c r="UP55" s="48"/>
      <c r="UQ55" s="48"/>
      <c r="UR55" s="48"/>
      <c r="US55" s="48"/>
      <c r="UT55" s="48"/>
      <c r="UU55" s="48"/>
      <c r="UV55" s="48"/>
      <c r="UW55" s="48"/>
      <c r="UX55" s="48"/>
      <c r="UY55" s="48"/>
      <c r="UZ55" s="48"/>
      <c r="VA55" s="48"/>
      <c r="VB55" s="48"/>
      <c r="VC55" s="48"/>
      <c r="VD55" s="48"/>
      <c r="VE55" s="48"/>
      <c r="VF55" s="48"/>
      <c r="VG55" s="48"/>
      <c r="VH55" s="48"/>
      <c r="VI55" s="48"/>
      <c r="VJ55" s="48"/>
      <c r="VK55" s="48"/>
      <c r="VL55" s="48"/>
      <c r="VM55" s="48"/>
      <c r="VN55" s="48"/>
      <c r="VO55" s="48"/>
      <c r="VP55" s="48"/>
      <c r="VQ55" s="48"/>
      <c r="VR55" s="48"/>
      <c r="VS55" s="48"/>
      <c r="VT55" s="48"/>
      <c r="VU55" s="48"/>
      <c r="VV55" s="48"/>
      <c r="VW55" s="48"/>
      <c r="VX55" s="48"/>
      <c r="VY55" s="48"/>
      <c r="VZ55" s="48"/>
      <c r="WA55" s="48"/>
      <c r="WB55" s="48"/>
      <c r="WC55" s="48"/>
      <c r="WD55" s="48"/>
      <c r="WE55" s="48"/>
      <c r="WF55" s="48"/>
      <c r="WG55" s="48"/>
      <c r="WH55" s="48"/>
      <c r="WI55" s="48"/>
      <c r="WJ55" s="48"/>
      <c r="WK55" s="48"/>
      <c r="WL55" s="48"/>
      <c r="WM55" s="48"/>
      <c r="WN55" s="48"/>
      <c r="WO55" s="48"/>
      <c r="WP55" s="48"/>
      <c r="WQ55" s="48"/>
      <c r="WR55" s="48"/>
      <c r="WS55" s="48"/>
      <c r="WT55" s="48"/>
      <c r="WU55" s="48"/>
      <c r="WV55" s="48"/>
      <c r="WW55" s="48"/>
      <c r="WX55" s="48"/>
      <c r="WY55" s="48"/>
      <c r="WZ55" s="48"/>
      <c r="XA55" s="48"/>
      <c r="XB55" s="48"/>
      <c r="XC55" s="48"/>
      <c r="XD55" s="48"/>
      <c r="XE55" s="48"/>
      <c r="XF55" s="48"/>
      <c r="XG55" s="48"/>
      <c r="XH55" s="48"/>
      <c r="XI55" s="48"/>
      <c r="XJ55" s="48"/>
      <c r="XK55" s="48"/>
      <c r="XL55" s="48"/>
      <c r="XM55" s="48"/>
      <c r="XN55" s="48"/>
      <c r="XO55" s="48"/>
      <c r="XP55" s="48"/>
      <c r="XQ55" s="48"/>
      <c r="XR55" s="48"/>
      <c r="XS55" s="48"/>
      <c r="XT55" s="48"/>
      <c r="XU55" s="48"/>
      <c r="XV55" s="48"/>
      <c r="XW55" s="48"/>
      <c r="XX55" s="48"/>
      <c r="XY55" s="48"/>
      <c r="XZ55" s="48"/>
      <c r="YA55" s="48"/>
      <c r="YB55" s="48"/>
      <c r="YC55" s="48"/>
      <c r="YD55" s="48"/>
      <c r="YE55" s="48"/>
      <c r="YF55" s="48"/>
      <c r="YG55" s="48"/>
      <c r="YH55" s="48"/>
      <c r="YI55" s="48"/>
      <c r="YJ55" s="48"/>
      <c r="YK55" s="48"/>
      <c r="YL55" s="48"/>
      <c r="YM55" s="48"/>
      <c r="YN55" s="48"/>
      <c r="YO55" s="48"/>
      <c r="YP55" s="48"/>
      <c r="YQ55" s="48"/>
      <c r="YR55" s="48"/>
      <c r="YS55" s="48"/>
      <c r="YT55" s="48"/>
      <c r="YU55" s="48"/>
      <c r="YV55" s="48"/>
      <c r="YW55" s="48"/>
      <c r="YX55" s="48"/>
      <c r="YY55" s="48"/>
      <c r="YZ55" s="48"/>
      <c r="ZA55" s="48"/>
      <c r="ZB55" s="48"/>
      <c r="ZC55" s="48"/>
      <c r="ZD55" s="48"/>
      <c r="ZE55" s="48"/>
      <c r="ZF55" s="48"/>
      <c r="ZG55" s="48"/>
      <c r="ZH55" s="48"/>
      <c r="ZI55" s="48"/>
      <c r="ZJ55" s="48"/>
      <c r="ZK55" s="48"/>
      <c r="ZL55" s="48"/>
      <c r="ZM55" s="48"/>
      <c r="ZN55" s="48"/>
      <c r="ZO55" s="48"/>
      <c r="ZP55" s="48"/>
      <c r="ZQ55" s="48"/>
      <c r="ZR55" s="48"/>
      <c r="ZS55" s="48"/>
      <c r="ZT55" s="48"/>
      <c r="ZU55" s="48"/>
      <c r="ZV55" s="48"/>
      <c r="ZW55" s="48"/>
      <c r="ZX55" s="48"/>
      <c r="ZY55" s="48"/>
      <c r="ZZ55" s="48"/>
      <c r="AAA55" s="48"/>
      <c r="AAB55" s="48"/>
      <c r="AAC55" s="48"/>
      <c r="AAD55" s="48"/>
      <c r="AAE55" s="48"/>
      <c r="AAF55" s="48"/>
      <c r="AAG55" s="48"/>
      <c r="AAH55" s="48"/>
      <c r="AAI55" s="48"/>
      <c r="AAJ55" s="48"/>
      <c r="AAK55" s="48"/>
      <c r="AAL55" s="48"/>
      <c r="AAM55" s="48"/>
      <c r="AAN55" s="48"/>
      <c r="AAO55" s="48"/>
      <c r="AAP55" s="48"/>
      <c r="AAQ55" s="48"/>
      <c r="AAR55" s="48"/>
      <c r="AAS55" s="48"/>
      <c r="AAT55" s="48"/>
      <c r="AAU55" s="48"/>
      <c r="AAV55" s="48"/>
      <c r="AAW55" s="48"/>
      <c r="AAX55" s="48"/>
      <c r="AAY55" s="48"/>
      <c r="AAZ55" s="48"/>
      <c r="ABA55" s="48"/>
      <c r="ABB55" s="48"/>
      <c r="ABC55" s="48"/>
      <c r="ABD55" s="48"/>
      <c r="ABE55" s="48"/>
      <c r="ABF55" s="48"/>
      <c r="ABG55" s="48"/>
      <c r="ABH55" s="48"/>
      <c r="ABI55" s="48"/>
      <c r="ABJ55" s="48"/>
      <c r="ABK55" s="48"/>
      <c r="ABL55" s="48"/>
      <c r="ABM55" s="48"/>
      <c r="ABN55" s="48"/>
      <c r="ABO55" s="48"/>
      <c r="ABP55" s="48"/>
      <c r="ABQ55" s="48"/>
      <c r="ABR55" s="48"/>
      <c r="ABS55" s="48"/>
      <c r="ABT55" s="48"/>
      <c r="ABU55" s="48"/>
      <c r="ABV55" s="48"/>
      <c r="ABW55" s="48"/>
      <c r="ABX55" s="48"/>
      <c r="ABY55" s="48"/>
      <c r="ABZ55" s="48"/>
      <c r="ACA55" s="48"/>
      <c r="ACB55" s="48"/>
      <c r="ACC55" s="48"/>
      <c r="ACD55" s="48"/>
      <c r="ACE55" s="48"/>
      <c r="ACF55" s="48"/>
      <c r="ACG55" s="48"/>
      <c r="ACH55" s="48"/>
      <c r="ACI55" s="48"/>
      <c r="ACJ55" s="48"/>
      <c r="ACK55" s="48"/>
      <c r="ACL55" s="48"/>
      <c r="ACM55" s="48"/>
      <c r="ACN55" s="48"/>
      <c r="ACO55" s="48"/>
      <c r="ACP55" s="48"/>
      <c r="ACQ55" s="48"/>
      <c r="ACR55" s="48"/>
      <c r="ACS55" s="48"/>
      <c r="ACT55" s="48"/>
      <c r="ACU55" s="48"/>
      <c r="ACV55" s="48"/>
      <c r="ACW55" s="48"/>
      <c r="ACX55" s="48"/>
      <c r="ACY55" s="48"/>
      <c r="ACZ55" s="48"/>
      <c r="ADA55" s="48"/>
      <c r="ADB55" s="48"/>
      <c r="ADC55" s="48"/>
      <c r="ADD55" s="48"/>
      <c r="ADE55" s="48"/>
      <c r="ADF55" s="48"/>
      <c r="ADG55" s="48"/>
      <c r="ADH55" s="48"/>
      <c r="ADI55" s="48"/>
      <c r="ADJ55" s="48"/>
      <c r="ADK55" s="48"/>
      <c r="ADL55" s="48"/>
      <c r="ADM55" s="48"/>
      <c r="ADN55" s="48"/>
      <c r="ADO55" s="48"/>
      <c r="ADP55" s="48"/>
      <c r="ADQ55" s="48"/>
      <c r="ADR55" s="48"/>
      <c r="ADS55" s="48"/>
      <c r="ADT55" s="48"/>
      <c r="ADU55" s="48"/>
      <c r="ADV55" s="48"/>
      <c r="ADW55" s="48"/>
      <c r="ADX55" s="48"/>
      <c r="ADY55" s="48"/>
      <c r="ADZ55" s="48"/>
      <c r="AEA55" s="48"/>
      <c r="AEB55" s="48"/>
      <c r="AEC55" s="48"/>
      <c r="AED55" s="48"/>
      <c r="AEE55" s="48"/>
      <c r="AEF55" s="48"/>
      <c r="AEG55" s="48"/>
      <c r="AEH55" s="48"/>
      <c r="AEI55" s="48"/>
      <c r="AEJ55" s="48"/>
      <c r="AEK55" s="48"/>
      <c r="AEL55" s="48"/>
      <c r="AEM55" s="48"/>
      <c r="AEN55" s="48"/>
      <c r="AEO55" s="48"/>
      <c r="AEP55" s="48"/>
      <c r="AEQ55" s="48"/>
      <c r="AER55" s="48"/>
      <c r="AES55" s="48"/>
      <c r="AET55" s="48"/>
      <c r="AEU55" s="48"/>
      <c r="AEV55" s="48"/>
      <c r="AEW55" s="48"/>
      <c r="AEX55" s="48"/>
      <c r="AEY55" s="48"/>
      <c r="AEZ55" s="48"/>
      <c r="AFA55" s="48"/>
      <c r="AFB55" s="48"/>
      <c r="AFC55" s="48"/>
      <c r="AFD55" s="48"/>
      <c r="AFE55" s="48"/>
      <c r="AFF55" s="48"/>
      <c r="AFG55" s="48"/>
      <c r="AFH55" s="48"/>
      <c r="AFI55" s="48"/>
      <c r="AFJ55" s="48"/>
      <c r="AFK55" s="48"/>
      <c r="AFL55" s="48"/>
      <c r="AFM55" s="48"/>
      <c r="AFN55" s="48"/>
      <c r="AFO55" s="48"/>
      <c r="AFP55" s="48"/>
      <c r="AFQ55" s="48"/>
      <c r="AFR55" s="48"/>
      <c r="AFS55" s="48"/>
      <c r="AFT55" s="48"/>
      <c r="AFU55" s="48"/>
      <c r="AFV55" s="48"/>
      <c r="AFW55" s="48"/>
      <c r="AFX55" s="48"/>
      <c r="AFY55" s="48"/>
      <c r="AFZ55" s="48"/>
      <c r="AGA55" s="48"/>
      <c r="AGB55" s="48"/>
      <c r="AGC55" s="48"/>
      <c r="AGD55" s="48"/>
      <c r="AGE55" s="48"/>
      <c r="AGF55" s="48"/>
      <c r="AGG55" s="48"/>
      <c r="AGH55" s="48"/>
      <c r="AGI55" s="48"/>
      <c r="AGJ55" s="48"/>
      <c r="AGK55" s="48"/>
      <c r="AGL55" s="48"/>
      <c r="AGM55" s="48"/>
      <c r="AGN55" s="48"/>
      <c r="AGO55" s="48"/>
      <c r="AGP55" s="48"/>
      <c r="AGQ55" s="48"/>
      <c r="AGR55" s="48"/>
      <c r="AGS55" s="48"/>
      <c r="AGT55" s="48"/>
      <c r="AGU55" s="48"/>
      <c r="AGV55" s="48"/>
      <c r="AGW55" s="48"/>
      <c r="AGX55" s="48"/>
      <c r="AGY55" s="48"/>
      <c r="AGZ55" s="48"/>
      <c r="AHA55" s="48"/>
      <c r="AHB55" s="48"/>
      <c r="AHC55" s="48"/>
      <c r="AHD55" s="48"/>
      <c r="AHE55" s="48"/>
      <c r="AHF55" s="48"/>
      <c r="AHG55" s="48"/>
      <c r="AHH55" s="48"/>
      <c r="AHI55" s="48"/>
      <c r="AHJ55" s="48"/>
      <c r="AHK55" s="48"/>
      <c r="AHL55" s="48"/>
      <c r="AHM55" s="48"/>
      <c r="AHN55" s="48"/>
      <c r="AHO55" s="48"/>
      <c r="AHP55" s="48"/>
      <c r="AHQ55" s="48"/>
      <c r="AHR55" s="48"/>
      <c r="AHS55" s="48"/>
      <c r="AHT55" s="48"/>
      <c r="AHU55" s="48"/>
      <c r="AHV55" s="48"/>
      <c r="AHW55" s="48"/>
      <c r="AHX55" s="48"/>
      <c r="AHY55" s="48"/>
      <c r="AHZ55" s="48"/>
      <c r="AIA55" s="48"/>
      <c r="AIB55" s="48"/>
      <c r="AIC55" s="48"/>
      <c r="AID55" s="48"/>
      <c r="AIE55" s="48"/>
      <c r="AIF55" s="48"/>
      <c r="AIG55" s="48"/>
      <c r="AIH55" s="48"/>
      <c r="AII55" s="48"/>
      <c r="AIJ55" s="48"/>
      <c r="AIK55" s="48"/>
      <c r="AIL55" s="48"/>
      <c r="AIM55" s="48"/>
      <c r="AIN55" s="48"/>
      <c r="AIO55" s="48"/>
      <c r="AIP55" s="48"/>
      <c r="AIQ55" s="48"/>
      <c r="AIR55" s="48"/>
      <c r="AIS55" s="48"/>
      <c r="AIT55" s="48"/>
      <c r="AIU55" s="48"/>
      <c r="AIV55" s="48"/>
      <c r="AIW55" s="48"/>
      <c r="AIX55" s="48"/>
      <c r="AIY55" s="48"/>
      <c r="AIZ55" s="48"/>
      <c r="AJA55" s="48"/>
      <c r="AJB55" s="48"/>
      <c r="AJC55" s="48"/>
      <c r="AJD55" s="48"/>
      <c r="AJE55" s="48"/>
      <c r="AJF55" s="48"/>
      <c r="AJG55" s="48"/>
      <c r="AJH55" s="48"/>
      <c r="AJI55" s="48"/>
      <c r="AJJ55" s="48"/>
      <c r="AJK55" s="48"/>
      <c r="AJL55" s="48"/>
      <c r="AJM55" s="48"/>
      <c r="AJN55" s="48"/>
      <c r="AJO55" s="48"/>
      <c r="AJP55" s="48"/>
      <c r="AJQ55" s="48"/>
      <c r="AJR55" s="48"/>
      <c r="AJS55" s="48"/>
      <c r="AJT55" s="48"/>
      <c r="AJU55" s="48"/>
      <c r="AJV55" s="48"/>
      <c r="AJW55" s="48"/>
      <c r="AJX55" s="48"/>
      <c r="AJY55" s="48"/>
      <c r="AJZ55" s="48"/>
      <c r="AKA55" s="48"/>
      <c r="AKB55" s="48"/>
      <c r="AKC55" s="48"/>
      <c r="AKD55" s="48"/>
      <c r="AKE55" s="48"/>
      <c r="AKF55" s="48"/>
      <c r="AKG55" s="48"/>
      <c r="AKH55" s="48"/>
      <c r="AKI55" s="48"/>
      <c r="AKJ55" s="48"/>
      <c r="AKK55" s="48"/>
      <c r="AKL55" s="48"/>
      <c r="AKM55" s="48"/>
      <c r="AKN55" s="48"/>
      <c r="AKO55" s="48"/>
      <c r="AKP55" s="48"/>
      <c r="AKQ55" s="48"/>
      <c r="AKR55" s="48"/>
      <c r="AKS55" s="48"/>
      <c r="AKT55" s="48"/>
      <c r="AKU55" s="48"/>
      <c r="AKV55" s="48"/>
      <c r="AKW55" s="48"/>
      <c r="AKX55" s="48"/>
      <c r="AKY55" s="48"/>
      <c r="AKZ55" s="48"/>
      <c r="ALA55" s="48"/>
      <c r="ALB55" s="48"/>
      <c r="ALC55" s="48"/>
      <c r="ALD55" s="48"/>
      <c r="ALE55" s="48"/>
      <c r="ALF55" s="48"/>
      <c r="ALG55" s="48"/>
      <c r="ALH55" s="48"/>
      <c r="ALI55" s="48"/>
      <c r="ALJ55" s="48"/>
      <c r="ALK55" s="48"/>
      <c r="ALL55" s="48"/>
      <c r="ALM55" s="48"/>
      <c r="ALN55" s="48"/>
      <c r="ALO55" s="48"/>
      <c r="ALP55" s="48"/>
      <c r="ALQ55" s="48"/>
      <c r="ALR55" s="48"/>
      <c r="ALS55" s="48"/>
      <c r="ALT55" s="48"/>
      <c r="ALU55" s="48"/>
      <c r="ALV55" s="48"/>
      <c r="ALW55" s="48"/>
      <c r="ALX55" s="48"/>
      <c r="ALY55" s="48"/>
      <c r="ALZ55" s="48"/>
      <c r="AMA55" s="48"/>
      <c r="AMB55" s="48"/>
      <c r="AMC55" s="48"/>
      <c r="AMD55" s="48"/>
      <c r="AME55" s="48"/>
      <c r="AMF55" s="48"/>
      <c r="AMG55" s="48"/>
      <c r="AMH55" s="48"/>
      <c r="AMI55" s="48"/>
      <c r="AMJ55" s="48"/>
      <c r="AMK55" s="48"/>
      <c r="AML55" s="48"/>
      <c r="AMM55" s="48"/>
      <c r="AMN55" s="48"/>
      <c r="AMO55" s="48"/>
      <c r="AMP55" s="48"/>
      <c r="AMQ55" s="48"/>
      <c r="AMR55" s="48"/>
      <c r="AMS55" s="48"/>
      <c r="AMT55" s="48"/>
      <c r="AMU55" s="48"/>
      <c r="AMV55" s="48"/>
      <c r="AMW55" s="48"/>
      <c r="AMX55" s="48"/>
      <c r="AMY55" s="48"/>
      <c r="AMZ55" s="48"/>
      <c r="ANA55" s="48"/>
      <c r="ANB55" s="48"/>
      <c r="ANC55" s="48"/>
      <c r="AND55" s="48"/>
      <c r="ANE55" s="48"/>
      <c r="ANF55" s="48"/>
      <c r="ANG55" s="48"/>
      <c r="ANH55" s="48"/>
      <c r="ANI55" s="48"/>
      <c r="ANJ55" s="48"/>
      <c r="ANK55" s="48"/>
      <c r="ANL55" s="48"/>
      <c r="ANM55" s="48"/>
      <c r="ANN55" s="48"/>
      <c r="ANO55" s="48"/>
      <c r="ANP55" s="48"/>
      <c r="ANQ55" s="48"/>
      <c r="ANR55" s="48"/>
      <c r="ANS55" s="48"/>
      <c r="ANT55" s="48"/>
      <c r="ANU55" s="48"/>
      <c r="ANV55" s="48"/>
      <c r="ANW55" s="48"/>
      <c r="ANX55" s="48"/>
      <c r="ANY55" s="48"/>
      <c r="ANZ55" s="48"/>
      <c r="AOA55" s="48"/>
      <c r="AOB55" s="48"/>
      <c r="AOC55" s="48"/>
      <c r="AOD55" s="48"/>
      <c r="AOE55" s="48"/>
      <c r="AOF55" s="48"/>
      <c r="AOG55" s="48"/>
      <c r="AOH55" s="48"/>
      <c r="AOI55" s="48"/>
      <c r="AOJ55" s="48"/>
      <c r="AOK55" s="48"/>
      <c r="AOL55" s="48"/>
      <c r="AOM55" s="48"/>
      <c r="AON55" s="48"/>
      <c r="AOO55" s="48"/>
      <c r="AOP55" s="48"/>
      <c r="AOQ55" s="48"/>
      <c r="AOR55" s="48"/>
      <c r="AOS55" s="48"/>
      <c r="AOT55" s="48"/>
      <c r="AOU55" s="48"/>
      <c r="AOV55" s="48"/>
      <c r="AOW55" s="48"/>
      <c r="AOX55" s="48"/>
      <c r="AOY55" s="48"/>
      <c r="AOZ55" s="48"/>
      <c r="APA55" s="48"/>
      <c r="APB55" s="48"/>
      <c r="APC55" s="48"/>
      <c r="APD55" s="48"/>
      <c r="APE55" s="48"/>
      <c r="APF55" s="48"/>
      <c r="APG55" s="48"/>
      <c r="APH55" s="48"/>
      <c r="API55" s="48"/>
      <c r="APJ55" s="48"/>
      <c r="APK55" s="48"/>
      <c r="APL55" s="48"/>
      <c r="APM55" s="48"/>
      <c r="APN55" s="48"/>
      <c r="APO55" s="48"/>
      <c r="APP55" s="48"/>
      <c r="APQ55" s="48"/>
      <c r="APR55" s="48"/>
      <c r="APS55" s="48"/>
      <c r="APT55" s="48"/>
      <c r="APU55" s="48"/>
      <c r="APV55" s="48"/>
      <c r="APW55" s="48"/>
      <c r="APX55" s="48"/>
      <c r="APY55" s="48"/>
      <c r="APZ55" s="48"/>
      <c r="AQA55" s="48"/>
      <c r="AQB55" s="48"/>
      <c r="AQC55" s="48"/>
      <c r="AQD55" s="48"/>
      <c r="AQE55" s="48"/>
      <c r="AQF55" s="48"/>
      <c r="AQG55" s="48"/>
      <c r="AQH55" s="48"/>
      <c r="AQI55" s="48"/>
      <c r="AQJ55" s="48"/>
      <c r="AQK55" s="48"/>
      <c r="AQL55" s="48"/>
      <c r="AQM55" s="48"/>
      <c r="AQN55" s="48"/>
      <c r="AQO55" s="48"/>
      <c r="AQP55" s="48"/>
      <c r="AQQ55" s="48"/>
      <c r="AQR55" s="48"/>
      <c r="AQS55" s="48"/>
      <c r="AQT55" s="48"/>
      <c r="AQU55" s="48"/>
      <c r="AQV55" s="48"/>
      <c r="AQW55" s="48"/>
      <c r="AQX55" s="48"/>
      <c r="AQY55" s="48"/>
      <c r="AQZ55" s="48"/>
      <c r="ARA55" s="48"/>
      <c r="ARB55" s="48"/>
      <c r="ARC55" s="48"/>
      <c r="ARD55" s="48"/>
      <c r="ARE55" s="48"/>
      <c r="ARF55" s="48"/>
      <c r="ARG55" s="48"/>
      <c r="ARH55" s="48"/>
      <c r="ARI55" s="48"/>
      <c r="ARJ55" s="48"/>
      <c r="ARK55" s="48"/>
      <c r="ARL55" s="48"/>
      <c r="ARM55" s="48"/>
      <c r="ARN55" s="48"/>
      <c r="ARO55" s="48"/>
      <c r="ARP55" s="48"/>
      <c r="ARQ55" s="48"/>
      <c r="ARR55" s="48"/>
      <c r="ARS55" s="48"/>
      <c r="ART55" s="48"/>
      <c r="ARU55" s="48"/>
      <c r="ARV55" s="48"/>
      <c r="ARW55" s="48"/>
      <c r="ARX55" s="48"/>
      <c r="ARY55" s="48"/>
      <c r="ARZ55" s="48"/>
      <c r="ASA55" s="48"/>
      <c r="ASB55" s="48"/>
      <c r="ASC55" s="48"/>
      <c r="ASD55" s="48"/>
      <c r="ASE55" s="48"/>
      <c r="ASF55" s="48"/>
      <c r="ASG55" s="48"/>
      <c r="ASH55" s="48"/>
      <c r="ASI55" s="48"/>
      <c r="ASJ55" s="48"/>
      <c r="ASK55" s="48"/>
      <c r="ASL55" s="48"/>
      <c r="ASM55" s="48"/>
      <c r="ASN55" s="48"/>
      <c r="ASO55" s="48"/>
      <c r="ASP55" s="48"/>
      <c r="ASQ55" s="48"/>
      <c r="ASR55" s="48"/>
      <c r="ASS55" s="48"/>
      <c r="AST55" s="48"/>
      <c r="ASU55" s="48"/>
      <c r="ASV55" s="48"/>
      <c r="ASW55" s="48"/>
      <c r="ASX55" s="48"/>
      <c r="ASY55" s="48"/>
      <c r="ASZ55" s="48"/>
      <c r="ATA55" s="48"/>
      <c r="ATB55" s="48"/>
      <c r="ATC55" s="48"/>
      <c r="ATD55" s="48"/>
      <c r="ATE55" s="48"/>
      <c r="ATF55" s="48"/>
      <c r="ATG55" s="48"/>
      <c r="ATH55" s="48"/>
      <c r="ATI55" s="48"/>
      <c r="ATJ55" s="48"/>
      <c r="ATK55" s="48"/>
      <c r="ATL55" s="48"/>
      <c r="ATM55" s="48"/>
      <c r="ATN55" s="48"/>
      <c r="ATO55" s="48"/>
      <c r="ATP55" s="48"/>
      <c r="ATQ55" s="48"/>
      <c r="ATR55" s="48"/>
      <c r="ATS55" s="48"/>
      <c r="ATT55" s="48"/>
      <c r="ATU55" s="48"/>
      <c r="ATV55" s="48"/>
      <c r="ATW55" s="48"/>
      <c r="ATX55" s="48"/>
      <c r="ATY55" s="48"/>
      <c r="ATZ55" s="48"/>
      <c r="AUA55" s="48"/>
      <c r="AUB55" s="48"/>
      <c r="AUC55" s="48"/>
      <c r="AUD55" s="48"/>
      <c r="AUE55" s="48"/>
      <c r="AUF55" s="48"/>
      <c r="AUG55" s="48"/>
      <c r="AUH55" s="48"/>
      <c r="AUI55" s="48"/>
      <c r="AUJ55" s="48"/>
      <c r="AUK55" s="48"/>
      <c r="AUL55" s="48"/>
      <c r="AUM55" s="48"/>
      <c r="AUN55" s="48"/>
      <c r="AUO55" s="48"/>
      <c r="AUP55" s="48"/>
      <c r="AUQ55" s="48"/>
      <c r="AUR55" s="48"/>
      <c r="AUS55" s="48"/>
      <c r="AUT55" s="48"/>
      <c r="AUU55" s="48"/>
      <c r="AUV55" s="48"/>
      <c r="AUW55" s="48"/>
      <c r="AUX55" s="48"/>
      <c r="AUY55" s="48"/>
      <c r="AUZ55" s="48"/>
      <c r="AVA55" s="48"/>
      <c r="AVB55" s="48"/>
      <c r="AVC55" s="48"/>
      <c r="AVD55" s="48"/>
      <c r="AVE55" s="48"/>
      <c r="AVF55" s="48"/>
      <c r="AVG55" s="48"/>
      <c r="AVH55" s="48"/>
      <c r="AVI55" s="48"/>
      <c r="AVJ55" s="48"/>
      <c r="AVK55" s="48"/>
      <c r="AVL55" s="48"/>
      <c r="AVM55" s="48"/>
      <c r="AVN55" s="48"/>
      <c r="AVO55" s="48"/>
      <c r="AVP55" s="48"/>
      <c r="AVQ55" s="48"/>
      <c r="AVR55" s="48"/>
      <c r="AVS55" s="48"/>
      <c r="AVT55" s="48"/>
      <c r="AVU55" s="48"/>
      <c r="AVV55" s="48"/>
      <c r="AVW55" s="48"/>
      <c r="AVX55" s="48"/>
      <c r="AVY55" s="48"/>
      <c r="AVZ55" s="48"/>
      <c r="AWA55" s="48"/>
      <c r="AWB55" s="48"/>
      <c r="AWC55" s="48"/>
      <c r="AWD55" s="48"/>
      <c r="AWE55" s="48"/>
      <c r="AWF55" s="48"/>
      <c r="AWG55" s="48"/>
      <c r="AWH55" s="48"/>
      <c r="AWI55" s="48"/>
      <c r="AWJ55" s="48"/>
      <c r="AWK55" s="48"/>
      <c r="AWL55" s="48"/>
      <c r="AWM55" s="48"/>
      <c r="AWN55" s="48"/>
      <c r="AWO55" s="48"/>
      <c r="AWP55" s="48"/>
      <c r="AWQ55" s="48"/>
      <c r="AWR55" s="48"/>
      <c r="AWS55" s="48"/>
      <c r="AWT55" s="48"/>
      <c r="AWU55" s="48"/>
      <c r="AWV55" s="48"/>
      <c r="AWW55" s="48"/>
      <c r="AWX55" s="48"/>
      <c r="AWY55" s="48"/>
      <c r="AWZ55" s="48"/>
      <c r="AXA55" s="48"/>
      <c r="AXB55" s="48"/>
      <c r="AXC55" s="48"/>
      <c r="AXD55" s="48"/>
      <c r="AXE55" s="48"/>
      <c r="AXF55" s="48"/>
      <c r="AXG55" s="48"/>
      <c r="AXH55" s="48"/>
      <c r="AXI55" s="48"/>
      <c r="AXJ55" s="48"/>
      <c r="AXK55" s="48"/>
      <c r="AXL55" s="48"/>
      <c r="AXM55" s="48"/>
      <c r="AXN55" s="48"/>
      <c r="AXO55" s="48"/>
      <c r="AXP55" s="48"/>
      <c r="AXQ55" s="48"/>
      <c r="AXR55" s="48"/>
      <c r="AXS55" s="48"/>
      <c r="AXT55" s="48"/>
      <c r="AXU55" s="48"/>
      <c r="AXV55" s="48"/>
      <c r="AXW55" s="48"/>
      <c r="AXX55" s="48"/>
      <c r="AXY55" s="48"/>
      <c r="AXZ55" s="48"/>
      <c r="AYA55" s="48"/>
      <c r="AYB55" s="48"/>
      <c r="AYC55" s="48"/>
      <c r="AYD55" s="48"/>
      <c r="AYE55" s="48"/>
      <c r="AYF55" s="48"/>
      <c r="AYG55" s="48"/>
      <c r="AYH55" s="48"/>
      <c r="AYI55" s="48"/>
      <c r="AYJ55" s="48"/>
      <c r="AYK55" s="48"/>
      <c r="AYL55" s="48"/>
      <c r="AYM55" s="48"/>
      <c r="AYN55" s="48"/>
      <c r="AYO55" s="48"/>
      <c r="AYP55" s="48"/>
      <c r="AYQ55" s="48"/>
      <c r="AYR55" s="48"/>
      <c r="AYS55" s="48"/>
      <c r="AYT55" s="48"/>
      <c r="AYU55" s="48"/>
      <c r="AYV55" s="48"/>
      <c r="AYW55" s="48"/>
      <c r="AYX55" s="48"/>
      <c r="AYY55" s="48"/>
      <c r="AYZ55" s="48"/>
      <c r="AZA55" s="48"/>
      <c r="AZB55" s="48"/>
      <c r="AZC55" s="48"/>
      <c r="AZD55" s="48"/>
      <c r="AZE55" s="48"/>
      <c r="AZF55" s="48"/>
      <c r="AZG55" s="48"/>
      <c r="AZH55" s="48"/>
      <c r="AZI55" s="48"/>
      <c r="AZJ55" s="48"/>
      <c r="AZK55" s="48"/>
      <c r="AZL55" s="48"/>
      <c r="AZM55" s="48"/>
      <c r="AZN55" s="48"/>
      <c r="AZO55" s="48"/>
      <c r="AZP55" s="48"/>
      <c r="AZQ55" s="48"/>
      <c r="AZR55" s="48"/>
      <c r="AZS55" s="48"/>
      <c r="AZT55" s="48"/>
      <c r="AZU55" s="48"/>
      <c r="AZV55" s="48"/>
      <c r="AZW55" s="48"/>
      <c r="AZX55" s="48"/>
      <c r="AZY55" s="48"/>
      <c r="AZZ55" s="48"/>
      <c r="BAA55" s="48"/>
      <c r="BAB55" s="48"/>
      <c r="BAC55" s="48"/>
      <c r="BAD55" s="48"/>
      <c r="BAE55" s="48"/>
      <c r="BAF55" s="48"/>
      <c r="BAG55" s="48"/>
      <c r="BAH55" s="48"/>
      <c r="BAI55" s="48"/>
      <c r="BAJ55" s="48"/>
      <c r="BAK55" s="48"/>
      <c r="BAL55" s="48"/>
      <c r="BAM55" s="48"/>
      <c r="BAN55" s="48"/>
      <c r="BAO55" s="48"/>
      <c r="BAP55" s="48"/>
      <c r="BAQ55" s="48"/>
      <c r="BAR55" s="48"/>
      <c r="BAS55" s="48"/>
      <c r="BAT55" s="48"/>
      <c r="BAU55" s="48"/>
      <c r="BAV55" s="48"/>
      <c r="BAW55" s="48"/>
      <c r="BAX55" s="48"/>
      <c r="BAY55" s="48"/>
      <c r="BAZ55" s="48"/>
      <c r="BBA55" s="48"/>
      <c r="BBB55" s="48"/>
      <c r="BBC55" s="48"/>
      <c r="BBD55" s="48"/>
      <c r="BBE55" s="48"/>
      <c r="BBF55" s="48"/>
      <c r="BBG55" s="48"/>
      <c r="BBH55" s="48"/>
      <c r="BBI55" s="48"/>
      <c r="BBJ55" s="48"/>
      <c r="BBK55" s="48"/>
      <c r="BBL55" s="48"/>
      <c r="BBM55" s="48"/>
      <c r="BBN55" s="48"/>
      <c r="BBO55" s="48"/>
      <c r="BBP55" s="48"/>
      <c r="BBQ55" s="48"/>
      <c r="BBR55" s="48"/>
      <c r="BBS55" s="48"/>
      <c r="BBT55" s="48"/>
      <c r="BBU55" s="48"/>
      <c r="BBV55" s="48"/>
      <c r="BBW55" s="48"/>
      <c r="BBX55" s="48"/>
      <c r="BBY55" s="48"/>
      <c r="BBZ55" s="48"/>
      <c r="BCA55" s="48"/>
      <c r="BCB55" s="48"/>
      <c r="BCC55" s="48"/>
      <c r="BCD55" s="48"/>
      <c r="BCE55" s="48"/>
      <c r="BCF55" s="48"/>
      <c r="BCG55" s="48"/>
      <c r="BCH55" s="48"/>
      <c r="BCI55" s="48"/>
      <c r="BCJ55" s="48"/>
      <c r="BCK55" s="48"/>
      <c r="BCL55" s="48"/>
      <c r="BCM55" s="48"/>
      <c r="BCN55" s="48"/>
      <c r="BCO55" s="48"/>
      <c r="BCP55" s="48"/>
      <c r="BCQ55" s="48"/>
      <c r="BCR55" s="48"/>
      <c r="BCS55" s="48"/>
      <c r="BCT55" s="48"/>
      <c r="BCU55" s="48"/>
      <c r="BCV55" s="48"/>
      <c r="BCW55" s="48"/>
      <c r="BCX55" s="48"/>
      <c r="BCY55" s="48"/>
      <c r="BCZ55" s="48"/>
      <c r="BDA55" s="48"/>
      <c r="BDB55" s="48"/>
      <c r="BDC55" s="48"/>
      <c r="BDD55" s="48"/>
      <c r="BDE55" s="48"/>
      <c r="BDF55" s="48"/>
      <c r="BDG55" s="48"/>
      <c r="BDH55" s="48"/>
      <c r="BDI55" s="48"/>
      <c r="BDJ55" s="48"/>
      <c r="BDK55" s="48"/>
      <c r="BDL55" s="48"/>
      <c r="BDM55" s="48"/>
      <c r="BDN55" s="48"/>
      <c r="BDO55" s="48"/>
      <c r="BDP55" s="48"/>
      <c r="BDQ55" s="48"/>
      <c r="BDR55" s="48"/>
      <c r="BDS55" s="48"/>
      <c r="BDT55" s="48"/>
      <c r="BDU55" s="48"/>
      <c r="BDV55" s="48"/>
      <c r="BDW55" s="48"/>
      <c r="BDX55" s="48"/>
      <c r="BDY55" s="48"/>
      <c r="BDZ55" s="48"/>
      <c r="BEA55" s="48"/>
      <c r="BEB55" s="48"/>
      <c r="BEC55" s="48"/>
      <c r="BED55" s="48"/>
      <c r="BEE55" s="48"/>
      <c r="BEF55" s="48"/>
      <c r="BEG55" s="48"/>
      <c r="BEH55" s="48"/>
      <c r="BEI55" s="48"/>
      <c r="BEJ55" s="48"/>
      <c r="BEK55" s="48"/>
      <c r="BEL55" s="48"/>
      <c r="BEM55" s="48"/>
      <c r="BEN55" s="48"/>
      <c r="BEO55" s="48"/>
      <c r="BEP55" s="48"/>
      <c r="BEQ55" s="48"/>
      <c r="BER55" s="48"/>
      <c r="BES55" s="48"/>
      <c r="BET55" s="48"/>
      <c r="BEU55" s="48"/>
      <c r="BEV55" s="48"/>
      <c r="BEW55" s="48"/>
      <c r="BEX55" s="48"/>
      <c r="BEY55" s="48"/>
      <c r="BEZ55" s="48"/>
      <c r="BFA55" s="48"/>
      <c r="BFB55" s="48"/>
      <c r="BFC55" s="48"/>
      <c r="BFD55" s="48"/>
      <c r="BFE55" s="48"/>
      <c r="BFF55" s="48"/>
      <c r="BFG55" s="48"/>
      <c r="BFH55" s="48"/>
      <c r="BFI55" s="48"/>
      <c r="BFJ55" s="48"/>
      <c r="BFK55" s="48"/>
      <c r="BFL55" s="48"/>
      <c r="BFM55" s="48"/>
      <c r="BFN55" s="48"/>
      <c r="BFO55" s="48"/>
      <c r="BFP55" s="48"/>
      <c r="BFQ55" s="48"/>
      <c r="BFR55" s="48"/>
      <c r="BFS55" s="48"/>
      <c r="BFT55" s="48"/>
      <c r="BFU55" s="48"/>
      <c r="BFV55" s="48"/>
      <c r="BFW55" s="48"/>
      <c r="BFX55" s="48"/>
      <c r="BFY55" s="48"/>
      <c r="BFZ55" s="48"/>
      <c r="BGA55" s="48"/>
      <c r="BGB55" s="48"/>
      <c r="BGC55" s="48"/>
      <c r="BGD55" s="48"/>
      <c r="BGE55" s="48"/>
      <c r="BGF55" s="48"/>
      <c r="BGG55" s="48"/>
      <c r="BGH55" s="48"/>
      <c r="BGI55" s="48"/>
      <c r="BGJ55" s="48"/>
      <c r="BGK55" s="48"/>
      <c r="BGL55" s="48"/>
      <c r="BGM55" s="48"/>
      <c r="BGN55" s="48"/>
      <c r="BGO55" s="48"/>
      <c r="BGP55" s="48"/>
      <c r="BGQ55" s="48"/>
      <c r="BGR55" s="48"/>
      <c r="BGS55" s="48"/>
      <c r="BGT55" s="48"/>
      <c r="BGU55" s="48"/>
      <c r="BGV55" s="48"/>
      <c r="BGW55" s="48"/>
      <c r="BGX55" s="48"/>
      <c r="BGY55" s="48"/>
      <c r="BGZ55" s="48"/>
      <c r="BHA55" s="48"/>
      <c r="BHB55" s="48"/>
      <c r="BHC55" s="48"/>
      <c r="BHD55" s="48"/>
      <c r="BHE55" s="48"/>
      <c r="BHF55" s="48"/>
      <c r="BHG55" s="48"/>
      <c r="BHH55" s="48"/>
      <c r="BHI55" s="48"/>
      <c r="BHJ55" s="48"/>
      <c r="BHK55" s="48"/>
      <c r="BHL55" s="48"/>
      <c r="BHM55" s="48"/>
      <c r="BHN55" s="48"/>
      <c r="BHO55" s="48"/>
      <c r="BHP55" s="48"/>
      <c r="BHQ55" s="48"/>
      <c r="BHR55" s="48"/>
      <c r="BHS55" s="48"/>
      <c r="BHT55" s="48"/>
      <c r="BHU55" s="48"/>
      <c r="BHV55" s="48"/>
      <c r="BHW55" s="48"/>
      <c r="BHX55" s="48"/>
      <c r="BHY55" s="48"/>
      <c r="BHZ55" s="48"/>
      <c r="BIA55" s="48"/>
      <c r="BIB55" s="48"/>
      <c r="BIC55" s="48"/>
      <c r="BID55" s="48"/>
      <c r="BIE55" s="48"/>
      <c r="BIF55" s="48"/>
      <c r="BIG55" s="48"/>
      <c r="BIH55" s="48"/>
      <c r="BII55" s="48"/>
      <c r="BIJ55" s="48"/>
      <c r="BIK55" s="48"/>
      <c r="BIL55" s="48"/>
      <c r="BIM55" s="48"/>
      <c r="BIN55" s="48"/>
      <c r="BIO55" s="48"/>
      <c r="BIP55" s="48"/>
      <c r="BIQ55" s="48"/>
      <c r="BIR55" s="48"/>
      <c r="BIS55" s="48"/>
      <c r="BIT55" s="48"/>
      <c r="BIU55" s="48"/>
      <c r="BIV55" s="48"/>
      <c r="BIW55" s="48"/>
      <c r="BIX55" s="48"/>
      <c r="BIY55" s="48"/>
      <c r="BIZ55" s="48"/>
      <c r="BJA55" s="48"/>
      <c r="BJB55" s="48"/>
      <c r="BJC55" s="48"/>
      <c r="BJD55" s="48"/>
      <c r="BJE55" s="48"/>
      <c r="BJF55" s="48"/>
      <c r="BJG55" s="48"/>
      <c r="BJH55" s="48"/>
      <c r="BJI55" s="48"/>
      <c r="BJJ55" s="48"/>
      <c r="BJK55" s="48"/>
      <c r="BJL55" s="48"/>
      <c r="BJM55" s="48"/>
      <c r="BJN55" s="48"/>
      <c r="BJO55" s="48"/>
      <c r="BJP55" s="48"/>
      <c r="BJQ55" s="48"/>
      <c r="BJR55" s="48"/>
      <c r="BJS55" s="48"/>
      <c r="BJT55" s="48"/>
      <c r="BJU55" s="48"/>
      <c r="BJV55" s="48"/>
      <c r="BJW55" s="48"/>
      <c r="BJX55" s="48"/>
      <c r="BJY55" s="48"/>
      <c r="BJZ55" s="48"/>
      <c r="BKA55" s="48"/>
      <c r="BKB55" s="48"/>
      <c r="BKC55" s="48"/>
      <c r="BKD55" s="48"/>
      <c r="BKE55" s="48"/>
      <c r="BKF55" s="48"/>
      <c r="BKG55" s="48"/>
      <c r="BKH55" s="48"/>
      <c r="BKI55" s="48"/>
      <c r="BKJ55" s="48"/>
      <c r="BKK55" s="48"/>
      <c r="BKL55" s="48"/>
      <c r="BKM55" s="48"/>
      <c r="BKN55" s="48"/>
      <c r="BKO55" s="48"/>
      <c r="BKP55" s="48"/>
      <c r="BKQ55" s="48"/>
      <c r="BKR55" s="48"/>
      <c r="BKS55" s="48"/>
      <c r="BKT55" s="48"/>
      <c r="BKU55" s="48"/>
      <c r="BKV55" s="48"/>
      <c r="BKW55" s="48"/>
      <c r="BKX55" s="48"/>
      <c r="BKY55" s="48"/>
      <c r="BKZ55" s="48"/>
      <c r="BLA55" s="48"/>
      <c r="BLB55" s="48"/>
      <c r="BLC55" s="48"/>
      <c r="BLD55" s="48"/>
      <c r="BLE55" s="48"/>
      <c r="BLF55" s="48"/>
      <c r="BLG55" s="48"/>
      <c r="BLH55" s="48"/>
      <c r="BLI55" s="48"/>
      <c r="BLJ55" s="48"/>
      <c r="BLK55" s="48"/>
      <c r="BLL55" s="48"/>
      <c r="BLM55" s="48"/>
      <c r="BLN55" s="48"/>
      <c r="BLO55" s="48"/>
      <c r="BLP55" s="48"/>
      <c r="BLQ55" s="48"/>
      <c r="BLR55" s="48"/>
      <c r="BLS55" s="48"/>
      <c r="BLT55" s="48"/>
      <c r="BLU55" s="48"/>
      <c r="BLV55" s="48"/>
      <c r="BLW55" s="48"/>
      <c r="BLX55" s="48"/>
      <c r="BLY55" s="48"/>
      <c r="BLZ55" s="48"/>
      <c r="BMA55" s="48"/>
      <c r="BMB55" s="48"/>
      <c r="BMC55" s="48"/>
      <c r="BMD55" s="48"/>
      <c r="BME55" s="48"/>
      <c r="BMF55" s="48"/>
      <c r="BMG55" s="48"/>
      <c r="BMH55" s="48"/>
      <c r="BMI55" s="48"/>
      <c r="BMJ55" s="48"/>
      <c r="BMK55" s="48"/>
      <c r="BML55" s="48"/>
      <c r="BMM55" s="48"/>
      <c r="BMN55" s="48"/>
      <c r="BMO55" s="48"/>
      <c r="BMP55" s="48"/>
      <c r="BMQ55" s="48"/>
      <c r="BMR55" s="48"/>
      <c r="BMS55" s="48"/>
      <c r="BMT55" s="48"/>
      <c r="BMU55" s="48"/>
      <c r="BMV55" s="48"/>
      <c r="BMW55" s="48"/>
      <c r="BMX55" s="48"/>
      <c r="BMY55" s="48"/>
      <c r="BMZ55" s="48"/>
      <c r="BNA55" s="48"/>
      <c r="BNB55" s="48"/>
      <c r="BNC55" s="48"/>
      <c r="BND55" s="48"/>
      <c r="BNE55" s="48"/>
      <c r="BNF55" s="48"/>
      <c r="BNG55" s="48"/>
      <c r="BNH55" s="48"/>
      <c r="BNI55" s="48"/>
      <c r="BNJ55" s="48"/>
      <c r="BNK55" s="48"/>
      <c r="BNL55" s="48"/>
      <c r="BNM55" s="48"/>
      <c r="BNN55" s="48"/>
      <c r="BNO55" s="48"/>
      <c r="BNP55" s="48"/>
      <c r="BNQ55" s="48"/>
      <c r="BNR55" s="48"/>
      <c r="BNS55" s="48"/>
      <c r="BNT55" s="48"/>
      <c r="BNU55" s="48"/>
      <c r="BNV55" s="48"/>
      <c r="BNW55" s="48"/>
      <c r="BNX55" s="48"/>
      <c r="BNY55" s="48"/>
      <c r="BNZ55" s="48"/>
      <c r="BOA55" s="48"/>
      <c r="BOB55" s="48"/>
      <c r="BOC55" s="48"/>
      <c r="BOD55" s="48"/>
      <c r="BOE55" s="48"/>
      <c r="BOF55" s="48"/>
      <c r="BOG55" s="48"/>
      <c r="BOH55" s="48"/>
      <c r="BOI55" s="48"/>
      <c r="BOJ55" s="48"/>
      <c r="BOK55" s="48"/>
      <c r="BOL55" s="48"/>
      <c r="BOM55" s="48"/>
      <c r="BON55" s="48"/>
      <c r="BOO55" s="48"/>
      <c r="BOP55" s="48"/>
      <c r="BOQ55" s="48"/>
      <c r="BOR55" s="48"/>
      <c r="BOS55" s="48"/>
      <c r="BOT55" s="48"/>
      <c r="BOU55" s="48"/>
      <c r="BOV55" s="48"/>
      <c r="BOW55" s="48"/>
      <c r="BOX55" s="48"/>
      <c r="BOY55" s="48"/>
      <c r="BOZ55" s="48"/>
      <c r="BPA55" s="48"/>
      <c r="BPB55" s="48"/>
      <c r="BPC55" s="48"/>
      <c r="BPD55" s="48"/>
      <c r="BPE55" s="48"/>
      <c r="BPF55" s="48"/>
      <c r="BPG55" s="48"/>
      <c r="BPH55" s="48"/>
      <c r="BPI55" s="48"/>
      <c r="BPJ55" s="48"/>
      <c r="BPK55" s="48"/>
      <c r="BPL55" s="48"/>
      <c r="BPM55" s="48"/>
      <c r="BPN55" s="48"/>
      <c r="BPO55" s="48"/>
      <c r="BPP55" s="48"/>
      <c r="BPQ55" s="48"/>
      <c r="BPR55" s="48"/>
      <c r="BPS55" s="48"/>
      <c r="BPT55" s="48"/>
      <c r="BPU55" s="48"/>
      <c r="BPV55" s="48"/>
      <c r="BPW55" s="48"/>
      <c r="BPX55" s="48"/>
      <c r="BPY55" s="48"/>
      <c r="BPZ55" s="48"/>
      <c r="BQA55" s="48"/>
      <c r="BQB55" s="48"/>
      <c r="BQC55" s="48"/>
      <c r="BQD55" s="48"/>
      <c r="BQE55" s="48"/>
      <c r="BQF55" s="48"/>
      <c r="BQG55" s="48"/>
      <c r="BQH55" s="48"/>
      <c r="BQI55" s="48"/>
      <c r="BQJ55" s="48"/>
      <c r="BQK55" s="48"/>
      <c r="BQL55" s="48"/>
      <c r="BQM55" s="48"/>
      <c r="BQN55" s="48"/>
      <c r="BQO55" s="48"/>
      <c r="BQP55" s="48"/>
      <c r="BQQ55" s="48"/>
      <c r="BQR55" s="48"/>
      <c r="BQS55" s="48"/>
      <c r="BQT55" s="48"/>
      <c r="BQU55" s="48"/>
      <c r="BQV55" s="48"/>
      <c r="BQW55" s="48"/>
      <c r="BQX55" s="48"/>
      <c r="BQY55" s="48"/>
      <c r="BQZ55" s="48"/>
      <c r="BRA55" s="48"/>
      <c r="BRB55" s="48"/>
      <c r="BRC55" s="48"/>
      <c r="BRD55" s="48"/>
      <c r="BRE55" s="48"/>
      <c r="BRF55" s="48"/>
      <c r="BRG55" s="48"/>
      <c r="BRH55" s="48"/>
      <c r="BRI55" s="48"/>
      <c r="BRJ55" s="48"/>
      <c r="BRK55" s="48"/>
      <c r="BRL55" s="48"/>
      <c r="BRM55" s="48"/>
      <c r="BRN55" s="48"/>
      <c r="BRO55" s="48"/>
      <c r="BRP55" s="48"/>
      <c r="BRQ55" s="48"/>
      <c r="BRR55" s="48"/>
      <c r="BRS55" s="48"/>
      <c r="BRT55" s="48"/>
      <c r="BRU55" s="48"/>
      <c r="BRV55" s="48"/>
      <c r="BRW55" s="48"/>
      <c r="BRX55" s="48"/>
      <c r="BRY55" s="48"/>
      <c r="BRZ55" s="48"/>
      <c r="BSA55" s="48"/>
      <c r="BSB55" s="48"/>
      <c r="BSC55" s="48"/>
      <c r="BSD55" s="48"/>
      <c r="BSE55" s="48"/>
      <c r="BSF55" s="48"/>
      <c r="BSG55" s="48"/>
      <c r="BSH55" s="48"/>
      <c r="BSI55" s="48"/>
      <c r="BSJ55" s="48"/>
      <c r="BSK55" s="48"/>
      <c r="BSL55" s="48"/>
      <c r="BSM55" s="48"/>
      <c r="BSN55" s="48"/>
      <c r="BSO55" s="48"/>
      <c r="BSP55" s="48"/>
      <c r="BSQ55" s="48"/>
      <c r="BSR55" s="48"/>
      <c r="BSS55" s="48"/>
      <c r="BST55" s="48"/>
      <c r="BSU55" s="48"/>
      <c r="BSV55" s="48"/>
      <c r="BSW55" s="48"/>
      <c r="BSX55" s="48"/>
      <c r="BSY55" s="48"/>
      <c r="BSZ55" s="48"/>
      <c r="BTA55" s="48"/>
      <c r="BTB55" s="48"/>
      <c r="BTC55" s="48"/>
      <c r="BTD55" s="48"/>
      <c r="BTE55" s="48"/>
      <c r="BTF55" s="48"/>
      <c r="BTG55" s="48"/>
      <c r="BTH55" s="48"/>
      <c r="BTI55" s="48"/>
      <c r="BTJ55" s="48"/>
      <c r="BTK55" s="48"/>
      <c r="BTL55" s="48"/>
      <c r="BTM55" s="48"/>
      <c r="BTN55" s="48"/>
      <c r="BTO55" s="48"/>
      <c r="BTP55" s="48"/>
      <c r="BTQ55" s="48"/>
      <c r="BTR55" s="48"/>
      <c r="BTS55" s="48"/>
      <c r="BTT55" s="48"/>
      <c r="BTU55" s="48"/>
      <c r="BTV55" s="48"/>
      <c r="BTW55" s="48"/>
      <c r="BTX55" s="48"/>
      <c r="BTY55" s="48"/>
      <c r="BTZ55" s="48"/>
      <c r="BUA55" s="48"/>
      <c r="BUB55" s="48"/>
      <c r="BUC55" s="48"/>
      <c r="BUD55" s="48"/>
      <c r="BUE55" s="48"/>
      <c r="BUF55" s="48"/>
      <c r="BUG55" s="48"/>
      <c r="BUH55" s="48"/>
      <c r="BUI55" s="48"/>
      <c r="BUJ55" s="48"/>
      <c r="BUK55" s="48"/>
      <c r="BUL55" s="48"/>
      <c r="BUM55" s="48"/>
      <c r="BUN55" s="48"/>
      <c r="BUO55" s="48"/>
      <c r="BUP55" s="48"/>
      <c r="BUQ55" s="48"/>
      <c r="BUR55" s="48"/>
      <c r="BUS55" s="48"/>
      <c r="BUT55" s="48"/>
      <c r="BUU55" s="48"/>
      <c r="BUV55" s="48"/>
      <c r="BUW55" s="48"/>
      <c r="BUX55" s="48"/>
      <c r="BUY55" s="48"/>
      <c r="BUZ55" s="48"/>
      <c r="BVA55" s="48"/>
      <c r="BVB55" s="48"/>
      <c r="BVC55" s="48"/>
      <c r="BVD55" s="48"/>
      <c r="BVE55" s="48"/>
      <c r="BVF55" s="48"/>
      <c r="BVG55" s="48"/>
      <c r="BVH55" s="48"/>
      <c r="BVI55" s="48"/>
      <c r="BVJ55" s="48"/>
      <c r="BVK55" s="48"/>
      <c r="BVL55" s="48"/>
      <c r="BVM55" s="48"/>
      <c r="BVN55" s="48"/>
      <c r="BVO55" s="48"/>
      <c r="BVP55" s="48"/>
      <c r="BVQ55" s="48"/>
      <c r="BVR55" s="48"/>
      <c r="BVS55" s="48"/>
      <c r="BVT55" s="48"/>
      <c r="BVU55" s="48"/>
      <c r="BVV55" s="48"/>
      <c r="BVW55" s="48"/>
      <c r="BVX55" s="48"/>
      <c r="BVY55" s="48"/>
      <c r="BVZ55" s="48"/>
      <c r="BWA55" s="48"/>
      <c r="BWB55" s="48"/>
      <c r="BWC55" s="48"/>
      <c r="BWD55" s="48"/>
      <c r="BWE55" s="48"/>
      <c r="BWF55" s="48"/>
      <c r="BWG55" s="48"/>
      <c r="BWH55" s="48"/>
      <c r="BWI55" s="48"/>
      <c r="BWJ55" s="48"/>
      <c r="BWK55" s="48"/>
      <c r="BWL55" s="48"/>
      <c r="BWM55" s="48"/>
      <c r="BWN55" s="48"/>
      <c r="BWO55" s="48"/>
      <c r="BWP55" s="48"/>
      <c r="BWQ55" s="48"/>
      <c r="BWR55" s="48"/>
      <c r="BWS55" s="48"/>
      <c r="BWT55" s="48"/>
      <c r="BWU55" s="48"/>
      <c r="BWV55" s="48"/>
      <c r="BWW55" s="48"/>
      <c r="BWX55" s="48"/>
      <c r="BWY55" s="48"/>
      <c r="BWZ55" s="48"/>
      <c r="BXA55" s="48"/>
      <c r="BXB55" s="48"/>
      <c r="BXC55" s="48"/>
      <c r="BXD55" s="48"/>
      <c r="BXE55" s="48"/>
      <c r="BXF55" s="48"/>
      <c r="BXG55" s="48"/>
      <c r="BXH55" s="48"/>
      <c r="BXI55" s="48"/>
      <c r="BXJ55" s="48"/>
      <c r="BXK55" s="48"/>
      <c r="BXL55" s="48"/>
      <c r="BXM55" s="48"/>
      <c r="BXN55" s="48"/>
      <c r="BXO55" s="48"/>
      <c r="BXP55" s="48"/>
      <c r="BXQ55" s="48"/>
      <c r="BXR55" s="48"/>
      <c r="BXS55" s="48"/>
      <c r="BXT55" s="48"/>
      <c r="BXU55" s="48"/>
      <c r="BXV55" s="48"/>
      <c r="BXW55" s="48"/>
      <c r="BXX55" s="48"/>
      <c r="BXY55" s="48"/>
      <c r="BXZ55" s="48"/>
      <c r="BYA55" s="48"/>
      <c r="BYB55" s="48"/>
      <c r="BYC55" s="48"/>
      <c r="BYD55" s="48"/>
      <c r="BYE55" s="48"/>
      <c r="BYF55" s="48"/>
      <c r="BYG55" s="48"/>
      <c r="BYH55" s="48"/>
      <c r="BYI55" s="48"/>
      <c r="BYJ55" s="48"/>
      <c r="BYK55" s="48"/>
      <c r="BYL55" s="48"/>
      <c r="BYM55" s="48"/>
      <c r="BYN55" s="48"/>
      <c r="BYO55" s="48"/>
      <c r="BYP55" s="48"/>
      <c r="BYQ55" s="48"/>
      <c r="BYR55" s="48"/>
      <c r="BYS55" s="48"/>
      <c r="BYT55" s="48"/>
      <c r="BYU55" s="48"/>
      <c r="BYV55" s="48"/>
      <c r="BYW55" s="48"/>
      <c r="BYX55" s="48"/>
      <c r="BYY55" s="48"/>
      <c r="BYZ55" s="48"/>
      <c r="BZA55" s="48"/>
      <c r="BZB55" s="48"/>
      <c r="BZC55" s="48"/>
      <c r="BZD55" s="48"/>
      <c r="BZE55" s="48"/>
      <c r="BZF55" s="48"/>
      <c r="BZG55" s="48"/>
      <c r="BZH55" s="48"/>
      <c r="BZI55" s="48"/>
      <c r="BZJ55" s="48"/>
      <c r="BZK55" s="48"/>
      <c r="BZL55" s="48"/>
      <c r="BZM55" s="48"/>
      <c r="BZN55" s="48"/>
      <c r="BZO55" s="48"/>
      <c r="BZP55" s="48"/>
      <c r="BZQ55" s="48"/>
      <c r="BZR55" s="48"/>
      <c r="BZS55" s="48"/>
      <c r="BZT55" s="48"/>
      <c r="BZU55" s="48"/>
      <c r="BZV55" s="48"/>
      <c r="BZW55" s="48"/>
      <c r="BZX55" s="48"/>
      <c r="BZY55" s="48"/>
      <c r="BZZ55" s="48"/>
      <c r="CAA55" s="48"/>
      <c r="CAB55" s="48"/>
      <c r="CAC55" s="48"/>
      <c r="CAD55" s="48"/>
      <c r="CAE55" s="48"/>
      <c r="CAF55" s="48"/>
      <c r="CAG55" s="48"/>
      <c r="CAH55" s="48"/>
      <c r="CAI55" s="48"/>
      <c r="CAJ55" s="48"/>
      <c r="CAK55" s="48"/>
      <c r="CAL55" s="48"/>
      <c r="CAM55" s="48"/>
      <c r="CAN55" s="48"/>
      <c r="CAO55" s="48"/>
      <c r="CAP55" s="48"/>
      <c r="CAQ55" s="48"/>
      <c r="CAR55" s="48"/>
      <c r="CAS55" s="48"/>
      <c r="CAT55" s="48"/>
      <c r="CAU55" s="48"/>
      <c r="CAV55" s="48"/>
      <c r="CAW55" s="48"/>
      <c r="CAX55" s="48"/>
      <c r="CAY55" s="48"/>
      <c r="CAZ55" s="48"/>
      <c r="CBA55" s="48"/>
      <c r="CBB55" s="48"/>
      <c r="CBC55" s="48"/>
      <c r="CBD55" s="48"/>
      <c r="CBE55" s="48"/>
      <c r="CBF55" s="48"/>
      <c r="CBG55" s="48"/>
      <c r="CBH55" s="48"/>
      <c r="CBI55" s="48"/>
      <c r="CBJ55" s="48"/>
      <c r="CBK55" s="48"/>
      <c r="CBL55" s="48"/>
      <c r="CBM55" s="48"/>
      <c r="CBN55" s="48"/>
      <c r="CBO55" s="48"/>
      <c r="CBP55" s="48"/>
      <c r="CBQ55" s="48"/>
      <c r="CBR55" s="48"/>
      <c r="CBS55" s="48"/>
      <c r="CBT55" s="48"/>
      <c r="CBU55" s="48"/>
      <c r="CBV55" s="48"/>
      <c r="CBW55" s="48"/>
      <c r="CBX55" s="48"/>
      <c r="CBY55" s="48"/>
      <c r="CBZ55" s="48"/>
      <c r="CCA55" s="48"/>
      <c r="CCB55" s="48"/>
      <c r="CCC55" s="48"/>
      <c r="CCD55" s="48"/>
      <c r="CCE55" s="48"/>
      <c r="CCF55" s="48"/>
      <c r="CCG55" s="48"/>
      <c r="CCH55" s="48"/>
      <c r="CCI55" s="48"/>
      <c r="CCJ55" s="48"/>
      <c r="CCK55" s="48"/>
      <c r="CCL55" s="48"/>
      <c r="CCM55" s="48"/>
      <c r="CCN55" s="48"/>
      <c r="CCO55" s="48"/>
      <c r="CCP55" s="48"/>
      <c r="CCQ55" s="48"/>
      <c r="CCR55" s="48"/>
      <c r="CCS55" s="48"/>
      <c r="CCT55" s="48"/>
      <c r="CCU55" s="48"/>
      <c r="CCV55" s="48"/>
      <c r="CCW55" s="48"/>
      <c r="CCX55" s="48"/>
      <c r="CCY55" s="48"/>
      <c r="CCZ55" s="48"/>
      <c r="CDA55" s="48"/>
      <c r="CDB55" s="48"/>
      <c r="CDC55" s="48"/>
      <c r="CDD55" s="48"/>
      <c r="CDE55" s="48"/>
      <c r="CDF55" s="48"/>
      <c r="CDG55" s="48"/>
      <c r="CDH55" s="48"/>
      <c r="CDI55" s="48"/>
      <c r="CDJ55" s="48"/>
      <c r="CDK55" s="48"/>
      <c r="CDL55" s="48"/>
      <c r="CDM55" s="48"/>
      <c r="CDN55" s="48"/>
      <c r="CDO55" s="48"/>
      <c r="CDP55" s="48"/>
      <c r="CDQ55" s="48"/>
      <c r="CDR55" s="48"/>
      <c r="CDS55" s="48"/>
      <c r="CDT55" s="48"/>
      <c r="CDU55" s="48"/>
      <c r="CDV55" s="48"/>
      <c r="CDW55" s="48"/>
      <c r="CDX55" s="48"/>
      <c r="CDY55" s="48"/>
      <c r="CDZ55" s="48"/>
      <c r="CEA55" s="48"/>
      <c r="CEB55" s="48"/>
      <c r="CEC55" s="48"/>
      <c r="CED55" s="48"/>
      <c r="CEE55" s="48"/>
      <c r="CEF55" s="48"/>
      <c r="CEG55" s="48"/>
      <c r="CEH55" s="48"/>
      <c r="CEI55" s="48"/>
      <c r="CEJ55" s="48"/>
      <c r="CEK55" s="48"/>
      <c r="CEL55" s="48"/>
      <c r="CEM55" s="48"/>
      <c r="CEN55" s="48"/>
      <c r="CEO55" s="48"/>
      <c r="CEP55" s="48"/>
      <c r="CEQ55" s="48"/>
      <c r="CER55" s="48"/>
      <c r="CES55" s="48"/>
      <c r="CET55" s="48"/>
      <c r="CEU55" s="48"/>
      <c r="CEV55" s="48"/>
      <c r="CEW55" s="48"/>
      <c r="CEX55" s="48"/>
      <c r="CEY55" s="48"/>
      <c r="CEZ55" s="48"/>
      <c r="CFA55" s="48"/>
      <c r="CFB55" s="48"/>
      <c r="CFC55" s="48"/>
      <c r="CFD55" s="48"/>
      <c r="CFE55" s="48"/>
      <c r="CFF55" s="48"/>
      <c r="CFG55" s="48"/>
      <c r="CFH55" s="48"/>
      <c r="CFI55" s="48"/>
      <c r="CFJ55" s="48"/>
      <c r="CFK55" s="48"/>
      <c r="CFL55" s="48"/>
      <c r="CFM55" s="48"/>
      <c r="CFN55" s="48"/>
      <c r="CFO55" s="48"/>
      <c r="CFP55" s="48"/>
      <c r="CFQ55" s="48"/>
      <c r="CFR55" s="48"/>
      <c r="CFS55" s="48"/>
      <c r="CFT55" s="48"/>
      <c r="CFU55" s="48"/>
      <c r="CFV55" s="48"/>
      <c r="CFW55" s="48"/>
      <c r="CFX55" s="48"/>
      <c r="CFY55" s="48"/>
      <c r="CFZ55" s="48"/>
      <c r="CGA55" s="48"/>
      <c r="CGB55" s="48"/>
      <c r="CGC55" s="48"/>
      <c r="CGD55" s="48"/>
      <c r="CGE55" s="48"/>
      <c r="CGF55" s="48"/>
      <c r="CGG55" s="48"/>
      <c r="CGH55" s="48"/>
      <c r="CGI55" s="48"/>
      <c r="CGJ55" s="48"/>
      <c r="CGK55" s="48"/>
      <c r="CGL55" s="48"/>
      <c r="CGM55" s="48"/>
      <c r="CGN55" s="48"/>
      <c r="CGO55" s="48"/>
      <c r="CGP55" s="48"/>
      <c r="CGQ55" s="48"/>
      <c r="CGR55" s="48"/>
      <c r="CGS55" s="48"/>
      <c r="CGT55" s="48"/>
      <c r="CGU55" s="48"/>
      <c r="CGV55" s="48"/>
      <c r="CGW55" s="48"/>
      <c r="CGX55" s="48"/>
      <c r="CGY55" s="48"/>
      <c r="CGZ55" s="48"/>
      <c r="CHA55" s="48"/>
      <c r="CHB55" s="48"/>
      <c r="CHC55" s="48"/>
      <c r="CHD55" s="48"/>
      <c r="CHE55" s="48"/>
      <c r="CHF55" s="48"/>
      <c r="CHG55" s="48"/>
      <c r="CHH55" s="48"/>
      <c r="CHI55" s="48"/>
      <c r="CHJ55" s="48"/>
      <c r="CHK55" s="48"/>
      <c r="CHL55" s="48"/>
      <c r="CHM55" s="48"/>
      <c r="CHN55" s="48"/>
      <c r="CHO55" s="48"/>
      <c r="CHP55" s="48"/>
      <c r="CHQ55" s="48"/>
      <c r="CHR55" s="48"/>
      <c r="CHS55" s="48"/>
      <c r="CHT55" s="48"/>
      <c r="CHU55" s="48"/>
      <c r="CHV55" s="48"/>
      <c r="CHW55" s="48"/>
      <c r="CHX55" s="48"/>
      <c r="CHY55" s="48"/>
      <c r="CHZ55" s="48"/>
      <c r="CIA55" s="48"/>
      <c r="CIB55" s="48"/>
      <c r="CIC55" s="48"/>
      <c r="CID55" s="48"/>
      <c r="CIE55" s="48"/>
      <c r="CIF55" s="48"/>
      <c r="CIG55" s="48"/>
      <c r="CIH55" s="48"/>
      <c r="CII55" s="48"/>
      <c r="CIJ55" s="48"/>
      <c r="CIK55" s="48"/>
      <c r="CIL55" s="48"/>
      <c r="CIM55" s="48"/>
      <c r="CIN55" s="48"/>
      <c r="CIO55" s="48"/>
      <c r="CIP55" s="48"/>
      <c r="CIQ55" s="48"/>
      <c r="CIR55" s="48"/>
      <c r="CIS55" s="48"/>
      <c r="CIT55" s="48"/>
      <c r="CIU55" s="48"/>
      <c r="CIV55" s="48"/>
      <c r="CIW55" s="48"/>
      <c r="CIX55" s="48"/>
      <c r="CIY55" s="48"/>
      <c r="CIZ55" s="48"/>
      <c r="CJA55" s="48"/>
      <c r="CJB55" s="48"/>
      <c r="CJC55" s="48"/>
      <c r="CJD55" s="48"/>
      <c r="CJE55" s="48"/>
      <c r="CJF55" s="48"/>
      <c r="CJG55" s="48"/>
      <c r="CJH55" s="48"/>
      <c r="CJI55" s="48"/>
      <c r="CJJ55" s="48"/>
      <c r="CJK55" s="48"/>
      <c r="CJL55" s="48"/>
      <c r="CJM55" s="48"/>
      <c r="CJN55" s="48"/>
      <c r="CJO55" s="48"/>
      <c r="CJP55" s="48"/>
      <c r="CJQ55" s="48"/>
      <c r="CJR55" s="48"/>
      <c r="CJS55" s="48"/>
      <c r="CJT55" s="48"/>
      <c r="CJU55" s="48"/>
      <c r="CJV55" s="48"/>
      <c r="CJW55" s="48"/>
      <c r="CJX55" s="48"/>
      <c r="CJY55" s="48"/>
      <c r="CJZ55" s="48"/>
      <c r="CKA55" s="48"/>
      <c r="CKB55" s="48"/>
      <c r="CKC55" s="48"/>
      <c r="CKD55" s="48"/>
      <c r="CKE55" s="48"/>
      <c r="CKF55" s="48"/>
      <c r="CKG55" s="48"/>
      <c r="CKH55" s="48"/>
      <c r="CKI55" s="48"/>
      <c r="CKJ55" s="48"/>
      <c r="CKK55" s="48"/>
      <c r="CKL55" s="48"/>
      <c r="CKM55" s="48"/>
      <c r="CKN55" s="48"/>
      <c r="CKO55" s="48"/>
      <c r="CKP55" s="48"/>
      <c r="CKQ55" s="48"/>
      <c r="CKR55" s="48"/>
      <c r="CKS55" s="48"/>
      <c r="CKT55" s="48"/>
      <c r="CKU55" s="48"/>
      <c r="CKV55" s="48"/>
      <c r="CKW55" s="48"/>
      <c r="CKX55" s="48"/>
      <c r="CKY55" s="48"/>
      <c r="CKZ55" s="48"/>
      <c r="CLA55" s="48"/>
      <c r="CLB55" s="48"/>
      <c r="CLC55" s="48"/>
      <c r="CLD55" s="48"/>
      <c r="CLE55" s="48"/>
      <c r="CLF55" s="48"/>
      <c r="CLG55" s="48"/>
      <c r="CLH55" s="48"/>
      <c r="CLI55" s="48"/>
      <c r="CLJ55" s="48"/>
      <c r="CLK55" s="48"/>
      <c r="CLL55" s="48"/>
      <c r="CLM55" s="48"/>
      <c r="CLN55" s="48"/>
      <c r="CLO55" s="48"/>
      <c r="CLP55" s="48"/>
      <c r="CLQ55" s="48"/>
      <c r="CLR55" s="48"/>
      <c r="CLS55" s="48"/>
      <c r="CLT55" s="48"/>
      <c r="CLU55" s="48"/>
      <c r="CLV55" s="48"/>
      <c r="CLW55" s="48"/>
      <c r="CLX55" s="48"/>
      <c r="CLY55" s="48"/>
      <c r="CLZ55" s="48"/>
      <c r="CMA55" s="48"/>
      <c r="CMB55" s="48"/>
      <c r="CMC55" s="48"/>
      <c r="CMD55" s="48"/>
      <c r="CME55" s="48"/>
      <c r="CMF55" s="48"/>
      <c r="CMG55" s="48"/>
      <c r="CMH55" s="48"/>
      <c r="CMI55" s="48"/>
      <c r="CMJ55" s="48"/>
      <c r="CMK55" s="48"/>
      <c r="CML55" s="48"/>
      <c r="CMM55" s="48"/>
      <c r="CMN55" s="48"/>
      <c r="CMO55" s="48"/>
      <c r="CMP55" s="48"/>
      <c r="CMQ55" s="48"/>
      <c r="CMR55" s="48"/>
      <c r="CMS55" s="48"/>
      <c r="CMT55" s="48"/>
      <c r="CMU55" s="48"/>
      <c r="CMV55" s="48"/>
      <c r="CMW55" s="48"/>
      <c r="CMX55" s="48"/>
      <c r="CMY55" s="48"/>
      <c r="CMZ55" s="48"/>
      <c r="CNA55" s="48"/>
      <c r="CNB55" s="48"/>
      <c r="CNC55" s="48"/>
      <c r="CND55" s="48"/>
      <c r="CNE55" s="48"/>
      <c r="CNF55" s="48"/>
      <c r="CNG55" s="48"/>
      <c r="CNH55" s="48"/>
      <c r="CNI55" s="48"/>
      <c r="CNJ55" s="48"/>
      <c r="CNK55" s="48"/>
      <c r="CNL55" s="48"/>
      <c r="CNM55" s="48"/>
      <c r="CNN55" s="48"/>
      <c r="CNO55" s="48"/>
      <c r="CNP55" s="48"/>
      <c r="CNQ55" s="48"/>
      <c r="CNR55" s="48"/>
      <c r="CNS55" s="48"/>
      <c r="CNT55" s="48"/>
      <c r="CNU55" s="48"/>
      <c r="CNV55" s="48"/>
      <c r="CNW55" s="48"/>
      <c r="CNX55" s="48"/>
      <c r="CNY55" s="48"/>
      <c r="CNZ55" s="48"/>
      <c r="COA55" s="48"/>
      <c r="COB55" s="48"/>
      <c r="COC55" s="48"/>
      <c r="COD55" s="48"/>
      <c r="COE55" s="48"/>
      <c r="COF55" s="48"/>
      <c r="COG55" s="48"/>
      <c r="COH55" s="48"/>
      <c r="COI55" s="48"/>
      <c r="COJ55" s="48"/>
      <c r="COK55" s="48"/>
      <c r="COL55" s="48"/>
      <c r="COM55" s="48"/>
      <c r="CON55" s="48"/>
      <c r="COO55" s="48"/>
      <c r="COP55" s="48"/>
      <c r="COQ55" s="48"/>
      <c r="COR55" s="48"/>
      <c r="COS55" s="48"/>
      <c r="COT55" s="48"/>
      <c r="COU55" s="48"/>
      <c r="COV55" s="48"/>
      <c r="COW55" s="48"/>
      <c r="COX55" s="48"/>
      <c r="COY55" s="48"/>
      <c r="COZ55" s="48"/>
      <c r="CPA55" s="48"/>
      <c r="CPB55" s="48"/>
      <c r="CPC55" s="48"/>
      <c r="CPD55" s="48"/>
      <c r="CPE55" s="48"/>
      <c r="CPF55" s="48"/>
      <c r="CPG55" s="48"/>
      <c r="CPH55" s="48"/>
      <c r="CPI55" s="48"/>
      <c r="CPJ55" s="48"/>
      <c r="CPK55" s="48"/>
      <c r="CPL55" s="48"/>
      <c r="CPM55" s="48"/>
      <c r="CPN55" s="48"/>
      <c r="CPO55" s="48"/>
      <c r="CPP55" s="48"/>
      <c r="CPQ55" s="48"/>
      <c r="CPR55" s="48"/>
      <c r="CPS55" s="48"/>
      <c r="CPT55" s="48"/>
      <c r="CPU55" s="48"/>
      <c r="CPV55" s="48"/>
      <c r="CPW55" s="48"/>
      <c r="CPX55" s="48"/>
      <c r="CPY55" s="48"/>
      <c r="CPZ55" s="48"/>
      <c r="CQA55" s="48"/>
      <c r="CQB55" s="48"/>
      <c r="CQC55" s="48"/>
      <c r="CQD55" s="48"/>
      <c r="CQE55" s="48"/>
      <c r="CQF55" s="48"/>
      <c r="CQG55" s="48"/>
      <c r="CQH55" s="48"/>
      <c r="CQI55" s="48"/>
      <c r="CQJ55" s="48"/>
      <c r="CQK55" s="48"/>
      <c r="CQL55" s="48"/>
      <c r="CQM55" s="48"/>
      <c r="CQN55" s="48"/>
      <c r="CQO55" s="48"/>
      <c r="CQP55" s="48"/>
      <c r="CQQ55" s="48"/>
      <c r="CQR55" s="48"/>
      <c r="CQS55" s="48"/>
      <c r="CQT55" s="48"/>
      <c r="CQU55" s="48"/>
      <c r="CQV55" s="48"/>
      <c r="CQW55" s="48"/>
      <c r="CQX55" s="48"/>
      <c r="CQY55" s="48"/>
      <c r="CQZ55" s="48"/>
      <c r="CRA55" s="48"/>
      <c r="CRB55" s="48"/>
      <c r="CRC55" s="48"/>
      <c r="CRD55" s="48"/>
      <c r="CRE55" s="48"/>
      <c r="CRF55" s="48"/>
      <c r="CRG55" s="48"/>
      <c r="CRH55" s="48"/>
      <c r="CRI55" s="48"/>
      <c r="CRJ55" s="48"/>
      <c r="CRK55" s="48"/>
      <c r="CRL55" s="48"/>
      <c r="CRM55" s="48"/>
      <c r="CRN55" s="48"/>
      <c r="CRO55" s="48"/>
      <c r="CRP55" s="48"/>
      <c r="CRQ55" s="48"/>
      <c r="CRR55" s="48"/>
      <c r="CRS55" s="48"/>
      <c r="CRT55" s="48"/>
      <c r="CRU55" s="48"/>
      <c r="CRV55" s="48"/>
      <c r="CRW55" s="48"/>
      <c r="CRX55" s="48"/>
      <c r="CRY55" s="48"/>
      <c r="CRZ55" s="48"/>
      <c r="CSA55" s="48"/>
      <c r="CSB55" s="48"/>
      <c r="CSC55" s="48"/>
      <c r="CSD55" s="48"/>
      <c r="CSE55" s="48"/>
      <c r="CSF55" s="48"/>
      <c r="CSG55" s="48"/>
      <c r="CSH55" s="48"/>
      <c r="CSI55" s="48"/>
      <c r="CSJ55" s="48"/>
      <c r="CSK55" s="48"/>
      <c r="CSL55" s="48"/>
      <c r="CSM55" s="48"/>
      <c r="CSN55" s="48"/>
      <c r="CSO55" s="48"/>
      <c r="CSP55" s="48"/>
      <c r="CSQ55" s="48"/>
      <c r="CSR55" s="48"/>
      <c r="CSS55" s="48"/>
      <c r="CST55" s="48"/>
      <c r="CSU55" s="48"/>
      <c r="CSV55" s="48"/>
      <c r="CSW55" s="48"/>
      <c r="CSX55" s="48"/>
      <c r="CSY55" s="48"/>
      <c r="CSZ55" s="48"/>
      <c r="CTA55" s="48"/>
      <c r="CTB55" s="48"/>
      <c r="CTC55" s="48"/>
      <c r="CTD55" s="48"/>
      <c r="CTE55" s="48"/>
      <c r="CTF55" s="48"/>
      <c r="CTG55" s="48"/>
      <c r="CTH55" s="48"/>
      <c r="CTI55" s="48"/>
      <c r="CTJ55" s="48"/>
      <c r="CTK55" s="48"/>
      <c r="CTL55" s="48"/>
      <c r="CTM55" s="48"/>
      <c r="CTN55" s="48"/>
      <c r="CTO55" s="48"/>
      <c r="CTP55" s="48"/>
      <c r="CTQ55" s="48"/>
      <c r="CTR55" s="48"/>
      <c r="CTS55" s="48"/>
      <c r="CTT55" s="48"/>
      <c r="CTU55" s="48"/>
      <c r="CTV55" s="48"/>
      <c r="CTW55" s="48"/>
      <c r="CTX55" s="48"/>
      <c r="CTY55" s="48"/>
      <c r="CTZ55" s="48"/>
      <c r="CUA55" s="48"/>
      <c r="CUB55" s="48"/>
      <c r="CUC55" s="48"/>
      <c r="CUD55" s="48"/>
      <c r="CUE55" s="48"/>
      <c r="CUF55" s="48"/>
      <c r="CUG55" s="48"/>
      <c r="CUH55" s="48"/>
      <c r="CUI55" s="48"/>
      <c r="CUJ55" s="48"/>
      <c r="CUK55" s="48"/>
      <c r="CUL55" s="48"/>
      <c r="CUM55" s="48"/>
      <c r="CUN55" s="48"/>
      <c r="CUO55" s="48"/>
      <c r="CUP55" s="48"/>
      <c r="CUQ55" s="48"/>
      <c r="CUR55" s="48"/>
      <c r="CUS55" s="48"/>
      <c r="CUT55" s="48"/>
      <c r="CUU55" s="48"/>
      <c r="CUV55" s="48"/>
      <c r="CUW55" s="48"/>
      <c r="CUX55" s="48"/>
      <c r="CUY55" s="48"/>
      <c r="CUZ55" s="48"/>
      <c r="CVA55" s="48"/>
      <c r="CVB55" s="48"/>
      <c r="CVC55" s="48"/>
      <c r="CVD55" s="48"/>
      <c r="CVE55" s="48"/>
      <c r="CVF55" s="48"/>
      <c r="CVG55" s="48"/>
      <c r="CVH55" s="48"/>
      <c r="CVI55" s="48"/>
      <c r="CVJ55" s="48"/>
      <c r="CVK55" s="48"/>
      <c r="CVL55" s="48"/>
      <c r="CVM55" s="48"/>
      <c r="CVN55" s="48"/>
      <c r="CVO55" s="48"/>
      <c r="CVP55" s="48"/>
      <c r="CVQ55" s="48"/>
      <c r="CVR55" s="48"/>
      <c r="CVS55" s="48"/>
      <c r="CVT55" s="48"/>
      <c r="CVU55" s="48"/>
      <c r="CVV55" s="48"/>
      <c r="CVW55" s="48"/>
      <c r="CVX55" s="48"/>
      <c r="CVY55" s="48"/>
      <c r="CVZ55" s="48"/>
      <c r="CWA55" s="48"/>
      <c r="CWB55" s="48"/>
      <c r="CWC55" s="48"/>
      <c r="CWD55" s="48"/>
      <c r="CWE55" s="48"/>
      <c r="CWF55" s="48"/>
      <c r="CWG55" s="48"/>
      <c r="CWH55" s="48"/>
      <c r="CWI55" s="48"/>
      <c r="CWJ55" s="48"/>
      <c r="CWK55" s="48"/>
      <c r="CWL55" s="48"/>
      <c r="CWM55" s="48"/>
      <c r="CWN55" s="48"/>
      <c r="CWO55" s="48"/>
      <c r="CWP55" s="48"/>
      <c r="CWQ55" s="48"/>
      <c r="CWR55" s="48"/>
      <c r="CWS55" s="48"/>
      <c r="CWT55" s="48"/>
      <c r="CWU55" s="48"/>
      <c r="CWV55" s="48"/>
      <c r="CWW55" s="48"/>
      <c r="CWX55" s="48"/>
      <c r="CWY55" s="48"/>
      <c r="CWZ55" s="48"/>
      <c r="CXA55" s="48"/>
      <c r="CXB55" s="48"/>
      <c r="CXC55" s="48"/>
      <c r="CXD55" s="48"/>
      <c r="CXE55" s="48"/>
      <c r="CXF55" s="48"/>
      <c r="CXG55" s="48"/>
      <c r="CXH55" s="48"/>
      <c r="CXI55" s="48"/>
      <c r="CXJ55" s="48"/>
      <c r="CXK55" s="48"/>
      <c r="CXL55" s="48"/>
      <c r="CXM55" s="48"/>
      <c r="CXN55" s="48"/>
      <c r="CXO55" s="48"/>
      <c r="CXP55" s="48"/>
      <c r="CXQ55" s="48"/>
      <c r="CXR55" s="48"/>
      <c r="CXS55" s="48"/>
      <c r="CXT55" s="48"/>
      <c r="CXU55" s="48"/>
      <c r="CXV55" s="48"/>
      <c r="CXW55" s="48"/>
      <c r="CXX55" s="48"/>
      <c r="CXY55" s="48"/>
      <c r="CXZ55" s="48"/>
      <c r="CYA55" s="48"/>
      <c r="CYB55" s="48"/>
      <c r="CYC55" s="48"/>
      <c r="CYD55" s="48"/>
      <c r="CYE55" s="48"/>
      <c r="CYF55" s="48"/>
      <c r="CYG55" s="48"/>
      <c r="CYH55" s="48"/>
      <c r="CYI55" s="48"/>
      <c r="CYJ55" s="48"/>
      <c r="CYK55" s="48"/>
      <c r="CYL55" s="48"/>
      <c r="CYM55" s="48"/>
      <c r="CYN55" s="48"/>
      <c r="CYO55" s="48"/>
      <c r="CYP55" s="48"/>
      <c r="CYQ55" s="48"/>
      <c r="CYR55" s="48"/>
      <c r="CYS55" s="48"/>
      <c r="CYT55" s="48"/>
      <c r="CYU55" s="48"/>
      <c r="CYV55" s="48"/>
      <c r="CYW55" s="48"/>
      <c r="CYX55" s="48"/>
      <c r="CYY55" s="48"/>
      <c r="CYZ55" s="48"/>
      <c r="CZA55" s="48"/>
      <c r="CZB55" s="48"/>
      <c r="CZC55" s="48"/>
      <c r="CZD55" s="48"/>
      <c r="CZE55" s="48"/>
      <c r="CZF55" s="48"/>
      <c r="CZG55" s="48"/>
      <c r="CZH55" s="48"/>
      <c r="CZI55" s="48"/>
      <c r="CZJ55" s="48"/>
      <c r="CZK55" s="48"/>
      <c r="CZL55" s="48"/>
      <c r="CZM55" s="48"/>
      <c r="CZN55" s="48"/>
      <c r="CZO55" s="48"/>
      <c r="CZP55" s="48"/>
      <c r="CZQ55" s="48"/>
      <c r="CZR55" s="48"/>
      <c r="CZS55" s="48"/>
      <c r="CZT55" s="48"/>
      <c r="CZU55" s="48"/>
      <c r="CZV55" s="48"/>
      <c r="CZW55" s="48"/>
      <c r="CZX55" s="48"/>
      <c r="CZY55" s="48"/>
      <c r="CZZ55" s="48"/>
      <c r="DAA55" s="48"/>
      <c r="DAB55" s="48"/>
      <c r="DAC55" s="48"/>
      <c r="DAD55" s="48"/>
      <c r="DAE55" s="48"/>
      <c r="DAF55" s="48"/>
      <c r="DAG55" s="48"/>
      <c r="DAH55" s="48"/>
      <c r="DAI55" s="48"/>
      <c r="DAJ55" s="48"/>
      <c r="DAK55" s="48"/>
      <c r="DAL55" s="48"/>
      <c r="DAM55" s="48"/>
      <c r="DAN55" s="48"/>
      <c r="DAO55" s="48"/>
      <c r="DAP55" s="48"/>
      <c r="DAQ55" s="48"/>
      <c r="DAR55" s="48"/>
      <c r="DAS55" s="48"/>
      <c r="DAT55" s="48"/>
      <c r="DAU55" s="48"/>
      <c r="DAV55" s="48"/>
      <c r="DAW55" s="48"/>
      <c r="DAX55" s="48"/>
      <c r="DAY55" s="48"/>
      <c r="DAZ55" s="48"/>
      <c r="DBA55" s="48"/>
      <c r="DBB55" s="48"/>
      <c r="DBC55" s="48"/>
      <c r="DBD55" s="48"/>
      <c r="DBE55" s="48"/>
      <c r="DBF55" s="48"/>
      <c r="DBG55" s="48"/>
      <c r="DBH55" s="48"/>
      <c r="DBI55" s="48"/>
      <c r="DBJ55" s="48"/>
      <c r="DBK55" s="48"/>
      <c r="DBL55" s="48"/>
      <c r="DBM55" s="48"/>
      <c r="DBN55" s="48"/>
      <c r="DBO55" s="48"/>
      <c r="DBP55" s="48"/>
      <c r="DBQ55" s="48"/>
      <c r="DBR55" s="48"/>
      <c r="DBS55" s="48"/>
      <c r="DBT55" s="48"/>
      <c r="DBU55" s="48"/>
      <c r="DBV55" s="48"/>
      <c r="DBW55" s="48"/>
      <c r="DBX55" s="48"/>
      <c r="DBY55" s="48"/>
      <c r="DBZ55" s="48"/>
      <c r="DCA55" s="48"/>
      <c r="DCB55" s="48"/>
      <c r="DCC55" s="48"/>
      <c r="DCD55" s="48"/>
      <c r="DCE55" s="48"/>
      <c r="DCF55" s="48"/>
      <c r="DCG55" s="48"/>
      <c r="DCH55" s="48"/>
      <c r="DCI55" s="48"/>
      <c r="DCJ55" s="48"/>
      <c r="DCK55" s="48"/>
      <c r="DCL55" s="48"/>
      <c r="DCM55" s="48"/>
      <c r="DCN55" s="48"/>
      <c r="DCO55" s="48"/>
      <c r="DCP55" s="48"/>
      <c r="DCQ55" s="48"/>
      <c r="DCR55" s="48"/>
      <c r="DCS55" s="48"/>
      <c r="DCT55" s="48"/>
      <c r="DCU55" s="48"/>
      <c r="DCV55" s="48"/>
      <c r="DCW55" s="48"/>
      <c r="DCX55" s="48"/>
      <c r="DCY55" s="48"/>
      <c r="DCZ55" s="48"/>
      <c r="DDA55" s="48"/>
      <c r="DDB55" s="48"/>
      <c r="DDC55" s="48"/>
      <c r="DDD55" s="48"/>
      <c r="DDE55" s="48"/>
      <c r="DDF55" s="48"/>
      <c r="DDG55" s="48"/>
      <c r="DDH55" s="48"/>
      <c r="DDI55" s="48"/>
      <c r="DDJ55" s="48"/>
      <c r="DDK55" s="48"/>
      <c r="DDL55" s="48"/>
      <c r="DDM55" s="48"/>
      <c r="DDN55" s="48"/>
      <c r="DDO55" s="48"/>
      <c r="DDP55" s="48"/>
      <c r="DDQ55" s="48"/>
      <c r="DDR55" s="48"/>
      <c r="DDS55" s="48"/>
      <c r="DDT55" s="48"/>
      <c r="DDU55" s="48"/>
      <c r="DDV55" s="48"/>
      <c r="DDW55" s="48"/>
      <c r="DDX55" s="48"/>
      <c r="DDY55" s="48"/>
      <c r="DDZ55" s="48"/>
      <c r="DEA55" s="48"/>
      <c r="DEB55" s="48"/>
      <c r="DEC55" s="48"/>
      <c r="DED55" s="48"/>
      <c r="DEE55" s="48"/>
      <c r="DEF55" s="48"/>
      <c r="DEG55" s="48"/>
      <c r="DEH55" s="48"/>
      <c r="DEI55" s="48"/>
      <c r="DEJ55" s="48"/>
      <c r="DEK55" s="48"/>
      <c r="DEL55" s="48"/>
      <c r="DEM55" s="48"/>
      <c r="DEN55" s="48"/>
      <c r="DEO55" s="48"/>
      <c r="DEP55" s="48"/>
      <c r="DEQ55" s="48"/>
      <c r="DER55" s="48"/>
      <c r="DES55" s="48"/>
      <c r="DET55" s="48"/>
      <c r="DEU55" s="48"/>
      <c r="DEV55" s="48"/>
      <c r="DEW55" s="48"/>
      <c r="DEX55" s="48"/>
      <c r="DEY55" s="48"/>
      <c r="DEZ55" s="48"/>
      <c r="DFA55" s="48"/>
      <c r="DFB55" s="48"/>
      <c r="DFC55" s="48"/>
      <c r="DFD55" s="48"/>
      <c r="DFE55" s="48"/>
      <c r="DFF55" s="48"/>
      <c r="DFG55" s="48"/>
      <c r="DFH55" s="48"/>
      <c r="DFI55" s="48"/>
      <c r="DFJ55" s="48"/>
      <c r="DFK55" s="48"/>
      <c r="DFL55" s="48"/>
      <c r="DFM55" s="48"/>
      <c r="DFN55" s="48"/>
      <c r="DFO55" s="48"/>
      <c r="DFP55" s="48"/>
      <c r="DFQ55" s="48"/>
      <c r="DFR55" s="48"/>
      <c r="DFS55" s="48"/>
      <c r="DFT55" s="48"/>
      <c r="DFU55" s="48"/>
      <c r="DFV55" s="48"/>
      <c r="DFW55" s="48"/>
      <c r="DFX55" s="48"/>
      <c r="DFY55" s="48"/>
      <c r="DFZ55" s="48"/>
      <c r="DGA55" s="48"/>
      <c r="DGB55" s="48"/>
      <c r="DGC55" s="48"/>
      <c r="DGD55" s="48"/>
      <c r="DGE55" s="48"/>
      <c r="DGF55" s="48"/>
      <c r="DGG55" s="48"/>
      <c r="DGH55" s="48"/>
      <c r="DGI55" s="48"/>
      <c r="DGJ55" s="48"/>
      <c r="DGK55" s="48"/>
      <c r="DGL55" s="48"/>
      <c r="DGM55" s="48"/>
      <c r="DGN55" s="48"/>
      <c r="DGO55" s="48"/>
      <c r="DGP55" s="48"/>
      <c r="DGQ55" s="48"/>
      <c r="DGR55" s="48"/>
      <c r="DGS55" s="48"/>
      <c r="DGT55" s="48"/>
      <c r="DGU55" s="48"/>
      <c r="DGV55" s="48"/>
      <c r="DGW55" s="48"/>
      <c r="DGX55" s="48"/>
      <c r="DGY55" s="48"/>
      <c r="DGZ55" s="48"/>
      <c r="DHA55" s="48"/>
      <c r="DHB55" s="48"/>
      <c r="DHC55" s="48"/>
      <c r="DHD55" s="48"/>
      <c r="DHE55" s="48"/>
      <c r="DHF55" s="48"/>
      <c r="DHG55" s="48"/>
      <c r="DHH55" s="48"/>
      <c r="DHI55" s="48"/>
      <c r="DHJ55" s="48"/>
      <c r="DHK55" s="48"/>
      <c r="DHL55" s="48"/>
      <c r="DHM55" s="48"/>
      <c r="DHN55" s="48"/>
      <c r="DHO55" s="48"/>
      <c r="DHP55" s="48"/>
      <c r="DHQ55" s="48"/>
      <c r="DHR55" s="48"/>
      <c r="DHS55" s="48"/>
      <c r="DHT55" s="48"/>
      <c r="DHU55" s="48"/>
      <c r="DHV55" s="48"/>
      <c r="DHW55" s="48"/>
      <c r="DHX55" s="48"/>
      <c r="DHY55" s="48"/>
      <c r="DHZ55" s="48"/>
      <c r="DIA55" s="48"/>
      <c r="DIB55" s="48"/>
      <c r="DIC55" s="48"/>
      <c r="DID55" s="48"/>
      <c r="DIE55" s="48"/>
      <c r="DIF55" s="48"/>
      <c r="DIG55" s="48"/>
      <c r="DIH55" s="48"/>
      <c r="DII55" s="48"/>
      <c r="DIJ55" s="48"/>
      <c r="DIK55" s="48"/>
      <c r="DIL55" s="48"/>
      <c r="DIM55" s="48"/>
      <c r="DIN55" s="48"/>
      <c r="DIO55" s="48"/>
      <c r="DIP55" s="48"/>
      <c r="DIQ55" s="48"/>
      <c r="DIR55" s="48"/>
      <c r="DIS55" s="48"/>
      <c r="DIT55" s="48"/>
      <c r="DIU55" s="48"/>
      <c r="DIV55" s="48"/>
      <c r="DIW55" s="48"/>
      <c r="DIX55" s="48"/>
      <c r="DIY55" s="48"/>
      <c r="DIZ55" s="48"/>
      <c r="DJA55" s="48"/>
      <c r="DJB55" s="48"/>
      <c r="DJC55" s="48"/>
      <c r="DJD55" s="48"/>
      <c r="DJE55" s="48"/>
      <c r="DJF55" s="48"/>
      <c r="DJG55" s="48"/>
      <c r="DJH55" s="48"/>
      <c r="DJI55" s="48"/>
      <c r="DJJ55" s="48"/>
      <c r="DJK55" s="48"/>
      <c r="DJL55" s="48"/>
      <c r="DJM55" s="48"/>
      <c r="DJN55" s="48"/>
      <c r="DJO55" s="48"/>
      <c r="DJP55" s="48"/>
      <c r="DJQ55" s="48"/>
      <c r="DJR55" s="48"/>
      <c r="DJS55" s="48"/>
      <c r="DJT55" s="48"/>
      <c r="DJU55" s="48"/>
      <c r="DJV55" s="48"/>
      <c r="DJW55" s="48"/>
      <c r="DJX55" s="48"/>
      <c r="DJY55" s="48"/>
      <c r="DJZ55" s="48"/>
      <c r="DKA55" s="48"/>
      <c r="DKB55" s="48"/>
      <c r="DKC55" s="48"/>
      <c r="DKD55" s="48"/>
      <c r="DKE55" s="48"/>
      <c r="DKF55" s="48"/>
      <c r="DKG55" s="48"/>
      <c r="DKH55" s="48"/>
      <c r="DKI55" s="48"/>
      <c r="DKJ55" s="48"/>
      <c r="DKK55" s="48"/>
      <c r="DKL55" s="48"/>
      <c r="DKM55" s="48"/>
      <c r="DKN55" s="48"/>
      <c r="DKO55" s="48"/>
      <c r="DKP55" s="48"/>
      <c r="DKQ55" s="48"/>
      <c r="DKR55" s="48"/>
      <c r="DKS55" s="48"/>
      <c r="DKT55" s="48"/>
      <c r="DKU55" s="48"/>
      <c r="DKV55" s="48"/>
      <c r="DKW55" s="48"/>
      <c r="DKX55" s="48"/>
      <c r="DKY55" s="48"/>
      <c r="DKZ55" s="48"/>
      <c r="DLA55" s="48"/>
      <c r="DLB55" s="48"/>
      <c r="DLC55" s="48"/>
      <c r="DLD55" s="48"/>
      <c r="DLE55" s="48"/>
      <c r="DLF55" s="48"/>
      <c r="DLG55" s="48"/>
      <c r="DLH55" s="48"/>
      <c r="DLI55" s="48"/>
      <c r="DLJ55" s="48"/>
      <c r="DLK55" s="48"/>
      <c r="DLL55" s="48"/>
      <c r="DLM55" s="48"/>
      <c r="DLN55" s="48"/>
      <c r="DLO55" s="48"/>
      <c r="DLP55" s="48"/>
      <c r="DLQ55" s="48"/>
      <c r="DLR55" s="48"/>
      <c r="DLS55" s="48"/>
      <c r="DLT55" s="48"/>
      <c r="DLU55" s="48"/>
      <c r="DLV55" s="48"/>
      <c r="DLW55" s="48"/>
      <c r="DLX55" s="48"/>
      <c r="DLY55" s="48"/>
      <c r="DLZ55" s="48"/>
      <c r="DMA55" s="48"/>
      <c r="DMB55" s="48"/>
      <c r="DMC55" s="48"/>
      <c r="DMD55" s="48"/>
      <c r="DME55" s="48"/>
      <c r="DMF55" s="48"/>
      <c r="DMG55" s="48"/>
      <c r="DMH55" s="48"/>
      <c r="DMI55" s="48"/>
      <c r="DMJ55" s="48"/>
      <c r="DMK55" s="48"/>
      <c r="DML55" s="48"/>
      <c r="DMM55" s="48"/>
      <c r="DMN55" s="48"/>
      <c r="DMO55" s="48"/>
      <c r="DMP55" s="48"/>
      <c r="DMQ55" s="48"/>
      <c r="DMR55" s="48"/>
      <c r="DMS55" s="48"/>
      <c r="DMT55" s="48"/>
      <c r="DMU55" s="48"/>
      <c r="DMV55" s="48"/>
      <c r="DMW55" s="48"/>
      <c r="DMX55" s="48"/>
      <c r="DMY55" s="48"/>
      <c r="DMZ55" s="48"/>
      <c r="DNA55" s="48"/>
      <c r="DNB55" s="48"/>
      <c r="DNC55" s="48"/>
      <c r="DND55" s="48"/>
      <c r="DNE55" s="48"/>
      <c r="DNF55" s="48"/>
      <c r="DNG55" s="48"/>
      <c r="DNH55" s="48"/>
      <c r="DNI55" s="48"/>
      <c r="DNJ55" s="48"/>
      <c r="DNK55" s="48"/>
      <c r="DNL55" s="48"/>
      <c r="DNM55" s="48"/>
      <c r="DNN55" s="48"/>
      <c r="DNO55" s="48"/>
      <c r="DNP55" s="48"/>
      <c r="DNQ55" s="48"/>
      <c r="DNR55" s="48"/>
      <c r="DNS55" s="48"/>
      <c r="DNT55" s="48"/>
      <c r="DNU55" s="48"/>
      <c r="DNV55" s="48"/>
      <c r="DNW55" s="48"/>
      <c r="DNX55" s="48"/>
      <c r="DNY55" s="48"/>
      <c r="DNZ55" s="48"/>
      <c r="DOA55" s="48"/>
      <c r="DOB55" s="48"/>
      <c r="DOC55" s="48"/>
      <c r="DOD55" s="48"/>
      <c r="DOE55" s="48"/>
      <c r="DOF55" s="48"/>
      <c r="DOG55" s="48"/>
      <c r="DOH55" s="48"/>
      <c r="DOI55" s="48"/>
      <c r="DOJ55" s="48"/>
      <c r="DOK55" s="48"/>
      <c r="DOL55" s="48"/>
      <c r="DOM55" s="48"/>
      <c r="DON55" s="48"/>
      <c r="DOO55" s="48"/>
      <c r="DOP55" s="48"/>
      <c r="DOQ55" s="48"/>
      <c r="DOR55" s="48"/>
      <c r="DOS55" s="48"/>
      <c r="DOT55" s="48"/>
      <c r="DOU55" s="48"/>
      <c r="DOV55" s="48"/>
      <c r="DOW55" s="48"/>
      <c r="DOX55" s="48"/>
      <c r="DOY55" s="48"/>
      <c r="DOZ55" s="48"/>
      <c r="DPA55" s="48"/>
      <c r="DPB55" s="48"/>
      <c r="DPC55" s="48"/>
      <c r="DPD55" s="48"/>
      <c r="DPE55" s="48"/>
      <c r="DPF55" s="48"/>
      <c r="DPG55" s="48"/>
      <c r="DPH55" s="48"/>
      <c r="DPI55" s="48"/>
      <c r="DPJ55" s="48"/>
      <c r="DPK55" s="48"/>
      <c r="DPL55" s="48"/>
      <c r="DPM55" s="48"/>
      <c r="DPN55" s="48"/>
      <c r="DPO55" s="48"/>
      <c r="DPP55" s="48"/>
      <c r="DPQ55" s="48"/>
      <c r="DPR55" s="48"/>
      <c r="DPS55" s="48"/>
      <c r="DPT55" s="48"/>
      <c r="DPU55" s="48"/>
      <c r="DPV55" s="48"/>
      <c r="DPW55" s="48"/>
      <c r="DPX55" s="48"/>
      <c r="DPY55" s="48"/>
      <c r="DPZ55" s="48"/>
      <c r="DQA55" s="48"/>
      <c r="DQB55" s="48"/>
      <c r="DQC55" s="48"/>
      <c r="DQD55" s="48"/>
      <c r="DQE55" s="48"/>
      <c r="DQF55" s="48"/>
      <c r="DQG55" s="48"/>
      <c r="DQH55" s="48"/>
      <c r="DQI55" s="48"/>
      <c r="DQJ55" s="48"/>
      <c r="DQK55" s="48"/>
      <c r="DQL55" s="48"/>
      <c r="DQM55" s="48"/>
      <c r="DQN55" s="48"/>
      <c r="DQO55" s="48"/>
      <c r="DQP55" s="48"/>
      <c r="DQQ55" s="48"/>
      <c r="DQR55" s="48"/>
      <c r="DQS55" s="48"/>
      <c r="DQT55" s="48"/>
      <c r="DQU55" s="48"/>
      <c r="DQV55" s="48"/>
      <c r="DQW55" s="48"/>
      <c r="DQX55" s="48"/>
      <c r="DQY55" s="48"/>
      <c r="DQZ55" s="48"/>
      <c r="DRA55" s="48"/>
      <c r="DRB55" s="48"/>
      <c r="DRC55" s="48"/>
      <c r="DRD55" s="48"/>
      <c r="DRE55" s="48"/>
      <c r="DRF55" s="48"/>
      <c r="DRG55" s="48"/>
      <c r="DRH55" s="48"/>
      <c r="DRI55" s="48"/>
      <c r="DRJ55" s="48"/>
      <c r="DRK55" s="48"/>
      <c r="DRL55" s="48"/>
      <c r="DRM55" s="48"/>
      <c r="DRN55" s="48"/>
      <c r="DRO55" s="48"/>
      <c r="DRP55" s="48"/>
      <c r="DRQ55" s="48"/>
      <c r="DRR55" s="48"/>
      <c r="DRS55" s="48"/>
      <c r="DRT55" s="48"/>
      <c r="DRU55" s="48"/>
      <c r="DRV55" s="48"/>
      <c r="DRW55" s="48"/>
      <c r="DRX55" s="48"/>
      <c r="DRY55" s="48"/>
      <c r="DRZ55" s="48"/>
      <c r="DSA55" s="48"/>
      <c r="DSB55" s="48"/>
      <c r="DSC55" s="48"/>
      <c r="DSD55" s="48"/>
      <c r="DSE55" s="48"/>
      <c r="DSF55" s="48"/>
      <c r="DSG55" s="48"/>
      <c r="DSH55" s="48"/>
      <c r="DSI55" s="48"/>
      <c r="DSJ55" s="48"/>
      <c r="DSK55" s="48"/>
      <c r="DSL55" s="48"/>
      <c r="DSM55" s="48"/>
      <c r="DSN55" s="48"/>
      <c r="DSO55" s="48"/>
      <c r="DSP55" s="48"/>
      <c r="DSQ55" s="48"/>
      <c r="DSR55" s="48"/>
      <c r="DSS55" s="48"/>
      <c r="DST55" s="48"/>
      <c r="DSU55" s="48"/>
      <c r="DSV55" s="48"/>
      <c r="DSW55" s="48"/>
      <c r="DSX55" s="48"/>
      <c r="DSY55" s="48"/>
      <c r="DSZ55" s="48"/>
      <c r="DTA55" s="48"/>
      <c r="DTB55" s="48"/>
      <c r="DTC55" s="48"/>
      <c r="DTD55" s="48"/>
      <c r="DTE55" s="48"/>
      <c r="DTF55" s="48"/>
      <c r="DTG55" s="48"/>
      <c r="DTH55" s="48"/>
      <c r="DTI55" s="48"/>
      <c r="DTJ55" s="48"/>
      <c r="DTK55" s="48"/>
      <c r="DTL55" s="48"/>
      <c r="DTM55" s="48"/>
      <c r="DTN55" s="48"/>
      <c r="DTO55" s="48"/>
      <c r="DTP55" s="48"/>
      <c r="DTQ55" s="48"/>
      <c r="DTR55" s="48"/>
      <c r="DTS55" s="48"/>
      <c r="DTT55" s="48"/>
      <c r="DTU55" s="48"/>
      <c r="DTV55" s="48"/>
      <c r="DTW55" s="48"/>
      <c r="DTX55" s="48"/>
      <c r="DTY55" s="48"/>
      <c r="DTZ55" s="48"/>
      <c r="DUA55" s="48"/>
      <c r="DUB55" s="48"/>
      <c r="DUC55" s="48"/>
      <c r="DUD55" s="48"/>
      <c r="DUE55" s="48"/>
      <c r="DUF55" s="48"/>
      <c r="DUG55" s="48"/>
      <c r="DUH55" s="48"/>
      <c r="DUI55" s="48"/>
      <c r="DUJ55" s="48"/>
      <c r="DUK55" s="48"/>
      <c r="DUL55" s="48"/>
      <c r="DUM55" s="48"/>
      <c r="DUN55" s="48"/>
      <c r="DUO55" s="48"/>
      <c r="DUP55" s="48"/>
      <c r="DUQ55" s="48"/>
      <c r="DUR55" s="48"/>
      <c r="DUS55" s="48"/>
      <c r="DUT55" s="48"/>
      <c r="DUU55" s="48"/>
      <c r="DUV55" s="48"/>
      <c r="DUW55" s="48"/>
      <c r="DUX55" s="48"/>
      <c r="DUY55" s="48"/>
      <c r="DUZ55" s="48"/>
      <c r="DVA55" s="48"/>
      <c r="DVB55" s="48"/>
      <c r="DVC55" s="48"/>
      <c r="DVD55" s="48"/>
      <c r="DVE55" s="48"/>
      <c r="DVF55" s="48"/>
      <c r="DVG55" s="48"/>
      <c r="DVH55" s="48"/>
      <c r="DVI55" s="48"/>
      <c r="DVJ55" s="48"/>
      <c r="DVK55" s="48"/>
      <c r="DVL55" s="48"/>
      <c r="DVM55" s="48"/>
      <c r="DVN55" s="48"/>
      <c r="DVO55" s="48"/>
      <c r="DVP55" s="48"/>
      <c r="DVQ55" s="48"/>
      <c r="DVR55" s="48"/>
      <c r="DVS55" s="48"/>
      <c r="DVT55" s="48"/>
      <c r="DVU55" s="48"/>
      <c r="DVV55" s="48"/>
      <c r="DVW55" s="48"/>
      <c r="DVX55" s="48"/>
      <c r="DVY55" s="48"/>
      <c r="DVZ55" s="48"/>
      <c r="DWA55" s="48"/>
      <c r="DWB55" s="48"/>
      <c r="DWC55" s="48"/>
      <c r="DWD55" s="48"/>
      <c r="DWE55" s="48"/>
      <c r="DWF55" s="48"/>
      <c r="DWG55" s="48"/>
      <c r="DWH55" s="48"/>
      <c r="DWI55" s="48"/>
      <c r="DWJ55" s="48"/>
      <c r="DWK55" s="48"/>
      <c r="DWL55" s="48"/>
      <c r="DWM55" s="48"/>
      <c r="DWN55" s="48"/>
      <c r="DWO55" s="48"/>
      <c r="DWP55" s="48"/>
      <c r="DWQ55" s="48"/>
      <c r="DWR55" s="48"/>
      <c r="DWS55" s="48"/>
      <c r="DWT55" s="48"/>
      <c r="DWU55" s="48"/>
      <c r="DWV55" s="48"/>
      <c r="DWW55" s="48"/>
      <c r="DWX55" s="48"/>
      <c r="DWY55" s="48"/>
      <c r="DWZ55" s="48"/>
      <c r="DXA55" s="48"/>
      <c r="DXB55" s="48"/>
      <c r="DXC55" s="48"/>
      <c r="DXD55" s="48"/>
      <c r="DXE55" s="48"/>
      <c r="DXF55" s="48"/>
      <c r="DXG55" s="48"/>
      <c r="DXH55" s="48"/>
      <c r="DXI55" s="48"/>
      <c r="DXJ55" s="48"/>
      <c r="DXK55" s="48"/>
      <c r="DXL55" s="48"/>
      <c r="DXM55" s="48"/>
      <c r="DXN55" s="48"/>
      <c r="DXO55" s="48"/>
      <c r="DXP55" s="48"/>
      <c r="DXQ55" s="48"/>
      <c r="DXR55" s="48"/>
      <c r="DXS55" s="48"/>
      <c r="DXT55" s="48"/>
      <c r="DXU55" s="48"/>
      <c r="DXV55" s="48"/>
      <c r="DXW55" s="48"/>
      <c r="DXX55" s="48"/>
      <c r="DXY55" s="48"/>
      <c r="DXZ55" s="48"/>
      <c r="DYA55" s="48"/>
      <c r="DYB55" s="48"/>
      <c r="DYC55" s="48"/>
      <c r="DYD55" s="48"/>
      <c r="DYE55" s="48"/>
      <c r="DYF55" s="48"/>
      <c r="DYG55" s="48"/>
      <c r="DYH55" s="48"/>
      <c r="DYI55" s="48"/>
      <c r="DYJ55" s="48"/>
      <c r="DYK55" s="48"/>
      <c r="DYL55" s="48"/>
      <c r="DYM55" s="48"/>
      <c r="DYN55" s="48"/>
      <c r="DYO55" s="48"/>
      <c r="DYP55" s="48"/>
      <c r="DYQ55" s="48"/>
      <c r="DYR55" s="48"/>
      <c r="DYS55" s="48"/>
      <c r="DYT55" s="48"/>
      <c r="DYU55" s="48"/>
      <c r="DYV55" s="48"/>
      <c r="DYW55" s="48"/>
      <c r="DYX55" s="48"/>
      <c r="DYY55" s="48"/>
      <c r="DYZ55" s="48"/>
      <c r="DZA55" s="48"/>
      <c r="DZB55" s="48"/>
      <c r="DZC55" s="48"/>
      <c r="DZD55" s="48"/>
      <c r="DZE55" s="48"/>
      <c r="DZF55" s="48"/>
      <c r="DZG55" s="48"/>
      <c r="DZH55" s="48"/>
      <c r="DZI55" s="48"/>
      <c r="DZJ55" s="48"/>
      <c r="DZK55" s="48"/>
      <c r="DZL55" s="48"/>
      <c r="DZM55" s="48"/>
      <c r="DZN55" s="48"/>
      <c r="DZO55" s="48"/>
      <c r="DZP55" s="48"/>
      <c r="DZQ55" s="48"/>
      <c r="DZR55" s="48"/>
      <c r="DZS55" s="48"/>
      <c r="DZT55" s="48"/>
      <c r="DZU55" s="48"/>
      <c r="DZV55" s="48"/>
      <c r="DZW55" s="48"/>
      <c r="DZX55" s="48"/>
      <c r="DZY55" s="48"/>
      <c r="DZZ55" s="48"/>
      <c r="EAA55" s="48"/>
      <c r="EAB55" s="48"/>
      <c r="EAC55" s="48"/>
      <c r="EAD55" s="48"/>
      <c r="EAE55" s="48"/>
      <c r="EAF55" s="48"/>
      <c r="EAG55" s="48"/>
      <c r="EAH55" s="48"/>
      <c r="EAI55" s="48"/>
      <c r="EAJ55" s="48"/>
      <c r="EAK55" s="48"/>
      <c r="EAL55" s="48"/>
      <c r="EAM55" s="48"/>
      <c r="EAN55" s="48"/>
      <c r="EAO55" s="48"/>
      <c r="EAP55" s="48"/>
      <c r="EAQ55" s="48"/>
      <c r="EAR55" s="48"/>
      <c r="EAS55" s="48"/>
      <c r="EAT55" s="48"/>
      <c r="EAU55" s="48"/>
      <c r="EAV55" s="48"/>
      <c r="EAW55" s="48"/>
      <c r="EAX55" s="48"/>
      <c r="EAY55" s="48"/>
      <c r="EAZ55" s="48"/>
      <c r="EBA55" s="48"/>
      <c r="EBB55" s="48"/>
      <c r="EBC55" s="48"/>
      <c r="EBD55" s="48"/>
      <c r="EBE55" s="48"/>
      <c r="EBF55" s="48"/>
      <c r="EBG55" s="48"/>
      <c r="EBH55" s="48"/>
      <c r="EBI55" s="48"/>
      <c r="EBJ55" s="48"/>
      <c r="EBK55" s="48"/>
      <c r="EBL55" s="48"/>
      <c r="EBM55" s="48"/>
      <c r="EBN55" s="48"/>
      <c r="EBO55" s="48"/>
      <c r="EBP55" s="48"/>
      <c r="EBQ55" s="48"/>
      <c r="EBR55" s="48"/>
      <c r="EBS55" s="48"/>
      <c r="EBT55" s="48"/>
      <c r="EBU55" s="48"/>
      <c r="EBV55" s="48"/>
      <c r="EBW55" s="48"/>
      <c r="EBX55" s="48"/>
      <c r="EBY55" s="48"/>
      <c r="EBZ55" s="48"/>
      <c r="ECA55" s="48"/>
      <c r="ECB55" s="48"/>
      <c r="ECC55" s="48"/>
      <c r="ECD55" s="48"/>
      <c r="ECE55" s="48"/>
      <c r="ECF55" s="48"/>
      <c r="ECG55" s="48"/>
      <c r="ECH55" s="48"/>
      <c r="ECI55" s="48"/>
      <c r="ECJ55" s="48"/>
      <c r="ECK55" s="48"/>
      <c r="ECL55" s="48"/>
      <c r="ECM55" s="48"/>
      <c r="ECN55" s="48"/>
      <c r="ECO55" s="48"/>
      <c r="ECP55" s="48"/>
      <c r="ECQ55" s="48"/>
      <c r="ECR55" s="48"/>
      <c r="ECS55" s="48"/>
      <c r="ECT55" s="48"/>
      <c r="ECU55" s="48"/>
      <c r="ECV55" s="48"/>
      <c r="ECW55" s="48"/>
      <c r="ECX55" s="48"/>
      <c r="ECY55" s="48"/>
      <c r="ECZ55" s="48"/>
      <c r="EDA55" s="48"/>
      <c r="EDB55" s="48"/>
      <c r="EDC55" s="48"/>
      <c r="EDD55" s="48"/>
      <c r="EDE55" s="48"/>
      <c r="EDF55" s="48"/>
      <c r="EDG55" s="48"/>
      <c r="EDH55" s="48"/>
      <c r="EDI55" s="48"/>
      <c r="EDJ55" s="48"/>
      <c r="EDK55" s="48"/>
      <c r="EDL55" s="48"/>
      <c r="EDM55" s="48"/>
      <c r="EDN55" s="48"/>
      <c r="EDO55" s="48"/>
      <c r="EDP55" s="48"/>
      <c r="EDQ55" s="48"/>
      <c r="EDR55" s="48"/>
      <c r="EDS55" s="48"/>
      <c r="EDT55" s="48"/>
      <c r="EDU55" s="48"/>
      <c r="EDV55" s="48"/>
      <c r="EDW55" s="48"/>
      <c r="EDX55" s="48"/>
      <c r="EDY55" s="48"/>
      <c r="EDZ55" s="48"/>
      <c r="EEA55" s="48"/>
      <c r="EEB55" s="48"/>
      <c r="EEC55" s="48"/>
      <c r="EED55" s="48"/>
      <c r="EEE55" s="48"/>
      <c r="EEF55" s="48"/>
      <c r="EEG55" s="48"/>
      <c r="EEH55" s="48"/>
      <c r="EEI55" s="48"/>
      <c r="EEJ55" s="48"/>
      <c r="EEK55" s="48"/>
      <c r="EEL55" s="48"/>
      <c r="EEM55" s="48"/>
      <c r="EEN55" s="48"/>
      <c r="EEO55" s="48"/>
      <c r="EEP55" s="48"/>
      <c r="EEQ55" s="48"/>
      <c r="EER55" s="48"/>
      <c r="EES55" s="48"/>
      <c r="EET55" s="48"/>
      <c r="EEU55" s="48"/>
      <c r="EEV55" s="48"/>
      <c r="EEW55" s="48"/>
      <c r="EEX55" s="48"/>
      <c r="EEY55" s="48"/>
      <c r="EEZ55" s="48"/>
      <c r="EFA55" s="48"/>
      <c r="EFB55" s="48"/>
      <c r="EFC55" s="48"/>
      <c r="EFD55" s="48"/>
      <c r="EFE55" s="48"/>
      <c r="EFF55" s="48"/>
      <c r="EFG55" s="48"/>
      <c r="EFH55" s="48"/>
      <c r="EFI55" s="48"/>
      <c r="EFJ55" s="48"/>
      <c r="EFK55" s="48"/>
      <c r="EFL55" s="48"/>
      <c r="EFM55" s="48"/>
      <c r="EFN55" s="48"/>
      <c r="EFO55" s="48"/>
      <c r="EFP55" s="48"/>
      <c r="EFQ55" s="48"/>
      <c r="EFR55" s="48"/>
      <c r="EFS55" s="48"/>
      <c r="EFT55" s="48"/>
      <c r="EFU55" s="48"/>
      <c r="EFV55" s="48"/>
      <c r="EFW55" s="48"/>
      <c r="EFX55" s="48"/>
      <c r="EFY55" s="48"/>
      <c r="EFZ55" s="48"/>
      <c r="EGA55" s="48"/>
      <c r="EGB55" s="48"/>
      <c r="EGC55" s="48"/>
      <c r="EGD55" s="48"/>
      <c r="EGE55" s="48"/>
      <c r="EGF55" s="48"/>
      <c r="EGG55" s="48"/>
      <c r="EGH55" s="48"/>
      <c r="EGI55" s="48"/>
      <c r="EGJ55" s="48"/>
      <c r="EGK55" s="48"/>
      <c r="EGL55" s="48"/>
      <c r="EGM55" s="48"/>
      <c r="EGN55" s="48"/>
      <c r="EGO55" s="48"/>
      <c r="EGP55" s="48"/>
      <c r="EGQ55" s="48"/>
      <c r="EGR55" s="48"/>
      <c r="EGS55" s="48"/>
      <c r="EGT55" s="48"/>
      <c r="EGU55" s="48"/>
      <c r="EGV55" s="48"/>
      <c r="EGW55" s="48"/>
      <c r="EGX55" s="48"/>
      <c r="EGY55" s="48"/>
      <c r="EGZ55" s="48"/>
      <c r="EHA55" s="48"/>
      <c r="EHB55" s="48"/>
      <c r="EHC55" s="48"/>
      <c r="EHD55" s="48"/>
      <c r="EHE55" s="48"/>
      <c r="EHF55" s="48"/>
      <c r="EHG55" s="48"/>
      <c r="EHH55" s="48"/>
      <c r="EHI55" s="48"/>
      <c r="EHJ55" s="48"/>
      <c r="EHK55" s="48"/>
      <c r="EHL55" s="48"/>
      <c r="EHM55" s="48"/>
      <c r="EHN55" s="48"/>
      <c r="EHO55" s="48"/>
      <c r="EHP55" s="48"/>
      <c r="EHQ55" s="48"/>
      <c r="EHR55" s="48"/>
      <c r="EHS55" s="48"/>
      <c r="EHT55" s="48"/>
      <c r="EHU55" s="48"/>
      <c r="EHV55" s="48"/>
      <c r="EHW55" s="48"/>
      <c r="EHX55" s="48"/>
      <c r="EHY55" s="48"/>
      <c r="EHZ55" s="48"/>
      <c r="EIA55" s="48"/>
      <c r="EIB55" s="48"/>
      <c r="EIC55" s="48"/>
      <c r="EID55" s="48"/>
      <c r="EIE55" s="48"/>
      <c r="EIF55" s="48"/>
      <c r="EIG55" s="48"/>
      <c r="EIH55" s="48"/>
      <c r="EII55" s="48"/>
      <c r="EIJ55" s="48"/>
      <c r="EIK55" s="48"/>
      <c r="EIL55" s="48"/>
      <c r="EIM55" s="48"/>
      <c r="EIN55" s="48"/>
      <c r="EIO55" s="48"/>
      <c r="EIP55" s="48"/>
      <c r="EIQ55" s="48"/>
      <c r="EIR55" s="48"/>
      <c r="EIS55" s="48"/>
      <c r="EIT55" s="48"/>
      <c r="EIU55" s="48"/>
      <c r="EIV55" s="48"/>
      <c r="EIW55" s="48"/>
      <c r="EIX55" s="48"/>
      <c r="EIY55" s="48"/>
      <c r="EIZ55" s="48"/>
      <c r="EJA55" s="48"/>
      <c r="EJB55" s="48"/>
      <c r="EJC55" s="48"/>
      <c r="EJD55" s="48"/>
      <c r="EJE55" s="48"/>
      <c r="EJF55" s="48"/>
      <c r="EJG55" s="48"/>
      <c r="EJH55" s="48"/>
      <c r="EJI55" s="48"/>
      <c r="EJJ55" s="48"/>
      <c r="EJK55" s="48"/>
      <c r="EJL55" s="48"/>
      <c r="EJM55" s="48"/>
      <c r="EJN55" s="48"/>
      <c r="EJO55" s="48"/>
      <c r="EJP55" s="48"/>
      <c r="EJQ55" s="48"/>
      <c r="EJR55" s="48"/>
      <c r="EJS55" s="48"/>
      <c r="EJT55" s="48"/>
      <c r="EJU55" s="48"/>
      <c r="EJV55" s="48"/>
      <c r="EJW55" s="48"/>
      <c r="EJX55" s="48"/>
      <c r="EJY55" s="48"/>
      <c r="EJZ55" s="48"/>
      <c r="EKA55" s="48"/>
      <c r="EKB55" s="48"/>
      <c r="EKC55" s="48"/>
      <c r="EKD55" s="48"/>
      <c r="EKE55" s="48"/>
      <c r="EKF55" s="48"/>
      <c r="EKG55" s="48"/>
      <c r="EKH55" s="48"/>
      <c r="EKI55" s="48"/>
      <c r="EKJ55" s="48"/>
      <c r="EKK55" s="48"/>
      <c r="EKL55" s="48"/>
      <c r="EKM55" s="48"/>
      <c r="EKN55" s="48"/>
      <c r="EKO55" s="48"/>
      <c r="EKP55" s="48"/>
      <c r="EKQ55" s="48"/>
      <c r="EKR55" s="48"/>
      <c r="EKS55" s="48"/>
      <c r="EKT55" s="48"/>
      <c r="EKU55" s="48"/>
      <c r="EKV55" s="48"/>
      <c r="EKW55" s="48"/>
      <c r="EKX55" s="48"/>
      <c r="EKY55" s="48"/>
      <c r="EKZ55" s="48"/>
      <c r="ELA55" s="48"/>
      <c r="ELB55" s="48"/>
      <c r="ELC55" s="48"/>
      <c r="ELD55" s="48"/>
      <c r="ELE55" s="48"/>
      <c r="ELF55" s="48"/>
      <c r="ELG55" s="48"/>
      <c r="ELH55" s="48"/>
      <c r="ELI55" s="48"/>
      <c r="ELJ55" s="48"/>
      <c r="ELK55" s="48"/>
      <c r="ELL55" s="48"/>
      <c r="ELM55" s="48"/>
      <c r="ELN55" s="48"/>
      <c r="ELO55" s="48"/>
      <c r="ELP55" s="48"/>
      <c r="ELQ55" s="48"/>
      <c r="ELR55" s="48"/>
      <c r="ELS55" s="48"/>
      <c r="ELT55" s="48"/>
      <c r="ELU55" s="48"/>
      <c r="ELV55" s="48"/>
      <c r="ELW55" s="48"/>
      <c r="ELX55" s="48"/>
      <c r="ELY55" s="48"/>
      <c r="ELZ55" s="48"/>
      <c r="EMA55" s="48"/>
      <c r="EMB55" s="48"/>
      <c r="EMC55" s="48"/>
      <c r="EMD55" s="48"/>
      <c r="EME55" s="48"/>
      <c r="EMF55" s="48"/>
      <c r="EMG55" s="48"/>
      <c r="EMH55" s="48"/>
      <c r="EMI55" s="48"/>
      <c r="EMJ55" s="48"/>
      <c r="EMK55" s="48"/>
      <c r="EML55" s="48"/>
      <c r="EMM55" s="48"/>
      <c r="EMN55" s="48"/>
      <c r="EMO55" s="48"/>
      <c r="EMP55" s="48"/>
      <c r="EMQ55" s="48"/>
      <c r="EMR55" s="48"/>
      <c r="EMS55" s="48"/>
      <c r="EMT55" s="48"/>
      <c r="EMU55" s="48"/>
      <c r="EMV55" s="48"/>
      <c r="EMW55" s="48"/>
      <c r="EMX55" s="48"/>
      <c r="EMY55" s="48"/>
      <c r="EMZ55" s="48"/>
      <c r="ENA55" s="48"/>
      <c r="ENB55" s="48"/>
      <c r="ENC55" s="48"/>
      <c r="END55" s="48"/>
      <c r="ENE55" s="48"/>
      <c r="ENF55" s="48"/>
      <c r="ENG55" s="48"/>
      <c r="ENH55" s="48"/>
      <c r="ENI55" s="48"/>
      <c r="ENJ55" s="48"/>
      <c r="ENK55" s="48"/>
      <c r="ENL55" s="48"/>
      <c r="ENM55" s="48"/>
      <c r="ENN55" s="48"/>
      <c r="ENO55" s="48"/>
      <c r="ENP55" s="48"/>
      <c r="ENQ55" s="48"/>
      <c r="ENR55" s="48"/>
      <c r="ENS55" s="48"/>
      <c r="ENT55" s="48"/>
      <c r="ENU55" s="48"/>
      <c r="ENV55" s="48"/>
      <c r="ENW55" s="48"/>
      <c r="ENX55" s="48"/>
      <c r="ENY55" s="48"/>
      <c r="ENZ55" s="48"/>
      <c r="EOA55" s="48"/>
      <c r="EOB55" s="48"/>
      <c r="EOC55" s="48"/>
      <c r="EOD55" s="48"/>
      <c r="EOE55" s="48"/>
      <c r="EOF55" s="48"/>
      <c r="EOG55" s="48"/>
      <c r="EOH55" s="48"/>
      <c r="EOI55" s="48"/>
      <c r="EOJ55" s="48"/>
      <c r="EOK55" s="48"/>
      <c r="EOL55" s="48"/>
      <c r="EOM55" s="48"/>
      <c r="EON55" s="48"/>
      <c r="EOO55" s="48"/>
      <c r="EOP55" s="48"/>
      <c r="EOQ55" s="48"/>
      <c r="EOR55" s="48"/>
      <c r="EOS55" s="48"/>
      <c r="EOT55" s="48"/>
      <c r="EOU55" s="48"/>
      <c r="EOV55" s="48"/>
      <c r="EOW55" s="48"/>
      <c r="EOX55" s="48"/>
      <c r="EOY55" s="48"/>
      <c r="EOZ55" s="48"/>
      <c r="EPA55" s="48"/>
      <c r="EPB55" s="48"/>
      <c r="EPC55" s="48"/>
      <c r="EPD55" s="48"/>
      <c r="EPE55" s="48"/>
      <c r="EPF55" s="48"/>
      <c r="EPG55" s="48"/>
      <c r="EPH55" s="48"/>
      <c r="EPI55" s="48"/>
      <c r="EPJ55" s="48"/>
      <c r="EPK55" s="48"/>
      <c r="EPL55" s="48"/>
      <c r="EPM55" s="48"/>
      <c r="EPN55" s="48"/>
      <c r="EPO55" s="48"/>
      <c r="EPP55" s="48"/>
      <c r="EPQ55" s="48"/>
      <c r="EPR55" s="48"/>
      <c r="EPS55" s="48"/>
      <c r="EPT55" s="48"/>
      <c r="EPU55" s="48"/>
      <c r="EPV55" s="48"/>
      <c r="EPW55" s="48"/>
      <c r="EPX55" s="48"/>
      <c r="EPY55" s="48"/>
      <c r="EPZ55" s="48"/>
      <c r="EQA55" s="48"/>
      <c r="EQB55" s="48"/>
      <c r="EQC55" s="48"/>
      <c r="EQD55" s="48"/>
      <c r="EQE55" s="48"/>
      <c r="EQF55" s="48"/>
      <c r="EQG55" s="48"/>
      <c r="EQH55" s="48"/>
      <c r="EQI55" s="48"/>
      <c r="EQJ55" s="48"/>
      <c r="EQK55" s="48"/>
      <c r="EQL55" s="48"/>
      <c r="EQM55" s="48"/>
      <c r="EQN55" s="48"/>
      <c r="EQO55" s="48"/>
      <c r="EQP55" s="48"/>
      <c r="EQQ55" s="48"/>
      <c r="EQR55" s="48"/>
      <c r="EQS55" s="48"/>
      <c r="EQT55" s="48"/>
      <c r="EQU55" s="48"/>
      <c r="EQV55" s="48"/>
      <c r="EQW55" s="48"/>
      <c r="EQX55" s="48"/>
      <c r="EQY55" s="48"/>
      <c r="EQZ55" s="48"/>
      <c r="ERA55" s="48"/>
      <c r="ERB55" s="48"/>
      <c r="ERC55" s="48"/>
      <c r="ERD55" s="48"/>
      <c r="ERE55" s="48"/>
      <c r="ERF55" s="48"/>
      <c r="ERG55" s="48"/>
      <c r="ERH55" s="48"/>
      <c r="ERI55" s="48"/>
      <c r="ERJ55" s="48"/>
      <c r="ERK55" s="48"/>
      <c r="ERL55" s="48"/>
      <c r="ERM55" s="48"/>
      <c r="ERN55" s="48"/>
      <c r="ERO55" s="48"/>
      <c r="ERP55" s="48"/>
      <c r="ERQ55" s="48"/>
      <c r="ERR55" s="48"/>
      <c r="ERS55" s="48"/>
      <c r="ERT55" s="48"/>
      <c r="ERU55" s="48"/>
      <c r="ERV55" s="48"/>
      <c r="ERW55" s="48"/>
      <c r="ERX55" s="48"/>
      <c r="ERY55" s="48"/>
      <c r="ERZ55" s="48"/>
      <c r="ESA55" s="48"/>
      <c r="ESB55" s="48"/>
      <c r="ESC55" s="48"/>
      <c r="ESD55" s="48"/>
      <c r="ESE55" s="48"/>
      <c r="ESF55" s="48"/>
      <c r="ESG55" s="48"/>
      <c r="ESH55" s="48"/>
      <c r="ESI55" s="48"/>
      <c r="ESJ55" s="48"/>
      <c r="ESK55" s="48"/>
      <c r="ESL55" s="48"/>
      <c r="ESM55" s="48"/>
      <c r="ESN55" s="48"/>
      <c r="ESO55" s="48"/>
      <c r="ESP55" s="48"/>
      <c r="ESQ55" s="48"/>
      <c r="ESR55" s="48"/>
      <c r="ESS55" s="48"/>
      <c r="EST55" s="48"/>
      <c r="ESU55" s="48"/>
      <c r="ESV55" s="48"/>
      <c r="ESW55" s="48"/>
      <c r="ESX55" s="48"/>
      <c r="ESY55" s="48"/>
      <c r="ESZ55" s="48"/>
      <c r="ETA55" s="48"/>
      <c r="ETB55" s="48"/>
      <c r="ETC55" s="48"/>
      <c r="ETD55" s="48"/>
      <c r="ETE55" s="48"/>
      <c r="ETF55" s="48"/>
      <c r="ETG55" s="48"/>
      <c r="ETH55" s="48"/>
      <c r="ETI55" s="48"/>
      <c r="ETJ55" s="48"/>
      <c r="ETK55" s="48"/>
      <c r="ETL55" s="48"/>
      <c r="ETM55" s="48"/>
      <c r="ETN55" s="48"/>
      <c r="ETO55" s="48"/>
      <c r="ETP55" s="48"/>
      <c r="ETQ55" s="48"/>
      <c r="ETR55" s="48"/>
      <c r="ETS55" s="48"/>
      <c r="ETT55" s="48"/>
      <c r="ETU55" s="48"/>
      <c r="ETV55" s="48"/>
      <c r="ETW55" s="48"/>
      <c r="ETX55" s="48"/>
      <c r="ETY55" s="48"/>
      <c r="ETZ55" s="48"/>
      <c r="EUA55" s="48"/>
      <c r="EUB55" s="48"/>
      <c r="EUC55" s="48"/>
      <c r="EUD55" s="48"/>
      <c r="EUE55" s="48"/>
      <c r="EUF55" s="48"/>
      <c r="EUG55" s="48"/>
      <c r="EUH55" s="48"/>
      <c r="EUI55" s="48"/>
      <c r="EUJ55" s="48"/>
      <c r="EUK55" s="48"/>
      <c r="EUL55" s="48"/>
      <c r="EUM55" s="48"/>
      <c r="EUN55" s="48"/>
      <c r="EUO55" s="48"/>
      <c r="EUP55" s="48"/>
      <c r="EUQ55" s="48"/>
      <c r="EUR55" s="48"/>
      <c r="EUS55" s="48"/>
      <c r="EUT55" s="48"/>
      <c r="EUU55" s="48"/>
      <c r="EUV55" s="48"/>
      <c r="EUW55" s="48"/>
      <c r="EUX55" s="48"/>
      <c r="EUY55" s="48"/>
      <c r="EUZ55" s="48"/>
      <c r="EVA55" s="48"/>
      <c r="EVB55" s="48"/>
      <c r="EVC55" s="48"/>
      <c r="EVD55" s="48"/>
      <c r="EVE55" s="48"/>
      <c r="EVF55" s="48"/>
      <c r="EVG55" s="48"/>
      <c r="EVH55" s="48"/>
      <c r="EVI55" s="48"/>
      <c r="EVJ55" s="48"/>
      <c r="EVK55" s="48"/>
      <c r="EVL55" s="48"/>
      <c r="EVM55" s="48"/>
      <c r="EVN55" s="48"/>
      <c r="EVO55" s="48"/>
      <c r="EVP55" s="48"/>
      <c r="EVQ55" s="48"/>
      <c r="EVR55" s="48"/>
      <c r="EVS55" s="48"/>
      <c r="EVT55" s="48"/>
      <c r="EVU55" s="48"/>
      <c r="EVV55" s="48"/>
      <c r="EVW55" s="48"/>
      <c r="EVX55" s="48"/>
      <c r="EVY55" s="48"/>
      <c r="EVZ55" s="48"/>
      <c r="EWA55" s="48"/>
      <c r="EWB55" s="48"/>
      <c r="EWC55" s="48"/>
      <c r="EWD55" s="48"/>
      <c r="EWE55" s="48"/>
      <c r="EWF55" s="48"/>
      <c r="EWG55" s="48"/>
      <c r="EWH55" s="48"/>
      <c r="EWI55" s="48"/>
      <c r="EWJ55" s="48"/>
      <c r="EWK55" s="48"/>
      <c r="EWL55" s="48"/>
      <c r="EWM55" s="48"/>
      <c r="EWN55" s="48"/>
      <c r="EWO55" s="48"/>
      <c r="EWP55" s="48"/>
      <c r="EWQ55" s="48"/>
      <c r="EWR55" s="48"/>
      <c r="EWS55" s="48"/>
      <c r="EWT55" s="48"/>
      <c r="EWU55" s="48"/>
      <c r="EWV55" s="48"/>
      <c r="EWW55" s="48"/>
      <c r="EWX55" s="48"/>
      <c r="EWY55" s="48"/>
      <c r="EWZ55" s="48"/>
      <c r="EXA55" s="48"/>
      <c r="EXB55" s="48"/>
      <c r="EXC55" s="48"/>
      <c r="EXD55" s="48"/>
      <c r="EXE55" s="48"/>
      <c r="EXF55" s="48"/>
      <c r="EXG55" s="48"/>
      <c r="EXH55" s="48"/>
      <c r="EXI55" s="48"/>
      <c r="EXJ55" s="48"/>
      <c r="EXK55" s="48"/>
      <c r="EXL55" s="48"/>
      <c r="EXM55" s="48"/>
      <c r="EXN55" s="48"/>
      <c r="EXO55" s="48"/>
      <c r="EXP55" s="48"/>
      <c r="EXQ55" s="48"/>
      <c r="EXR55" s="48"/>
      <c r="EXS55" s="48"/>
      <c r="EXT55" s="48"/>
      <c r="EXU55" s="48"/>
      <c r="EXV55" s="48"/>
      <c r="EXW55" s="48"/>
      <c r="EXX55" s="48"/>
      <c r="EXY55" s="48"/>
      <c r="EXZ55" s="48"/>
      <c r="EYA55" s="48"/>
      <c r="EYB55" s="48"/>
      <c r="EYC55" s="48"/>
      <c r="EYD55" s="48"/>
      <c r="EYE55" s="48"/>
      <c r="EYF55" s="48"/>
      <c r="EYG55" s="48"/>
      <c r="EYH55" s="48"/>
      <c r="EYI55" s="48"/>
      <c r="EYJ55" s="48"/>
      <c r="EYK55" s="48"/>
      <c r="EYL55" s="48"/>
      <c r="EYM55" s="48"/>
      <c r="EYN55" s="48"/>
      <c r="EYO55" s="48"/>
      <c r="EYP55" s="48"/>
      <c r="EYQ55" s="48"/>
      <c r="EYR55" s="48"/>
      <c r="EYS55" s="48"/>
      <c r="EYT55" s="48"/>
      <c r="EYU55" s="48"/>
      <c r="EYV55" s="48"/>
      <c r="EYW55" s="48"/>
      <c r="EYX55" s="48"/>
      <c r="EYY55" s="48"/>
      <c r="EYZ55" s="48"/>
      <c r="EZA55" s="48"/>
      <c r="EZB55" s="48"/>
      <c r="EZC55" s="48"/>
      <c r="EZD55" s="48"/>
      <c r="EZE55" s="48"/>
      <c r="EZF55" s="48"/>
      <c r="EZG55" s="48"/>
      <c r="EZH55" s="48"/>
      <c r="EZI55" s="48"/>
      <c r="EZJ55" s="48"/>
      <c r="EZK55" s="48"/>
      <c r="EZL55" s="48"/>
      <c r="EZM55" s="48"/>
      <c r="EZN55" s="48"/>
      <c r="EZO55" s="48"/>
      <c r="EZP55" s="48"/>
      <c r="EZQ55" s="48"/>
      <c r="EZR55" s="48"/>
      <c r="EZS55" s="48"/>
      <c r="EZT55" s="48"/>
      <c r="EZU55" s="48"/>
      <c r="EZV55" s="48"/>
      <c r="EZW55" s="48"/>
      <c r="EZX55" s="48"/>
      <c r="EZY55" s="48"/>
      <c r="EZZ55" s="48"/>
      <c r="FAA55" s="48"/>
      <c r="FAB55" s="48"/>
      <c r="FAC55" s="48"/>
      <c r="FAD55" s="48"/>
      <c r="FAE55" s="48"/>
      <c r="FAF55" s="48"/>
      <c r="FAG55" s="48"/>
      <c r="FAH55" s="48"/>
      <c r="FAI55" s="48"/>
      <c r="FAJ55" s="48"/>
      <c r="FAK55" s="48"/>
      <c r="FAL55" s="48"/>
      <c r="FAM55" s="48"/>
      <c r="FAN55" s="48"/>
      <c r="FAO55" s="48"/>
      <c r="FAP55" s="48"/>
      <c r="FAQ55" s="48"/>
      <c r="FAR55" s="48"/>
      <c r="FAS55" s="48"/>
      <c r="FAT55" s="48"/>
      <c r="FAU55" s="48"/>
      <c r="FAV55" s="48"/>
      <c r="FAW55" s="48"/>
      <c r="FAX55" s="48"/>
      <c r="FAY55" s="48"/>
      <c r="FAZ55" s="48"/>
      <c r="FBA55" s="48"/>
      <c r="FBB55" s="48"/>
      <c r="FBC55" s="48"/>
      <c r="FBD55" s="48"/>
      <c r="FBE55" s="48"/>
      <c r="FBF55" s="48"/>
      <c r="FBG55" s="48"/>
      <c r="FBH55" s="48"/>
      <c r="FBI55" s="48"/>
      <c r="FBJ55" s="48"/>
      <c r="FBK55" s="48"/>
      <c r="FBL55" s="48"/>
      <c r="FBM55" s="48"/>
      <c r="FBN55" s="48"/>
      <c r="FBO55" s="48"/>
      <c r="FBP55" s="48"/>
      <c r="FBQ55" s="48"/>
      <c r="FBR55" s="48"/>
      <c r="FBS55" s="48"/>
      <c r="FBT55" s="48"/>
      <c r="FBU55" s="48"/>
      <c r="FBV55" s="48"/>
      <c r="FBW55" s="48"/>
      <c r="FBX55" s="48"/>
      <c r="FBY55" s="48"/>
      <c r="FBZ55" s="48"/>
      <c r="FCA55" s="48"/>
      <c r="FCB55" s="48"/>
      <c r="FCC55" s="48"/>
      <c r="FCD55" s="48"/>
      <c r="FCE55" s="48"/>
      <c r="FCF55" s="48"/>
      <c r="FCG55" s="48"/>
      <c r="FCH55" s="48"/>
      <c r="FCI55" s="48"/>
      <c r="FCJ55" s="48"/>
      <c r="FCK55" s="48"/>
      <c r="FCL55" s="48"/>
      <c r="FCM55" s="48"/>
      <c r="FCN55" s="48"/>
      <c r="FCO55" s="48"/>
      <c r="FCP55" s="48"/>
      <c r="FCQ55" s="48"/>
      <c r="FCR55" s="48"/>
      <c r="FCS55" s="48"/>
      <c r="FCT55" s="48"/>
      <c r="FCU55" s="48"/>
      <c r="FCV55" s="48"/>
      <c r="FCW55" s="48"/>
      <c r="FCX55" s="48"/>
      <c r="FCY55" s="48"/>
      <c r="FCZ55" s="48"/>
      <c r="FDA55" s="48"/>
      <c r="FDB55" s="48"/>
      <c r="FDC55" s="48"/>
      <c r="FDD55" s="48"/>
      <c r="FDE55" s="48"/>
      <c r="FDF55" s="48"/>
      <c r="FDG55" s="48"/>
      <c r="FDH55" s="48"/>
      <c r="FDI55" s="48"/>
      <c r="FDJ55" s="48"/>
      <c r="FDK55" s="48"/>
      <c r="FDL55" s="48"/>
      <c r="FDM55" s="48"/>
      <c r="FDN55" s="48"/>
      <c r="FDO55" s="48"/>
      <c r="FDP55" s="48"/>
      <c r="FDQ55" s="48"/>
      <c r="FDR55" s="48"/>
      <c r="FDS55" s="48"/>
      <c r="FDT55" s="48"/>
      <c r="FDU55" s="48"/>
      <c r="FDV55" s="48"/>
      <c r="FDW55" s="48"/>
      <c r="FDX55" s="48"/>
      <c r="FDY55" s="48"/>
      <c r="FDZ55" s="48"/>
      <c r="FEA55" s="48"/>
      <c r="FEB55" s="48"/>
      <c r="FEC55" s="48"/>
      <c r="FED55" s="48"/>
      <c r="FEE55" s="48"/>
      <c r="FEF55" s="48"/>
      <c r="FEG55" s="48"/>
      <c r="FEH55" s="48"/>
      <c r="FEI55" s="48"/>
      <c r="FEJ55" s="48"/>
      <c r="FEK55" s="48"/>
      <c r="FEL55" s="48"/>
      <c r="FEM55" s="48"/>
      <c r="FEN55" s="48"/>
      <c r="FEO55" s="48"/>
      <c r="FEP55" s="48"/>
      <c r="FEQ55" s="48"/>
      <c r="FER55" s="48"/>
      <c r="FES55" s="48"/>
      <c r="FET55" s="48"/>
      <c r="FEU55" s="48"/>
      <c r="FEV55" s="48"/>
      <c r="FEW55" s="48"/>
      <c r="FEX55" s="48"/>
      <c r="FEY55" s="48"/>
      <c r="FEZ55" s="48"/>
      <c r="FFA55" s="48"/>
      <c r="FFB55" s="48"/>
      <c r="FFC55" s="48"/>
      <c r="FFD55" s="48"/>
      <c r="FFE55" s="48"/>
      <c r="FFF55" s="48"/>
      <c r="FFG55" s="48"/>
      <c r="FFH55" s="48"/>
      <c r="FFI55" s="48"/>
      <c r="FFJ55" s="48"/>
      <c r="FFK55" s="48"/>
      <c r="FFL55" s="48"/>
      <c r="FFM55" s="48"/>
      <c r="FFN55" s="48"/>
      <c r="FFO55" s="48"/>
      <c r="FFP55" s="48"/>
      <c r="FFQ55" s="48"/>
      <c r="FFR55" s="48"/>
      <c r="FFS55" s="48"/>
      <c r="FFT55" s="48"/>
      <c r="FFU55" s="48"/>
      <c r="FFV55" s="48"/>
      <c r="FFW55" s="48"/>
      <c r="FFX55" s="48"/>
      <c r="FFY55" s="48"/>
      <c r="FFZ55" s="48"/>
      <c r="FGA55" s="48"/>
      <c r="FGB55" s="48"/>
      <c r="FGC55" s="48"/>
      <c r="FGD55" s="48"/>
      <c r="FGE55" s="48"/>
      <c r="FGF55" s="48"/>
      <c r="FGG55" s="48"/>
      <c r="FGH55" s="48"/>
      <c r="FGI55" s="48"/>
      <c r="FGJ55" s="48"/>
      <c r="FGK55" s="48"/>
      <c r="FGL55" s="48"/>
      <c r="FGM55" s="48"/>
      <c r="FGN55" s="48"/>
      <c r="FGO55" s="48"/>
      <c r="FGP55" s="48"/>
      <c r="FGQ55" s="48"/>
      <c r="FGR55" s="48"/>
      <c r="FGS55" s="48"/>
      <c r="FGT55" s="48"/>
      <c r="FGU55" s="48"/>
      <c r="FGV55" s="48"/>
      <c r="FGW55" s="48"/>
      <c r="FGX55" s="48"/>
      <c r="FGY55" s="48"/>
      <c r="FGZ55" s="48"/>
      <c r="FHA55" s="48"/>
      <c r="FHB55" s="48"/>
      <c r="FHC55" s="48"/>
      <c r="FHD55" s="48"/>
      <c r="FHE55" s="48"/>
      <c r="FHF55" s="48"/>
      <c r="FHG55" s="48"/>
      <c r="FHH55" s="48"/>
      <c r="FHI55" s="48"/>
      <c r="FHJ55" s="48"/>
      <c r="FHK55" s="48"/>
      <c r="FHL55" s="48"/>
      <c r="FHM55" s="48"/>
      <c r="FHN55" s="48"/>
      <c r="FHO55" s="48"/>
      <c r="FHP55" s="48"/>
      <c r="FHQ55" s="48"/>
      <c r="FHR55" s="48"/>
      <c r="FHS55" s="48"/>
      <c r="FHT55" s="48"/>
      <c r="FHU55" s="48"/>
      <c r="FHV55" s="48"/>
      <c r="FHW55" s="48"/>
      <c r="FHX55" s="48"/>
      <c r="FHY55" s="48"/>
      <c r="FHZ55" s="48"/>
      <c r="FIA55" s="48"/>
      <c r="FIB55" s="48"/>
      <c r="FIC55" s="48"/>
      <c r="FID55" s="48"/>
      <c r="FIE55" s="48"/>
      <c r="FIF55" s="48"/>
      <c r="FIG55" s="48"/>
      <c r="FIH55" s="48"/>
      <c r="FII55" s="48"/>
      <c r="FIJ55" s="48"/>
      <c r="FIK55" s="48"/>
      <c r="FIL55" s="48"/>
      <c r="FIM55" s="48"/>
      <c r="FIN55" s="48"/>
      <c r="FIO55" s="48"/>
      <c r="FIP55" s="48"/>
      <c r="FIQ55" s="48"/>
      <c r="FIR55" s="48"/>
      <c r="FIS55" s="48"/>
      <c r="FIT55" s="48"/>
      <c r="FIU55" s="48"/>
      <c r="FIV55" s="48"/>
      <c r="FIW55" s="48"/>
      <c r="FIX55" s="48"/>
      <c r="FIY55" s="48"/>
      <c r="FIZ55" s="48"/>
      <c r="FJA55" s="48"/>
      <c r="FJB55" s="48"/>
      <c r="FJC55" s="48"/>
      <c r="FJD55" s="48"/>
      <c r="FJE55" s="48"/>
      <c r="FJF55" s="48"/>
      <c r="FJG55" s="48"/>
      <c r="FJH55" s="48"/>
      <c r="FJI55" s="48"/>
      <c r="FJJ55" s="48"/>
      <c r="FJK55" s="48"/>
      <c r="FJL55" s="48"/>
      <c r="FJM55" s="48"/>
      <c r="FJN55" s="48"/>
      <c r="FJO55" s="48"/>
      <c r="FJP55" s="48"/>
      <c r="FJQ55" s="48"/>
      <c r="FJR55" s="48"/>
      <c r="FJS55" s="48"/>
      <c r="FJT55" s="48"/>
      <c r="FJU55" s="48"/>
      <c r="FJV55" s="48"/>
      <c r="FJW55" s="48"/>
      <c r="FJX55" s="48"/>
      <c r="FJY55" s="48"/>
      <c r="FJZ55" s="48"/>
      <c r="FKA55" s="48"/>
      <c r="FKB55" s="48"/>
      <c r="FKC55" s="48"/>
      <c r="FKD55" s="48"/>
      <c r="FKE55" s="48"/>
      <c r="FKF55" s="48"/>
      <c r="FKG55" s="48"/>
      <c r="FKH55" s="48"/>
      <c r="FKI55" s="48"/>
      <c r="FKJ55" s="48"/>
      <c r="FKK55" s="48"/>
      <c r="FKL55" s="48"/>
      <c r="FKM55" s="48"/>
      <c r="FKN55" s="48"/>
      <c r="FKO55" s="48"/>
      <c r="FKP55" s="48"/>
      <c r="FKQ55" s="48"/>
      <c r="FKR55" s="48"/>
      <c r="FKS55" s="48"/>
      <c r="FKT55" s="48"/>
      <c r="FKU55" s="48"/>
      <c r="FKV55" s="48"/>
      <c r="FKW55" s="48"/>
      <c r="FKX55" s="48"/>
      <c r="FKY55" s="48"/>
      <c r="FKZ55" s="48"/>
      <c r="FLA55" s="48"/>
      <c r="FLB55" s="48"/>
      <c r="FLC55" s="48"/>
      <c r="FLD55" s="48"/>
      <c r="FLE55" s="48"/>
      <c r="FLF55" s="48"/>
      <c r="FLG55" s="48"/>
      <c r="FLH55" s="48"/>
      <c r="FLI55" s="48"/>
      <c r="FLJ55" s="48"/>
      <c r="FLK55" s="48"/>
      <c r="FLL55" s="48"/>
      <c r="FLM55" s="48"/>
      <c r="FLN55" s="48"/>
      <c r="FLO55" s="48"/>
      <c r="FLP55" s="48"/>
      <c r="FLQ55" s="48"/>
      <c r="FLR55" s="48"/>
      <c r="FLS55" s="48"/>
      <c r="FLT55" s="48"/>
      <c r="FLU55" s="48"/>
      <c r="FLV55" s="48"/>
      <c r="FLW55" s="48"/>
      <c r="FLX55" s="48"/>
      <c r="FLY55" s="48"/>
      <c r="FLZ55" s="48"/>
      <c r="FMA55" s="48"/>
      <c r="FMB55" s="48"/>
      <c r="FMC55" s="48"/>
      <c r="FMD55" s="48"/>
      <c r="FME55" s="48"/>
      <c r="FMF55" s="48"/>
      <c r="FMG55" s="48"/>
      <c r="FMH55" s="48"/>
      <c r="FMI55" s="48"/>
      <c r="FMJ55" s="48"/>
      <c r="FMK55" s="48"/>
      <c r="FML55" s="48"/>
      <c r="FMM55" s="48"/>
      <c r="FMN55" s="48"/>
      <c r="FMO55" s="48"/>
      <c r="FMP55" s="48"/>
      <c r="FMQ55" s="48"/>
      <c r="FMR55" s="48"/>
      <c r="FMS55" s="48"/>
      <c r="FMT55" s="48"/>
      <c r="FMU55" s="48"/>
      <c r="FMV55" s="48"/>
      <c r="FMW55" s="48"/>
      <c r="FMX55" s="48"/>
      <c r="FMY55" s="48"/>
      <c r="FMZ55" s="48"/>
      <c r="FNA55" s="48"/>
      <c r="FNB55" s="48"/>
      <c r="FNC55" s="48"/>
      <c r="FND55" s="48"/>
      <c r="FNE55" s="48"/>
      <c r="FNF55" s="48"/>
      <c r="FNG55" s="48"/>
      <c r="FNH55" s="48"/>
      <c r="FNI55" s="48"/>
      <c r="FNJ55" s="48"/>
      <c r="FNK55" s="48"/>
      <c r="FNL55" s="48"/>
      <c r="FNM55" s="48"/>
      <c r="FNN55" s="48"/>
      <c r="FNO55" s="48"/>
      <c r="FNP55" s="48"/>
      <c r="FNQ55" s="48"/>
      <c r="FNR55" s="48"/>
      <c r="FNS55" s="48"/>
      <c r="FNT55" s="48"/>
      <c r="FNU55" s="48"/>
      <c r="FNV55" s="48"/>
      <c r="FNW55" s="48"/>
      <c r="FNX55" s="48"/>
      <c r="FNY55" s="48"/>
      <c r="FNZ55" s="48"/>
      <c r="FOA55" s="48"/>
      <c r="FOB55" s="48"/>
      <c r="FOC55" s="48"/>
      <c r="FOD55" s="48"/>
      <c r="FOE55" s="48"/>
      <c r="FOF55" s="48"/>
      <c r="FOG55" s="48"/>
      <c r="FOH55" s="48"/>
      <c r="FOI55" s="48"/>
      <c r="FOJ55" s="48"/>
      <c r="FOK55" s="48"/>
      <c r="FOL55" s="48"/>
      <c r="FOM55" s="48"/>
      <c r="FON55" s="48"/>
      <c r="FOO55" s="48"/>
      <c r="FOP55" s="48"/>
      <c r="FOQ55" s="48"/>
      <c r="FOR55" s="48"/>
      <c r="FOS55" s="48"/>
      <c r="FOT55" s="48"/>
      <c r="FOU55" s="48"/>
      <c r="FOV55" s="48"/>
      <c r="FOW55" s="48"/>
      <c r="FOX55" s="48"/>
      <c r="FOY55" s="48"/>
      <c r="FOZ55" s="48"/>
      <c r="FPA55" s="48"/>
      <c r="FPB55" s="48"/>
      <c r="FPC55" s="48"/>
      <c r="FPD55" s="48"/>
      <c r="FPE55" s="48"/>
      <c r="FPF55" s="48"/>
      <c r="FPG55" s="48"/>
      <c r="FPH55" s="48"/>
      <c r="FPI55" s="48"/>
      <c r="FPJ55" s="48"/>
      <c r="FPK55" s="48"/>
      <c r="FPL55" s="48"/>
      <c r="FPM55" s="48"/>
      <c r="FPN55" s="48"/>
      <c r="FPO55" s="48"/>
      <c r="FPP55" s="48"/>
      <c r="FPQ55" s="48"/>
      <c r="FPR55" s="48"/>
      <c r="FPS55" s="48"/>
      <c r="FPT55" s="48"/>
      <c r="FPU55" s="48"/>
      <c r="FPV55" s="48"/>
      <c r="FPW55" s="48"/>
      <c r="FPX55" s="48"/>
      <c r="FPY55" s="48"/>
      <c r="FPZ55" s="48"/>
      <c r="FQA55" s="48"/>
      <c r="FQB55" s="48"/>
      <c r="FQC55" s="48"/>
      <c r="FQD55" s="48"/>
      <c r="FQE55" s="48"/>
      <c r="FQF55" s="48"/>
      <c r="FQG55" s="48"/>
      <c r="FQH55" s="48"/>
      <c r="FQI55" s="48"/>
      <c r="FQJ55" s="48"/>
      <c r="FQK55" s="48"/>
      <c r="FQL55" s="48"/>
      <c r="FQM55" s="48"/>
      <c r="FQN55" s="48"/>
      <c r="FQO55" s="48"/>
      <c r="FQP55" s="48"/>
      <c r="FQQ55" s="48"/>
      <c r="FQR55" s="48"/>
      <c r="FQS55" s="48"/>
      <c r="FQT55" s="48"/>
      <c r="FQU55" s="48"/>
      <c r="FQV55" s="48"/>
      <c r="FQW55" s="48"/>
      <c r="FQX55" s="48"/>
      <c r="FQY55" s="48"/>
      <c r="FQZ55" s="48"/>
      <c r="FRA55" s="48"/>
      <c r="FRB55" s="48"/>
      <c r="FRC55" s="48"/>
      <c r="FRD55" s="48"/>
      <c r="FRE55" s="48"/>
      <c r="FRF55" s="48"/>
      <c r="FRG55" s="48"/>
      <c r="FRH55" s="48"/>
      <c r="FRI55" s="48"/>
      <c r="FRJ55" s="48"/>
      <c r="FRK55" s="48"/>
      <c r="FRL55" s="48"/>
      <c r="FRM55" s="48"/>
      <c r="FRN55" s="48"/>
      <c r="FRO55" s="48"/>
      <c r="FRP55" s="48"/>
      <c r="FRQ55" s="48"/>
      <c r="FRR55" s="48"/>
      <c r="FRS55" s="48"/>
      <c r="FRT55" s="48"/>
      <c r="FRU55" s="48"/>
      <c r="FRV55" s="48"/>
      <c r="FRW55" s="48"/>
      <c r="FRX55" s="48"/>
      <c r="FRY55" s="48"/>
      <c r="FRZ55" s="48"/>
      <c r="FSA55" s="48"/>
      <c r="FSB55" s="48"/>
      <c r="FSC55" s="48"/>
      <c r="FSD55" s="48"/>
      <c r="FSE55" s="48"/>
      <c r="FSF55" s="48"/>
      <c r="FSG55" s="48"/>
      <c r="FSH55" s="48"/>
      <c r="FSI55" s="48"/>
      <c r="FSJ55" s="48"/>
      <c r="FSK55" s="48"/>
      <c r="FSL55" s="48"/>
      <c r="FSM55" s="48"/>
      <c r="FSN55" s="48"/>
      <c r="FSO55" s="48"/>
      <c r="FSP55" s="48"/>
      <c r="FSQ55" s="48"/>
      <c r="FSR55" s="48"/>
      <c r="FSS55" s="48"/>
      <c r="FST55" s="48"/>
      <c r="FSU55" s="48"/>
      <c r="FSV55" s="48"/>
      <c r="FSW55" s="48"/>
      <c r="FSX55" s="48"/>
      <c r="FSY55" s="48"/>
      <c r="FSZ55" s="48"/>
      <c r="FTA55" s="48"/>
      <c r="FTB55" s="48"/>
      <c r="FTC55" s="48"/>
      <c r="FTD55" s="48"/>
      <c r="FTE55" s="48"/>
      <c r="FTF55" s="48"/>
      <c r="FTG55" s="48"/>
      <c r="FTH55" s="48"/>
      <c r="FTI55" s="48"/>
      <c r="FTJ55" s="48"/>
      <c r="FTK55" s="48"/>
      <c r="FTL55" s="48"/>
      <c r="FTM55" s="48"/>
      <c r="FTN55" s="48"/>
      <c r="FTO55" s="48"/>
      <c r="FTP55" s="48"/>
      <c r="FTQ55" s="48"/>
      <c r="FTR55" s="48"/>
      <c r="FTS55" s="48"/>
      <c r="FTT55" s="48"/>
      <c r="FTU55" s="48"/>
      <c r="FTV55" s="48"/>
      <c r="FTW55" s="48"/>
      <c r="FTX55" s="48"/>
      <c r="FTY55" s="48"/>
      <c r="FTZ55" s="48"/>
      <c r="FUA55" s="48"/>
      <c r="FUB55" s="48"/>
      <c r="FUC55" s="48"/>
      <c r="FUD55" s="48"/>
      <c r="FUE55" s="48"/>
      <c r="FUF55" s="48"/>
      <c r="FUG55" s="48"/>
      <c r="FUH55" s="48"/>
      <c r="FUI55" s="48"/>
      <c r="FUJ55" s="48"/>
      <c r="FUK55" s="48"/>
      <c r="FUL55" s="48"/>
      <c r="FUM55" s="48"/>
      <c r="FUN55" s="48"/>
      <c r="FUO55" s="48"/>
      <c r="FUP55" s="48"/>
      <c r="FUQ55" s="48"/>
      <c r="FUR55" s="48"/>
      <c r="FUS55" s="48"/>
      <c r="FUT55" s="48"/>
      <c r="FUU55" s="48"/>
      <c r="FUV55" s="48"/>
      <c r="FUW55" s="48"/>
      <c r="FUX55" s="48"/>
      <c r="FUY55" s="48"/>
      <c r="FUZ55" s="48"/>
      <c r="FVA55" s="48"/>
      <c r="FVB55" s="48"/>
      <c r="FVC55" s="48"/>
      <c r="FVD55" s="48"/>
      <c r="FVE55" s="48"/>
      <c r="FVF55" s="48"/>
      <c r="FVG55" s="48"/>
      <c r="FVH55" s="48"/>
      <c r="FVI55" s="48"/>
      <c r="FVJ55" s="48"/>
      <c r="FVK55" s="48"/>
      <c r="FVL55" s="48"/>
      <c r="FVM55" s="48"/>
      <c r="FVN55" s="48"/>
      <c r="FVO55" s="48"/>
      <c r="FVP55" s="48"/>
      <c r="FVQ55" s="48"/>
      <c r="FVR55" s="48"/>
      <c r="FVS55" s="48"/>
      <c r="FVT55" s="48"/>
      <c r="FVU55" s="48"/>
      <c r="FVV55" s="48"/>
      <c r="FVW55" s="48"/>
      <c r="FVX55" s="48"/>
      <c r="FVY55" s="48"/>
      <c r="FVZ55" s="48"/>
      <c r="FWA55" s="48"/>
      <c r="FWB55" s="48"/>
      <c r="FWC55" s="48"/>
      <c r="FWD55" s="48"/>
      <c r="FWE55" s="48"/>
      <c r="FWF55" s="48"/>
      <c r="FWG55" s="48"/>
      <c r="FWH55" s="48"/>
      <c r="FWI55" s="48"/>
      <c r="FWJ55" s="48"/>
      <c r="FWK55" s="48"/>
      <c r="FWL55" s="48"/>
      <c r="FWM55" s="48"/>
      <c r="FWN55" s="48"/>
      <c r="FWO55" s="48"/>
      <c r="FWP55" s="48"/>
      <c r="FWQ55" s="48"/>
      <c r="FWR55" s="48"/>
      <c r="FWS55" s="48"/>
      <c r="FWT55" s="48"/>
      <c r="FWU55" s="48"/>
      <c r="FWV55" s="48"/>
      <c r="FWW55" s="48"/>
      <c r="FWX55" s="48"/>
      <c r="FWY55" s="48"/>
      <c r="FWZ55" s="48"/>
      <c r="FXA55" s="48"/>
      <c r="FXB55" s="48"/>
      <c r="FXC55" s="48"/>
      <c r="FXD55" s="48"/>
      <c r="FXE55" s="48"/>
      <c r="FXF55" s="48"/>
      <c r="FXG55" s="48"/>
      <c r="FXH55" s="48"/>
      <c r="FXI55" s="48"/>
      <c r="FXJ55" s="48"/>
      <c r="FXK55" s="48"/>
      <c r="FXL55" s="48"/>
      <c r="FXM55" s="48"/>
      <c r="FXN55" s="48"/>
      <c r="FXO55" s="48"/>
      <c r="FXP55" s="48"/>
      <c r="FXQ55" s="48"/>
      <c r="FXR55" s="48"/>
      <c r="FXS55" s="48"/>
      <c r="FXT55" s="48"/>
      <c r="FXU55" s="48"/>
      <c r="FXV55" s="48"/>
      <c r="FXW55" s="48"/>
      <c r="FXX55" s="48"/>
      <c r="FXY55" s="48"/>
      <c r="FXZ55" s="48"/>
      <c r="FYA55" s="48"/>
      <c r="FYB55" s="48"/>
      <c r="FYC55" s="48"/>
      <c r="FYD55" s="48"/>
      <c r="FYE55" s="48"/>
      <c r="FYF55" s="48"/>
      <c r="FYG55" s="48"/>
      <c r="FYH55" s="48"/>
      <c r="FYI55" s="48"/>
      <c r="FYJ55" s="48"/>
      <c r="FYK55" s="48"/>
      <c r="FYL55" s="48"/>
      <c r="FYM55" s="48"/>
      <c r="FYN55" s="48"/>
      <c r="FYO55" s="48"/>
      <c r="FYP55" s="48"/>
      <c r="FYQ55" s="48"/>
      <c r="FYR55" s="48"/>
      <c r="FYS55" s="48"/>
      <c r="FYT55" s="48"/>
      <c r="FYU55" s="48"/>
      <c r="FYV55" s="48"/>
      <c r="FYW55" s="48"/>
      <c r="FYX55" s="48"/>
      <c r="FYY55" s="48"/>
      <c r="FYZ55" s="48"/>
      <c r="FZA55" s="48"/>
      <c r="FZB55" s="48"/>
      <c r="FZC55" s="48"/>
      <c r="FZD55" s="48"/>
      <c r="FZE55" s="48"/>
      <c r="FZF55" s="48"/>
      <c r="FZG55" s="48"/>
      <c r="FZH55" s="48"/>
      <c r="FZI55" s="48"/>
      <c r="FZJ55" s="48"/>
      <c r="FZK55" s="48"/>
      <c r="FZL55" s="48"/>
      <c r="FZM55" s="48"/>
      <c r="FZN55" s="48"/>
      <c r="FZO55" s="48"/>
      <c r="FZP55" s="48"/>
      <c r="FZQ55" s="48"/>
      <c r="FZR55" s="48"/>
      <c r="FZS55" s="48"/>
      <c r="FZT55" s="48"/>
      <c r="FZU55" s="48"/>
      <c r="FZV55" s="48"/>
      <c r="FZW55" s="48"/>
      <c r="FZX55" s="48"/>
      <c r="FZY55" s="48"/>
      <c r="FZZ55" s="48"/>
      <c r="GAA55" s="48"/>
      <c r="GAB55" s="48"/>
      <c r="GAC55" s="48"/>
      <c r="GAD55" s="48"/>
      <c r="GAE55" s="48"/>
      <c r="GAF55" s="48"/>
      <c r="GAG55" s="48"/>
      <c r="GAH55" s="48"/>
      <c r="GAI55" s="48"/>
      <c r="GAJ55" s="48"/>
      <c r="GAK55" s="48"/>
      <c r="GAL55" s="48"/>
      <c r="GAM55" s="48"/>
      <c r="GAN55" s="48"/>
      <c r="GAO55" s="48"/>
      <c r="GAP55" s="48"/>
      <c r="GAQ55" s="48"/>
      <c r="GAR55" s="48"/>
      <c r="GAS55" s="48"/>
      <c r="GAT55" s="48"/>
      <c r="GAU55" s="48"/>
      <c r="GAV55" s="48"/>
      <c r="GAW55" s="48"/>
      <c r="GAX55" s="48"/>
      <c r="GAY55" s="48"/>
      <c r="GAZ55" s="48"/>
      <c r="GBA55" s="48"/>
      <c r="GBB55" s="48"/>
      <c r="GBC55" s="48"/>
      <c r="GBD55" s="48"/>
      <c r="GBE55" s="48"/>
      <c r="GBF55" s="48"/>
      <c r="GBG55" s="48"/>
      <c r="GBH55" s="48"/>
      <c r="GBI55" s="48"/>
      <c r="GBJ55" s="48"/>
      <c r="GBK55" s="48"/>
      <c r="GBL55" s="48"/>
      <c r="GBM55" s="48"/>
      <c r="GBN55" s="48"/>
      <c r="GBO55" s="48"/>
      <c r="GBP55" s="48"/>
      <c r="GBQ55" s="48"/>
      <c r="GBR55" s="48"/>
      <c r="GBS55" s="48"/>
      <c r="GBT55" s="48"/>
      <c r="GBU55" s="48"/>
      <c r="GBV55" s="48"/>
      <c r="GBW55" s="48"/>
      <c r="GBX55" s="48"/>
      <c r="GBY55" s="48"/>
      <c r="GBZ55" s="48"/>
      <c r="GCA55" s="48"/>
      <c r="GCB55" s="48"/>
      <c r="GCC55" s="48"/>
      <c r="GCD55" s="48"/>
      <c r="GCE55" s="48"/>
      <c r="GCF55" s="48"/>
      <c r="GCG55" s="48"/>
      <c r="GCH55" s="48"/>
      <c r="GCI55" s="48"/>
      <c r="GCJ55" s="48"/>
      <c r="GCK55" s="48"/>
      <c r="GCL55" s="48"/>
      <c r="GCM55" s="48"/>
      <c r="GCN55" s="48"/>
      <c r="GCO55" s="48"/>
      <c r="GCP55" s="48"/>
      <c r="GCQ55" s="48"/>
      <c r="GCR55" s="48"/>
      <c r="GCS55" s="48"/>
      <c r="GCT55" s="48"/>
      <c r="GCU55" s="48"/>
      <c r="GCV55" s="48"/>
      <c r="GCW55" s="48"/>
      <c r="GCX55" s="48"/>
      <c r="GCY55" s="48"/>
      <c r="GCZ55" s="48"/>
      <c r="GDA55" s="48"/>
      <c r="GDB55" s="48"/>
      <c r="GDC55" s="48"/>
      <c r="GDD55" s="48"/>
      <c r="GDE55" s="48"/>
      <c r="GDF55" s="48"/>
      <c r="GDG55" s="48"/>
      <c r="GDH55" s="48"/>
      <c r="GDI55" s="48"/>
      <c r="GDJ55" s="48"/>
      <c r="GDK55" s="48"/>
      <c r="GDL55" s="48"/>
      <c r="GDM55" s="48"/>
      <c r="GDN55" s="48"/>
      <c r="GDO55" s="48"/>
      <c r="GDP55" s="48"/>
      <c r="GDQ55" s="48"/>
      <c r="GDR55" s="48"/>
      <c r="GDS55" s="48"/>
      <c r="GDT55" s="48"/>
      <c r="GDU55" s="48"/>
      <c r="GDV55" s="48"/>
      <c r="GDW55" s="48"/>
      <c r="GDX55" s="48"/>
      <c r="GDY55" s="48"/>
      <c r="GDZ55" s="48"/>
      <c r="GEA55" s="48"/>
      <c r="GEB55" s="48"/>
      <c r="GEC55" s="48"/>
      <c r="GED55" s="48"/>
      <c r="GEE55" s="48"/>
      <c r="GEF55" s="48"/>
      <c r="GEG55" s="48"/>
      <c r="GEH55" s="48"/>
      <c r="GEI55" s="48"/>
      <c r="GEJ55" s="48"/>
      <c r="GEK55" s="48"/>
      <c r="GEL55" s="48"/>
      <c r="GEM55" s="48"/>
      <c r="GEN55" s="48"/>
      <c r="GEO55" s="48"/>
      <c r="GEP55" s="48"/>
      <c r="GEQ55" s="48"/>
      <c r="GER55" s="48"/>
      <c r="GES55" s="48"/>
      <c r="GET55" s="48"/>
      <c r="GEU55" s="48"/>
      <c r="GEV55" s="48"/>
      <c r="GEW55" s="48"/>
      <c r="GEX55" s="48"/>
      <c r="GEY55" s="48"/>
      <c r="GEZ55" s="48"/>
      <c r="GFA55" s="48"/>
      <c r="GFB55" s="48"/>
      <c r="GFC55" s="48"/>
      <c r="GFD55" s="48"/>
      <c r="GFE55" s="48"/>
      <c r="GFF55" s="48"/>
      <c r="GFG55" s="48"/>
      <c r="GFH55" s="48"/>
      <c r="GFI55" s="48"/>
      <c r="GFJ55" s="48"/>
      <c r="GFK55" s="48"/>
      <c r="GFL55" s="48"/>
      <c r="GFM55" s="48"/>
      <c r="GFN55" s="48"/>
      <c r="GFO55" s="48"/>
      <c r="GFP55" s="48"/>
      <c r="GFQ55" s="48"/>
      <c r="GFR55" s="48"/>
      <c r="GFS55" s="48"/>
      <c r="GFT55" s="48"/>
      <c r="GFU55" s="48"/>
      <c r="GFV55" s="48"/>
      <c r="GFW55" s="48"/>
      <c r="GFX55" s="48"/>
      <c r="GFY55" s="48"/>
      <c r="GFZ55" s="48"/>
      <c r="GGA55" s="48"/>
      <c r="GGB55" s="48"/>
      <c r="GGC55" s="48"/>
      <c r="GGD55" s="48"/>
      <c r="GGE55" s="48"/>
      <c r="GGF55" s="48"/>
      <c r="GGG55" s="48"/>
      <c r="GGH55" s="48"/>
      <c r="GGI55" s="48"/>
      <c r="GGJ55" s="48"/>
      <c r="GGK55" s="48"/>
      <c r="GGL55" s="48"/>
      <c r="GGM55" s="48"/>
      <c r="GGN55" s="48"/>
      <c r="GGO55" s="48"/>
      <c r="GGP55" s="48"/>
      <c r="GGQ55" s="48"/>
      <c r="GGR55" s="48"/>
      <c r="GGS55" s="48"/>
      <c r="GGT55" s="48"/>
      <c r="GGU55" s="48"/>
      <c r="GGV55" s="48"/>
      <c r="GGW55" s="48"/>
      <c r="GGX55" s="48"/>
      <c r="GGY55" s="48"/>
      <c r="GGZ55" s="48"/>
      <c r="GHA55" s="48"/>
      <c r="GHB55" s="48"/>
      <c r="GHC55" s="48"/>
      <c r="GHD55" s="48"/>
      <c r="GHE55" s="48"/>
      <c r="GHF55" s="48"/>
      <c r="GHG55" s="48"/>
      <c r="GHH55" s="48"/>
      <c r="GHI55" s="48"/>
      <c r="GHJ55" s="48"/>
      <c r="GHK55" s="48"/>
      <c r="GHL55" s="48"/>
      <c r="GHM55" s="48"/>
      <c r="GHN55" s="48"/>
      <c r="GHO55" s="48"/>
      <c r="GHP55" s="48"/>
      <c r="GHQ55" s="48"/>
      <c r="GHR55" s="48"/>
      <c r="GHS55" s="48"/>
      <c r="GHT55" s="48"/>
      <c r="GHU55" s="48"/>
      <c r="GHV55" s="48"/>
      <c r="GHW55" s="48"/>
      <c r="GHX55" s="48"/>
      <c r="GHY55" s="48"/>
      <c r="GHZ55" s="48"/>
      <c r="GIA55" s="48"/>
      <c r="GIB55" s="48"/>
      <c r="GIC55" s="48"/>
      <c r="GID55" s="48"/>
      <c r="GIE55" s="48"/>
      <c r="GIF55" s="48"/>
      <c r="GIG55" s="48"/>
      <c r="GIH55" s="48"/>
      <c r="GII55" s="48"/>
      <c r="GIJ55" s="48"/>
      <c r="GIK55" s="48"/>
      <c r="GIL55" s="48"/>
      <c r="GIM55" s="48"/>
      <c r="GIN55" s="48"/>
      <c r="GIO55" s="48"/>
      <c r="GIP55" s="48"/>
      <c r="GIQ55" s="48"/>
      <c r="GIR55" s="48"/>
      <c r="GIS55" s="48"/>
      <c r="GIT55" s="48"/>
      <c r="GIU55" s="48"/>
      <c r="GIV55" s="48"/>
      <c r="GIW55" s="48"/>
      <c r="GIX55" s="48"/>
      <c r="GIY55" s="48"/>
      <c r="GIZ55" s="48"/>
      <c r="GJA55" s="48"/>
      <c r="GJB55" s="48"/>
      <c r="GJC55" s="48"/>
      <c r="GJD55" s="48"/>
      <c r="GJE55" s="48"/>
      <c r="GJF55" s="48"/>
      <c r="GJG55" s="48"/>
      <c r="GJH55" s="48"/>
      <c r="GJI55" s="48"/>
      <c r="GJJ55" s="48"/>
      <c r="GJK55" s="48"/>
      <c r="GJL55" s="48"/>
      <c r="GJM55" s="48"/>
      <c r="GJN55" s="48"/>
      <c r="GJO55" s="48"/>
      <c r="GJP55" s="48"/>
      <c r="GJQ55" s="48"/>
      <c r="GJR55" s="48"/>
      <c r="GJS55" s="48"/>
      <c r="GJT55" s="48"/>
      <c r="GJU55" s="48"/>
      <c r="GJV55" s="48"/>
      <c r="GJW55" s="48"/>
      <c r="GJX55" s="48"/>
      <c r="GJY55" s="48"/>
      <c r="GJZ55" s="48"/>
      <c r="GKA55" s="48"/>
      <c r="GKB55" s="48"/>
      <c r="GKC55" s="48"/>
      <c r="GKD55" s="48"/>
      <c r="GKE55" s="48"/>
      <c r="GKF55" s="48"/>
      <c r="GKG55" s="48"/>
      <c r="GKH55" s="48"/>
      <c r="GKI55" s="48"/>
      <c r="GKJ55" s="48"/>
      <c r="GKK55" s="48"/>
      <c r="GKL55" s="48"/>
      <c r="GKM55" s="48"/>
      <c r="GKN55" s="48"/>
      <c r="GKO55" s="48"/>
      <c r="GKP55" s="48"/>
      <c r="GKQ55" s="48"/>
      <c r="GKR55" s="48"/>
      <c r="GKS55" s="48"/>
      <c r="GKT55" s="48"/>
      <c r="GKU55" s="48"/>
      <c r="GKV55" s="48"/>
      <c r="GKW55" s="48"/>
      <c r="GKX55" s="48"/>
      <c r="GKY55" s="48"/>
      <c r="GKZ55" s="48"/>
      <c r="GLA55" s="48"/>
      <c r="GLB55" s="48"/>
      <c r="GLC55" s="48"/>
      <c r="GLD55" s="48"/>
      <c r="GLE55" s="48"/>
      <c r="GLF55" s="48"/>
      <c r="GLG55" s="48"/>
      <c r="GLH55" s="48"/>
      <c r="GLI55" s="48"/>
      <c r="GLJ55" s="48"/>
      <c r="GLK55" s="48"/>
      <c r="GLL55" s="48"/>
      <c r="GLM55" s="48"/>
      <c r="GLN55" s="48"/>
      <c r="GLO55" s="48"/>
      <c r="GLP55" s="48"/>
      <c r="GLQ55" s="48"/>
      <c r="GLR55" s="48"/>
      <c r="GLS55" s="48"/>
      <c r="GLT55" s="48"/>
      <c r="GLU55" s="48"/>
      <c r="GLV55" s="48"/>
      <c r="GLW55" s="48"/>
      <c r="GLX55" s="48"/>
      <c r="GLY55" s="48"/>
      <c r="GLZ55" s="48"/>
      <c r="GMA55" s="48"/>
      <c r="GMB55" s="48"/>
      <c r="GMC55" s="48"/>
      <c r="GMD55" s="48"/>
      <c r="GME55" s="48"/>
      <c r="GMF55" s="48"/>
      <c r="GMG55" s="48"/>
      <c r="GMH55" s="48"/>
      <c r="GMI55" s="48"/>
      <c r="GMJ55" s="48"/>
      <c r="GMK55" s="48"/>
      <c r="GML55" s="48"/>
      <c r="GMM55" s="48"/>
      <c r="GMN55" s="48"/>
      <c r="GMO55" s="48"/>
      <c r="GMP55" s="48"/>
      <c r="GMQ55" s="48"/>
      <c r="GMR55" s="48"/>
      <c r="GMS55" s="48"/>
      <c r="GMT55" s="48"/>
      <c r="GMU55" s="48"/>
      <c r="GMV55" s="48"/>
      <c r="GMW55" s="48"/>
      <c r="GMX55" s="48"/>
      <c r="GMY55" s="48"/>
      <c r="GMZ55" s="48"/>
      <c r="GNA55" s="48"/>
      <c r="GNB55" s="48"/>
      <c r="GNC55" s="48"/>
      <c r="GND55" s="48"/>
      <c r="GNE55" s="48"/>
      <c r="GNF55" s="48"/>
      <c r="GNG55" s="48"/>
      <c r="GNH55" s="48"/>
      <c r="GNI55" s="48"/>
      <c r="GNJ55" s="48"/>
      <c r="GNK55" s="48"/>
      <c r="GNL55" s="48"/>
      <c r="GNM55" s="48"/>
      <c r="GNN55" s="48"/>
      <c r="GNO55" s="48"/>
      <c r="GNP55" s="48"/>
      <c r="GNQ55" s="48"/>
      <c r="GNR55" s="48"/>
      <c r="GNS55" s="48"/>
      <c r="GNT55" s="48"/>
      <c r="GNU55" s="48"/>
      <c r="GNV55" s="48"/>
      <c r="GNW55" s="48"/>
      <c r="GNX55" s="48"/>
      <c r="GNY55" s="48"/>
      <c r="GNZ55" s="48"/>
      <c r="GOA55" s="48"/>
      <c r="GOB55" s="48"/>
      <c r="GOC55" s="48"/>
      <c r="GOD55" s="48"/>
      <c r="GOE55" s="48"/>
      <c r="GOF55" s="48"/>
      <c r="GOG55" s="48"/>
      <c r="GOH55" s="48"/>
      <c r="GOI55" s="48"/>
      <c r="GOJ55" s="48"/>
      <c r="GOK55" s="48"/>
      <c r="GOL55" s="48"/>
      <c r="GOM55" s="48"/>
      <c r="GON55" s="48"/>
      <c r="GOO55" s="48"/>
      <c r="GOP55" s="48"/>
      <c r="GOQ55" s="48"/>
      <c r="GOR55" s="48"/>
      <c r="GOS55" s="48"/>
      <c r="GOT55" s="48"/>
      <c r="GOU55" s="48"/>
      <c r="GOV55" s="48"/>
      <c r="GOW55" s="48"/>
      <c r="GOX55" s="48"/>
      <c r="GOY55" s="48"/>
      <c r="GOZ55" s="48"/>
      <c r="GPA55" s="48"/>
      <c r="GPB55" s="48"/>
      <c r="GPC55" s="48"/>
      <c r="GPD55" s="48"/>
      <c r="GPE55" s="48"/>
      <c r="GPF55" s="48"/>
      <c r="GPG55" s="48"/>
      <c r="GPH55" s="48"/>
      <c r="GPI55" s="48"/>
      <c r="GPJ55" s="48"/>
      <c r="GPK55" s="48"/>
      <c r="GPL55" s="48"/>
      <c r="GPM55" s="48"/>
      <c r="GPN55" s="48"/>
      <c r="GPO55" s="48"/>
      <c r="GPP55" s="48"/>
      <c r="GPQ55" s="48"/>
      <c r="GPR55" s="48"/>
      <c r="GPS55" s="48"/>
      <c r="GPT55" s="48"/>
      <c r="GPU55" s="48"/>
      <c r="GPV55" s="48"/>
      <c r="GPW55" s="48"/>
      <c r="GPX55" s="48"/>
      <c r="GPY55" s="48"/>
      <c r="GPZ55" s="48"/>
      <c r="GQA55" s="48"/>
      <c r="GQB55" s="48"/>
      <c r="GQC55" s="48"/>
      <c r="GQD55" s="48"/>
      <c r="GQE55" s="48"/>
      <c r="GQF55" s="48"/>
      <c r="GQG55" s="48"/>
      <c r="GQH55" s="48"/>
      <c r="GQI55" s="48"/>
      <c r="GQJ55" s="48"/>
      <c r="GQK55" s="48"/>
      <c r="GQL55" s="48"/>
      <c r="GQM55" s="48"/>
      <c r="GQN55" s="48"/>
      <c r="GQO55" s="48"/>
      <c r="GQP55" s="48"/>
      <c r="GQQ55" s="48"/>
      <c r="GQR55" s="48"/>
      <c r="GQS55" s="48"/>
      <c r="GQT55" s="48"/>
      <c r="GQU55" s="48"/>
      <c r="GQV55" s="48"/>
      <c r="GQW55" s="48"/>
      <c r="GQX55" s="48"/>
      <c r="GQY55" s="48"/>
      <c r="GQZ55" s="48"/>
      <c r="GRA55" s="48"/>
      <c r="GRB55" s="48"/>
      <c r="GRC55" s="48"/>
      <c r="GRD55" s="48"/>
      <c r="GRE55" s="48"/>
      <c r="GRF55" s="48"/>
      <c r="GRG55" s="48"/>
      <c r="GRH55" s="48"/>
      <c r="GRI55" s="48"/>
      <c r="GRJ55" s="48"/>
      <c r="GRK55" s="48"/>
      <c r="GRL55" s="48"/>
      <c r="GRM55" s="48"/>
      <c r="GRN55" s="48"/>
      <c r="GRO55" s="48"/>
      <c r="GRP55" s="48"/>
      <c r="GRQ55" s="48"/>
      <c r="GRR55" s="48"/>
      <c r="GRS55" s="48"/>
      <c r="GRT55" s="48"/>
      <c r="GRU55" s="48"/>
      <c r="GRV55" s="48"/>
      <c r="GRW55" s="48"/>
      <c r="GRX55" s="48"/>
      <c r="GRY55" s="48"/>
      <c r="GRZ55" s="48"/>
      <c r="GSA55" s="48"/>
      <c r="GSB55" s="48"/>
      <c r="GSC55" s="48"/>
      <c r="GSD55" s="48"/>
      <c r="GSE55" s="48"/>
      <c r="GSF55" s="48"/>
      <c r="GSG55" s="48"/>
      <c r="GSH55" s="48"/>
      <c r="GSI55" s="48"/>
      <c r="GSJ55" s="48"/>
      <c r="GSK55" s="48"/>
      <c r="GSL55" s="48"/>
      <c r="GSM55" s="48"/>
      <c r="GSN55" s="48"/>
      <c r="GSO55" s="48"/>
      <c r="GSP55" s="48"/>
      <c r="GSQ55" s="48"/>
      <c r="GSR55" s="48"/>
      <c r="GSS55" s="48"/>
      <c r="GST55" s="48"/>
      <c r="GSU55" s="48"/>
      <c r="GSV55" s="48"/>
      <c r="GSW55" s="48"/>
      <c r="GSX55" s="48"/>
      <c r="GSY55" s="48"/>
      <c r="GSZ55" s="48"/>
      <c r="GTA55" s="48"/>
      <c r="GTB55" s="48"/>
      <c r="GTC55" s="48"/>
      <c r="GTD55" s="48"/>
      <c r="GTE55" s="48"/>
      <c r="GTF55" s="48"/>
      <c r="GTG55" s="48"/>
      <c r="GTH55" s="48"/>
      <c r="GTI55" s="48"/>
      <c r="GTJ55" s="48"/>
      <c r="GTK55" s="48"/>
      <c r="GTL55" s="48"/>
      <c r="GTM55" s="48"/>
      <c r="GTN55" s="48"/>
      <c r="GTO55" s="48"/>
      <c r="GTP55" s="48"/>
      <c r="GTQ55" s="48"/>
      <c r="GTR55" s="48"/>
      <c r="GTS55" s="48"/>
      <c r="GTT55" s="48"/>
      <c r="GTU55" s="48"/>
      <c r="GTV55" s="48"/>
      <c r="GTW55" s="48"/>
      <c r="GTX55" s="48"/>
      <c r="GTY55" s="48"/>
      <c r="GTZ55" s="48"/>
      <c r="GUA55" s="48"/>
      <c r="GUB55" s="48"/>
      <c r="GUC55" s="48"/>
      <c r="GUD55" s="48"/>
      <c r="GUE55" s="48"/>
      <c r="GUF55" s="48"/>
      <c r="GUG55" s="48"/>
      <c r="GUH55" s="48"/>
      <c r="GUI55" s="48"/>
      <c r="GUJ55" s="48"/>
      <c r="GUK55" s="48"/>
      <c r="GUL55" s="48"/>
      <c r="GUM55" s="48"/>
      <c r="GUN55" s="48"/>
      <c r="GUO55" s="48"/>
      <c r="GUP55" s="48"/>
      <c r="GUQ55" s="48"/>
      <c r="GUR55" s="48"/>
      <c r="GUS55" s="48"/>
      <c r="GUT55" s="48"/>
      <c r="GUU55" s="48"/>
      <c r="GUV55" s="48"/>
      <c r="GUW55" s="48"/>
      <c r="GUX55" s="48"/>
      <c r="GUY55" s="48"/>
      <c r="GUZ55" s="48"/>
      <c r="GVA55" s="48"/>
      <c r="GVB55" s="48"/>
      <c r="GVC55" s="48"/>
      <c r="GVD55" s="48"/>
      <c r="GVE55" s="48"/>
      <c r="GVF55" s="48"/>
      <c r="GVG55" s="48"/>
      <c r="GVH55" s="48"/>
      <c r="GVI55" s="48"/>
      <c r="GVJ55" s="48"/>
      <c r="GVK55" s="48"/>
      <c r="GVL55" s="48"/>
      <c r="GVM55" s="48"/>
      <c r="GVN55" s="48"/>
      <c r="GVO55" s="48"/>
      <c r="GVP55" s="48"/>
      <c r="GVQ55" s="48"/>
      <c r="GVR55" s="48"/>
      <c r="GVS55" s="48"/>
      <c r="GVT55" s="48"/>
      <c r="GVU55" s="48"/>
      <c r="GVV55" s="48"/>
      <c r="GVW55" s="48"/>
      <c r="GVX55" s="48"/>
      <c r="GVY55" s="48"/>
      <c r="GVZ55" s="48"/>
      <c r="GWA55" s="48"/>
      <c r="GWB55" s="48"/>
      <c r="GWC55" s="48"/>
      <c r="GWD55" s="48"/>
      <c r="GWE55" s="48"/>
      <c r="GWF55" s="48"/>
      <c r="GWG55" s="48"/>
      <c r="GWH55" s="48"/>
      <c r="GWI55" s="48"/>
      <c r="GWJ55" s="48"/>
      <c r="GWK55" s="48"/>
      <c r="GWL55" s="48"/>
      <c r="GWM55" s="48"/>
      <c r="GWN55" s="48"/>
      <c r="GWO55" s="48"/>
      <c r="GWP55" s="48"/>
      <c r="GWQ55" s="48"/>
      <c r="GWR55" s="48"/>
      <c r="GWS55" s="48"/>
      <c r="GWT55" s="48"/>
      <c r="GWU55" s="48"/>
      <c r="GWV55" s="48"/>
      <c r="GWW55" s="48"/>
      <c r="GWX55" s="48"/>
      <c r="GWY55" s="48"/>
      <c r="GWZ55" s="48"/>
      <c r="GXA55" s="48"/>
      <c r="GXB55" s="48"/>
      <c r="GXC55" s="48"/>
      <c r="GXD55" s="48"/>
      <c r="GXE55" s="48"/>
      <c r="GXF55" s="48"/>
      <c r="GXG55" s="48"/>
      <c r="GXH55" s="48"/>
      <c r="GXI55" s="48"/>
      <c r="GXJ55" s="48"/>
      <c r="GXK55" s="48"/>
      <c r="GXL55" s="48"/>
      <c r="GXM55" s="48"/>
      <c r="GXN55" s="48"/>
      <c r="GXO55" s="48"/>
      <c r="GXP55" s="48"/>
      <c r="GXQ55" s="48"/>
      <c r="GXR55" s="48"/>
      <c r="GXS55" s="48"/>
      <c r="GXT55" s="48"/>
      <c r="GXU55" s="48"/>
      <c r="GXV55" s="48"/>
      <c r="GXW55" s="48"/>
      <c r="GXX55" s="48"/>
      <c r="GXY55" s="48"/>
      <c r="GXZ55" s="48"/>
      <c r="GYA55" s="48"/>
      <c r="GYB55" s="48"/>
      <c r="GYC55" s="48"/>
      <c r="GYD55" s="48"/>
      <c r="GYE55" s="48"/>
      <c r="GYF55" s="48"/>
      <c r="GYG55" s="48"/>
      <c r="GYH55" s="48"/>
      <c r="GYI55" s="48"/>
      <c r="GYJ55" s="48"/>
      <c r="GYK55" s="48"/>
      <c r="GYL55" s="48"/>
      <c r="GYM55" s="48"/>
      <c r="GYN55" s="48"/>
      <c r="GYO55" s="48"/>
      <c r="GYP55" s="48"/>
      <c r="GYQ55" s="48"/>
      <c r="GYR55" s="48"/>
      <c r="GYS55" s="48"/>
      <c r="GYT55" s="48"/>
      <c r="GYU55" s="48"/>
      <c r="GYV55" s="48"/>
      <c r="GYW55" s="48"/>
      <c r="GYX55" s="48"/>
      <c r="GYY55" s="48"/>
      <c r="GYZ55" s="48"/>
      <c r="GZA55" s="48"/>
      <c r="GZB55" s="48"/>
      <c r="GZC55" s="48"/>
      <c r="GZD55" s="48"/>
      <c r="GZE55" s="48"/>
      <c r="GZF55" s="48"/>
      <c r="GZG55" s="48"/>
      <c r="GZH55" s="48"/>
      <c r="GZI55" s="48"/>
      <c r="GZJ55" s="48"/>
      <c r="GZK55" s="48"/>
      <c r="GZL55" s="48"/>
      <c r="GZM55" s="48"/>
      <c r="GZN55" s="48"/>
      <c r="GZO55" s="48"/>
      <c r="GZP55" s="48"/>
      <c r="GZQ55" s="48"/>
      <c r="GZR55" s="48"/>
      <c r="GZS55" s="48"/>
      <c r="GZT55" s="48"/>
      <c r="GZU55" s="48"/>
      <c r="GZV55" s="48"/>
      <c r="GZW55" s="48"/>
      <c r="GZX55" s="48"/>
      <c r="GZY55" s="48"/>
      <c r="GZZ55" s="48"/>
      <c r="HAA55" s="48"/>
      <c r="HAB55" s="48"/>
      <c r="HAC55" s="48"/>
      <c r="HAD55" s="48"/>
      <c r="HAE55" s="48"/>
      <c r="HAF55" s="48"/>
      <c r="HAG55" s="48"/>
      <c r="HAH55" s="48"/>
      <c r="HAI55" s="48"/>
      <c r="HAJ55" s="48"/>
      <c r="HAK55" s="48"/>
      <c r="HAL55" s="48"/>
      <c r="HAM55" s="48"/>
      <c r="HAN55" s="48"/>
      <c r="HAO55" s="48"/>
      <c r="HAP55" s="48"/>
      <c r="HAQ55" s="48"/>
      <c r="HAR55" s="48"/>
      <c r="HAS55" s="48"/>
      <c r="HAT55" s="48"/>
      <c r="HAU55" s="48"/>
      <c r="HAV55" s="48"/>
      <c r="HAW55" s="48"/>
      <c r="HAX55" s="48"/>
      <c r="HAY55" s="48"/>
      <c r="HAZ55" s="48"/>
      <c r="HBA55" s="48"/>
      <c r="HBB55" s="48"/>
      <c r="HBC55" s="48"/>
      <c r="HBD55" s="48"/>
      <c r="HBE55" s="48"/>
      <c r="HBF55" s="48"/>
      <c r="HBG55" s="48"/>
      <c r="HBH55" s="48"/>
      <c r="HBI55" s="48"/>
      <c r="HBJ55" s="48"/>
      <c r="HBK55" s="48"/>
      <c r="HBL55" s="48"/>
      <c r="HBM55" s="48"/>
      <c r="HBN55" s="48"/>
      <c r="HBO55" s="48"/>
      <c r="HBP55" s="48"/>
      <c r="HBQ55" s="48"/>
      <c r="HBR55" s="48"/>
      <c r="HBS55" s="48"/>
      <c r="HBT55" s="48"/>
      <c r="HBU55" s="48"/>
      <c r="HBV55" s="48"/>
      <c r="HBW55" s="48"/>
      <c r="HBX55" s="48"/>
      <c r="HBY55" s="48"/>
      <c r="HBZ55" s="48"/>
      <c r="HCA55" s="48"/>
      <c r="HCB55" s="48"/>
      <c r="HCC55" s="48"/>
      <c r="HCD55" s="48"/>
      <c r="HCE55" s="48"/>
      <c r="HCF55" s="48"/>
      <c r="HCG55" s="48"/>
      <c r="HCH55" s="48"/>
      <c r="HCI55" s="48"/>
      <c r="HCJ55" s="48"/>
      <c r="HCK55" s="48"/>
      <c r="HCL55" s="48"/>
      <c r="HCM55" s="48"/>
      <c r="HCN55" s="48"/>
      <c r="HCO55" s="48"/>
      <c r="HCP55" s="48"/>
      <c r="HCQ55" s="48"/>
      <c r="HCR55" s="48"/>
      <c r="HCS55" s="48"/>
      <c r="HCT55" s="48"/>
      <c r="HCU55" s="48"/>
      <c r="HCV55" s="48"/>
      <c r="HCW55" s="48"/>
      <c r="HCX55" s="48"/>
      <c r="HCY55" s="48"/>
      <c r="HCZ55" s="48"/>
      <c r="HDA55" s="48"/>
      <c r="HDB55" s="48"/>
      <c r="HDC55" s="48"/>
      <c r="HDD55" s="48"/>
      <c r="HDE55" s="48"/>
      <c r="HDF55" s="48"/>
      <c r="HDG55" s="48"/>
      <c r="HDH55" s="48"/>
      <c r="HDI55" s="48"/>
      <c r="HDJ55" s="48"/>
      <c r="HDK55" s="48"/>
      <c r="HDL55" s="48"/>
      <c r="HDM55" s="48"/>
      <c r="HDN55" s="48"/>
      <c r="HDO55" s="48"/>
      <c r="HDP55" s="48"/>
      <c r="HDQ55" s="48"/>
      <c r="HDR55" s="48"/>
      <c r="HDS55" s="48"/>
      <c r="HDT55" s="48"/>
      <c r="HDU55" s="48"/>
      <c r="HDV55" s="48"/>
      <c r="HDW55" s="48"/>
      <c r="HDX55" s="48"/>
      <c r="HDY55" s="48"/>
      <c r="HDZ55" s="48"/>
      <c r="HEA55" s="48"/>
      <c r="HEB55" s="48"/>
      <c r="HEC55" s="48"/>
      <c r="HED55" s="48"/>
      <c r="HEE55" s="48"/>
      <c r="HEF55" s="48"/>
      <c r="HEG55" s="48"/>
      <c r="HEH55" s="48"/>
      <c r="HEI55" s="48"/>
      <c r="HEJ55" s="48"/>
      <c r="HEK55" s="48"/>
      <c r="HEL55" s="48"/>
      <c r="HEM55" s="48"/>
      <c r="HEN55" s="48"/>
      <c r="HEO55" s="48"/>
      <c r="HEP55" s="48"/>
      <c r="HEQ55" s="48"/>
      <c r="HER55" s="48"/>
      <c r="HES55" s="48"/>
      <c r="HET55" s="48"/>
      <c r="HEU55" s="48"/>
      <c r="HEV55" s="48"/>
      <c r="HEW55" s="48"/>
      <c r="HEX55" s="48"/>
      <c r="HEY55" s="48"/>
      <c r="HEZ55" s="48"/>
      <c r="HFA55" s="48"/>
      <c r="HFB55" s="48"/>
      <c r="HFC55" s="48"/>
      <c r="HFD55" s="48"/>
      <c r="HFE55" s="48"/>
      <c r="HFF55" s="48"/>
      <c r="HFG55" s="48"/>
      <c r="HFH55" s="48"/>
      <c r="HFI55" s="48"/>
      <c r="HFJ55" s="48"/>
      <c r="HFK55" s="48"/>
      <c r="HFL55" s="48"/>
      <c r="HFM55" s="48"/>
      <c r="HFN55" s="48"/>
      <c r="HFO55" s="48"/>
      <c r="HFP55" s="48"/>
      <c r="HFQ55" s="48"/>
      <c r="HFR55" s="48"/>
      <c r="HFS55" s="48"/>
      <c r="HFT55" s="48"/>
      <c r="HFU55" s="48"/>
      <c r="HFV55" s="48"/>
      <c r="HFW55" s="48"/>
      <c r="HFX55" s="48"/>
      <c r="HFY55" s="48"/>
      <c r="HFZ55" s="48"/>
      <c r="HGA55" s="48"/>
      <c r="HGB55" s="48"/>
      <c r="HGC55" s="48"/>
      <c r="HGD55" s="48"/>
      <c r="HGE55" s="48"/>
      <c r="HGF55" s="48"/>
      <c r="HGG55" s="48"/>
      <c r="HGH55" s="48"/>
      <c r="HGI55" s="48"/>
      <c r="HGJ55" s="48"/>
      <c r="HGK55" s="48"/>
      <c r="HGL55" s="48"/>
      <c r="HGM55" s="48"/>
      <c r="HGN55" s="48"/>
      <c r="HGO55" s="48"/>
      <c r="HGP55" s="48"/>
      <c r="HGQ55" s="48"/>
      <c r="HGR55" s="48"/>
      <c r="HGS55" s="48"/>
      <c r="HGT55" s="48"/>
      <c r="HGU55" s="48"/>
      <c r="HGV55" s="48"/>
      <c r="HGW55" s="48"/>
      <c r="HGX55" s="48"/>
      <c r="HGY55" s="48"/>
      <c r="HGZ55" s="48"/>
      <c r="HHA55" s="48"/>
      <c r="HHB55" s="48"/>
      <c r="HHC55" s="48"/>
      <c r="HHD55" s="48"/>
      <c r="HHE55" s="48"/>
      <c r="HHF55" s="48"/>
      <c r="HHG55" s="48"/>
      <c r="HHH55" s="48"/>
      <c r="HHI55" s="48"/>
      <c r="HHJ55" s="48"/>
      <c r="HHK55" s="48"/>
      <c r="HHL55" s="48"/>
      <c r="HHM55" s="48"/>
      <c r="HHN55" s="48"/>
      <c r="HHO55" s="48"/>
      <c r="HHP55" s="48"/>
      <c r="HHQ55" s="48"/>
      <c r="HHR55" s="48"/>
      <c r="HHS55" s="48"/>
      <c r="HHT55" s="48"/>
      <c r="HHU55" s="48"/>
      <c r="HHV55" s="48"/>
      <c r="HHW55" s="48"/>
      <c r="HHX55" s="48"/>
      <c r="HHY55" s="48"/>
      <c r="HHZ55" s="48"/>
      <c r="HIA55" s="48"/>
      <c r="HIB55" s="48"/>
      <c r="HIC55" s="48"/>
      <c r="HID55" s="48"/>
      <c r="HIE55" s="48"/>
      <c r="HIF55" s="48"/>
      <c r="HIG55" s="48"/>
      <c r="HIH55" s="48"/>
      <c r="HII55" s="48"/>
      <c r="HIJ55" s="48"/>
      <c r="HIK55" s="48"/>
      <c r="HIL55" s="48"/>
      <c r="HIM55" s="48"/>
      <c r="HIN55" s="48"/>
      <c r="HIO55" s="48"/>
      <c r="HIP55" s="48"/>
      <c r="HIQ55" s="48"/>
      <c r="HIR55" s="48"/>
      <c r="HIS55" s="48"/>
      <c r="HIT55" s="48"/>
      <c r="HIU55" s="48"/>
      <c r="HIV55" s="48"/>
      <c r="HIW55" s="48"/>
      <c r="HIX55" s="48"/>
      <c r="HIY55" s="48"/>
      <c r="HIZ55" s="48"/>
      <c r="HJA55" s="48"/>
      <c r="HJB55" s="48"/>
      <c r="HJC55" s="48"/>
      <c r="HJD55" s="48"/>
      <c r="HJE55" s="48"/>
      <c r="HJF55" s="48"/>
      <c r="HJG55" s="48"/>
      <c r="HJH55" s="48"/>
      <c r="HJI55" s="48"/>
      <c r="HJJ55" s="48"/>
      <c r="HJK55" s="48"/>
      <c r="HJL55" s="48"/>
      <c r="HJM55" s="48"/>
      <c r="HJN55" s="48"/>
      <c r="HJO55" s="48"/>
      <c r="HJP55" s="48"/>
      <c r="HJQ55" s="48"/>
      <c r="HJR55" s="48"/>
      <c r="HJS55" s="48"/>
      <c r="HJT55" s="48"/>
      <c r="HJU55" s="48"/>
      <c r="HJV55" s="48"/>
      <c r="HJW55" s="48"/>
      <c r="HJX55" s="48"/>
      <c r="HJY55" s="48"/>
      <c r="HJZ55" s="48"/>
      <c r="HKA55" s="48"/>
      <c r="HKB55" s="48"/>
      <c r="HKC55" s="48"/>
      <c r="HKD55" s="48"/>
      <c r="HKE55" s="48"/>
      <c r="HKF55" s="48"/>
      <c r="HKG55" s="48"/>
      <c r="HKH55" s="48"/>
      <c r="HKI55" s="48"/>
      <c r="HKJ55" s="48"/>
      <c r="HKK55" s="48"/>
      <c r="HKL55" s="48"/>
      <c r="HKM55" s="48"/>
      <c r="HKN55" s="48"/>
      <c r="HKO55" s="48"/>
      <c r="HKP55" s="48"/>
      <c r="HKQ55" s="48"/>
      <c r="HKR55" s="48"/>
      <c r="HKS55" s="48"/>
      <c r="HKT55" s="48"/>
      <c r="HKU55" s="48"/>
      <c r="HKV55" s="48"/>
      <c r="HKW55" s="48"/>
      <c r="HKX55" s="48"/>
      <c r="HKY55" s="48"/>
      <c r="HKZ55" s="48"/>
      <c r="HLA55" s="48"/>
      <c r="HLB55" s="48"/>
      <c r="HLC55" s="48"/>
      <c r="HLD55" s="48"/>
      <c r="HLE55" s="48"/>
      <c r="HLF55" s="48"/>
      <c r="HLG55" s="48"/>
      <c r="HLH55" s="48"/>
      <c r="HLI55" s="48"/>
      <c r="HLJ55" s="48"/>
      <c r="HLK55" s="48"/>
      <c r="HLL55" s="48"/>
      <c r="HLM55" s="48"/>
      <c r="HLN55" s="48"/>
      <c r="HLO55" s="48"/>
      <c r="HLP55" s="48"/>
      <c r="HLQ55" s="48"/>
      <c r="HLR55" s="48"/>
      <c r="HLS55" s="48"/>
      <c r="HLT55" s="48"/>
      <c r="HLU55" s="48"/>
      <c r="HLV55" s="48"/>
      <c r="HLW55" s="48"/>
      <c r="HLX55" s="48"/>
      <c r="HLY55" s="48"/>
      <c r="HLZ55" s="48"/>
      <c r="HMA55" s="48"/>
      <c r="HMB55" s="48"/>
      <c r="HMC55" s="48"/>
      <c r="HMD55" s="48"/>
      <c r="HME55" s="48"/>
      <c r="HMF55" s="48"/>
      <c r="HMG55" s="48"/>
      <c r="HMH55" s="48"/>
      <c r="HMI55" s="48"/>
      <c r="HMJ55" s="48"/>
      <c r="HMK55" s="48"/>
      <c r="HML55" s="48"/>
      <c r="HMM55" s="48"/>
      <c r="HMN55" s="48"/>
      <c r="HMO55" s="48"/>
      <c r="HMP55" s="48"/>
      <c r="HMQ55" s="48"/>
      <c r="HMR55" s="48"/>
      <c r="HMS55" s="48"/>
      <c r="HMT55" s="48"/>
      <c r="HMU55" s="48"/>
      <c r="HMV55" s="48"/>
      <c r="HMW55" s="48"/>
      <c r="HMX55" s="48"/>
      <c r="HMY55" s="48"/>
      <c r="HMZ55" s="48"/>
      <c r="HNA55" s="48"/>
      <c r="HNB55" s="48"/>
      <c r="HNC55" s="48"/>
      <c r="HND55" s="48"/>
      <c r="HNE55" s="48"/>
      <c r="HNF55" s="48"/>
      <c r="HNG55" s="48"/>
      <c r="HNH55" s="48"/>
      <c r="HNI55" s="48"/>
      <c r="HNJ55" s="48"/>
      <c r="HNK55" s="48"/>
      <c r="HNL55" s="48"/>
      <c r="HNM55" s="48"/>
      <c r="HNN55" s="48"/>
      <c r="HNO55" s="48"/>
      <c r="HNP55" s="48"/>
      <c r="HNQ55" s="48"/>
      <c r="HNR55" s="48"/>
      <c r="HNS55" s="48"/>
      <c r="HNT55" s="48"/>
      <c r="HNU55" s="48"/>
      <c r="HNV55" s="48"/>
      <c r="HNW55" s="48"/>
      <c r="HNX55" s="48"/>
      <c r="HNY55" s="48"/>
      <c r="HNZ55" s="48"/>
      <c r="HOA55" s="48"/>
      <c r="HOB55" s="48"/>
      <c r="HOC55" s="48"/>
      <c r="HOD55" s="48"/>
      <c r="HOE55" s="48"/>
      <c r="HOF55" s="48"/>
      <c r="HOG55" s="48"/>
      <c r="HOH55" s="48"/>
      <c r="HOI55" s="48"/>
      <c r="HOJ55" s="48"/>
      <c r="HOK55" s="48"/>
      <c r="HOL55" s="48"/>
      <c r="HOM55" s="48"/>
      <c r="HON55" s="48"/>
      <c r="HOO55" s="48"/>
      <c r="HOP55" s="48"/>
      <c r="HOQ55" s="48"/>
      <c r="HOR55" s="48"/>
      <c r="HOS55" s="48"/>
      <c r="HOT55" s="48"/>
      <c r="HOU55" s="48"/>
      <c r="HOV55" s="48"/>
      <c r="HOW55" s="48"/>
      <c r="HOX55" s="48"/>
      <c r="HOY55" s="48"/>
      <c r="HOZ55" s="48"/>
      <c r="HPA55" s="48"/>
      <c r="HPB55" s="48"/>
      <c r="HPC55" s="48"/>
      <c r="HPD55" s="48"/>
      <c r="HPE55" s="48"/>
      <c r="HPF55" s="48"/>
      <c r="HPG55" s="48"/>
      <c r="HPH55" s="48"/>
      <c r="HPI55" s="48"/>
      <c r="HPJ55" s="48"/>
      <c r="HPK55" s="48"/>
      <c r="HPL55" s="48"/>
      <c r="HPM55" s="48"/>
      <c r="HPN55" s="48"/>
      <c r="HPO55" s="48"/>
      <c r="HPP55" s="48"/>
      <c r="HPQ55" s="48"/>
      <c r="HPR55" s="48"/>
      <c r="HPS55" s="48"/>
      <c r="HPT55" s="48"/>
      <c r="HPU55" s="48"/>
      <c r="HPV55" s="48"/>
      <c r="HPW55" s="48"/>
      <c r="HPX55" s="48"/>
      <c r="HPY55" s="48"/>
      <c r="HPZ55" s="48"/>
      <c r="HQA55" s="48"/>
      <c r="HQB55" s="48"/>
      <c r="HQC55" s="48"/>
      <c r="HQD55" s="48"/>
      <c r="HQE55" s="48"/>
      <c r="HQF55" s="48"/>
      <c r="HQG55" s="48"/>
      <c r="HQH55" s="48"/>
      <c r="HQI55" s="48"/>
      <c r="HQJ55" s="48"/>
      <c r="HQK55" s="48"/>
      <c r="HQL55" s="48"/>
      <c r="HQM55" s="48"/>
      <c r="HQN55" s="48"/>
      <c r="HQO55" s="48"/>
      <c r="HQP55" s="48"/>
      <c r="HQQ55" s="48"/>
      <c r="HQR55" s="48"/>
      <c r="HQS55" s="48"/>
      <c r="HQT55" s="48"/>
      <c r="HQU55" s="48"/>
      <c r="HQV55" s="48"/>
      <c r="HQW55" s="48"/>
      <c r="HQX55" s="48"/>
      <c r="HQY55" s="48"/>
      <c r="HQZ55" s="48"/>
      <c r="HRA55" s="48"/>
      <c r="HRB55" s="48"/>
      <c r="HRC55" s="48"/>
      <c r="HRD55" s="48"/>
      <c r="HRE55" s="48"/>
      <c r="HRF55" s="48"/>
      <c r="HRG55" s="48"/>
      <c r="HRH55" s="48"/>
      <c r="HRI55" s="48"/>
      <c r="HRJ55" s="48"/>
      <c r="HRK55" s="48"/>
      <c r="HRL55" s="48"/>
      <c r="HRM55" s="48"/>
      <c r="HRN55" s="48"/>
      <c r="HRO55" s="48"/>
      <c r="HRP55" s="48"/>
      <c r="HRQ55" s="48"/>
      <c r="HRR55" s="48"/>
      <c r="HRS55" s="48"/>
      <c r="HRT55" s="48"/>
      <c r="HRU55" s="48"/>
      <c r="HRV55" s="48"/>
      <c r="HRW55" s="48"/>
      <c r="HRX55" s="48"/>
      <c r="HRY55" s="48"/>
      <c r="HRZ55" s="48"/>
      <c r="HSA55" s="48"/>
      <c r="HSB55" s="48"/>
      <c r="HSC55" s="48"/>
      <c r="HSD55" s="48"/>
      <c r="HSE55" s="48"/>
      <c r="HSF55" s="48"/>
      <c r="HSG55" s="48"/>
      <c r="HSH55" s="48"/>
      <c r="HSI55" s="48"/>
      <c r="HSJ55" s="48"/>
      <c r="HSK55" s="48"/>
      <c r="HSL55" s="48"/>
      <c r="HSM55" s="48"/>
      <c r="HSN55" s="48"/>
      <c r="HSO55" s="48"/>
      <c r="HSP55" s="48"/>
      <c r="HSQ55" s="48"/>
      <c r="HSR55" s="48"/>
      <c r="HSS55" s="48"/>
      <c r="HST55" s="48"/>
      <c r="HSU55" s="48"/>
      <c r="HSV55" s="48"/>
      <c r="HSW55" s="48"/>
      <c r="HSX55" s="48"/>
      <c r="HSY55" s="48"/>
      <c r="HSZ55" s="48"/>
      <c r="HTA55" s="48"/>
      <c r="HTB55" s="48"/>
      <c r="HTC55" s="48"/>
      <c r="HTD55" s="48"/>
      <c r="HTE55" s="48"/>
      <c r="HTF55" s="48"/>
      <c r="HTG55" s="48"/>
      <c r="HTH55" s="48"/>
      <c r="HTI55" s="48"/>
      <c r="HTJ55" s="48"/>
      <c r="HTK55" s="48"/>
      <c r="HTL55" s="48"/>
      <c r="HTM55" s="48"/>
      <c r="HTN55" s="48"/>
      <c r="HTO55" s="48"/>
      <c r="HTP55" s="48"/>
      <c r="HTQ55" s="48"/>
      <c r="HTR55" s="48"/>
      <c r="HTS55" s="48"/>
      <c r="HTT55" s="48"/>
      <c r="HTU55" s="48"/>
      <c r="HTV55" s="48"/>
      <c r="HTW55" s="48"/>
      <c r="HTX55" s="48"/>
      <c r="HTY55" s="48"/>
      <c r="HTZ55" s="48"/>
      <c r="HUA55" s="48"/>
      <c r="HUB55" s="48"/>
      <c r="HUC55" s="48"/>
      <c r="HUD55" s="48"/>
      <c r="HUE55" s="48"/>
      <c r="HUF55" s="48"/>
      <c r="HUG55" s="48"/>
      <c r="HUH55" s="48"/>
      <c r="HUI55" s="48"/>
      <c r="HUJ55" s="48"/>
      <c r="HUK55" s="48"/>
      <c r="HUL55" s="48"/>
      <c r="HUM55" s="48"/>
      <c r="HUN55" s="48"/>
      <c r="HUO55" s="48"/>
      <c r="HUP55" s="48"/>
      <c r="HUQ55" s="48"/>
      <c r="HUR55" s="48"/>
      <c r="HUS55" s="48"/>
      <c r="HUT55" s="48"/>
      <c r="HUU55" s="48"/>
      <c r="HUV55" s="48"/>
      <c r="HUW55" s="48"/>
      <c r="HUX55" s="48"/>
      <c r="HUY55" s="48"/>
      <c r="HUZ55" s="48"/>
      <c r="HVA55" s="48"/>
      <c r="HVB55" s="48"/>
      <c r="HVC55" s="48"/>
      <c r="HVD55" s="48"/>
      <c r="HVE55" s="48"/>
      <c r="HVF55" s="48"/>
      <c r="HVG55" s="48"/>
      <c r="HVH55" s="48"/>
      <c r="HVI55" s="48"/>
      <c r="HVJ55" s="48"/>
      <c r="HVK55" s="48"/>
      <c r="HVL55" s="48"/>
      <c r="HVM55" s="48"/>
      <c r="HVN55" s="48"/>
      <c r="HVO55" s="48"/>
      <c r="HVP55" s="48"/>
      <c r="HVQ55" s="48"/>
      <c r="HVR55" s="48"/>
      <c r="HVS55" s="48"/>
      <c r="HVT55" s="48"/>
      <c r="HVU55" s="48"/>
      <c r="HVV55" s="48"/>
      <c r="HVW55" s="48"/>
      <c r="HVX55" s="48"/>
      <c r="HVY55" s="48"/>
      <c r="HVZ55" s="48"/>
      <c r="HWA55" s="48"/>
      <c r="HWB55" s="48"/>
      <c r="HWC55" s="48"/>
      <c r="HWD55" s="48"/>
      <c r="HWE55" s="48"/>
      <c r="HWF55" s="48"/>
      <c r="HWG55" s="48"/>
      <c r="HWH55" s="48"/>
      <c r="HWI55" s="48"/>
      <c r="HWJ55" s="48"/>
      <c r="HWK55" s="48"/>
      <c r="HWL55" s="48"/>
      <c r="HWM55" s="48"/>
      <c r="HWN55" s="48"/>
      <c r="HWO55" s="48"/>
      <c r="HWP55" s="48"/>
      <c r="HWQ55" s="48"/>
      <c r="HWR55" s="48"/>
      <c r="HWS55" s="48"/>
      <c r="HWT55" s="48"/>
      <c r="HWU55" s="48"/>
      <c r="HWV55" s="48"/>
      <c r="HWW55" s="48"/>
      <c r="HWX55" s="48"/>
      <c r="HWY55" s="48"/>
      <c r="HWZ55" s="48"/>
      <c r="HXA55" s="48"/>
      <c r="HXB55" s="48"/>
      <c r="HXC55" s="48"/>
      <c r="HXD55" s="48"/>
      <c r="HXE55" s="48"/>
      <c r="HXF55" s="48"/>
      <c r="HXG55" s="48"/>
      <c r="HXH55" s="48"/>
      <c r="HXI55" s="48"/>
      <c r="HXJ55" s="48"/>
      <c r="HXK55" s="48"/>
      <c r="HXL55" s="48"/>
      <c r="HXM55" s="48"/>
      <c r="HXN55" s="48"/>
      <c r="HXO55" s="48"/>
      <c r="HXP55" s="48"/>
      <c r="HXQ55" s="48"/>
      <c r="HXR55" s="48"/>
      <c r="HXS55" s="48"/>
      <c r="HXT55" s="48"/>
      <c r="HXU55" s="48"/>
      <c r="HXV55" s="48"/>
      <c r="HXW55" s="48"/>
      <c r="HXX55" s="48"/>
      <c r="HXY55" s="48"/>
      <c r="HXZ55" s="48"/>
      <c r="HYA55" s="48"/>
      <c r="HYB55" s="48"/>
      <c r="HYC55" s="48"/>
      <c r="HYD55" s="48"/>
      <c r="HYE55" s="48"/>
      <c r="HYF55" s="48"/>
      <c r="HYG55" s="48"/>
      <c r="HYH55" s="48"/>
      <c r="HYI55" s="48"/>
      <c r="HYJ55" s="48"/>
      <c r="HYK55" s="48"/>
      <c r="HYL55" s="48"/>
      <c r="HYM55" s="48"/>
      <c r="HYN55" s="48"/>
      <c r="HYO55" s="48"/>
      <c r="HYP55" s="48"/>
      <c r="HYQ55" s="48"/>
      <c r="HYR55" s="48"/>
      <c r="HYS55" s="48"/>
      <c r="HYT55" s="48"/>
      <c r="HYU55" s="48"/>
      <c r="HYV55" s="48"/>
      <c r="HYW55" s="48"/>
      <c r="HYX55" s="48"/>
      <c r="HYY55" s="48"/>
      <c r="HYZ55" s="48"/>
      <c r="HZA55" s="48"/>
      <c r="HZB55" s="48"/>
      <c r="HZC55" s="48"/>
      <c r="HZD55" s="48"/>
      <c r="HZE55" s="48"/>
      <c r="HZF55" s="48"/>
      <c r="HZG55" s="48"/>
      <c r="HZH55" s="48"/>
      <c r="HZI55" s="48"/>
      <c r="HZJ55" s="48"/>
      <c r="HZK55" s="48"/>
      <c r="HZL55" s="48"/>
      <c r="HZM55" s="48"/>
      <c r="HZN55" s="48"/>
      <c r="HZO55" s="48"/>
      <c r="HZP55" s="48"/>
      <c r="HZQ55" s="48"/>
      <c r="HZR55" s="48"/>
      <c r="HZS55" s="48"/>
      <c r="HZT55" s="48"/>
      <c r="HZU55" s="48"/>
      <c r="HZV55" s="48"/>
      <c r="HZW55" s="48"/>
      <c r="HZX55" s="48"/>
      <c r="HZY55" s="48"/>
      <c r="HZZ55" s="48"/>
      <c r="IAA55" s="48"/>
      <c r="IAB55" s="48"/>
      <c r="IAC55" s="48"/>
      <c r="IAD55" s="48"/>
      <c r="IAE55" s="48"/>
      <c r="IAF55" s="48"/>
      <c r="IAG55" s="48"/>
      <c r="IAH55" s="48"/>
      <c r="IAI55" s="48"/>
      <c r="IAJ55" s="48"/>
      <c r="IAK55" s="48"/>
      <c r="IAL55" s="48"/>
      <c r="IAM55" s="48"/>
      <c r="IAN55" s="48"/>
      <c r="IAO55" s="48"/>
      <c r="IAP55" s="48"/>
      <c r="IAQ55" s="48"/>
      <c r="IAR55" s="48"/>
      <c r="IAS55" s="48"/>
      <c r="IAT55" s="48"/>
      <c r="IAU55" s="48"/>
      <c r="IAV55" s="48"/>
      <c r="IAW55" s="48"/>
      <c r="IAX55" s="48"/>
      <c r="IAY55" s="48"/>
      <c r="IAZ55" s="48"/>
      <c r="IBA55" s="48"/>
      <c r="IBB55" s="48"/>
      <c r="IBC55" s="48"/>
      <c r="IBD55" s="48"/>
      <c r="IBE55" s="48"/>
      <c r="IBF55" s="48"/>
      <c r="IBG55" s="48"/>
      <c r="IBH55" s="48"/>
      <c r="IBI55" s="48"/>
      <c r="IBJ55" s="48"/>
      <c r="IBK55" s="48"/>
      <c r="IBL55" s="48"/>
      <c r="IBM55" s="48"/>
      <c r="IBN55" s="48"/>
      <c r="IBO55" s="48"/>
      <c r="IBP55" s="48"/>
      <c r="IBQ55" s="48"/>
      <c r="IBR55" s="48"/>
      <c r="IBS55" s="48"/>
      <c r="IBT55" s="48"/>
      <c r="IBU55" s="48"/>
      <c r="IBV55" s="48"/>
      <c r="IBW55" s="48"/>
      <c r="IBX55" s="48"/>
      <c r="IBY55" s="48"/>
      <c r="IBZ55" s="48"/>
      <c r="ICA55" s="48"/>
      <c r="ICB55" s="48"/>
      <c r="ICC55" s="48"/>
      <c r="ICD55" s="48"/>
      <c r="ICE55" s="48"/>
      <c r="ICF55" s="48"/>
      <c r="ICG55" s="48"/>
      <c r="ICH55" s="48"/>
      <c r="ICI55" s="48"/>
      <c r="ICJ55" s="48"/>
      <c r="ICK55" s="48"/>
      <c r="ICL55" s="48"/>
      <c r="ICM55" s="48"/>
      <c r="ICN55" s="48"/>
      <c r="ICO55" s="48"/>
      <c r="ICP55" s="48"/>
      <c r="ICQ55" s="48"/>
      <c r="ICR55" s="48"/>
      <c r="ICS55" s="48"/>
      <c r="ICT55" s="48"/>
      <c r="ICU55" s="48"/>
      <c r="ICV55" s="48"/>
      <c r="ICW55" s="48"/>
      <c r="ICX55" s="48"/>
      <c r="ICY55" s="48"/>
      <c r="ICZ55" s="48"/>
      <c r="IDA55" s="48"/>
      <c r="IDB55" s="48"/>
      <c r="IDC55" s="48"/>
      <c r="IDD55" s="48"/>
      <c r="IDE55" s="48"/>
      <c r="IDF55" s="48"/>
      <c r="IDG55" s="48"/>
      <c r="IDH55" s="48"/>
      <c r="IDI55" s="48"/>
      <c r="IDJ55" s="48"/>
      <c r="IDK55" s="48"/>
      <c r="IDL55" s="48"/>
      <c r="IDM55" s="48"/>
      <c r="IDN55" s="48"/>
      <c r="IDO55" s="48"/>
      <c r="IDP55" s="48"/>
      <c r="IDQ55" s="48"/>
      <c r="IDR55" s="48"/>
      <c r="IDS55" s="48"/>
      <c r="IDT55" s="48"/>
      <c r="IDU55" s="48"/>
      <c r="IDV55" s="48"/>
      <c r="IDW55" s="48"/>
      <c r="IDX55" s="48"/>
      <c r="IDY55" s="48"/>
      <c r="IDZ55" s="48"/>
      <c r="IEA55" s="48"/>
      <c r="IEB55" s="48"/>
      <c r="IEC55" s="48"/>
      <c r="IED55" s="48"/>
      <c r="IEE55" s="48"/>
      <c r="IEF55" s="48"/>
      <c r="IEG55" s="48"/>
      <c r="IEH55" s="48"/>
      <c r="IEI55" s="48"/>
      <c r="IEJ55" s="48"/>
      <c r="IEK55" s="48"/>
      <c r="IEL55" s="48"/>
      <c r="IEM55" s="48"/>
      <c r="IEN55" s="48"/>
      <c r="IEO55" s="48"/>
      <c r="IEP55" s="48"/>
      <c r="IEQ55" s="48"/>
      <c r="IER55" s="48"/>
      <c r="IES55" s="48"/>
      <c r="IET55" s="48"/>
      <c r="IEU55" s="48"/>
      <c r="IEV55" s="48"/>
      <c r="IEW55" s="48"/>
      <c r="IEX55" s="48"/>
      <c r="IEY55" s="48"/>
      <c r="IEZ55" s="48"/>
      <c r="IFA55" s="48"/>
      <c r="IFB55" s="48"/>
      <c r="IFC55" s="48"/>
      <c r="IFD55" s="48"/>
      <c r="IFE55" s="48"/>
      <c r="IFF55" s="48"/>
      <c r="IFG55" s="48"/>
      <c r="IFH55" s="48"/>
      <c r="IFI55" s="48"/>
      <c r="IFJ55" s="48"/>
      <c r="IFK55" s="48"/>
      <c r="IFL55" s="48"/>
      <c r="IFM55" s="48"/>
      <c r="IFN55" s="48"/>
      <c r="IFO55" s="48"/>
      <c r="IFP55" s="48"/>
      <c r="IFQ55" s="48"/>
      <c r="IFR55" s="48"/>
      <c r="IFS55" s="48"/>
      <c r="IFT55" s="48"/>
      <c r="IFU55" s="48"/>
      <c r="IFV55" s="48"/>
      <c r="IFW55" s="48"/>
      <c r="IFX55" s="48"/>
      <c r="IFY55" s="48"/>
      <c r="IFZ55" s="48"/>
      <c r="IGA55" s="48"/>
      <c r="IGB55" s="48"/>
      <c r="IGC55" s="48"/>
      <c r="IGD55" s="48"/>
      <c r="IGE55" s="48"/>
      <c r="IGF55" s="48"/>
      <c r="IGG55" s="48"/>
      <c r="IGH55" s="48"/>
      <c r="IGI55" s="48"/>
      <c r="IGJ55" s="48"/>
      <c r="IGK55" s="48"/>
      <c r="IGL55" s="48"/>
      <c r="IGM55" s="48"/>
      <c r="IGN55" s="48"/>
      <c r="IGO55" s="48"/>
      <c r="IGP55" s="48"/>
      <c r="IGQ55" s="48"/>
      <c r="IGR55" s="48"/>
      <c r="IGS55" s="48"/>
      <c r="IGT55" s="48"/>
      <c r="IGU55" s="48"/>
      <c r="IGV55" s="48"/>
      <c r="IGW55" s="48"/>
      <c r="IGX55" s="48"/>
      <c r="IGY55" s="48"/>
      <c r="IGZ55" s="48"/>
      <c r="IHA55" s="48"/>
      <c r="IHB55" s="48"/>
      <c r="IHC55" s="48"/>
      <c r="IHD55" s="48"/>
      <c r="IHE55" s="48"/>
      <c r="IHF55" s="48"/>
      <c r="IHG55" s="48"/>
      <c r="IHH55" s="48"/>
      <c r="IHI55" s="48"/>
      <c r="IHJ55" s="48"/>
      <c r="IHK55" s="48"/>
      <c r="IHL55" s="48"/>
      <c r="IHM55" s="48"/>
      <c r="IHN55" s="48"/>
      <c r="IHO55" s="48"/>
      <c r="IHP55" s="48"/>
      <c r="IHQ55" s="48"/>
      <c r="IHR55" s="48"/>
      <c r="IHS55" s="48"/>
      <c r="IHT55" s="48"/>
      <c r="IHU55" s="48"/>
      <c r="IHV55" s="48"/>
      <c r="IHW55" s="48"/>
      <c r="IHX55" s="48"/>
      <c r="IHY55" s="48"/>
      <c r="IHZ55" s="48"/>
      <c r="IIA55" s="48"/>
      <c r="IIB55" s="48"/>
      <c r="IIC55" s="48"/>
      <c r="IID55" s="48"/>
      <c r="IIE55" s="48"/>
      <c r="IIF55" s="48"/>
      <c r="IIG55" s="48"/>
      <c r="IIH55" s="48"/>
      <c r="III55" s="48"/>
      <c r="IIJ55" s="48"/>
      <c r="IIK55" s="48"/>
      <c r="IIL55" s="48"/>
      <c r="IIM55" s="48"/>
      <c r="IIN55" s="48"/>
      <c r="IIO55" s="48"/>
      <c r="IIP55" s="48"/>
      <c r="IIQ55" s="48"/>
      <c r="IIR55" s="48"/>
      <c r="IIS55" s="48"/>
      <c r="IIT55" s="48"/>
      <c r="IIU55" s="48"/>
      <c r="IIV55" s="48"/>
      <c r="IIW55" s="48"/>
      <c r="IIX55" s="48"/>
      <c r="IIY55" s="48"/>
      <c r="IIZ55" s="48"/>
      <c r="IJA55" s="48"/>
      <c r="IJB55" s="48"/>
      <c r="IJC55" s="48"/>
      <c r="IJD55" s="48"/>
      <c r="IJE55" s="48"/>
      <c r="IJF55" s="48"/>
      <c r="IJG55" s="48"/>
      <c r="IJH55" s="48"/>
      <c r="IJI55" s="48"/>
      <c r="IJJ55" s="48"/>
      <c r="IJK55" s="48"/>
      <c r="IJL55" s="48"/>
      <c r="IJM55" s="48"/>
      <c r="IJN55" s="48"/>
      <c r="IJO55" s="48"/>
      <c r="IJP55" s="48"/>
      <c r="IJQ55" s="48"/>
      <c r="IJR55" s="48"/>
      <c r="IJS55" s="48"/>
      <c r="IJT55" s="48"/>
      <c r="IJU55" s="48"/>
      <c r="IJV55" s="48"/>
      <c r="IJW55" s="48"/>
      <c r="IJX55" s="48"/>
      <c r="IJY55" s="48"/>
      <c r="IJZ55" s="48"/>
      <c r="IKA55" s="48"/>
      <c r="IKB55" s="48"/>
      <c r="IKC55" s="48"/>
      <c r="IKD55" s="48"/>
      <c r="IKE55" s="48"/>
      <c r="IKF55" s="48"/>
      <c r="IKG55" s="48"/>
      <c r="IKH55" s="48"/>
      <c r="IKI55" s="48"/>
      <c r="IKJ55" s="48"/>
      <c r="IKK55" s="48"/>
      <c r="IKL55" s="48"/>
      <c r="IKM55" s="48"/>
      <c r="IKN55" s="48"/>
      <c r="IKO55" s="48"/>
      <c r="IKP55" s="48"/>
      <c r="IKQ55" s="48"/>
      <c r="IKR55" s="48"/>
      <c r="IKS55" s="48"/>
      <c r="IKT55" s="48"/>
      <c r="IKU55" s="48"/>
      <c r="IKV55" s="48"/>
      <c r="IKW55" s="48"/>
      <c r="IKX55" s="48"/>
      <c r="IKY55" s="48"/>
      <c r="IKZ55" s="48"/>
      <c r="ILA55" s="48"/>
      <c r="ILB55" s="48"/>
      <c r="ILC55" s="48"/>
      <c r="ILD55" s="48"/>
      <c r="ILE55" s="48"/>
      <c r="ILF55" s="48"/>
      <c r="ILG55" s="48"/>
      <c r="ILH55" s="48"/>
      <c r="ILI55" s="48"/>
      <c r="ILJ55" s="48"/>
      <c r="ILK55" s="48"/>
      <c r="ILL55" s="48"/>
      <c r="ILM55" s="48"/>
      <c r="ILN55" s="48"/>
      <c r="ILO55" s="48"/>
      <c r="ILP55" s="48"/>
      <c r="ILQ55" s="48"/>
      <c r="ILR55" s="48"/>
      <c r="ILS55" s="48"/>
      <c r="ILT55" s="48"/>
      <c r="ILU55" s="48"/>
      <c r="ILV55" s="48"/>
      <c r="ILW55" s="48"/>
      <c r="ILX55" s="48"/>
      <c r="ILY55" s="48"/>
      <c r="ILZ55" s="48"/>
      <c r="IMA55" s="48"/>
      <c r="IMB55" s="48"/>
      <c r="IMC55" s="48"/>
      <c r="IMD55" s="48"/>
      <c r="IME55" s="48"/>
      <c r="IMF55" s="48"/>
      <c r="IMG55" s="48"/>
      <c r="IMH55" s="48"/>
      <c r="IMI55" s="48"/>
      <c r="IMJ55" s="48"/>
      <c r="IMK55" s="48"/>
      <c r="IML55" s="48"/>
      <c r="IMM55" s="48"/>
      <c r="IMN55" s="48"/>
      <c r="IMO55" s="48"/>
      <c r="IMP55" s="48"/>
      <c r="IMQ55" s="48"/>
      <c r="IMR55" s="48"/>
      <c r="IMS55" s="48"/>
      <c r="IMT55" s="48"/>
      <c r="IMU55" s="48"/>
      <c r="IMV55" s="48"/>
      <c r="IMW55" s="48"/>
      <c r="IMX55" s="48"/>
      <c r="IMY55" s="48"/>
      <c r="IMZ55" s="48"/>
      <c r="INA55" s="48"/>
      <c r="INB55" s="48"/>
      <c r="INC55" s="48"/>
      <c r="IND55" s="48"/>
      <c r="INE55" s="48"/>
      <c r="INF55" s="48"/>
      <c r="ING55" s="48"/>
      <c r="INH55" s="48"/>
      <c r="INI55" s="48"/>
      <c r="INJ55" s="48"/>
      <c r="INK55" s="48"/>
      <c r="INL55" s="48"/>
      <c r="INM55" s="48"/>
      <c r="INN55" s="48"/>
      <c r="INO55" s="48"/>
      <c r="INP55" s="48"/>
      <c r="INQ55" s="48"/>
      <c r="INR55" s="48"/>
      <c r="INS55" s="48"/>
      <c r="INT55" s="48"/>
      <c r="INU55" s="48"/>
      <c r="INV55" s="48"/>
      <c r="INW55" s="48"/>
      <c r="INX55" s="48"/>
      <c r="INY55" s="48"/>
      <c r="INZ55" s="48"/>
      <c r="IOA55" s="48"/>
      <c r="IOB55" s="48"/>
      <c r="IOC55" s="48"/>
      <c r="IOD55" s="48"/>
      <c r="IOE55" s="48"/>
      <c r="IOF55" s="48"/>
      <c r="IOG55" s="48"/>
      <c r="IOH55" s="48"/>
      <c r="IOI55" s="48"/>
      <c r="IOJ55" s="48"/>
      <c r="IOK55" s="48"/>
      <c r="IOL55" s="48"/>
      <c r="IOM55" s="48"/>
      <c r="ION55" s="48"/>
      <c r="IOO55" s="48"/>
      <c r="IOP55" s="48"/>
      <c r="IOQ55" s="48"/>
      <c r="IOR55" s="48"/>
      <c r="IOS55" s="48"/>
      <c r="IOT55" s="48"/>
      <c r="IOU55" s="48"/>
      <c r="IOV55" s="48"/>
      <c r="IOW55" s="48"/>
      <c r="IOX55" s="48"/>
      <c r="IOY55" s="48"/>
      <c r="IOZ55" s="48"/>
      <c r="IPA55" s="48"/>
      <c r="IPB55" s="48"/>
      <c r="IPC55" s="48"/>
      <c r="IPD55" s="48"/>
      <c r="IPE55" s="48"/>
      <c r="IPF55" s="48"/>
      <c r="IPG55" s="48"/>
      <c r="IPH55" s="48"/>
      <c r="IPI55" s="48"/>
      <c r="IPJ55" s="48"/>
      <c r="IPK55" s="48"/>
      <c r="IPL55" s="48"/>
      <c r="IPM55" s="48"/>
      <c r="IPN55" s="48"/>
      <c r="IPO55" s="48"/>
      <c r="IPP55" s="48"/>
      <c r="IPQ55" s="48"/>
      <c r="IPR55" s="48"/>
      <c r="IPS55" s="48"/>
      <c r="IPT55" s="48"/>
      <c r="IPU55" s="48"/>
      <c r="IPV55" s="48"/>
      <c r="IPW55" s="48"/>
      <c r="IPX55" s="48"/>
      <c r="IPY55" s="48"/>
      <c r="IPZ55" s="48"/>
      <c r="IQA55" s="48"/>
      <c r="IQB55" s="48"/>
      <c r="IQC55" s="48"/>
      <c r="IQD55" s="48"/>
      <c r="IQE55" s="48"/>
      <c r="IQF55" s="48"/>
      <c r="IQG55" s="48"/>
      <c r="IQH55" s="48"/>
      <c r="IQI55" s="48"/>
      <c r="IQJ55" s="48"/>
      <c r="IQK55" s="48"/>
      <c r="IQL55" s="48"/>
      <c r="IQM55" s="48"/>
      <c r="IQN55" s="48"/>
      <c r="IQO55" s="48"/>
      <c r="IQP55" s="48"/>
      <c r="IQQ55" s="48"/>
      <c r="IQR55" s="48"/>
      <c r="IQS55" s="48"/>
      <c r="IQT55" s="48"/>
      <c r="IQU55" s="48"/>
      <c r="IQV55" s="48"/>
      <c r="IQW55" s="48"/>
      <c r="IQX55" s="48"/>
      <c r="IQY55" s="48"/>
      <c r="IQZ55" s="48"/>
      <c r="IRA55" s="48"/>
      <c r="IRB55" s="48"/>
      <c r="IRC55" s="48"/>
      <c r="IRD55" s="48"/>
      <c r="IRE55" s="48"/>
      <c r="IRF55" s="48"/>
      <c r="IRG55" s="48"/>
      <c r="IRH55" s="48"/>
      <c r="IRI55" s="48"/>
      <c r="IRJ55" s="48"/>
      <c r="IRK55" s="48"/>
      <c r="IRL55" s="48"/>
      <c r="IRM55" s="48"/>
      <c r="IRN55" s="48"/>
      <c r="IRO55" s="48"/>
      <c r="IRP55" s="48"/>
      <c r="IRQ55" s="48"/>
      <c r="IRR55" s="48"/>
      <c r="IRS55" s="48"/>
      <c r="IRT55" s="48"/>
      <c r="IRU55" s="48"/>
      <c r="IRV55" s="48"/>
      <c r="IRW55" s="48"/>
      <c r="IRX55" s="48"/>
      <c r="IRY55" s="48"/>
      <c r="IRZ55" s="48"/>
      <c r="ISA55" s="48"/>
      <c r="ISB55" s="48"/>
      <c r="ISC55" s="48"/>
      <c r="ISD55" s="48"/>
      <c r="ISE55" s="48"/>
      <c r="ISF55" s="48"/>
      <c r="ISG55" s="48"/>
      <c r="ISH55" s="48"/>
      <c r="ISI55" s="48"/>
      <c r="ISJ55" s="48"/>
      <c r="ISK55" s="48"/>
      <c r="ISL55" s="48"/>
      <c r="ISM55" s="48"/>
      <c r="ISN55" s="48"/>
      <c r="ISO55" s="48"/>
      <c r="ISP55" s="48"/>
      <c r="ISQ55" s="48"/>
      <c r="ISR55" s="48"/>
      <c r="ISS55" s="48"/>
      <c r="IST55" s="48"/>
      <c r="ISU55" s="48"/>
      <c r="ISV55" s="48"/>
      <c r="ISW55" s="48"/>
      <c r="ISX55" s="48"/>
      <c r="ISY55" s="48"/>
      <c r="ISZ55" s="48"/>
      <c r="ITA55" s="48"/>
      <c r="ITB55" s="48"/>
      <c r="ITC55" s="48"/>
      <c r="ITD55" s="48"/>
      <c r="ITE55" s="48"/>
      <c r="ITF55" s="48"/>
      <c r="ITG55" s="48"/>
      <c r="ITH55" s="48"/>
      <c r="ITI55" s="48"/>
      <c r="ITJ55" s="48"/>
      <c r="ITK55" s="48"/>
      <c r="ITL55" s="48"/>
      <c r="ITM55" s="48"/>
      <c r="ITN55" s="48"/>
      <c r="ITO55" s="48"/>
      <c r="ITP55" s="48"/>
      <c r="ITQ55" s="48"/>
      <c r="ITR55" s="48"/>
      <c r="ITS55" s="48"/>
      <c r="ITT55" s="48"/>
      <c r="ITU55" s="48"/>
      <c r="ITV55" s="48"/>
      <c r="ITW55" s="48"/>
      <c r="ITX55" s="48"/>
      <c r="ITY55" s="48"/>
      <c r="ITZ55" s="48"/>
      <c r="IUA55" s="48"/>
      <c r="IUB55" s="48"/>
      <c r="IUC55" s="48"/>
      <c r="IUD55" s="48"/>
      <c r="IUE55" s="48"/>
      <c r="IUF55" s="48"/>
      <c r="IUG55" s="48"/>
      <c r="IUH55" s="48"/>
      <c r="IUI55" s="48"/>
      <c r="IUJ55" s="48"/>
      <c r="IUK55" s="48"/>
      <c r="IUL55" s="48"/>
      <c r="IUM55" s="48"/>
      <c r="IUN55" s="48"/>
      <c r="IUO55" s="48"/>
      <c r="IUP55" s="48"/>
      <c r="IUQ55" s="48"/>
      <c r="IUR55" s="48"/>
      <c r="IUS55" s="48"/>
      <c r="IUT55" s="48"/>
      <c r="IUU55" s="48"/>
      <c r="IUV55" s="48"/>
      <c r="IUW55" s="48"/>
      <c r="IUX55" s="48"/>
      <c r="IUY55" s="48"/>
      <c r="IUZ55" s="48"/>
      <c r="IVA55" s="48"/>
      <c r="IVB55" s="48"/>
      <c r="IVC55" s="48"/>
      <c r="IVD55" s="48"/>
      <c r="IVE55" s="48"/>
      <c r="IVF55" s="48"/>
      <c r="IVG55" s="48"/>
      <c r="IVH55" s="48"/>
      <c r="IVI55" s="48"/>
      <c r="IVJ55" s="48"/>
      <c r="IVK55" s="48"/>
      <c r="IVL55" s="48"/>
      <c r="IVM55" s="48"/>
      <c r="IVN55" s="48"/>
      <c r="IVO55" s="48"/>
      <c r="IVP55" s="48"/>
      <c r="IVQ55" s="48"/>
      <c r="IVR55" s="48"/>
      <c r="IVS55" s="48"/>
      <c r="IVT55" s="48"/>
      <c r="IVU55" s="48"/>
      <c r="IVV55" s="48"/>
      <c r="IVW55" s="48"/>
      <c r="IVX55" s="48"/>
      <c r="IVY55" s="48"/>
      <c r="IVZ55" s="48"/>
      <c r="IWA55" s="48"/>
      <c r="IWB55" s="48"/>
      <c r="IWC55" s="48"/>
      <c r="IWD55" s="48"/>
      <c r="IWE55" s="48"/>
      <c r="IWF55" s="48"/>
      <c r="IWG55" s="48"/>
      <c r="IWH55" s="48"/>
      <c r="IWI55" s="48"/>
      <c r="IWJ55" s="48"/>
      <c r="IWK55" s="48"/>
      <c r="IWL55" s="48"/>
      <c r="IWM55" s="48"/>
      <c r="IWN55" s="48"/>
      <c r="IWO55" s="48"/>
      <c r="IWP55" s="48"/>
      <c r="IWQ55" s="48"/>
      <c r="IWR55" s="48"/>
      <c r="IWS55" s="48"/>
      <c r="IWT55" s="48"/>
      <c r="IWU55" s="48"/>
      <c r="IWV55" s="48"/>
      <c r="IWW55" s="48"/>
      <c r="IWX55" s="48"/>
      <c r="IWY55" s="48"/>
      <c r="IWZ55" s="48"/>
      <c r="IXA55" s="48"/>
      <c r="IXB55" s="48"/>
      <c r="IXC55" s="48"/>
      <c r="IXD55" s="48"/>
      <c r="IXE55" s="48"/>
      <c r="IXF55" s="48"/>
      <c r="IXG55" s="48"/>
      <c r="IXH55" s="48"/>
      <c r="IXI55" s="48"/>
      <c r="IXJ55" s="48"/>
      <c r="IXK55" s="48"/>
      <c r="IXL55" s="48"/>
      <c r="IXM55" s="48"/>
      <c r="IXN55" s="48"/>
      <c r="IXO55" s="48"/>
      <c r="IXP55" s="48"/>
      <c r="IXQ55" s="48"/>
      <c r="IXR55" s="48"/>
      <c r="IXS55" s="48"/>
      <c r="IXT55" s="48"/>
      <c r="IXU55" s="48"/>
      <c r="IXV55" s="48"/>
      <c r="IXW55" s="48"/>
      <c r="IXX55" s="48"/>
      <c r="IXY55" s="48"/>
      <c r="IXZ55" s="48"/>
      <c r="IYA55" s="48"/>
      <c r="IYB55" s="48"/>
      <c r="IYC55" s="48"/>
      <c r="IYD55" s="48"/>
      <c r="IYE55" s="48"/>
      <c r="IYF55" s="48"/>
      <c r="IYG55" s="48"/>
      <c r="IYH55" s="48"/>
      <c r="IYI55" s="48"/>
      <c r="IYJ55" s="48"/>
      <c r="IYK55" s="48"/>
      <c r="IYL55" s="48"/>
      <c r="IYM55" s="48"/>
      <c r="IYN55" s="48"/>
      <c r="IYO55" s="48"/>
      <c r="IYP55" s="48"/>
      <c r="IYQ55" s="48"/>
      <c r="IYR55" s="48"/>
      <c r="IYS55" s="48"/>
      <c r="IYT55" s="48"/>
      <c r="IYU55" s="48"/>
      <c r="IYV55" s="48"/>
      <c r="IYW55" s="48"/>
      <c r="IYX55" s="48"/>
      <c r="IYY55" s="48"/>
      <c r="IYZ55" s="48"/>
      <c r="IZA55" s="48"/>
      <c r="IZB55" s="48"/>
      <c r="IZC55" s="48"/>
      <c r="IZD55" s="48"/>
      <c r="IZE55" s="48"/>
      <c r="IZF55" s="48"/>
      <c r="IZG55" s="48"/>
      <c r="IZH55" s="48"/>
      <c r="IZI55" s="48"/>
      <c r="IZJ55" s="48"/>
      <c r="IZK55" s="48"/>
      <c r="IZL55" s="48"/>
      <c r="IZM55" s="48"/>
      <c r="IZN55" s="48"/>
      <c r="IZO55" s="48"/>
      <c r="IZP55" s="48"/>
      <c r="IZQ55" s="48"/>
      <c r="IZR55" s="48"/>
      <c r="IZS55" s="48"/>
      <c r="IZT55" s="48"/>
      <c r="IZU55" s="48"/>
      <c r="IZV55" s="48"/>
      <c r="IZW55" s="48"/>
      <c r="IZX55" s="48"/>
      <c r="IZY55" s="48"/>
      <c r="IZZ55" s="48"/>
      <c r="JAA55" s="48"/>
      <c r="JAB55" s="48"/>
      <c r="JAC55" s="48"/>
      <c r="JAD55" s="48"/>
      <c r="JAE55" s="48"/>
      <c r="JAF55" s="48"/>
      <c r="JAG55" s="48"/>
      <c r="JAH55" s="48"/>
      <c r="JAI55" s="48"/>
      <c r="JAJ55" s="48"/>
      <c r="JAK55" s="48"/>
      <c r="JAL55" s="48"/>
      <c r="JAM55" s="48"/>
      <c r="JAN55" s="48"/>
      <c r="JAO55" s="48"/>
      <c r="JAP55" s="48"/>
      <c r="JAQ55" s="48"/>
      <c r="JAR55" s="48"/>
      <c r="JAS55" s="48"/>
      <c r="JAT55" s="48"/>
      <c r="JAU55" s="48"/>
      <c r="JAV55" s="48"/>
      <c r="JAW55" s="48"/>
      <c r="JAX55" s="48"/>
      <c r="JAY55" s="48"/>
      <c r="JAZ55" s="48"/>
      <c r="JBA55" s="48"/>
      <c r="JBB55" s="48"/>
      <c r="JBC55" s="48"/>
      <c r="JBD55" s="48"/>
      <c r="JBE55" s="48"/>
      <c r="JBF55" s="48"/>
      <c r="JBG55" s="48"/>
      <c r="JBH55" s="48"/>
      <c r="JBI55" s="48"/>
      <c r="JBJ55" s="48"/>
      <c r="JBK55" s="48"/>
      <c r="JBL55" s="48"/>
      <c r="JBM55" s="48"/>
      <c r="JBN55" s="48"/>
      <c r="JBO55" s="48"/>
      <c r="JBP55" s="48"/>
      <c r="JBQ55" s="48"/>
      <c r="JBR55" s="48"/>
      <c r="JBS55" s="48"/>
      <c r="JBT55" s="48"/>
      <c r="JBU55" s="48"/>
      <c r="JBV55" s="48"/>
      <c r="JBW55" s="48"/>
      <c r="JBX55" s="48"/>
      <c r="JBY55" s="48"/>
      <c r="JBZ55" s="48"/>
      <c r="JCA55" s="48"/>
      <c r="JCB55" s="48"/>
      <c r="JCC55" s="48"/>
      <c r="JCD55" s="48"/>
      <c r="JCE55" s="48"/>
      <c r="JCF55" s="48"/>
      <c r="JCG55" s="48"/>
      <c r="JCH55" s="48"/>
      <c r="JCI55" s="48"/>
      <c r="JCJ55" s="48"/>
      <c r="JCK55" s="48"/>
      <c r="JCL55" s="48"/>
      <c r="JCM55" s="48"/>
      <c r="JCN55" s="48"/>
      <c r="JCO55" s="48"/>
      <c r="JCP55" s="48"/>
      <c r="JCQ55" s="48"/>
      <c r="JCR55" s="48"/>
      <c r="JCS55" s="48"/>
      <c r="JCT55" s="48"/>
      <c r="JCU55" s="48"/>
      <c r="JCV55" s="48"/>
      <c r="JCW55" s="48"/>
      <c r="JCX55" s="48"/>
      <c r="JCY55" s="48"/>
      <c r="JCZ55" s="48"/>
      <c r="JDA55" s="48"/>
      <c r="JDB55" s="48"/>
      <c r="JDC55" s="48"/>
      <c r="JDD55" s="48"/>
      <c r="JDE55" s="48"/>
      <c r="JDF55" s="48"/>
      <c r="JDG55" s="48"/>
      <c r="JDH55" s="48"/>
      <c r="JDI55" s="48"/>
      <c r="JDJ55" s="48"/>
      <c r="JDK55" s="48"/>
      <c r="JDL55" s="48"/>
      <c r="JDM55" s="48"/>
      <c r="JDN55" s="48"/>
      <c r="JDO55" s="48"/>
      <c r="JDP55" s="48"/>
      <c r="JDQ55" s="48"/>
      <c r="JDR55" s="48"/>
      <c r="JDS55" s="48"/>
      <c r="JDT55" s="48"/>
      <c r="JDU55" s="48"/>
      <c r="JDV55" s="48"/>
      <c r="JDW55" s="48"/>
      <c r="JDX55" s="48"/>
      <c r="JDY55" s="48"/>
      <c r="JDZ55" s="48"/>
      <c r="JEA55" s="48"/>
      <c r="JEB55" s="48"/>
      <c r="JEC55" s="48"/>
      <c r="JED55" s="48"/>
      <c r="JEE55" s="48"/>
      <c r="JEF55" s="48"/>
      <c r="JEG55" s="48"/>
      <c r="JEH55" s="48"/>
      <c r="JEI55" s="48"/>
      <c r="JEJ55" s="48"/>
      <c r="JEK55" s="48"/>
      <c r="JEL55" s="48"/>
      <c r="JEM55" s="48"/>
      <c r="JEN55" s="48"/>
      <c r="JEO55" s="48"/>
      <c r="JEP55" s="48"/>
      <c r="JEQ55" s="48"/>
      <c r="JER55" s="48"/>
      <c r="JES55" s="48"/>
      <c r="JET55" s="48"/>
      <c r="JEU55" s="48"/>
      <c r="JEV55" s="48"/>
      <c r="JEW55" s="48"/>
      <c r="JEX55" s="48"/>
      <c r="JEY55" s="48"/>
      <c r="JEZ55" s="48"/>
      <c r="JFA55" s="48"/>
      <c r="JFB55" s="48"/>
      <c r="JFC55" s="48"/>
      <c r="JFD55" s="48"/>
      <c r="JFE55" s="48"/>
      <c r="JFF55" s="48"/>
      <c r="JFG55" s="48"/>
      <c r="JFH55" s="48"/>
      <c r="JFI55" s="48"/>
      <c r="JFJ55" s="48"/>
      <c r="JFK55" s="48"/>
      <c r="JFL55" s="48"/>
      <c r="JFM55" s="48"/>
      <c r="JFN55" s="48"/>
      <c r="JFO55" s="48"/>
      <c r="JFP55" s="48"/>
      <c r="JFQ55" s="48"/>
      <c r="JFR55" s="48"/>
      <c r="JFS55" s="48"/>
      <c r="JFT55" s="48"/>
      <c r="JFU55" s="48"/>
      <c r="JFV55" s="48"/>
      <c r="JFW55" s="48"/>
      <c r="JFX55" s="48"/>
      <c r="JFY55" s="48"/>
      <c r="JFZ55" s="48"/>
      <c r="JGA55" s="48"/>
      <c r="JGB55" s="48"/>
      <c r="JGC55" s="48"/>
      <c r="JGD55" s="48"/>
      <c r="JGE55" s="48"/>
      <c r="JGF55" s="48"/>
      <c r="JGG55" s="48"/>
      <c r="JGH55" s="48"/>
      <c r="JGI55" s="48"/>
      <c r="JGJ55" s="48"/>
      <c r="JGK55" s="48"/>
      <c r="JGL55" s="48"/>
      <c r="JGM55" s="48"/>
      <c r="JGN55" s="48"/>
      <c r="JGO55" s="48"/>
      <c r="JGP55" s="48"/>
      <c r="JGQ55" s="48"/>
      <c r="JGR55" s="48"/>
      <c r="JGS55" s="48"/>
      <c r="JGT55" s="48"/>
      <c r="JGU55" s="48"/>
      <c r="JGV55" s="48"/>
      <c r="JGW55" s="48"/>
      <c r="JGX55" s="48"/>
      <c r="JGY55" s="48"/>
      <c r="JGZ55" s="48"/>
      <c r="JHA55" s="48"/>
      <c r="JHB55" s="48"/>
      <c r="JHC55" s="48"/>
      <c r="JHD55" s="48"/>
      <c r="JHE55" s="48"/>
      <c r="JHF55" s="48"/>
      <c r="JHG55" s="48"/>
      <c r="JHH55" s="48"/>
      <c r="JHI55" s="48"/>
      <c r="JHJ55" s="48"/>
      <c r="JHK55" s="48"/>
      <c r="JHL55" s="48"/>
      <c r="JHM55" s="48"/>
      <c r="JHN55" s="48"/>
      <c r="JHO55" s="48"/>
      <c r="JHP55" s="48"/>
      <c r="JHQ55" s="48"/>
      <c r="JHR55" s="48"/>
      <c r="JHS55" s="48"/>
      <c r="JHT55" s="48"/>
      <c r="JHU55" s="48"/>
      <c r="JHV55" s="48"/>
      <c r="JHW55" s="48"/>
      <c r="JHX55" s="48"/>
      <c r="JHY55" s="48"/>
      <c r="JHZ55" s="48"/>
      <c r="JIA55" s="48"/>
      <c r="JIB55" s="48"/>
      <c r="JIC55" s="48"/>
      <c r="JID55" s="48"/>
      <c r="JIE55" s="48"/>
      <c r="JIF55" s="48"/>
      <c r="JIG55" s="48"/>
      <c r="JIH55" s="48"/>
      <c r="JII55" s="48"/>
      <c r="JIJ55" s="48"/>
      <c r="JIK55" s="48"/>
      <c r="JIL55" s="48"/>
      <c r="JIM55" s="48"/>
      <c r="JIN55" s="48"/>
      <c r="JIO55" s="48"/>
      <c r="JIP55" s="48"/>
      <c r="JIQ55" s="48"/>
      <c r="JIR55" s="48"/>
      <c r="JIS55" s="48"/>
      <c r="JIT55" s="48"/>
      <c r="JIU55" s="48"/>
      <c r="JIV55" s="48"/>
      <c r="JIW55" s="48"/>
      <c r="JIX55" s="48"/>
      <c r="JIY55" s="48"/>
      <c r="JIZ55" s="48"/>
      <c r="JJA55" s="48"/>
      <c r="JJB55" s="48"/>
      <c r="JJC55" s="48"/>
      <c r="JJD55" s="48"/>
      <c r="JJE55" s="48"/>
      <c r="JJF55" s="48"/>
      <c r="JJG55" s="48"/>
    </row>
    <row r="56" spans="1:7027" ht="17.25" customHeight="1" x14ac:dyDescent="0.25">
      <c r="A56" s="53" t="s">
        <v>66</v>
      </c>
      <c r="B56" s="53"/>
      <c r="C56" s="165"/>
      <c r="D56" s="165"/>
      <c r="E56" s="54">
        <v>0.5</v>
      </c>
      <c r="F56" s="165"/>
      <c r="G56" s="55"/>
    </row>
    <row r="57" spans="1:7027" ht="15.75" customHeight="1" x14ac:dyDescent="0.25">
      <c r="A57" s="41" t="s">
        <v>36</v>
      </c>
      <c r="B57" s="42"/>
      <c r="C57" s="42"/>
      <c r="D57" s="42"/>
      <c r="E57" s="42"/>
      <c r="F57" s="42"/>
      <c r="G57" s="43"/>
    </row>
    <row r="58" spans="1:7027" ht="18.75" customHeight="1" x14ac:dyDescent="0.25">
      <c r="A58" s="169" t="s">
        <v>37</v>
      </c>
      <c r="B58" s="134"/>
      <c r="C58" s="129" t="s">
        <v>38</v>
      </c>
      <c r="D58" s="129" t="s">
        <v>39</v>
      </c>
      <c r="E58" s="129" t="s">
        <v>40</v>
      </c>
      <c r="F58" s="129" t="s">
        <v>41</v>
      </c>
      <c r="G58" s="276" t="s">
        <v>159</v>
      </c>
    </row>
    <row r="59" spans="1:7027" ht="15" customHeight="1" x14ac:dyDescent="0.25">
      <c r="A59" s="45" t="s">
        <v>42</v>
      </c>
      <c r="B59" s="130"/>
      <c r="C59" s="44" t="s">
        <v>43</v>
      </c>
      <c r="D59" s="44" t="s">
        <v>43</v>
      </c>
      <c r="E59" s="44" t="s">
        <v>43</v>
      </c>
      <c r="F59" s="44" t="s">
        <v>43</v>
      </c>
      <c r="G59" s="277"/>
    </row>
    <row r="60" spans="1:7027" ht="16.5" customHeight="1" x14ac:dyDescent="0.25">
      <c r="A60" s="53" t="s">
        <v>67</v>
      </c>
      <c r="B60" s="53"/>
      <c r="C60" s="165"/>
      <c r="D60" s="165"/>
      <c r="E60" s="54">
        <v>0.25</v>
      </c>
      <c r="F60" s="165"/>
      <c r="G60" s="55"/>
    </row>
    <row r="61" spans="1:7027" ht="18" customHeight="1" x14ac:dyDescent="0.25">
      <c r="A61" s="53" t="s">
        <v>68</v>
      </c>
      <c r="B61" s="53"/>
      <c r="C61" s="165"/>
      <c r="D61" s="165"/>
      <c r="E61" s="54">
        <v>0</v>
      </c>
      <c r="F61" s="165"/>
      <c r="G61" s="55"/>
    </row>
    <row r="62" spans="1:7027" ht="15.75" customHeight="1" x14ac:dyDescent="0.25">
      <c r="A62" s="59" t="s">
        <v>69</v>
      </c>
      <c r="B62" s="59"/>
      <c r="C62" s="60"/>
      <c r="D62" s="60"/>
      <c r="E62" s="154">
        <f>SUM(E55:E61)</f>
        <v>2.25</v>
      </c>
      <c r="F62" s="60"/>
      <c r="G62" s="59"/>
    </row>
    <row r="63" spans="1:7027" ht="15.75" customHeight="1" x14ac:dyDescent="0.25">
      <c r="A63" s="156" t="s">
        <v>135</v>
      </c>
      <c r="B63" s="60" t="s">
        <v>7</v>
      </c>
      <c r="C63" s="154" t="s">
        <v>8</v>
      </c>
      <c r="D63" s="60" t="s">
        <v>126</v>
      </c>
      <c r="E63" s="60" t="s">
        <v>8</v>
      </c>
      <c r="F63" s="60" t="s">
        <v>9</v>
      </c>
      <c r="G63" s="157" t="s">
        <v>125</v>
      </c>
    </row>
    <row r="64" spans="1:7027" ht="15.75" customHeight="1" x14ac:dyDescent="0.25">
      <c r="A64" s="156" t="s">
        <v>145</v>
      </c>
      <c r="B64" s="154">
        <f>E62</f>
        <v>2.25</v>
      </c>
      <c r="C64" s="175">
        <v>75000</v>
      </c>
      <c r="D64" s="178">
        <v>0.45</v>
      </c>
      <c r="E64" s="170">
        <f>B64*C64</f>
        <v>168750</v>
      </c>
      <c r="F64" s="170">
        <f>E64*D64</f>
        <v>75937.5</v>
      </c>
      <c r="G64" s="174">
        <f>E64+F64</f>
        <v>244687.5</v>
      </c>
    </row>
    <row r="65" spans="1:7028" ht="15.75" customHeight="1" x14ac:dyDescent="0.25">
      <c r="A65" s="156" t="s">
        <v>162</v>
      </c>
      <c r="B65" s="154"/>
      <c r="C65" s="161"/>
      <c r="D65" s="162"/>
      <c r="E65" s="170"/>
      <c r="F65" s="170"/>
      <c r="G65" s="172">
        <f>G64</f>
        <v>244687.5</v>
      </c>
    </row>
    <row r="66" spans="1:7028" ht="15" customHeight="1" x14ac:dyDescent="0.25">
      <c r="A66" s="68" t="s">
        <v>70</v>
      </c>
      <c r="B66" s="53"/>
      <c r="C66" s="85"/>
      <c r="D66" s="85"/>
      <c r="E66" s="85"/>
      <c r="F66" s="85"/>
      <c r="G66" s="53"/>
    </row>
    <row r="67" spans="1:7028" ht="18" customHeight="1" x14ac:dyDescent="0.25">
      <c r="A67" s="53" t="s">
        <v>71</v>
      </c>
      <c r="B67" s="53"/>
      <c r="C67" s="165"/>
      <c r="D67" s="165"/>
      <c r="E67" s="165"/>
      <c r="F67" s="54">
        <v>0.05</v>
      </c>
      <c r="G67" s="55"/>
    </row>
    <row r="68" spans="1:7028" ht="18" customHeight="1" x14ac:dyDescent="0.25">
      <c r="A68" s="53" t="s">
        <v>72</v>
      </c>
      <c r="B68" s="53"/>
      <c r="C68" s="165"/>
      <c r="D68" s="165"/>
      <c r="E68" s="165"/>
      <c r="F68" s="54">
        <v>0.15</v>
      </c>
      <c r="G68" s="55"/>
    </row>
    <row r="69" spans="1:7028" ht="15.75" customHeight="1" x14ac:dyDescent="0.25">
      <c r="A69" s="86" t="s">
        <v>73</v>
      </c>
      <c r="B69" s="56"/>
      <c r="C69" s="166"/>
      <c r="D69" s="166"/>
      <c r="E69" s="166"/>
      <c r="F69" s="57">
        <v>0.05</v>
      </c>
      <c r="G69" s="58"/>
    </row>
    <row r="70" spans="1:7028" s="90" customFormat="1" ht="14.25" customHeight="1" x14ac:dyDescent="0.25">
      <c r="A70" s="87" t="s">
        <v>74</v>
      </c>
      <c r="B70" s="88"/>
      <c r="C70" s="89"/>
      <c r="D70" s="89"/>
      <c r="E70" s="89"/>
      <c r="F70" s="155">
        <f>SUM(F67:F69)</f>
        <v>0.25</v>
      </c>
      <c r="G70" s="8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c r="CM70" s="48"/>
      <c r="CN70" s="48"/>
      <c r="CO70" s="48"/>
      <c r="CP70" s="48"/>
      <c r="CQ70" s="48"/>
      <c r="CR70" s="48"/>
      <c r="CS70" s="48"/>
      <c r="CT70" s="48"/>
      <c r="CU70" s="48"/>
      <c r="CV70" s="48"/>
      <c r="CW70" s="48"/>
      <c r="CX70" s="48"/>
      <c r="CY70" s="48"/>
      <c r="CZ70" s="48"/>
      <c r="DA70" s="48"/>
      <c r="DB70" s="48"/>
      <c r="DC70" s="48"/>
      <c r="DD70" s="48"/>
      <c r="DE70" s="48"/>
      <c r="DF70" s="48"/>
      <c r="DG70" s="48"/>
      <c r="DH70" s="48"/>
      <c r="DI70" s="48"/>
      <c r="DJ70" s="48"/>
      <c r="DK70" s="48"/>
      <c r="DL70" s="48"/>
      <c r="DM70" s="48"/>
      <c r="DN70" s="48"/>
      <c r="DO70" s="48"/>
      <c r="DP70" s="48"/>
      <c r="DQ70" s="48"/>
      <c r="DR70" s="48"/>
      <c r="DS70" s="48"/>
      <c r="DT70" s="48"/>
      <c r="DU70" s="48"/>
      <c r="DV70" s="48"/>
      <c r="DW70" s="48"/>
      <c r="DX70" s="48"/>
      <c r="DY70" s="48"/>
      <c r="DZ70" s="48"/>
      <c r="EA70" s="48"/>
      <c r="EB70" s="48"/>
      <c r="EC70" s="48"/>
      <c r="ED70" s="48"/>
      <c r="EE70" s="48"/>
      <c r="EF70" s="48"/>
      <c r="EG70" s="48"/>
      <c r="EH70" s="48"/>
      <c r="EI70" s="48"/>
      <c r="EJ70" s="48"/>
      <c r="EK70" s="48"/>
      <c r="EL70" s="48"/>
      <c r="EM70" s="48"/>
      <c r="EN70" s="48"/>
      <c r="EO70" s="48"/>
      <c r="EP70" s="48"/>
      <c r="EQ70" s="48"/>
      <c r="ER70" s="48"/>
      <c r="ES70" s="48"/>
      <c r="ET70" s="48"/>
      <c r="EU70" s="48"/>
      <c r="EV70" s="48"/>
      <c r="EW70" s="48"/>
      <c r="EX70" s="48"/>
      <c r="EY70" s="48"/>
      <c r="EZ70" s="48"/>
      <c r="FA70" s="48"/>
      <c r="FB70" s="48"/>
      <c r="FC70" s="48"/>
      <c r="FD70" s="48"/>
      <c r="FE70" s="48"/>
      <c r="FF70" s="48"/>
      <c r="FG70" s="48"/>
      <c r="FH70" s="48"/>
      <c r="FI70" s="48"/>
      <c r="FJ70" s="48"/>
      <c r="FK70" s="48"/>
      <c r="FL70" s="48"/>
      <c r="FM70" s="48"/>
      <c r="FN70" s="48"/>
      <c r="FO70" s="48"/>
      <c r="FP70" s="48"/>
      <c r="FQ70" s="48"/>
      <c r="FR70" s="48"/>
      <c r="FS70" s="48"/>
      <c r="FT70" s="48"/>
      <c r="FU70" s="48"/>
      <c r="FV70" s="48"/>
      <c r="FW70" s="48"/>
      <c r="FX70" s="48"/>
      <c r="FY70" s="48"/>
      <c r="FZ70" s="48"/>
      <c r="GA70" s="48"/>
      <c r="GB70" s="48"/>
      <c r="GC70" s="48"/>
      <c r="GD70" s="48"/>
      <c r="GE70" s="48"/>
      <c r="GF70" s="48"/>
      <c r="GG70" s="48"/>
      <c r="GH70" s="48"/>
      <c r="GI70" s="48"/>
      <c r="GJ70" s="48"/>
      <c r="GK70" s="48"/>
      <c r="GL70" s="48"/>
      <c r="GM70" s="48"/>
      <c r="GN70" s="48"/>
      <c r="GO70" s="48"/>
      <c r="GP70" s="48"/>
      <c r="GQ70" s="48"/>
      <c r="GR70" s="48"/>
      <c r="GS70" s="48"/>
      <c r="GT70" s="48"/>
      <c r="GU70" s="48"/>
      <c r="GV70" s="48"/>
      <c r="GW70" s="48"/>
      <c r="GX70" s="48"/>
      <c r="GY70" s="48"/>
      <c r="GZ70" s="48"/>
      <c r="HA70" s="48"/>
      <c r="HB70" s="48"/>
      <c r="HC70" s="48"/>
      <c r="HD70" s="48"/>
      <c r="HE70" s="48"/>
      <c r="HF70" s="48"/>
      <c r="HG70" s="48"/>
      <c r="HH70" s="48"/>
      <c r="HI70" s="48"/>
      <c r="HJ70" s="48"/>
      <c r="HK70" s="48"/>
      <c r="HL70" s="48"/>
      <c r="HM70" s="48"/>
      <c r="HN70" s="48"/>
      <c r="HO70" s="48"/>
      <c r="HP70" s="48"/>
      <c r="HQ70" s="48"/>
      <c r="HR70" s="48"/>
      <c r="HS70" s="48"/>
      <c r="HT70" s="48"/>
      <c r="HU70" s="48"/>
      <c r="HV70" s="48"/>
      <c r="HW70" s="48"/>
      <c r="HX70" s="48"/>
      <c r="HY70" s="48"/>
      <c r="HZ70" s="48"/>
      <c r="IA70" s="48"/>
      <c r="IB70" s="48"/>
      <c r="IC70" s="48"/>
      <c r="ID70" s="48"/>
      <c r="IE70" s="48"/>
      <c r="IF70" s="48"/>
      <c r="IG70" s="48"/>
      <c r="IH70" s="48"/>
      <c r="II70" s="48"/>
      <c r="IJ70" s="48"/>
      <c r="IK70" s="48"/>
      <c r="IL70" s="48"/>
      <c r="IM70" s="48"/>
      <c r="IN70" s="48"/>
      <c r="IO70" s="48"/>
      <c r="IP70" s="48"/>
      <c r="IQ70" s="48"/>
      <c r="IR70" s="48"/>
      <c r="IS70" s="48"/>
      <c r="IT70" s="48"/>
      <c r="IU70" s="48"/>
      <c r="IV70" s="48"/>
      <c r="IW70" s="48"/>
      <c r="IX70" s="48"/>
      <c r="IY70" s="48"/>
      <c r="IZ70" s="48"/>
      <c r="JA70" s="48"/>
      <c r="JB70" s="48"/>
      <c r="JC70" s="48"/>
      <c r="JD70" s="48"/>
      <c r="JE70" s="48"/>
      <c r="JF70" s="48"/>
      <c r="JG70" s="48"/>
      <c r="JH70" s="48"/>
      <c r="JI70" s="48"/>
      <c r="JJ70" s="48"/>
      <c r="JK70" s="48"/>
      <c r="JL70" s="48"/>
      <c r="JM70" s="48"/>
      <c r="JN70" s="48"/>
      <c r="JO70" s="48"/>
      <c r="JP70" s="48"/>
      <c r="JQ70" s="48"/>
      <c r="JR70" s="48"/>
      <c r="JS70" s="48"/>
      <c r="JT70" s="48"/>
      <c r="JU70" s="48"/>
      <c r="JV70" s="48"/>
      <c r="JW70" s="48"/>
      <c r="JX70" s="48"/>
      <c r="JY70" s="48"/>
      <c r="JZ70" s="48"/>
      <c r="KA70" s="48"/>
      <c r="KB70" s="48"/>
      <c r="KC70" s="48"/>
      <c r="KD70" s="48"/>
      <c r="KE70" s="48"/>
      <c r="KF70" s="48"/>
      <c r="KG70" s="48"/>
      <c r="KH70" s="48"/>
      <c r="KI70" s="48"/>
      <c r="KJ70" s="48"/>
      <c r="KK70" s="48"/>
      <c r="KL70" s="48"/>
      <c r="KM70" s="48"/>
      <c r="KN70" s="48"/>
      <c r="KO70" s="48"/>
      <c r="KP70" s="48"/>
      <c r="KQ70" s="48"/>
      <c r="KR70" s="48"/>
      <c r="KS70" s="48"/>
      <c r="KT70" s="48"/>
      <c r="KU70" s="48"/>
      <c r="KV70" s="48"/>
      <c r="KW70" s="48"/>
      <c r="KX70" s="48"/>
      <c r="KY70" s="48"/>
      <c r="KZ70" s="48"/>
      <c r="LA70" s="48"/>
      <c r="LB70" s="48"/>
      <c r="LC70" s="48"/>
      <c r="LD70" s="48"/>
      <c r="LE70" s="48"/>
      <c r="LF70" s="48"/>
      <c r="LG70" s="48"/>
      <c r="LH70" s="48"/>
      <c r="LI70" s="48"/>
      <c r="LJ70" s="48"/>
      <c r="LK70" s="48"/>
      <c r="LL70" s="48"/>
      <c r="LM70" s="48"/>
      <c r="LN70" s="48"/>
      <c r="LO70" s="48"/>
      <c r="LP70" s="48"/>
      <c r="LQ70" s="48"/>
      <c r="LR70" s="48"/>
      <c r="LS70" s="48"/>
      <c r="LT70" s="48"/>
      <c r="LU70" s="48"/>
      <c r="LV70" s="48"/>
      <c r="LW70" s="48"/>
      <c r="LX70" s="48"/>
      <c r="LY70" s="48"/>
      <c r="LZ70" s="48"/>
      <c r="MA70" s="48"/>
      <c r="MB70" s="48"/>
      <c r="MC70" s="48"/>
      <c r="MD70" s="48"/>
      <c r="ME70" s="48"/>
      <c r="MF70" s="48"/>
      <c r="MG70" s="48"/>
      <c r="MH70" s="48"/>
      <c r="MI70" s="48"/>
      <c r="MJ70" s="48"/>
      <c r="MK70" s="48"/>
      <c r="ML70" s="48"/>
      <c r="MM70" s="48"/>
      <c r="MN70" s="48"/>
      <c r="MO70" s="48"/>
      <c r="MP70" s="48"/>
      <c r="MQ70" s="48"/>
      <c r="MR70" s="48"/>
      <c r="MS70" s="48"/>
      <c r="MT70" s="48"/>
      <c r="MU70" s="48"/>
      <c r="MV70" s="48"/>
      <c r="MW70" s="48"/>
      <c r="MX70" s="48"/>
      <c r="MY70" s="48"/>
      <c r="MZ70" s="48"/>
      <c r="NA70" s="48"/>
      <c r="NB70" s="48"/>
      <c r="NC70" s="48"/>
      <c r="ND70" s="48"/>
      <c r="NE70" s="48"/>
      <c r="NF70" s="48"/>
      <c r="NG70" s="48"/>
      <c r="NH70" s="48"/>
      <c r="NI70" s="48"/>
      <c r="NJ70" s="48"/>
      <c r="NK70" s="48"/>
      <c r="NL70" s="48"/>
      <c r="NM70" s="48"/>
      <c r="NN70" s="48"/>
      <c r="NO70" s="48"/>
      <c r="NP70" s="48"/>
      <c r="NQ70" s="48"/>
      <c r="NR70" s="48"/>
      <c r="NS70" s="48"/>
      <c r="NT70" s="48"/>
      <c r="NU70" s="48"/>
      <c r="NV70" s="48"/>
      <c r="NW70" s="48"/>
      <c r="NX70" s="48"/>
      <c r="NY70" s="48"/>
      <c r="NZ70" s="48"/>
      <c r="OA70" s="48"/>
      <c r="OB70" s="48"/>
      <c r="OC70" s="48"/>
      <c r="OD70" s="48"/>
      <c r="OE70" s="48"/>
      <c r="OF70" s="48"/>
      <c r="OG70" s="48"/>
      <c r="OH70" s="48"/>
      <c r="OI70" s="48"/>
      <c r="OJ70" s="48"/>
      <c r="OK70" s="48"/>
      <c r="OL70" s="48"/>
      <c r="OM70" s="48"/>
      <c r="ON70" s="48"/>
      <c r="OO70" s="48"/>
      <c r="OP70" s="48"/>
      <c r="OQ70" s="48"/>
      <c r="OR70" s="48"/>
      <c r="OS70" s="48"/>
      <c r="OT70" s="48"/>
      <c r="OU70" s="48"/>
      <c r="OV70" s="48"/>
      <c r="OW70" s="48"/>
      <c r="OX70" s="48"/>
      <c r="OY70" s="48"/>
      <c r="OZ70" s="48"/>
      <c r="PA70" s="48"/>
      <c r="PB70" s="48"/>
      <c r="PC70" s="48"/>
      <c r="PD70" s="48"/>
      <c r="PE70" s="48"/>
      <c r="PF70" s="48"/>
      <c r="PG70" s="48"/>
      <c r="PH70" s="48"/>
      <c r="PI70" s="48"/>
      <c r="PJ70" s="48"/>
      <c r="PK70" s="48"/>
      <c r="PL70" s="48"/>
      <c r="PM70" s="48"/>
      <c r="PN70" s="48"/>
      <c r="PO70" s="48"/>
      <c r="PP70" s="48"/>
      <c r="PQ70" s="48"/>
      <c r="PR70" s="48"/>
      <c r="PS70" s="48"/>
      <c r="PT70" s="48"/>
      <c r="PU70" s="48"/>
      <c r="PV70" s="48"/>
      <c r="PW70" s="48"/>
      <c r="PX70" s="48"/>
      <c r="PY70" s="48"/>
      <c r="PZ70" s="48"/>
      <c r="QA70" s="48"/>
      <c r="QB70" s="48"/>
      <c r="QC70" s="48"/>
      <c r="QD70" s="48"/>
      <c r="QE70" s="48"/>
      <c r="QF70" s="48"/>
      <c r="QG70" s="48"/>
      <c r="QH70" s="48"/>
      <c r="QI70" s="48"/>
      <c r="QJ70" s="48"/>
      <c r="QK70" s="48"/>
      <c r="QL70" s="48"/>
      <c r="QM70" s="48"/>
      <c r="QN70" s="48"/>
      <c r="QO70" s="48"/>
      <c r="QP70" s="48"/>
      <c r="QQ70" s="48"/>
      <c r="QR70" s="48"/>
      <c r="QS70" s="48"/>
      <c r="QT70" s="48"/>
      <c r="QU70" s="48"/>
      <c r="QV70" s="48"/>
      <c r="QW70" s="48"/>
      <c r="QX70" s="48"/>
      <c r="QY70" s="48"/>
      <c r="QZ70" s="48"/>
      <c r="RA70" s="48"/>
      <c r="RB70" s="48"/>
      <c r="RC70" s="48"/>
      <c r="RD70" s="48"/>
      <c r="RE70" s="48"/>
      <c r="RF70" s="48"/>
      <c r="RG70" s="48"/>
      <c r="RH70" s="48"/>
      <c r="RI70" s="48"/>
      <c r="RJ70" s="48"/>
      <c r="RK70" s="48"/>
      <c r="RL70" s="48"/>
      <c r="RM70" s="48"/>
      <c r="RN70" s="48"/>
      <c r="RO70" s="48"/>
      <c r="RP70" s="48"/>
      <c r="RQ70" s="48"/>
      <c r="RR70" s="48"/>
      <c r="RS70" s="48"/>
      <c r="RT70" s="48"/>
      <c r="RU70" s="48"/>
      <c r="RV70" s="48"/>
      <c r="RW70" s="48"/>
      <c r="RX70" s="48"/>
      <c r="RY70" s="48"/>
      <c r="RZ70" s="48"/>
      <c r="SA70" s="48"/>
      <c r="SB70" s="48"/>
      <c r="SC70" s="48"/>
      <c r="SD70" s="48"/>
      <c r="SE70" s="48"/>
      <c r="SF70" s="48"/>
      <c r="SG70" s="48"/>
      <c r="SH70" s="48"/>
      <c r="SI70" s="48"/>
      <c r="SJ70" s="48"/>
      <c r="SK70" s="48"/>
      <c r="SL70" s="48"/>
      <c r="SM70" s="48"/>
      <c r="SN70" s="48"/>
      <c r="SO70" s="48"/>
      <c r="SP70" s="48"/>
      <c r="SQ70" s="48"/>
      <c r="SR70" s="48"/>
      <c r="SS70" s="48"/>
      <c r="ST70" s="48"/>
      <c r="SU70" s="48"/>
      <c r="SV70" s="48"/>
      <c r="SW70" s="48"/>
      <c r="SX70" s="48"/>
      <c r="SY70" s="48"/>
      <c r="SZ70" s="48"/>
      <c r="TA70" s="48"/>
      <c r="TB70" s="48"/>
      <c r="TC70" s="48"/>
      <c r="TD70" s="48"/>
      <c r="TE70" s="48"/>
      <c r="TF70" s="48"/>
      <c r="TG70" s="48"/>
      <c r="TH70" s="48"/>
      <c r="TI70" s="48"/>
      <c r="TJ70" s="48"/>
      <c r="TK70" s="48"/>
      <c r="TL70" s="48"/>
      <c r="TM70" s="48"/>
      <c r="TN70" s="48"/>
      <c r="TO70" s="48"/>
      <c r="TP70" s="48"/>
      <c r="TQ70" s="48"/>
      <c r="TR70" s="48"/>
      <c r="TS70" s="48"/>
      <c r="TT70" s="48"/>
      <c r="TU70" s="48"/>
      <c r="TV70" s="48"/>
      <c r="TW70" s="48"/>
      <c r="TX70" s="48"/>
      <c r="TY70" s="48"/>
      <c r="TZ70" s="48"/>
      <c r="UA70" s="48"/>
      <c r="UB70" s="48"/>
      <c r="UC70" s="48"/>
      <c r="UD70" s="48"/>
      <c r="UE70" s="48"/>
      <c r="UF70" s="48"/>
      <c r="UG70" s="48"/>
      <c r="UH70" s="48"/>
      <c r="UI70" s="48"/>
      <c r="UJ70" s="48"/>
      <c r="UK70" s="48"/>
      <c r="UL70" s="48"/>
      <c r="UM70" s="48"/>
      <c r="UN70" s="48"/>
      <c r="UO70" s="48"/>
      <c r="UP70" s="48"/>
      <c r="UQ70" s="48"/>
      <c r="UR70" s="48"/>
      <c r="US70" s="48"/>
      <c r="UT70" s="48"/>
      <c r="UU70" s="48"/>
      <c r="UV70" s="48"/>
      <c r="UW70" s="48"/>
      <c r="UX70" s="48"/>
      <c r="UY70" s="48"/>
      <c r="UZ70" s="48"/>
      <c r="VA70" s="48"/>
      <c r="VB70" s="48"/>
      <c r="VC70" s="48"/>
      <c r="VD70" s="48"/>
      <c r="VE70" s="48"/>
      <c r="VF70" s="48"/>
      <c r="VG70" s="48"/>
      <c r="VH70" s="48"/>
      <c r="VI70" s="48"/>
      <c r="VJ70" s="48"/>
      <c r="VK70" s="48"/>
      <c r="VL70" s="48"/>
      <c r="VM70" s="48"/>
      <c r="VN70" s="48"/>
      <c r="VO70" s="48"/>
      <c r="VP70" s="48"/>
      <c r="VQ70" s="48"/>
      <c r="VR70" s="48"/>
      <c r="VS70" s="48"/>
      <c r="VT70" s="48"/>
      <c r="VU70" s="48"/>
      <c r="VV70" s="48"/>
      <c r="VW70" s="48"/>
      <c r="VX70" s="48"/>
      <c r="VY70" s="48"/>
      <c r="VZ70" s="48"/>
      <c r="WA70" s="48"/>
      <c r="WB70" s="48"/>
      <c r="WC70" s="48"/>
      <c r="WD70" s="48"/>
      <c r="WE70" s="48"/>
      <c r="WF70" s="48"/>
      <c r="WG70" s="48"/>
      <c r="WH70" s="48"/>
      <c r="WI70" s="48"/>
      <c r="WJ70" s="48"/>
      <c r="WK70" s="48"/>
      <c r="WL70" s="48"/>
      <c r="WM70" s="48"/>
      <c r="WN70" s="48"/>
      <c r="WO70" s="48"/>
      <c r="WP70" s="48"/>
      <c r="WQ70" s="48"/>
      <c r="WR70" s="48"/>
      <c r="WS70" s="48"/>
      <c r="WT70" s="48"/>
      <c r="WU70" s="48"/>
      <c r="WV70" s="48"/>
      <c r="WW70" s="48"/>
      <c r="WX70" s="48"/>
      <c r="WY70" s="48"/>
      <c r="WZ70" s="48"/>
      <c r="XA70" s="48"/>
      <c r="XB70" s="48"/>
      <c r="XC70" s="48"/>
      <c r="XD70" s="48"/>
      <c r="XE70" s="48"/>
      <c r="XF70" s="48"/>
      <c r="XG70" s="48"/>
      <c r="XH70" s="48"/>
      <c r="XI70" s="48"/>
      <c r="XJ70" s="48"/>
      <c r="XK70" s="48"/>
      <c r="XL70" s="48"/>
      <c r="XM70" s="48"/>
      <c r="XN70" s="48"/>
      <c r="XO70" s="48"/>
      <c r="XP70" s="48"/>
      <c r="XQ70" s="48"/>
      <c r="XR70" s="48"/>
      <c r="XS70" s="48"/>
      <c r="XT70" s="48"/>
      <c r="XU70" s="48"/>
      <c r="XV70" s="48"/>
      <c r="XW70" s="48"/>
      <c r="XX70" s="48"/>
      <c r="XY70" s="48"/>
      <c r="XZ70" s="48"/>
      <c r="YA70" s="48"/>
      <c r="YB70" s="48"/>
      <c r="YC70" s="48"/>
      <c r="YD70" s="48"/>
      <c r="YE70" s="48"/>
      <c r="YF70" s="48"/>
      <c r="YG70" s="48"/>
      <c r="YH70" s="48"/>
      <c r="YI70" s="48"/>
      <c r="YJ70" s="48"/>
      <c r="YK70" s="48"/>
      <c r="YL70" s="48"/>
      <c r="YM70" s="48"/>
      <c r="YN70" s="48"/>
      <c r="YO70" s="48"/>
      <c r="YP70" s="48"/>
      <c r="YQ70" s="48"/>
      <c r="YR70" s="48"/>
      <c r="YS70" s="48"/>
      <c r="YT70" s="48"/>
      <c r="YU70" s="48"/>
      <c r="YV70" s="48"/>
      <c r="YW70" s="48"/>
      <c r="YX70" s="48"/>
      <c r="YY70" s="48"/>
      <c r="YZ70" s="48"/>
      <c r="ZA70" s="48"/>
      <c r="ZB70" s="48"/>
      <c r="ZC70" s="48"/>
      <c r="ZD70" s="48"/>
      <c r="ZE70" s="48"/>
      <c r="ZF70" s="48"/>
      <c r="ZG70" s="48"/>
      <c r="ZH70" s="48"/>
      <c r="ZI70" s="48"/>
      <c r="ZJ70" s="48"/>
      <c r="ZK70" s="48"/>
      <c r="ZL70" s="48"/>
      <c r="ZM70" s="48"/>
      <c r="ZN70" s="48"/>
      <c r="ZO70" s="48"/>
      <c r="ZP70" s="48"/>
      <c r="ZQ70" s="48"/>
      <c r="ZR70" s="48"/>
      <c r="ZS70" s="48"/>
      <c r="ZT70" s="48"/>
      <c r="ZU70" s="48"/>
      <c r="ZV70" s="48"/>
      <c r="ZW70" s="48"/>
      <c r="ZX70" s="48"/>
      <c r="ZY70" s="48"/>
      <c r="ZZ70" s="48"/>
      <c r="AAA70" s="48"/>
      <c r="AAB70" s="48"/>
      <c r="AAC70" s="48"/>
      <c r="AAD70" s="48"/>
      <c r="AAE70" s="48"/>
      <c r="AAF70" s="48"/>
      <c r="AAG70" s="48"/>
      <c r="AAH70" s="48"/>
      <c r="AAI70" s="48"/>
      <c r="AAJ70" s="48"/>
      <c r="AAK70" s="48"/>
      <c r="AAL70" s="48"/>
      <c r="AAM70" s="48"/>
      <c r="AAN70" s="48"/>
      <c r="AAO70" s="48"/>
      <c r="AAP70" s="48"/>
      <c r="AAQ70" s="48"/>
      <c r="AAR70" s="48"/>
      <c r="AAS70" s="48"/>
      <c r="AAT70" s="48"/>
      <c r="AAU70" s="48"/>
      <c r="AAV70" s="48"/>
      <c r="AAW70" s="48"/>
      <c r="AAX70" s="48"/>
      <c r="AAY70" s="48"/>
      <c r="AAZ70" s="48"/>
      <c r="ABA70" s="48"/>
      <c r="ABB70" s="48"/>
      <c r="ABC70" s="48"/>
      <c r="ABD70" s="48"/>
      <c r="ABE70" s="48"/>
      <c r="ABF70" s="48"/>
      <c r="ABG70" s="48"/>
      <c r="ABH70" s="48"/>
      <c r="ABI70" s="48"/>
      <c r="ABJ70" s="48"/>
      <c r="ABK70" s="48"/>
      <c r="ABL70" s="48"/>
      <c r="ABM70" s="48"/>
      <c r="ABN70" s="48"/>
      <c r="ABO70" s="48"/>
      <c r="ABP70" s="48"/>
      <c r="ABQ70" s="48"/>
      <c r="ABR70" s="48"/>
      <c r="ABS70" s="48"/>
      <c r="ABT70" s="48"/>
      <c r="ABU70" s="48"/>
      <c r="ABV70" s="48"/>
      <c r="ABW70" s="48"/>
      <c r="ABX70" s="48"/>
      <c r="ABY70" s="48"/>
      <c r="ABZ70" s="48"/>
      <c r="ACA70" s="48"/>
      <c r="ACB70" s="48"/>
      <c r="ACC70" s="48"/>
      <c r="ACD70" s="48"/>
      <c r="ACE70" s="48"/>
      <c r="ACF70" s="48"/>
      <c r="ACG70" s="48"/>
      <c r="ACH70" s="48"/>
      <c r="ACI70" s="48"/>
      <c r="ACJ70" s="48"/>
      <c r="ACK70" s="48"/>
      <c r="ACL70" s="48"/>
      <c r="ACM70" s="48"/>
      <c r="ACN70" s="48"/>
      <c r="ACO70" s="48"/>
      <c r="ACP70" s="48"/>
      <c r="ACQ70" s="48"/>
      <c r="ACR70" s="48"/>
      <c r="ACS70" s="48"/>
      <c r="ACT70" s="48"/>
      <c r="ACU70" s="48"/>
      <c r="ACV70" s="48"/>
      <c r="ACW70" s="48"/>
      <c r="ACX70" s="48"/>
      <c r="ACY70" s="48"/>
      <c r="ACZ70" s="48"/>
      <c r="ADA70" s="48"/>
      <c r="ADB70" s="48"/>
      <c r="ADC70" s="48"/>
      <c r="ADD70" s="48"/>
      <c r="ADE70" s="48"/>
      <c r="ADF70" s="48"/>
      <c r="ADG70" s="48"/>
      <c r="ADH70" s="48"/>
      <c r="ADI70" s="48"/>
      <c r="ADJ70" s="48"/>
      <c r="ADK70" s="48"/>
      <c r="ADL70" s="48"/>
      <c r="ADM70" s="48"/>
      <c r="ADN70" s="48"/>
      <c r="ADO70" s="48"/>
      <c r="ADP70" s="48"/>
      <c r="ADQ70" s="48"/>
      <c r="ADR70" s="48"/>
      <c r="ADS70" s="48"/>
      <c r="ADT70" s="48"/>
      <c r="ADU70" s="48"/>
      <c r="ADV70" s="48"/>
      <c r="ADW70" s="48"/>
      <c r="ADX70" s="48"/>
      <c r="ADY70" s="48"/>
      <c r="ADZ70" s="48"/>
      <c r="AEA70" s="48"/>
      <c r="AEB70" s="48"/>
      <c r="AEC70" s="48"/>
      <c r="AED70" s="48"/>
      <c r="AEE70" s="48"/>
      <c r="AEF70" s="48"/>
      <c r="AEG70" s="48"/>
      <c r="AEH70" s="48"/>
      <c r="AEI70" s="48"/>
      <c r="AEJ70" s="48"/>
      <c r="AEK70" s="48"/>
      <c r="AEL70" s="48"/>
      <c r="AEM70" s="48"/>
      <c r="AEN70" s="48"/>
      <c r="AEO70" s="48"/>
      <c r="AEP70" s="48"/>
      <c r="AEQ70" s="48"/>
      <c r="AER70" s="48"/>
      <c r="AES70" s="48"/>
      <c r="AET70" s="48"/>
      <c r="AEU70" s="48"/>
      <c r="AEV70" s="48"/>
      <c r="AEW70" s="48"/>
      <c r="AEX70" s="48"/>
      <c r="AEY70" s="48"/>
      <c r="AEZ70" s="48"/>
      <c r="AFA70" s="48"/>
      <c r="AFB70" s="48"/>
      <c r="AFC70" s="48"/>
      <c r="AFD70" s="48"/>
      <c r="AFE70" s="48"/>
      <c r="AFF70" s="48"/>
      <c r="AFG70" s="48"/>
      <c r="AFH70" s="48"/>
      <c r="AFI70" s="48"/>
      <c r="AFJ70" s="48"/>
      <c r="AFK70" s="48"/>
      <c r="AFL70" s="48"/>
      <c r="AFM70" s="48"/>
      <c r="AFN70" s="48"/>
      <c r="AFO70" s="48"/>
      <c r="AFP70" s="48"/>
      <c r="AFQ70" s="48"/>
      <c r="AFR70" s="48"/>
      <c r="AFS70" s="48"/>
      <c r="AFT70" s="48"/>
      <c r="AFU70" s="48"/>
      <c r="AFV70" s="48"/>
      <c r="AFW70" s="48"/>
      <c r="AFX70" s="48"/>
      <c r="AFY70" s="48"/>
      <c r="AFZ70" s="48"/>
      <c r="AGA70" s="48"/>
      <c r="AGB70" s="48"/>
      <c r="AGC70" s="48"/>
      <c r="AGD70" s="48"/>
      <c r="AGE70" s="48"/>
      <c r="AGF70" s="48"/>
      <c r="AGG70" s="48"/>
      <c r="AGH70" s="48"/>
      <c r="AGI70" s="48"/>
      <c r="AGJ70" s="48"/>
      <c r="AGK70" s="48"/>
      <c r="AGL70" s="48"/>
      <c r="AGM70" s="48"/>
      <c r="AGN70" s="48"/>
      <c r="AGO70" s="48"/>
      <c r="AGP70" s="48"/>
      <c r="AGQ70" s="48"/>
      <c r="AGR70" s="48"/>
      <c r="AGS70" s="48"/>
      <c r="AGT70" s="48"/>
      <c r="AGU70" s="48"/>
      <c r="AGV70" s="48"/>
      <c r="AGW70" s="48"/>
      <c r="AGX70" s="48"/>
      <c r="AGY70" s="48"/>
      <c r="AGZ70" s="48"/>
      <c r="AHA70" s="48"/>
      <c r="AHB70" s="48"/>
      <c r="AHC70" s="48"/>
      <c r="AHD70" s="48"/>
      <c r="AHE70" s="48"/>
      <c r="AHF70" s="48"/>
      <c r="AHG70" s="48"/>
      <c r="AHH70" s="48"/>
      <c r="AHI70" s="48"/>
      <c r="AHJ70" s="48"/>
      <c r="AHK70" s="48"/>
      <c r="AHL70" s="48"/>
      <c r="AHM70" s="48"/>
      <c r="AHN70" s="48"/>
      <c r="AHO70" s="48"/>
      <c r="AHP70" s="48"/>
      <c r="AHQ70" s="48"/>
      <c r="AHR70" s="48"/>
      <c r="AHS70" s="48"/>
      <c r="AHT70" s="48"/>
      <c r="AHU70" s="48"/>
      <c r="AHV70" s="48"/>
      <c r="AHW70" s="48"/>
      <c r="AHX70" s="48"/>
      <c r="AHY70" s="48"/>
      <c r="AHZ70" s="48"/>
      <c r="AIA70" s="48"/>
      <c r="AIB70" s="48"/>
      <c r="AIC70" s="48"/>
      <c r="AID70" s="48"/>
      <c r="AIE70" s="48"/>
      <c r="AIF70" s="48"/>
      <c r="AIG70" s="48"/>
      <c r="AIH70" s="48"/>
      <c r="AII70" s="48"/>
      <c r="AIJ70" s="48"/>
      <c r="AIK70" s="48"/>
      <c r="AIL70" s="48"/>
      <c r="AIM70" s="48"/>
      <c r="AIN70" s="48"/>
      <c r="AIO70" s="48"/>
      <c r="AIP70" s="48"/>
      <c r="AIQ70" s="48"/>
      <c r="AIR70" s="48"/>
      <c r="AIS70" s="48"/>
      <c r="AIT70" s="48"/>
      <c r="AIU70" s="48"/>
      <c r="AIV70" s="48"/>
      <c r="AIW70" s="48"/>
      <c r="AIX70" s="48"/>
      <c r="AIY70" s="48"/>
      <c r="AIZ70" s="48"/>
      <c r="AJA70" s="48"/>
      <c r="AJB70" s="48"/>
      <c r="AJC70" s="48"/>
      <c r="AJD70" s="48"/>
      <c r="AJE70" s="48"/>
      <c r="AJF70" s="48"/>
      <c r="AJG70" s="48"/>
      <c r="AJH70" s="48"/>
      <c r="AJI70" s="48"/>
      <c r="AJJ70" s="48"/>
      <c r="AJK70" s="48"/>
      <c r="AJL70" s="48"/>
      <c r="AJM70" s="48"/>
      <c r="AJN70" s="48"/>
      <c r="AJO70" s="48"/>
      <c r="AJP70" s="48"/>
      <c r="AJQ70" s="48"/>
      <c r="AJR70" s="48"/>
      <c r="AJS70" s="48"/>
      <c r="AJT70" s="48"/>
      <c r="AJU70" s="48"/>
      <c r="AJV70" s="48"/>
      <c r="AJW70" s="48"/>
      <c r="AJX70" s="48"/>
      <c r="AJY70" s="48"/>
      <c r="AJZ70" s="48"/>
      <c r="AKA70" s="48"/>
      <c r="AKB70" s="48"/>
      <c r="AKC70" s="48"/>
      <c r="AKD70" s="48"/>
      <c r="AKE70" s="48"/>
      <c r="AKF70" s="48"/>
      <c r="AKG70" s="48"/>
      <c r="AKH70" s="48"/>
      <c r="AKI70" s="48"/>
      <c r="AKJ70" s="48"/>
      <c r="AKK70" s="48"/>
      <c r="AKL70" s="48"/>
      <c r="AKM70" s="48"/>
      <c r="AKN70" s="48"/>
      <c r="AKO70" s="48"/>
      <c r="AKP70" s="48"/>
      <c r="AKQ70" s="48"/>
      <c r="AKR70" s="48"/>
      <c r="AKS70" s="48"/>
      <c r="AKT70" s="48"/>
      <c r="AKU70" s="48"/>
      <c r="AKV70" s="48"/>
      <c r="AKW70" s="48"/>
      <c r="AKX70" s="48"/>
      <c r="AKY70" s="48"/>
      <c r="AKZ70" s="48"/>
      <c r="ALA70" s="48"/>
      <c r="ALB70" s="48"/>
      <c r="ALC70" s="48"/>
      <c r="ALD70" s="48"/>
      <c r="ALE70" s="48"/>
      <c r="ALF70" s="48"/>
      <c r="ALG70" s="48"/>
      <c r="ALH70" s="48"/>
      <c r="ALI70" s="48"/>
      <c r="ALJ70" s="48"/>
      <c r="ALK70" s="48"/>
      <c r="ALL70" s="48"/>
      <c r="ALM70" s="48"/>
      <c r="ALN70" s="48"/>
      <c r="ALO70" s="48"/>
      <c r="ALP70" s="48"/>
      <c r="ALQ70" s="48"/>
      <c r="ALR70" s="48"/>
      <c r="ALS70" s="48"/>
      <c r="ALT70" s="48"/>
      <c r="ALU70" s="48"/>
      <c r="ALV70" s="48"/>
      <c r="ALW70" s="48"/>
      <c r="ALX70" s="48"/>
      <c r="ALY70" s="48"/>
      <c r="ALZ70" s="48"/>
      <c r="AMA70" s="48"/>
      <c r="AMB70" s="48"/>
      <c r="AMC70" s="48"/>
      <c r="AMD70" s="48"/>
      <c r="AME70" s="48"/>
      <c r="AMF70" s="48"/>
      <c r="AMG70" s="48"/>
      <c r="AMH70" s="48"/>
      <c r="AMI70" s="48"/>
      <c r="AMJ70" s="48"/>
      <c r="AMK70" s="48"/>
      <c r="AML70" s="48"/>
      <c r="AMM70" s="48"/>
      <c r="AMN70" s="48"/>
      <c r="AMO70" s="48"/>
      <c r="AMP70" s="48"/>
      <c r="AMQ70" s="48"/>
      <c r="AMR70" s="48"/>
      <c r="AMS70" s="48"/>
      <c r="AMT70" s="48"/>
      <c r="AMU70" s="48"/>
      <c r="AMV70" s="48"/>
      <c r="AMW70" s="48"/>
      <c r="AMX70" s="48"/>
      <c r="AMY70" s="48"/>
      <c r="AMZ70" s="48"/>
      <c r="ANA70" s="48"/>
      <c r="ANB70" s="48"/>
      <c r="ANC70" s="48"/>
      <c r="AND70" s="48"/>
      <c r="ANE70" s="48"/>
      <c r="ANF70" s="48"/>
      <c r="ANG70" s="48"/>
      <c r="ANH70" s="48"/>
      <c r="ANI70" s="48"/>
      <c r="ANJ70" s="48"/>
      <c r="ANK70" s="48"/>
      <c r="ANL70" s="48"/>
      <c r="ANM70" s="48"/>
      <c r="ANN70" s="48"/>
      <c r="ANO70" s="48"/>
      <c r="ANP70" s="48"/>
      <c r="ANQ70" s="48"/>
      <c r="ANR70" s="48"/>
      <c r="ANS70" s="48"/>
      <c r="ANT70" s="48"/>
      <c r="ANU70" s="48"/>
      <c r="ANV70" s="48"/>
      <c r="ANW70" s="48"/>
      <c r="ANX70" s="48"/>
      <c r="ANY70" s="48"/>
      <c r="ANZ70" s="48"/>
      <c r="AOA70" s="48"/>
      <c r="AOB70" s="48"/>
      <c r="AOC70" s="48"/>
      <c r="AOD70" s="48"/>
      <c r="AOE70" s="48"/>
      <c r="AOF70" s="48"/>
      <c r="AOG70" s="48"/>
      <c r="AOH70" s="48"/>
      <c r="AOI70" s="48"/>
      <c r="AOJ70" s="48"/>
      <c r="AOK70" s="48"/>
      <c r="AOL70" s="48"/>
      <c r="AOM70" s="48"/>
      <c r="AON70" s="48"/>
      <c r="AOO70" s="48"/>
      <c r="AOP70" s="48"/>
      <c r="AOQ70" s="48"/>
      <c r="AOR70" s="48"/>
      <c r="AOS70" s="48"/>
      <c r="AOT70" s="48"/>
      <c r="AOU70" s="48"/>
      <c r="AOV70" s="48"/>
      <c r="AOW70" s="48"/>
      <c r="AOX70" s="48"/>
      <c r="AOY70" s="48"/>
      <c r="AOZ70" s="48"/>
      <c r="APA70" s="48"/>
      <c r="APB70" s="48"/>
      <c r="APC70" s="48"/>
      <c r="APD70" s="48"/>
      <c r="APE70" s="48"/>
      <c r="APF70" s="48"/>
      <c r="APG70" s="48"/>
      <c r="APH70" s="48"/>
      <c r="API70" s="48"/>
      <c r="APJ70" s="48"/>
      <c r="APK70" s="48"/>
      <c r="APL70" s="48"/>
      <c r="APM70" s="48"/>
      <c r="APN70" s="48"/>
      <c r="APO70" s="48"/>
      <c r="APP70" s="48"/>
      <c r="APQ70" s="48"/>
      <c r="APR70" s="48"/>
      <c r="APS70" s="48"/>
      <c r="APT70" s="48"/>
      <c r="APU70" s="48"/>
      <c r="APV70" s="48"/>
      <c r="APW70" s="48"/>
      <c r="APX70" s="48"/>
      <c r="APY70" s="48"/>
      <c r="APZ70" s="48"/>
      <c r="AQA70" s="48"/>
      <c r="AQB70" s="48"/>
      <c r="AQC70" s="48"/>
      <c r="AQD70" s="48"/>
      <c r="AQE70" s="48"/>
      <c r="AQF70" s="48"/>
      <c r="AQG70" s="48"/>
      <c r="AQH70" s="48"/>
      <c r="AQI70" s="48"/>
      <c r="AQJ70" s="48"/>
      <c r="AQK70" s="48"/>
      <c r="AQL70" s="48"/>
      <c r="AQM70" s="48"/>
      <c r="AQN70" s="48"/>
      <c r="AQO70" s="48"/>
      <c r="AQP70" s="48"/>
      <c r="AQQ70" s="48"/>
      <c r="AQR70" s="48"/>
      <c r="AQS70" s="48"/>
      <c r="AQT70" s="48"/>
      <c r="AQU70" s="48"/>
      <c r="AQV70" s="48"/>
      <c r="AQW70" s="48"/>
      <c r="AQX70" s="48"/>
      <c r="AQY70" s="48"/>
      <c r="AQZ70" s="48"/>
      <c r="ARA70" s="48"/>
      <c r="ARB70" s="48"/>
      <c r="ARC70" s="48"/>
      <c r="ARD70" s="48"/>
      <c r="ARE70" s="48"/>
      <c r="ARF70" s="48"/>
      <c r="ARG70" s="48"/>
      <c r="ARH70" s="48"/>
      <c r="ARI70" s="48"/>
      <c r="ARJ70" s="48"/>
      <c r="ARK70" s="48"/>
      <c r="ARL70" s="48"/>
      <c r="ARM70" s="48"/>
      <c r="ARN70" s="48"/>
      <c r="ARO70" s="48"/>
      <c r="ARP70" s="48"/>
      <c r="ARQ70" s="48"/>
      <c r="ARR70" s="48"/>
      <c r="ARS70" s="48"/>
      <c r="ART70" s="48"/>
      <c r="ARU70" s="48"/>
      <c r="ARV70" s="48"/>
      <c r="ARW70" s="48"/>
      <c r="ARX70" s="48"/>
      <c r="ARY70" s="48"/>
      <c r="ARZ70" s="48"/>
      <c r="ASA70" s="48"/>
      <c r="ASB70" s="48"/>
      <c r="ASC70" s="48"/>
      <c r="ASD70" s="48"/>
      <c r="ASE70" s="48"/>
      <c r="ASF70" s="48"/>
      <c r="ASG70" s="48"/>
      <c r="ASH70" s="48"/>
      <c r="ASI70" s="48"/>
      <c r="ASJ70" s="48"/>
      <c r="ASK70" s="48"/>
      <c r="ASL70" s="48"/>
      <c r="ASM70" s="48"/>
      <c r="ASN70" s="48"/>
      <c r="ASO70" s="48"/>
      <c r="ASP70" s="48"/>
      <c r="ASQ70" s="48"/>
      <c r="ASR70" s="48"/>
      <c r="ASS70" s="48"/>
      <c r="AST70" s="48"/>
      <c r="ASU70" s="48"/>
      <c r="ASV70" s="48"/>
      <c r="ASW70" s="48"/>
      <c r="ASX70" s="48"/>
      <c r="ASY70" s="48"/>
      <c r="ASZ70" s="48"/>
      <c r="ATA70" s="48"/>
      <c r="ATB70" s="48"/>
      <c r="ATC70" s="48"/>
      <c r="ATD70" s="48"/>
      <c r="ATE70" s="48"/>
      <c r="ATF70" s="48"/>
      <c r="ATG70" s="48"/>
      <c r="ATH70" s="48"/>
      <c r="ATI70" s="48"/>
      <c r="ATJ70" s="48"/>
      <c r="ATK70" s="48"/>
      <c r="ATL70" s="48"/>
      <c r="ATM70" s="48"/>
      <c r="ATN70" s="48"/>
      <c r="ATO70" s="48"/>
      <c r="ATP70" s="48"/>
      <c r="ATQ70" s="48"/>
      <c r="ATR70" s="48"/>
      <c r="ATS70" s="48"/>
      <c r="ATT70" s="48"/>
      <c r="ATU70" s="48"/>
      <c r="ATV70" s="48"/>
      <c r="ATW70" s="48"/>
      <c r="ATX70" s="48"/>
      <c r="ATY70" s="48"/>
      <c r="ATZ70" s="48"/>
      <c r="AUA70" s="48"/>
      <c r="AUB70" s="48"/>
      <c r="AUC70" s="48"/>
      <c r="AUD70" s="48"/>
      <c r="AUE70" s="48"/>
      <c r="AUF70" s="48"/>
      <c r="AUG70" s="48"/>
      <c r="AUH70" s="48"/>
      <c r="AUI70" s="48"/>
      <c r="AUJ70" s="48"/>
      <c r="AUK70" s="48"/>
      <c r="AUL70" s="48"/>
      <c r="AUM70" s="48"/>
      <c r="AUN70" s="48"/>
      <c r="AUO70" s="48"/>
      <c r="AUP70" s="48"/>
      <c r="AUQ70" s="48"/>
      <c r="AUR70" s="48"/>
      <c r="AUS70" s="48"/>
      <c r="AUT70" s="48"/>
      <c r="AUU70" s="48"/>
      <c r="AUV70" s="48"/>
      <c r="AUW70" s="48"/>
      <c r="AUX70" s="48"/>
      <c r="AUY70" s="48"/>
      <c r="AUZ70" s="48"/>
      <c r="AVA70" s="48"/>
      <c r="AVB70" s="48"/>
      <c r="AVC70" s="48"/>
      <c r="AVD70" s="48"/>
      <c r="AVE70" s="48"/>
      <c r="AVF70" s="48"/>
      <c r="AVG70" s="48"/>
      <c r="AVH70" s="48"/>
      <c r="AVI70" s="48"/>
      <c r="AVJ70" s="48"/>
      <c r="AVK70" s="48"/>
      <c r="AVL70" s="48"/>
      <c r="AVM70" s="48"/>
      <c r="AVN70" s="48"/>
      <c r="AVO70" s="48"/>
      <c r="AVP70" s="48"/>
      <c r="AVQ70" s="48"/>
      <c r="AVR70" s="48"/>
      <c r="AVS70" s="48"/>
      <c r="AVT70" s="48"/>
      <c r="AVU70" s="48"/>
      <c r="AVV70" s="48"/>
      <c r="AVW70" s="48"/>
      <c r="AVX70" s="48"/>
      <c r="AVY70" s="48"/>
      <c r="AVZ70" s="48"/>
      <c r="AWA70" s="48"/>
      <c r="AWB70" s="48"/>
      <c r="AWC70" s="48"/>
      <c r="AWD70" s="48"/>
      <c r="AWE70" s="48"/>
      <c r="AWF70" s="48"/>
      <c r="AWG70" s="48"/>
      <c r="AWH70" s="48"/>
      <c r="AWI70" s="48"/>
      <c r="AWJ70" s="48"/>
      <c r="AWK70" s="48"/>
      <c r="AWL70" s="48"/>
      <c r="AWM70" s="48"/>
      <c r="AWN70" s="48"/>
      <c r="AWO70" s="48"/>
      <c r="AWP70" s="48"/>
      <c r="AWQ70" s="48"/>
      <c r="AWR70" s="48"/>
      <c r="AWS70" s="48"/>
      <c r="AWT70" s="48"/>
      <c r="AWU70" s="48"/>
      <c r="AWV70" s="48"/>
      <c r="AWW70" s="48"/>
      <c r="AWX70" s="48"/>
      <c r="AWY70" s="48"/>
      <c r="AWZ70" s="48"/>
      <c r="AXA70" s="48"/>
      <c r="AXB70" s="48"/>
      <c r="AXC70" s="48"/>
      <c r="AXD70" s="48"/>
      <c r="AXE70" s="48"/>
      <c r="AXF70" s="48"/>
      <c r="AXG70" s="48"/>
      <c r="AXH70" s="48"/>
      <c r="AXI70" s="48"/>
      <c r="AXJ70" s="48"/>
      <c r="AXK70" s="48"/>
      <c r="AXL70" s="48"/>
      <c r="AXM70" s="48"/>
      <c r="AXN70" s="48"/>
      <c r="AXO70" s="48"/>
      <c r="AXP70" s="48"/>
      <c r="AXQ70" s="48"/>
      <c r="AXR70" s="48"/>
      <c r="AXS70" s="48"/>
      <c r="AXT70" s="48"/>
      <c r="AXU70" s="48"/>
      <c r="AXV70" s="48"/>
      <c r="AXW70" s="48"/>
      <c r="AXX70" s="48"/>
      <c r="AXY70" s="48"/>
      <c r="AXZ70" s="48"/>
      <c r="AYA70" s="48"/>
      <c r="AYB70" s="48"/>
      <c r="AYC70" s="48"/>
      <c r="AYD70" s="48"/>
      <c r="AYE70" s="48"/>
      <c r="AYF70" s="48"/>
      <c r="AYG70" s="48"/>
      <c r="AYH70" s="48"/>
      <c r="AYI70" s="48"/>
      <c r="AYJ70" s="48"/>
      <c r="AYK70" s="48"/>
      <c r="AYL70" s="48"/>
      <c r="AYM70" s="48"/>
      <c r="AYN70" s="48"/>
      <c r="AYO70" s="48"/>
      <c r="AYP70" s="48"/>
      <c r="AYQ70" s="48"/>
      <c r="AYR70" s="48"/>
      <c r="AYS70" s="48"/>
      <c r="AYT70" s="48"/>
      <c r="AYU70" s="48"/>
      <c r="AYV70" s="48"/>
      <c r="AYW70" s="48"/>
      <c r="AYX70" s="48"/>
      <c r="AYY70" s="48"/>
      <c r="AYZ70" s="48"/>
      <c r="AZA70" s="48"/>
      <c r="AZB70" s="48"/>
      <c r="AZC70" s="48"/>
      <c r="AZD70" s="48"/>
      <c r="AZE70" s="48"/>
      <c r="AZF70" s="48"/>
      <c r="AZG70" s="48"/>
      <c r="AZH70" s="48"/>
      <c r="AZI70" s="48"/>
      <c r="AZJ70" s="48"/>
      <c r="AZK70" s="48"/>
      <c r="AZL70" s="48"/>
      <c r="AZM70" s="48"/>
      <c r="AZN70" s="48"/>
      <c r="AZO70" s="48"/>
      <c r="AZP70" s="48"/>
      <c r="AZQ70" s="48"/>
      <c r="AZR70" s="48"/>
      <c r="AZS70" s="48"/>
      <c r="AZT70" s="48"/>
      <c r="AZU70" s="48"/>
      <c r="AZV70" s="48"/>
      <c r="AZW70" s="48"/>
      <c r="AZX70" s="48"/>
      <c r="AZY70" s="48"/>
      <c r="AZZ70" s="48"/>
      <c r="BAA70" s="48"/>
      <c r="BAB70" s="48"/>
      <c r="BAC70" s="48"/>
      <c r="BAD70" s="48"/>
      <c r="BAE70" s="48"/>
      <c r="BAF70" s="48"/>
      <c r="BAG70" s="48"/>
      <c r="BAH70" s="48"/>
      <c r="BAI70" s="48"/>
      <c r="BAJ70" s="48"/>
      <c r="BAK70" s="48"/>
      <c r="BAL70" s="48"/>
      <c r="BAM70" s="48"/>
      <c r="BAN70" s="48"/>
      <c r="BAO70" s="48"/>
      <c r="BAP70" s="48"/>
      <c r="BAQ70" s="48"/>
      <c r="BAR70" s="48"/>
      <c r="BAS70" s="48"/>
      <c r="BAT70" s="48"/>
      <c r="BAU70" s="48"/>
      <c r="BAV70" s="48"/>
      <c r="BAW70" s="48"/>
      <c r="BAX70" s="48"/>
      <c r="BAY70" s="48"/>
      <c r="BAZ70" s="48"/>
      <c r="BBA70" s="48"/>
      <c r="BBB70" s="48"/>
      <c r="BBC70" s="48"/>
      <c r="BBD70" s="48"/>
      <c r="BBE70" s="48"/>
      <c r="BBF70" s="48"/>
      <c r="BBG70" s="48"/>
      <c r="BBH70" s="48"/>
      <c r="BBI70" s="48"/>
      <c r="BBJ70" s="48"/>
      <c r="BBK70" s="48"/>
      <c r="BBL70" s="48"/>
      <c r="BBM70" s="48"/>
      <c r="BBN70" s="48"/>
      <c r="BBO70" s="48"/>
      <c r="BBP70" s="48"/>
      <c r="BBQ70" s="48"/>
      <c r="BBR70" s="48"/>
      <c r="BBS70" s="48"/>
      <c r="BBT70" s="48"/>
      <c r="BBU70" s="48"/>
      <c r="BBV70" s="48"/>
      <c r="BBW70" s="48"/>
      <c r="BBX70" s="48"/>
      <c r="BBY70" s="48"/>
      <c r="BBZ70" s="48"/>
      <c r="BCA70" s="48"/>
      <c r="BCB70" s="48"/>
      <c r="BCC70" s="48"/>
      <c r="BCD70" s="48"/>
      <c r="BCE70" s="48"/>
      <c r="BCF70" s="48"/>
      <c r="BCG70" s="48"/>
      <c r="BCH70" s="48"/>
      <c r="BCI70" s="48"/>
      <c r="BCJ70" s="48"/>
      <c r="BCK70" s="48"/>
      <c r="BCL70" s="48"/>
      <c r="BCM70" s="48"/>
      <c r="BCN70" s="48"/>
      <c r="BCO70" s="48"/>
      <c r="BCP70" s="48"/>
      <c r="BCQ70" s="48"/>
      <c r="BCR70" s="48"/>
      <c r="BCS70" s="48"/>
      <c r="BCT70" s="48"/>
      <c r="BCU70" s="48"/>
      <c r="BCV70" s="48"/>
      <c r="BCW70" s="48"/>
      <c r="BCX70" s="48"/>
      <c r="BCY70" s="48"/>
      <c r="BCZ70" s="48"/>
      <c r="BDA70" s="48"/>
      <c r="BDB70" s="48"/>
      <c r="BDC70" s="48"/>
      <c r="BDD70" s="48"/>
      <c r="BDE70" s="48"/>
      <c r="BDF70" s="48"/>
      <c r="BDG70" s="48"/>
      <c r="BDH70" s="48"/>
      <c r="BDI70" s="48"/>
      <c r="BDJ70" s="48"/>
      <c r="BDK70" s="48"/>
      <c r="BDL70" s="48"/>
      <c r="BDM70" s="48"/>
      <c r="BDN70" s="48"/>
      <c r="BDO70" s="48"/>
      <c r="BDP70" s="48"/>
      <c r="BDQ70" s="48"/>
      <c r="BDR70" s="48"/>
      <c r="BDS70" s="48"/>
      <c r="BDT70" s="48"/>
      <c r="BDU70" s="48"/>
      <c r="BDV70" s="48"/>
      <c r="BDW70" s="48"/>
      <c r="BDX70" s="48"/>
      <c r="BDY70" s="48"/>
      <c r="BDZ70" s="48"/>
      <c r="BEA70" s="48"/>
      <c r="BEB70" s="48"/>
      <c r="BEC70" s="48"/>
      <c r="BED70" s="48"/>
      <c r="BEE70" s="48"/>
      <c r="BEF70" s="48"/>
      <c r="BEG70" s="48"/>
      <c r="BEH70" s="48"/>
      <c r="BEI70" s="48"/>
      <c r="BEJ70" s="48"/>
      <c r="BEK70" s="48"/>
      <c r="BEL70" s="48"/>
      <c r="BEM70" s="48"/>
      <c r="BEN70" s="48"/>
      <c r="BEO70" s="48"/>
      <c r="BEP70" s="48"/>
      <c r="BEQ70" s="48"/>
      <c r="BER70" s="48"/>
      <c r="BES70" s="48"/>
      <c r="BET70" s="48"/>
      <c r="BEU70" s="48"/>
      <c r="BEV70" s="48"/>
      <c r="BEW70" s="48"/>
      <c r="BEX70" s="48"/>
      <c r="BEY70" s="48"/>
      <c r="BEZ70" s="48"/>
      <c r="BFA70" s="48"/>
      <c r="BFB70" s="48"/>
      <c r="BFC70" s="48"/>
      <c r="BFD70" s="48"/>
      <c r="BFE70" s="48"/>
      <c r="BFF70" s="48"/>
      <c r="BFG70" s="48"/>
      <c r="BFH70" s="48"/>
      <c r="BFI70" s="48"/>
      <c r="BFJ70" s="48"/>
      <c r="BFK70" s="48"/>
      <c r="BFL70" s="48"/>
      <c r="BFM70" s="48"/>
      <c r="BFN70" s="48"/>
      <c r="BFO70" s="48"/>
      <c r="BFP70" s="48"/>
      <c r="BFQ70" s="48"/>
      <c r="BFR70" s="48"/>
      <c r="BFS70" s="48"/>
      <c r="BFT70" s="48"/>
      <c r="BFU70" s="48"/>
      <c r="BFV70" s="48"/>
      <c r="BFW70" s="48"/>
      <c r="BFX70" s="48"/>
      <c r="BFY70" s="48"/>
      <c r="BFZ70" s="48"/>
      <c r="BGA70" s="48"/>
      <c r="BGB70" s="48"/>
      <c r="BGC70" s="48"/>
      <c r="BGD70" s="48"/>
      <c r="BGE70" s="48"/>
      <c r="BGF70" s="48"/>
      <c r="BGG70" s="48"/>
      <c r="BGH70" s="48"/>
      <c r="BGI70" s="48"/>
      <c r="BGJ70" s="48"/>
      <c r="BGK70" s="48"/>
      <c r="BGL70" s="48"/>
      <c r="BGM70" s="48"/>
      <c r="BGN70" s="48"/>
      <c r="BGO70" s="48"/>
      <c r="BGP70" s="48"/>
      <c r="BGQ70" s="48"/>
      <c r="BGR70" s="48"/>
      <c r="BGS70" s="48"/>
      <c r="BGT70" s="48"/>
      <c r="BGU70" s="48"/>
      <c r="BGV70" s="48"/>
      <c r="BGW70" s="48"/>
      <c r="BGX70" s="48"/>
      <c r="BGY70" s="48"/>
      <c r="BGZ70" s="48"/>
      <c r="BHA70" s="48"/>
      <c r="BHB70" s="48"/>
      <c r="BHC70" s="48"/>
      <c r="BHD70" s="48"/>
      <c r="BHE70" s="48"/>
      <c r="BHF70" s="48"/>
      <c r="BHG70" s="48"/>
      <c r="BHH70" s="48"/>
      <c r="BHI70" s="48"/>
      <c r="BHJ70" s="48"/>
      <c r="BHK70" s="48"/>
      <c r="BHL70" s="48"/>
      <c r="BHM70" s="48"/>
      <c r="BHN70" s="48"/>
      <c r="BHO70" s="48"/>
      <c r="BHP70" s="48"/>
      <c r="BHQ70" s="48"/>
      <c r="BHR70" s="48"/>
      <c r="BHS70" s="48"/>
      <c r="BHT70" s="48"/>
      <c r="BHU70" s="48"/>
      <c r="BHV70" s="48"/>
      <c r="BHW70" s="48"/>
      <c r="BHX70" s="48"/>
      <c r="BHY70" s="48"/>
      <c r="BHZ70" s="48"/>
      <c r="BIA70" s="48"/>
      <c r="BIB70" s="48"/>
      <c r="BIC70" s="48"/>
      <c r="BID70" s="48"/>
      <c r="BIE70" s="48"/>
      <c r="BIF70" s="48"/>
      <c r="BIG70" s="48"/>
      <c r="BIH70" s="48"/>
      <c r="BII70" s="48"/>
      <c r="BIJ70" s="48"/>
      <c r="BIK70" s="48"/>
      <c r="BIL70" s="48"/>
      <c r="BIM70" s="48"/>
      <c r="BIN70" s="48"/>
      <c r="BIO70" s="48"/>
      <c r="BIP70" s="48"/>
      <c r="BIQ70" s="48"/>
      <c r="BIR70" s="48"/>
      <c r="BIS70" s="48"/>
      <c r="BIT70" s="48"/>
      <c r="BIU70" s="48"/>
      <c r="BIV70" s="48"/>
      <c r="BIW70" s="48"/>
      <c r="BIX70" s="48"/>
      <c r="BIY70" s="48"/>
      <c r="BIZ70" s="48"/>
      <c r="BJA70" s="48"/>
      <c r="BJB70" s="48"/>
      <c r="BJC70" s="48"/>
      <c r="BJD70" s="48"/>
      <c r="BJE70" s="48"/>
      <c r="BJF70" s="48"/>
      <c r="BJG70" s="48"/>
      <c r="BJH70" s="48"/>
      <c r="BJI70" s="48"/>
      <c r="BJJ70" s="48"/>
      <c r="BJK70" s="48"/>
      <c r="BJL70" s="48"/>
      <c r="BJM70" s="48"/>
      <c r="BJN70" s="48"/>
      <c r="BJO70" s="48"/>
      <c r="BJP70" s="48"/>
      <c r="BJQ70" s="48"/>
      <c r="BJR70" s="48"/>
      <c r="BJS70" s="48"/>
      <c r="BJT70" s="48"/>
      <c r="BJU70" s="48"/>
      <c r="BJV70" s="48"/>
      <c r="BJW70" s="48"/>
      <c r="BJX70" s="48"/>
      <c r="BJY70" s="48"/>
      <c r="BJZ70" s="48"/>
      <c r="BKA70" s="48"/>
      <c r="BKB70" s="48"/>
      <c r="BKC70" s="48"/>
      <c r="BKD70" s="48"/>
      <c r="BKE70" s="48"/>
      <c r="BKF70" s="48"/>
      <c r="BKG70" s="48"/>
      <c r="BKH70" s="48"/>
      <c r="BKI70" s="48"/>
      <c r="BKJ70" s="48"/>
      <c r="BKK70" s="48"/>
      <c r="BKL70" s="48"/>
      <c r="BKM70" s="48"/>
      <c r="BKN70" s="48"/>
      <c r="BKO70" s="48"/>
      <c r="BKP70" s="48"/>
      <c r="BKQ70" s="48"/>
      <c r="BKR70" s="48"/>
      <c r="BKS70" s="48"/>
      <c r="BKT70" s="48"/>
      <c r="BKU70" s="48"/>
      <c r="BKV70" s="48"/>
      <c r="BKW70" s="48"/>
      <c r="BKX70" s="48"/>
      <c r="BKY70" s="48"/>
      <c r="BKZ70" s="48"/>
      <c r="BLA70" s="48"/>
      <c r="BLB70" s="48"/>
      <c r="BLC70" s="48"/>
      <c r="BLD70" s="48"/>
      <c r="BLE70" s="48"/>
      <c r="BLF70" s="48"/>
      <c r="BLG70" s="48"/>
      <c r="BLH70" s="48"/>
      <c r="BLI70" s="48"/>
      <c r="BLJ70" s="48"/>
      <c r="BLK70" s="48"/>
      <c r="BLL70" s="48"/>
      <c r="BLM70" s="48"/>
      <c r="BLN70" s="48"/>
      <c r="BLO70" s="48"/>
      <c r="BLP70" s="48"/>
      <c r="BLQ70" s="48"/>
      <c r="BLR70" s="48"/>
      <c r="BLS70" s="48"/>
      <c r="BLT70" s="48"/>
      <c r="BLU70" s="48"/>
      <c r="BLV70" s="48"/>
      <c r="BLW70" s="48"/>
      <c r="BLX70" s="48"/>
      <c r="BLY70" s="48"/>
      <c r="BLZ70" s="48"/>
      <c r="BMA70" s="48"/>
      <c r="BMB70" s="48"/>
      <c r="BMC70" s="48"/>
      <c r="BMD70" s="48"/>
      <c r="BME70" s="48"/>
      <c r="BMF70" s="48"/>
      <c r="BMG70" s="48"/>
      <c r="BMH70" s="48"/>
      <c r="BMI70" s="48"/>
      <c r="BMJ70" s="48"/>
      <c r="BMK70" s="48"/>
      <c r="BML70" s="48"/>
      <c r="BMM70" s="48"/>
      <c r="BMN70" s="48"/>
      <c r="BMO70" s="48"/>
      <c r="BMP70" s="48"/>
      <c r="BMQ70" s="48"/>
      <c r="BMR70" s="48"/>
      <c r="BMS70" s="48"/>
      <c r="BMT70" s="48"/>
      <c r="BMU70" s="48"/>
      <c r="BMV70" s="48"/>
      <c r="BMW70" s="48"/>
      <c r="BMX70" s="48"/>
      <c r="BMY70" s="48"/>
      <c r="BMZ70" s="48"/>
      <c r="BNA70" s="48"/>
      <c r="BNB70" s="48"/>
      <c r="BNC70" s="48"/>
      <c r="BND70" s="48"/>
      <c r="BNE70" s="48"/>
      <c r="BNF70" s="48"/>
      <c r="BNG70" s="48"/>
      <c r="BNH70" s="48"/>
      <c r="BNI70" s="48"/>
      <c r="BNJ70" s="48"/>
      <c r="BNK70" s="48"/>
      <c r="BNL70" s="48"/>
      <c r="BNM70" s="48"/>
      <c r="BNN70" s="48"/>
      <c r="BNO70" s="48"/>
      <c r="BNP70" s="48"/>
      <c r="BNQ70" s="48"/>
      <c r="BNR70" s="48"/>
      <c r="BNS70" s="48"/>
      <c r="BNT70" s="48"/>
      <c r="BNU70" s="48"/>
      <c r="BNV70" s="48"/>
      <c r="BNW70" s="48"/>
      <c r="BNX70" s="48"/>
      <c r="BNY70" s="48"/>
      <c r="BNZ70" s="48"/>
      <c r="BOA70" s="48"/>
      <c r="BOB70" s="48"/>
      <c r="BOC70" s="48"/>
      <c r="BOD70" s="48"/>
      <c r="BOE70" s="48"/>
      <c r="BOF70" s="48"/>
      <c r="BOG70" s="48"/>
      <c r="BOH70" s="48"/>
      <c r="BOI70" s="48"/>
      <c r="BOJ70" s="48"/>
      <c r="BOK70" s="48"/>
      <c r="BOL70" s="48"/>
      <c r="BOM70" s="48"/>
      <c r="BON70" s="48"/>
      <c r="BOO70" s="48"/>
      <c r="BOP70" s="48"/>
      <c r="BOQ70" s="48"/>
      <c r="BOR70" s="48"/>
      <c r="BOS70" s="48"/>
      <c r="BOT70" s="48"/>
      <c r="BOU70" s="48"/>
      <c r="BOV70" s="48"/>
      <c r="BOW70" s="48"/>
      <c r="BOX70" s="48"/>
      <c r="BOY70" s="48"/>
      <c r="BOZ70" s="48"/>
      <c r="BPA70" s="48"/>
      <c r="BPB70" s="48"/>
      <c r="BPC70" s="48"/>
      <c r="BPD70" s="48"/>
      <c r="BPE70" s="48"/>
      <c r="BPF70" s="48"/>
      <c r="BPG70" s="48"/>
      <c r="BPH70" s="48"/>
      <c r="BPI70" s="48"/>
      <c r="BPJ70" s="48"/>
      <c r="BPK70" s="48"/>
      <c r="BPL70" s="48"/>
      <c r="BPM70" s="48"/>
      <c r="BPN70" s="48"/>
      <c r="BPO70" s="48"/>
      <c r="BPP70" s="48"/>
      <c r="BPQ70" s="48"/>
      <c r="BPR70" s="48"/>
      <c r="BPS70" s="48"/>
      <c r="BPT70" s="48"/>
      <c r="BPU70" s="48"/>
      <c r="BPV70" s="48"/>
      <c r="BPW70" s="48"/>
      <c r="BPX70" s="48"/>
      <c r="BPY70" s="48"/>
      <c r="BPZ70" s="48"/>
      <c r="BQA70" s="48"/>
      <c r="BQB70" s="48"/>
      <c r="BQC70" s="48"/>
      <c r="BQD70" s="48"/>
      <c r="BQE70" s="48"/>
      <c r="BQF70" s="48"/>
      <c r="BQG70" s="48"/>
      <c r="BQH70" s="48"/>
      <c r="BQI70" s="48"/>
      <c r="BQJ70" s="48"/>
      <c r="BQK70" s="48"/>
      <c r="BQL70" s="48"/>
      <c r="BQM70" s="48"/>
      <c r="BQN70" s="48"/>
      <c r="BQO70" s="48"/>
      <c r="BQP70" s="48"/>
      <c r="BQQ70" s="48"/>
      <c r="BQR70" s="48"/>
      <c r="BQS70" s="48"/>
      <c r="BQT70" s="48"/>
      <c r="BQU70" s="48"/>
      <c r="BQV70" s="48"/>
      <c r="BQW70" s="48"/>
      <c r="BQX70" s="48"/>
      <c r="BQY70" s="48"/>
      <c r="BQZ70" s="48"/>
      <c r="BRA70" s="48"/>
      <c r="BRB70" s="48"/>
      <c r="BRC70" s="48"/>
      <c r="BRD70" s="48"/>
      <c r="BRE70" s="48"/>
      <c r="BRF70" s="48"/>
      <c r="BRG70" s="48"/>
      <c r="BRH70" s="48"/>
      <c r="BRI70" s="48"/>
      <c r="BRJ70" s="48"/>
      <c r="BRK70" s="48"/>
      <c r="BRL70" s="48"/>
      <c r="BRM70" s="48"/>
      <c r="BRN70" s="48"/>
      <c r="BRO70" s="48"/>
      <c r="BRP70" s="48"/>
      <c r="BRQ70" s="48"/>
      <c r="BRR70" s="48"/>
      <c r="BRS70" s="48"/>
      <c r="BRT70" s="48"/>
      <c r="BRU70" s="48"/>
      <c r="BRV70" s="48"/>
      <c r="BRW70" s="48"/>
      <c r="BRX70" s="48"/>
      <c r="BRY70" s="48"/>
      <c r="BRZ70" s="48"/>
      <c r="BSA70" s="48"/>
      <c r="BSB70" s="48"/>
      <c r="BSC70" s="48"/>
      <c r="BSD70" s="48"/>
      <c r="BSE70" s="48"/>
      <c r="BSF70" s="48"/>
      <c r="BSG70" s="48"/>
      <c r="BSH70" s="48"/>
      <c r="BSI70" s="48"/>
      <c r="BSJ70" s="48"/>
      <c r="BSK70" s="48"/>
      <c r="BSL70" s="48"/>
      <c r="BSM70" s="48"/>
      <c r="BSN70" s="48"/>
      <c r="BSO70" s="48"/>
      <c r="BSP70" s="48"/>
      <c r="BSQ70" s="48"/>
      <c r="BSR70" s="48"/>
      <c r="BSS70" s="48"/>
      <c r="BST70" s="48"/>
      <c r="BSU70" s="48"/>
      <c r="BSV70" s="48"/>
      <c r="BSW70" s="48"/>
      <c r="BSX70" s="48"/>
      <c r="BSY70" s="48"/>
      <c r="BSZ70" s="48"/>
      <c r="BTA70" s="48"/>
      <c r="BTB70" s="48"/>
      <c r="BTC70" s="48"/>
      <c r="BTD70" s="48"/>
      <c r="BTE70" s="48"/>
      <c r="BTF70" s="48"/>
      <c r="BTG70" s="48"/>
      <c r="BTH70" s="48"/>
      <c r="BTI70" s="48"/>
      <c r="BTJ70" s="48"/>
      <c r="BTK70" s="48"/>
      <c r="BTL70" s="48"/>
      <c r="BTM70" s="48"/>
      <c r="BTN70" s="48"/>
      <c r="BTO70" s="48"/>
      <c r="BTP70" s="48"/>
      <c r="BTQ70" s="48"/>
      <c r="BTR70" s="48"/>
      <c r="BTS70" s="48"/>
      <c r="BTT70" s="48"/>
      <c r="BTU70" s="48"/>
      <c r="BTV70" s="48"/>
      <c r="BTW70" s="48"/>
      <c r="BTX70" s="48"/>
      <c r="BTY70" s="48"/>
      <c r="BTZ70" s="48"/>
      <c r="BUA70" s="48"/>
      <c r="BUB70" s="48"/>
      <c r="BUC70" s="48"/>
      <c r="BUD70" s="48"/>
      <c r="BUE70" s="48"/>
      <c r="BUF70" s="48"/>
      <c r="BUG70" s="48"/>
      <c r="BUH70" s="48"/>
      <c r="BUI70" s="48"/>
      <c r="BUJ70" s="48"/>
      <c r="BUK70" s="48"/>
      <c r="BUL70" s="48"/>
      <c r="BUM70" s="48"/>
      <c r="BUN70" s="48"/>
      <c r="BUO70" s="48"/>
      <c r="BUP70" s="48"/>
      <c r="BUQ70" s="48"/>
      <c r="BUR70" s="48"/>
      <c r="BUS70" s="48"/>
      <c r="BUT70" s="48"/>
      <c r="BUU70" s="48"/>
      <c r="BUV70" s="48"/>
      <c r="BUW70" s="48"/>
      <c r="BUX70" s="48"/>
      <c r="BUY70" s="48"/>
      <c r="BUZ70" s="48"/>
      <c r="BVA70" s="48"/>
      <c r="BVB70" s="48"/>
      <c r="BVC70" s="48"/>
      <c r="BVD70" s="48"/>
      <c r="BVE70" s="48"/>
      <c r="BVF70" s="48"/>
      <c r="BVG70" s="48"/>
      <c r="BVH70" s="48"/>
      <c r="BVI70" s="48"/>
      <c r="BVJ70" s="48"/>
      <c r="BVK70" s="48"/>
      <c r="BVL70" s="48"/>
      <c r="BVM70" s="48"/>
      <c r="BVN70" s="48"/>
      <c r="BVO70" s="48"/>
      <c r="BVP70" s="48"/>
      <c r="BVQ70" s="48"/>
      <c r="BVR70" s="48"/>
      <c r="BVS70" s="48"/>
      <c r="BVT70" s="48"/>
      <c r="BVU70" s="48"/>
      <c r="BVV70" s="48"/>
      <c r="BVW70" s="48"/>
      <c r="BVX70" s="48"/>
      <c r="BVY70" s="48"/>
      <c r="BVZ70" s="48"/>
      <c r="BWA70" s="48"/>
      <c r="BWB70" s="48"/>
      <c r="BWC70" s="48"/>
      <c r="BWD70" s="48"/>
      <c r="BWE70" s="48"/>
      <c r="BWF70" s="48"/>
      <c r="BWG70" s="48"/>
      <c r="BWH70" s="48"/>
      <c r="BWI70" s="48"/>
      <c r="BWJ70" s="48"/>
      <c r="BWK70" s="48"/>
      <c r="BWL70" s="48"/>
      <c r="BWM70" s="48"/>
      <c r="BWN70" s="48"/>
      <c r="BWO70" s="48"/>
      <c r="BWP70" s="48"/>
      <c r="BWQ70" s="48"/>
      <c r="BWR70" s="48"/>
      <c r="BWS70" s="48"/>
      <c r="BWT70" s="48"/>
      <c r="BWU70" s="48"/>
      <c r="BWV70" s="48"/>
      <c r="BWW70" s="48"/>
      <c r="BWX70" s="48"/>
      <c r="BWY70" s="48"/>
      <c r="BWZ70" s="48"/>
      <c r="BXA70" s="48"/>
      <c r="BXB70" s="48"/>
      <c r="BXC70" s="48"/>
      <c r="BXD70" s="48"/>
      <c r="BXE70" s="48"/>
      <c r="BXF70" s="48"/>
      <c r="BXG70" s="48"/>
      <c r="BXH70" s="48"/>
      <c r="BXI70" s="48"/>
      <c r="BXJ70" s="48"/>
      <c r="BXK70" s="48"/>
      <c r="BXL70" s="48"/>
      <c r="BXM70" s="48"/>
      <c r="BXN70" s="48"/>
      <c r="BXO70" s="48"/>
      <c r="BXP70" s="48"/>
      <c r="BXQ70" s="48"/>
      <c r="BXR70" s="48"/>
      <c r="BXS70" s="48"/>
      <c r="BXT70" s="48"/>
      <c r="BXU70" s="48"/>
      <c r="BXV70" s="48"/>
      <c r="BXW70" s="48"/>
      <c r="BXX70" s="48"/>
      <c r="BXY70" s="48"/>
      <c r="BXZ70" s="48"/>
      <c r="BYA70" s="48"/>
      <c r="BYB70" s="48"/>
      <c r="BYC70" s="48"/>
      <c r="BYD70" s="48"/>
      <c r="BYE70" s="48"/>
      <c r="BYF70" s="48"/>
      <c r="BYG70" s="48"/>
      <c r="BYH70" s="48"/>
      <c r="BYI70" s="48"/>
      <c r="BYJ70" s="48"/>
      <c r="BYK70" s="48"/>
      <c r="BYL70" s="48"/>
      <c r="BYM70" s="48"/>
      <c r="BYN70" s="48"/>
      <c r="BYO70" s="48"/>
      <c r="BYP70" s="48"/>
      <c r="BYQ70" s="48"/>
      <c r="BYR70" s="48"/>
      <c r="BYS70" s="48"/>
      <c r="BYT70" s="48"/>
      <c r="BYU70" s="48"/>
      <c r="BYV70" s="48"/>
      <c r="BYW70" s="48"/>
      <c r="BYX70" s="48"/>
      <c r="BYY70" s="48"/>
      <c r="BYZ70" s="48"/>
      <c r="BZA70" s="48"/>
      <c r="BZB70" s="48"/>
      <c r="BZC70" s="48"/>
      <c r="BZD70" s="48"/>
      <c r="BZE70" s="48"/>
      <c r="BZF70" s="48"/>
      <c r="BZG70" s="48"/>
      <c r="BZH70" s="48"/>
      <c r="BZI70" s="48"/>
      <c r="BZJ70" s="48"/>
      <c r="BZK70" s="48"/>
      <c r="BZL70" s="48"/>
      <c r="BZM70" s="48"/>
      <c r="BZN70" s="48"/>
      <c r="BZO70" s="48"/>
      <c r="BZP70" s="48"/>
      <c r="BZQ70" s="48"/>
      <c r="BZR70" s="48"/>
      <c r="BZS70" s="48"/>
      <c r="BZT70" s="48"/>
      <c r="BZU70" s="48"/>
      <c r="BZV70" s="48"/>
      <c r="BZW70" s="48"/>
      <c r="BZX70" s="48"/>
      <c r="BZY70" s="48"/>
      <c r="BZZ70" s="48"/>
      <c r="CAA70" s="48"/>
      <c r="CAB70" s="48"/>
      <c r="CAC70" s="48"/>
      <c r="CAD70" s="48"/>
      <c r="CAE70" s="48"/>
      <c r="CAF70" s="48"/>
      <c r="CAG70" s="48"/>
      <c r="CAH70" s="48"/>
      <c r="CAI70" s="48"/>
      <c r="CAJ70" s="48"/>
      <c r="CAK70" s="48"/>
      <c r="CAL70" s="48"/>
      <c r="CAM70" s="48"/>
      <c r="CAN70" s="48"/>
      <c r="CAO70" s="48"/>
      <c r="CAP70" s="48"/>
      <c r="CAQ70" s="48"/>
      <c r="CAR70" s="48"/>
      <c r="CAS70" s="48"/>
      <c r="CAT70" s="48"/>
      <c r="CAU70" s="48"/>
      <c r="CAV70" s="48"/>
      <c r="CAW70" s="48"/>
      <c r="CAX70" s="48"/>
      <c r="CAY70" s="48"/>
      <c r="CAZ70" s="48"/>
      <c r="CBA70" s="48"/>
      <c r="CBB70" s="48"/>
      <c r="CBC70" s="48"/>
      <c r="CBD70" s="48"/>
      <c r="CBE70" s="48"/>
      <c r="CBF70" s="48"/>
      <c r="CBG70" s="48"/>
      <c r="CBH70" s="48"/>
      <c r="CBI70" s="48"/>
      <c r="CBJ70" s="48"/>
      <c r="CBK70" s="48"/>
      <c r="CBL70" s="48"/>
      <c r="CBM70" s="48"/>
      <c r="CBN70" s="48"/>
      <c r="CBO70" s="48"/>
      <c r="CBP70" s="48"/>
      <c r="CBQ70" s="48"/>
      <c r="CBR70" s="48"/>
      <c r="CBS70" s="48"/>
      <c r="CBT70" s="48"/>
      <c r="CBU70" s="48"/>
      <c r="CBV70" s="48"/>
      <c r="CBW70" s="48"/>
      <c r="CBX70" s="48"/>
      <c r="CBY70" s="48"/>
      <c r="CBZ70" s="48"/>
      <c r="CCA70" s="48"/>
      <c r="CCB70" s="48"/>
      <c r="CCC70" s="48"/>
      <c r="CCD70" s="48"/>
      <c r="CCE70" s="48"/>
      <c r="CCF70" s="48"/>
      <c r="CCG70" s="48"/>
      <c r="CCH70" s="48"/>
      <c r="CCI70" s="48"/>
      <c r="CCJ70" s="48"/>
      <c r="CCK70" s="48"/>
      <c r="CCL70" s="48"/>
      <c r="CCM70" s="48"/>
      <c r="CCN70" s="48"/>
      <c r="CCO70" s="48"/>
      <c r="CCP70" s="48"/>
      <c r="CCQ70" s="48"/>
      <c r="CCR70" s="48"/>
      <c r="CCS70" s="48"/>
      <c r="CCT70" s="48"/>
      <c r="CCU70" s="48"/>
      <c r="CCV70" s="48"/>
      <c r="CCW70" s="48"/>
      <c r="CCX70" s="48"/>
      <c r="CCY70" s="48"/>
      <c r="CCZ70" s="48"/>
      <c r="CDA70" s="48"/>
      <c r="CDB70" s="48"/>
      <c r="CDC70" s="48"/>
      <c r="CDD70" s="48"/>
      <c r="CDE70" s="48"/>
      <c r="CDF70" s="48"/>
      <c r="CDG70" s="48"/>
      <c r="CDH70" s="48"/>
      <c r="CDI70" s="48"/>
      <c r="CDJ70" s="48"/>
      <c r="CDK70" s="48"/>
      <c r="CDL70" s="48"/>
      <c r="CDM70" s="48"/>
      <c r="CDN70" s="48"/>
      <c r="CDO70" s="48"/>
      <c r="CDP70" s="48"/>
      <c r="CDQ70" s="48"/>
      <c r="CDR70" s="48"/>
      <c r="CDS70" s="48"/>
      <c r="CDT70" s="48"/>
      <c r="CDU70" s="48"/>
      <c r="CDV70" s="48"/>
      <c r="CDW70" s="48"/>
      <c r="CDX70" s="48"/>
      <c r="CDY70" s="48"/>
      <c r="CDZ70" s="48"/>
      <c r="CEA70" s="48"/>
      <c r="CEB70" s="48"/>
      <c r="CEC70" s="48"/>
      <c r="CED70" s="48"/>
      <c r="CEE70" s="48"/>
      <c r="CEF70" s="48"/>
      <c r="CEG70" s="48"/>
      <c r="CEH70" s="48"/>
      <c r="CEI70" s="48"/>
      <c r="CEJ70" s="48"/>
      <c r="CEK70" s="48"/>
      <c r="CEL70" s="48"/>
      <c r="CEM70" s="48"/>
      <c r="CEN70" s="48"/>
      <c r="CEO70" s="48"/>
      <c r="CEP70" s="48"/>
      <c r="CEQ70" s="48"/>
      <c r="CER70" s="48"/>
      <c r="CES70" s="48"/>
      <c r="CET70" s="48"/>
      <c r="CEU70" s="48"/>
      <c r="CEV70" s="48"/>
      <c r="CEW70" s="48"/>
      <c r="CEX70" s="48"/>
      <c r="CEY70" s="48"/>
      <c r="CEZ70" s="48"/>
      <c r="CFA70" s="48"/>
      <c r="CFB70" s="48"/>
      <c r="CFC70" s="48"/>
      <c r="CFD70" s="48"/>
      <c r="CFE70" s="48"/>
      <c r="CFF70" s="48"/>
      <c r="CFG70" s="48"/>
      <c r="CFH70" s="48"/>
      <c r="CFI70" s="48"/>
      <c r="CFJ70" s="48"/>
      <c r="CFK70" s="48"/>
      <c r="CFL70" s="48"/>
      <c r="CFM70" s="48"/>
      <c r="CFN70" s="48"/>
      <c r="CFO70" s="48"/>
      <c r="CFP70" s="48"/>
      <c r="CFQ70" s="48"/>
      <c r="CFR70" s="48"/>
      <c r="CFS70" s="48"/>
      <c r="CFT70" s="48"/>
      <c r="CFU70" s="48"/>
      <c r="CFV70" s="48"/>
      <c r="CFW70" s="48"/>
      <c r="CFX70" s="48"/>
      <c r="CFY70" s="48"/>
      <c r="CFZ70" s="48"/>
      <c r="CGA70" s="48"/>
      <c r="CGB70" s="48"/>
      <c r="CGC70" s="48"/>
      <c r="CGD70" s="48"/>
      <c r="CGE70" s="48"/>
      <c r="CGF70" s="48"/>
      <c r="CGG70" s="48"/>
      <c r="CGH70" s="48"/>
      <c r="CGI70" s="48"/>
      <c r="CGJ70" s="48"/>
      <c r="CGK70" s="48"/>
      <c r="CGL70" s="48"/>
      <c r="CGM70" s="48"/>
      <c r="CGN70" s="48"/>
      <c r="CGO70" s="48"/>
      <c r="CGP70" s="48"/>
      <c r="CGQ70" s="48"/>
      <c r="CGR70" s="48"/>
      <c r="CGS70" s="48"/>
      <c r="CGT70" s="48"/>
      <c r="CGU70" s="48"/>
      <c r="CGV70" s="48"/>
      <c r="CGW70" s="48"/>
      <c r="CGX70" s="48"/>
      <c r="CGY70" s="48"/>
      <c r="CGZ70" s="48"/>
      <c r="CHA70" s="48"/>
      <c r="CHB70" s="48"/>
      <c r="CHC70" s="48"/>
      <c r="CHD70" s="48"/>
      <c r="CHE70" s="48"/>
      <c r="CHF70" s="48"/>
      <c r="CHG70" s="48"/>
      <c r="CHH70" s="48"/>
      <c r="CHI70" s="48"/>
      <c r="CHJ70" s="48"/>
      <c r="CHK70" s="48"/>
      <c r="CHL70" s="48"/>
      <c r="CHM70" s="48"/>
      <c r="CHN70" s="48"/>
      <c r="CHO70" s="48"/>
      <c r="CHP70" s="48"/>
      <c r="CHQ70" s="48"/>
      <c r="CHR70" s="48"/>
      <c r="CHS70" s="48"/>
      <c r="CHT70" s="48"/>
      <c r="CHU70" s="48"/>
      <c r="CHV70" s="48"/>
      <c r="CHW70" s="48"/>
      <c r="CHX70" s="48"/>
      <c r="CHY70" s="48"/>
      <c r="CHZ70" s="48"/>
      <c r="CIA70" s="48"/>
      <c r="CIB70" s="48"/>
      <c r="CIC70" s="48"/>
      <c r="CID70" s="48"/>
      <c r="CIE70" s="48"/>
      <c r="CIF70" s="48"/>
      <c r="CIG70" s="48"/>
      <c r="CIH70" s="48"/>
      <c r="CII70" s="48"/>
      <c r="CIJ70" s="48"/>
      <c r="CIK70" s="48"/>
      <c r="CIL70" s="48"/>
      <c r="CIM70" s="48"/>
      <c r="CIN70" s="48"/>
      <c r="CIO70" s="48"/>
      <c r="CIP70" s="48"/>
      <c r="CIQ70" s="48"/>
      <c r="CIR70" s="48"/>
      <c r="CIS70" s="48"/>
      <c r="CIT70" s="48"/>
      <c r="CIU70" s="48"/>
      <c r="CIV70" s="48"/>
      <c r="CIW70" s="48"/>
      <c r="CIX70" s="48"/>
      <c r="CIY70" s="48"/>
      <c r="CIZ70" s="48"/>
      <c r="CJA70" s="48"/>
      <c r="CJB70" s="48"/>
      <c r="CJC70" s="48"/>
      <c r="CJD70" s="48"/>
      <c r="CJE70" s="48"/>
      <c r="CJF70" s="48"/>
      <c r="CJG70" s="48"/>
      <c r="CJH70" s="48"/>
      <c r="CJI70" s="48"/>
      <c r="CJJ70" s="48"/>
      <c r="CJK70" s="48"/>
      <c r="CJL70" s="48"/>
      <c r="CJM70" s="48"/>
      <c r="CJN70" s="48"/>
      <c r="CJO70" s="48"/>
      <c r="CJP70" s="48"/>
      <c r="CJQ70" s="48"/>
      <c r="CJR70" s="48"/>
      <c r="CJS70" s="48"/>
      <c r="CJT70" s="48"/>
      <c r="CJU70" s="48"/>
      <c r="CJV70" s="48"/>
      <c r="CJW70" s="48"/>
      <c r="CJX70" s="48"/>
      <c r="CJY70" s="48"/>
      <c r="CJZ70" s="48"/>
      <c r="CKA70" s="48"/>
      <c r="CKB70" s="48"/>
      <c r="CKC70" s="48"/>
      <c r="CKD70" s="48"/>
      <c r="CKE70" s="48"/>
      <c r="CKF70" s="48"/>
      <c r="CKG70" s="48"/>
      <c r="CKH70" s="48"/>
      <c r="CKI70" s="48"/>
      <c r="CKJ70" s="48"/>
      <c r="CKK70" s="48"/>
      <c r="CKL70" s="48"/>
      <c r="CKM70" s="48"/>
      <c r="CKN70" s="48"/>
      <c r="CKO70" s="48"/>
      <c r="CKP70" s="48"/>
      <c r="CKQ70" s="48"/>
      <c r="CKR70" s="48"/>
      <c r="CKS70" s="48"/>
      <c r="CKT70" s="48"/>
      <c r="CKU70" s="48"/>
      <c r="CKV70" s="48"/>
      <c r="CKW70" s="48"/>
      <c r="CKX70" s="48"/>
      <c r="CKY70" s="48"/>
      <c r="CKZ70" s="48"/>
      <c r="CLA70" s="48"/>
      <c r="CLB70" s="48"/>
      <c r="CLC70" s="48"/>
      <c r="CLD70" s="48"/>
      <c r="CLE70" s="48"/>
      <c r="CLF70" s="48"/>
      <c r="CLG70" s="48"/>
      <c r="CLH70" s="48"/>
      <c r="CLI70" s="48"/>
      <c r="CLJ70" s="48"/>
      <c r="CLK70" s="48"/>
      <c r="CLL70" s="48"/>
      <c r="CLM70" s="48"/>
      <c r="CLN70" s="48"/>
      <c r="CLO70" s="48"/>
      <c r="CLP70" s="48"/>
      <c r="CLQ70" s="48"/>
      <c r="CLR70" s="48"/>
      <c r="CLS70" s="48"/>
      <c r="CLT70" s="48"/>
      <c r="CLU70" s="48"/>
      <c r="CLV70" s="48"/>
      <c r="CLW70" s="48"/>
      <c r="CLX70" s="48"/>
      <c r="CLY70" s="48"/>
      <c r="CLZ70" s="48"/>
      <c r="CMA70" s="48"/>
      <c r="CMB70" s="48"/>
      <c r="CMC70" s="48"/>
      <c r="CMD70" s="48"/>
      <c r="CME70" s="48"/>
      <c r="CMF70" s="48"/>
      <c r="CMG70" s="48"/>
      <c r="CMH70" s="48"/>
      <c r="CMI70" s="48"/>
      <c r="CMJ70" s="48"/>
      <c r="CMK70" s="48"/>
      <c r="CML70" s="48"/>
      <c r="CMM70" s="48"/>
      <c r="CMN70" s="48"/>
      <c r="CMO70" s="48"/>
      <c r="CMP70" s="48"/>
      <c r="CMQ70" s="48"/>
      <c r="CMR70" s="48"/>
      <c r="CMS70" s="48"/>
      <c r="CMT70" s="48"/>
      <c r="CMU70" s="48"/>
      <c r="CMV70" s="48"/>
      <c r="CMW70" s="48"/>
      <c r="CMX70" s="48"/>
      <c r="CMY70" s="48"/>
      <c r="CMZ70" s="48"/>
      <c r="CNA70" s="48"/>
      <c r="CNB70" s="48"/>
      <c r="CNC70" s="48"/>
      <c r="CND70" s="48"/>
      <c r="CNE70" s="48"/>
      <c r="CNF70" s="48"/>
      <c r="CNG70" s="48"/>
      <c r="CNH70" s="48"/>
      <c r="CNI70" s="48"/>
      <c r="CNJ70" s="48"/>
      <c r="CNK70" s="48"/>
      <c r="CNL70" s="48"/>
      <c r="CNM70" s="48"/>
      <c r="CNN70" s="48"/>
      <c r="CNO70" s="48"/>
      <c r="CNP70" s="48"/>
      <c r="CNQ70" s="48"/>
      <c r="CNR70" s="48"/>
      <c r="CNS70" s="48"/>
      <c r="CNT70" s="48"/>
      <c r="CNU70" s="48"/>
      <c r="CNV70" s="48"/>
      <c r="CNW70" s="48"/>
      <c r="CNX70" s="48"/>
      <c r="CNY70" s="48"/>
      <c r="CNZ70" s="48"/>
      <c r="COA70" s="48"/>
      <c r="COB70" s="48"/>
      <c r="COC70" s="48"/>
      <c r="COD70" s="48"/>
      <c r="COE70" s="48"/>
      <c r="COF70" s="48"/>
      <c r="COG70" s="48"/>
      <c r="COH70" s="48"/>
      <c r="COI70" s="48"/>
      <c r="COJ70" s="48"/>
      <c r="COK70" s="48"/>
      <c r="COL70" s="48"/>
      <c r="COM70" s="48"/>
      <c r="CON70" s="48"/>
      <c r="COO70" s="48"/>
      <c r="COP70" s="48"/>
      <c r="COQ70" s="48"/>
      <c r="COR70" s="48"/>
      <c r="COS70" s="48"/>
      <c r="COT70" s="48"/>
      <c r="COU70" s="48"/>
      <c r="COV70" s="48"/>
      <c r="COW70" s="48"/>
      <c r="COX70" s="48"/>
      <c r="COY70" s="48"/>
      <c r="COZ70" s="48"/>
      <c r="CPA70" s="48"/>
      <c r="CPB70" s="48"/>
      <c r="CPC70" s="48"/>
      <c r="CPD70" s="48"/>
      <c r="CPE70" s="48"/>
      <c r="CPF70" s="48"/>
      <c r="CPG70" s="48"/>
      <c r="CPH70" s="48"/>
      <c r="CPI70" s="48"/>
      <c r="CPJ70" s="48"/>
      <c r="CPK70" s="48"/>
      <c r="CPL70" s="48"/>
      <c r="CPM70" s="48"/>
      <c r="CPN70" s="48"/>
      <c r="CPO70" s="48"/>
      <c r="CPP70" s="48"/>
      <c r="CPQ70" s="48"/>
      <c r="CPR70" s="48"/>
      <c r="CPS70" s="48"/>
      <c r="CPT70" s="48"/>
      <c r="CPU70" s="48"/>
      <c r="CPV70" s="48"/>
      <c r="CPW70" s="48"/>
      <c r="CPX70" s="48"/>
      <c r="CPY70" s="48"/>
      <c r="CPZ70" s="48"/>
      <c r="CQA70" s="48"/>
      <c r="CQB70" s="48"/>
      <c r="CQC70" s="48"/>
      <c r="CQD70" s="48"/>
      <c r="CQE70" s="48"/>
      <c r="CQF70" s="48"/>
      <c r="CQG70" s="48"/>
      <c r="CQH70" s="48"/>
      <c r="CQI70" s="48"/>
      <c r="CQJ70" s="48"/>
      <c r="CQK70" s="48"/>
      <c r="CQL70" s="48"/>
      <c r="CQM70" s="48"/>
      <c r="CQN70" s="48"/>
      <c r="CQO70" s="48"/>
      <c r="CQP70" s="48"/>
      <c r="CQQ70" s="48"/>
      <c r="CQR70" s="48"/>
      <c r="CQS70" s="48"/>
      <c r="CQT70" s="48"/>
      <c r="CQU70" s="48"/>
      <c r="CQV70" s="48"/>
      <c r="CQW70" s="48"/>
      <c r="CQX70" s="48"/>
      <c r="CQY70" s="48"/>
      <c r="CQZ70" s="48"/>
      <c r="CRA70" s="48"/>
      <c r="CRB70" s="48"/>
      <c r="CRC70" s="48"/>
      <c r="CRD70" s="48"/>
      <c r="CRE70" s="48"/>
      <c r="CRF70" s="48"/>
      <c r="CRG70" s="48"/>
      <c r="CRH70" s="48"/>
      <c r="CRI70" s="48"/>
      <c r="CRJ70" s="48"/>
      <c r="CRK70" s="48"/>
      <c r="CRL70" s="48"/>
      <c r="CRM70" s="48"/>
      <c r="CRN70" s="48"/>
      <c r="CRO70" s="48"/>
      <c r="CRP70" s="48"/>
      <c r="CRQ70" s="48"/>
      <c r="CRR70" s="48"/>
      <c r="CRS70" s="48"/>
      <c r="CRT70" s="48"/>
      <c r="CRU70" s="48"/>
      <c r="CRV70" s="48"/>
      <c r="CRW70" s="48"/>
      <c r="CRX70" s="48"/>
      <c r="CRY70" s="48"/>
      <c r="CRZ70" s="48"/>
      <c r="CSA70" s="48"/>
      <c r="CSB70" s="48"/>
      <c r="CSC70" s="48"/>
      <c r="CSD70" s="48"/>
      <c r="CSE70" s="48"/>
      <c r="CSF70" s="48"/>
      <c r="CSG70" s="48"/>
      <c r="CSH70" s="48"/>
      <c r="CSI70" s="48"/>
      <c r="CSJ70" s="48"/>
      <c r="CSK70" s="48"/>
      <c r="CSL70" s="48"/>
      <c r="CSM70" s="48"/>
      <c r="CSN70" s="48"/>
      <c r="CSO70" s="48"/>
      <c r="CSP70" s="48"/>
      <c r="CSQ70" s="48"/>
      <c r="CSR70" s="48"/>
      <c r="CSS70" s="48"/>
      <c r="CST70" s="48"/>
      <c r="CSU70" s="48"/>
      <c r="CSV70" s="48"/>
      <c r="CSW70" s="48"/>
      <c r="CSX70" s="48"/>
      <c r="CSY70" s="48"/>
      <c r="CSZ70" s="48"/>
      <c r="CTA70" s="48"/>
      <c r="CTB70" s="48"/>
      <c r="CTC70" s="48"/>
      <c r="CTD70" s="48"/>
      <c r="CTE70" s="48"/>
      <c r="CTF70" s="48"/>
      <c r="CTG70" s="48"/>
      <c r="CTH70" s="48"/>
      <c r="CTI70" s="48"/>
      <c r="CTJ70" s="48"/>
      <c r="CTK70" s="48"/>
      <c r="CTL70" s="48"/>
      <c r="CTM70" s="48"/>
      <c r="CTN70" s="48"/>
      <c r="CTO70" s="48"/>
      <c r="CTP70" s="48"/>
      <c r="CTQ70" s="48"/>
      <c r="CTR70" s="48"/>
      <c r="CTS70" s="48"/>
      <c r="CTT70" s="48"/>
      <c r="CTU70" s="48"/>
      <c r="CTV70" s="48"/>
      <c r="CTW70" s="48"/>
      <c r="CTX70" s="48"/>
      <c r="CTY70" s="48"/>
      <c r="CTZ70" s="48"/>
      <c r="CUA70" s="48"/>
      <c r="CUB70" s="48"/>
      <c r="CUC70" s="48"/>
      <c r="CUD70" s="48"/>
      <c r="CUE70" s="48"/>
      <c r="CUF70" s="48"/>
      <c r="CUG70" s="48"/>
      <c r="CUH70" s="48"/>
      <c r="CUI70" s="48"/>
      <c r="CUJ70" s="48"/>
      <c r="CUK70" s="48"/>
      <c r="CUL70" s="48"/>
      <c r="CUM70" s="48"/>
      <c r="CUN70" s="48"/>
      <c r="CUO70" s="48"/>
      <c r="CUP70" s="48"/>
      <c r="CUQ70" s="48"/>
      <c r="CUR70" s="48"/>
      <c r="CUS70" s="48"/>
      <c r="CUT70" s="48"/>
      <c r="CUU70" s="48"/>
      <c r="CUV70" s="48"/>
      <c r="CUW70" s="48"/>
      <c r="CUX70" s="48"/>
      <c r="CUY70" s="48"/>
      <c r="CUZ70" s="48"/>
      <c r="CVA70" s="48"/>
      <c r="CVB70" s="48"/>
      <c r="CVC70" s="48"/>
      <c r="CVD70" s="48"/>
      <c r="CVE70" s="48"/>
      <c r="CVF70" s="48"/>
      <c r="CVG70" s="48"/>
      <c r="CVH70" s="48"/>
      <c r="CVI70" s="48"/>
      <c r="CVJ70" s="48"/>
      <c r="CVK70" s="48"/>
      <c r="CVL70" s="48"/>
      <c r="CVM70" s="48"/>
      <c r="CVN70" s="48"/>
      <c r="CVO70" s="48"/>
      <c r="CVP70" s="48"/>
      <c r="CVQ70" s="48"/>
      <c r="CVR70" s="48"/>
      <c r="CVS70" s="48"/>
      <c r="CVT70" s="48"/>
      <c r="CVU70" s="48"/>
      <c r="CVV70" s="48"/>
      <c r="CVW70" s="48"/>
      <c r="CVX70" s="48"/>
      <c r="CVY70" s="48"/>
      <c r="CVZ70" s="48"/>
      <c r="CWA70" s="48"/>
      <c r="CWB70" s="48"/>
      <c r="CWC70" s="48"/>
      <c r="CWD70" s="48"/>
      <c r="CWE70" s="48"/>
      <c r="CWF70" s="48"/>
      <c r="CWG70" s="48"/>
      <c r="CWH70" s="48"/>
      <c r="CWI70" s="48"/>
      <c r="CWJ70" s="48"/>
      <c r="CWK70" s="48"/>
      <c r="CWL70" s="48"/>
      <c r="CWM70" s="48"/>
      <c r="CWN70" s="48"/>
      <c r="CWO70" s="48"/>
      <c r="CWP70" s="48"/>
      <c r="CWQ70" s="48"/>
      <c r="CWR70" s="48"/>
      <c r="CWS70" s="48"/>
      <c r="CWT70" s="48"/>
      <c r="CWU70" s="48"/>
      <c r="CWV70" s="48"/>
      <c r="CWW70" s="48"/>
      <c r="CWX70" s="48"/>
      <c r="CWY70" s="48"/>
      <c r="CWZ70" s="48"/>
      <c r="CXA70" s="48"/>
      <c r="CXB70" s="48"/>
      <c r="CXC70" s="48"/>
      <c r="CXD70" s="48"/>
      <c r="CXE70" s="48"/>
      <c r="CXF70" s="48"/>
      <c r="CXG70" s="48"/>
      <c r="CXH70" s="48"/>
      <c r="CXI70" s="48"/>
      <c r="CXJ70" s="48"/>
      <c r="CXK70" s="48"/>
      <c r="CXL70" s="48"/>
      <c r="CXM70" s="48"/>
      <c r="CXN70" s="48"/>
      <c r="CXO70" s="48"/>
      <c r="CXP70" s="48"/>
      <c r="CXQ70" s="48"/>
      <c r="CXR70" s="48"/>
      <c r="CXS70" s="48"/>
      <c r="CXT70" s="48"/>
      <c r="CXU70" s="48"/>
      <c r="CXV70" s="48"/>
      <c r="CXW70" s="48"/>
      <c r="CXX70" s="48"/>
      <c r="CXY70" s="48"/>
      <c r="CXZ70" s="48"/>
      <c r="CYA70" s="48"/>
      <c r="CYB70" s="48"/>
      <c r="CYC70" s="48"/>
      <c r="CYD70" s="48"/>
      <c r="CYE70" s="48"/>
      <c r="CYF70" s="48"/>
      <c r="CYG70" s="48"/>
      <c r="CYH70" s="48"/>
      <c r="CYI70" s="48"/>
      <c r="CYJ70" s="48"/>
      <c r="CYK70" s="48"/>
      <c r="CYL70" s="48"/>
      <c r="CYM70" s="48"/>
      <c r="CYN70" s="48"/>
      <c r="CYO70" s="48"/>
      <c r="CYP70" s="48"/>
      <c r="CYQ70" s="48"/>
      <c r="CYR70" s="48"/>
      <c r="CYS70" s="48"/>
      <c r="CYT70" s="48"/>
      <c r="CYU70" s="48"/>
      <c r="CYV70" s="48"/>
      <c r="CYW70" s="48"/>
      <c r="CYX70" s="48"/>
      <c r="CYY70" s="48"/>
      <c r="CYZ70" s="48"/>
      <c r="CZA70" s="48"/>
      <c r="CZB70" s="48"/>
      <c r="CZC70" s="48"/>
      <c r="CZD70" s="48"/>
      <c r="CZE70" s="48"/>
      <c r="CZF70" s="48"/>
      <c r="CZG70" s="48"/>
      <c r="CZH70" s="48"/>
      <c r="CZI70" s="48"/>
      <c r="CZJ70" s="48"/>
      <c r="CZK70" s="48"/>
      <c r="CZL70" s="48"/>
      <c r="CZM70" s="48"/>
      <c r="CZN70" s="48"/>
      <c r="CZO70" s="48"/>
      <c r="CZP70" s="48"/>
      <c r="CZQ70" s="48"/>
      <c r="CZR70" s="48"/>
      <c r="CZS70" s="48"/>
      <c r="CZT70" s="48"/>
      <c r="CZU70" s="48"/>
      <c r="CZV70" s="48"/>
      <c r="CZW70" s="48"/>
      <c r="CZX70" s="48"/>
      <c r="CZY70" s="48"/>
      <c r="CZZ70" s="48"/>
      <c r="DAA70" s="48"/>
      <c r="DAB70" s="48"/>
      <c r="DAC70" s="48"/>
      <c r="DAD70" s="48"/>
      <c r="DAE70" s="48"/>
      <c r="DAF70" s="48"/>
      <c r="DAG70" s="48"/>
      <c r="DAH70" s="48"/>
      <c r="DAI70" s="48"/>
      <c r="DAJ70" s="48"/>
      <c r="DAK70" s="48"/>
      <c r="DAL70" s="48"/>
      <c r="DAM70" s="48"/>
      <c r="DAN70" s="48"/>
      <c r="DAO70" s="48"/>
      <c r="DAP70" s="48"/>
      <c r="DAQ70" s="48"/>
      <c r="DAR70" s="48"/>
      <c r="DAS70" s="48"/>
      <c r="DAT70" s="48"/>
      <c r="DAU70" s="48"/>
      <c r="DAV70" s="48"/>
      <c r="DAW70" s="48"/>
      <c r="DAX70" s="48"/>
      <c r="DAY70" s="48"/>
      <c r="DAZ70" s="48"/>
      <c r="DBA70" s="48"/>
      <c r="DBB70" s="48"/>
      <c r="DBC70" s="48"/>
      <c r="DBD70" s="48"/>
      <c r="DBE70" s="48"/>
      <c r="DBF70" s="48"/>
      <c r="DBG70" s="48"/>
      <c r="DBH70" s="48"/>
      <c r="DBI70" s="48"/>
      <c r="DBJ70" s="48"/>
      <c r="DBK70" s="48"/>
      <c r="DBL70" s="48"/>
      <c r="DBM70" s="48"/>
      <c r="DBN70" s="48"/>
      <c r="DBO70" s="48"/>
      <c r="DBP70" s="48"/>
      <c r="DBQ70" s="48"/>
      <c r="DBR70" s="48"/>
      <c r="DBS70" s="48"/>
      <c r="DBT70" s="48"/>
      <c r="DBU70" s="48"/>
      <c r="DBV70" s="48"/>
      <c r="DBW70" s="48"/>
      <c r="DBX70" s="48"/>
      <c r="DBY70" s="48"/>
      <c r="DBZ70" s="48"/>
      <c r="DCA70" s="48"/>
      <c r="DCB70" s="48"/>
      <c r="DCC70" s="48"/>
      <c r="DCD70" s="48"/>
      <c r="DCE70" s="48"/>
      <c r="DCF70" s="48"/>
      <c r="DCG70" s="48"/>
      <c r="DCH70" s="48"/>
      <c r="DCI70" s="48"/>
      <c r="DCJ70" s="48"/>
      <c r="DCK70" s="48"/>
      <c r="DCL70" s="48"/>
      <c r="DCM70" s="48"/>
      <c r="DCN70" s="48"/>
      <c r="DCO70" s="48"/>
      <c r="DCP70" s="48"/>
      <c r="DCQ70" s="48"/>
      <c r="DCR70" s="48"/>
      <c r="DCS70" s="48"/>
      <c r="DCT70" s="48"/>
      <c r="DCU70" s="48"/>
      <c r="DCV70" s="48"/>
      <c r="DCW70" s="48"/>
      <c r="DCX70" s="48"/>
      <c r="DCY70" s="48"/>
      <c r="DCZ70" s="48"/>
      <c r="DDA70" s="48"/>
      <c r="DDB70" s="48"/>
      <c r="DDC70" s="48"/>
      <c r="DDD70" s="48"/>
      <c r="DDE70" s="48"/>
      <c r="DDF70" s="48"/>
      <c r="DDG70" s="48"/>
      <c r="DDH70" s="48"/>
      <c r="DDI70" s="48"/>
      <c r="DDJ70" s="48"/>
      <c r="DDK70" s="48"/>
      <c r="DDL70" s="48"/>
      <c r="DDM70" s="48"/>
      <c r="DDN70" s="48"/>
      <c r="DDO70" s="48"/>
      <c r="DDP70" s="48"/>
      <c r="DDQ70" s="48"/>
      <c r="DDR70" s="48"/>
      <c r="DDS70" s="48"/>
      <c r="DDT70" s="48"/>
      <c r="DDU70" s="48"/>
      <c r="DDV70" s="48"/>
      <c r="DDW70" s="48"/>
      <c r="DDX70" s="48"/>
      <c r="DDY70" s="48"/>
      <c r="DDZ70" s="48"/>
      <c r="DEA70" s="48"/>
      <c r="DEB70" s="48"/>
      <c r="DEC70" s="48"/>
      <c r="DED70" s="48"/>
      <c r="DEE70" s="48"/>
      <c r="DEF70" s="48"/>
      <c r="DEG70" s="48"/>
      <c r="DEH70" s="48"/>
      <c r="DEI70" s="48"/>
      <c r="DEJ70" s="48"/>
      <c r="DEK70" s="48"/>
      <c r="DEL70" s="48"/>
      <c r="DEM70" s="48"/>
      <c r="DEN70" s="48"/>
      <c r="DEO70" s="48"/>
      <c r="DEP70" s="48"/>
      <c r="DEQ70" s="48"/>
      <c r="DER70" s="48"/>
      <c r="DES70" s="48"/>
      <c r="DET70" s="48"/>
      <c r="DEU70" s="48"/>
      <c r="DEV70" s="48"/>
      <c r="DEW70" s="48"/>
      <c r="DEX70" s="48"/>
      <c r="DEY70" s="48"/>
      <c r="DEZ70" s="48"/>
      <c r="DFA70" s="48"/>
      <c r="DFB70" s="48"/>
      <c r="DFC70" s="48"/>
      <c r="DFD70" s="48"/>
      <c r="DFE70" s="48"/>
      <c r="DFF70" s="48"/>
      <c r="DFG70" s="48"/>
      <c r="DFH70" s="48"/>
      <c r="DFI70" s="48"/>
      <c r="DFJ70" s="48"/>
      <c r="DFK70" s="48"/>
      <c r="DFL70" s="48"/>
      <c r="DFM70" s="48"/>
      <c r="DFN70" s="48"/>
      <c r="DFO70" s="48"/>
      <c r="DFP70" s="48"/>
      <c r="DFQ70" s="48"/>
      <c r="DFR70" s="48"/>
      <c r="DFS70" s="48"/>
      <c r="DFT70" s="48"/>
      <c r="DFU70" s="48"/>
      <c r="DFV70" s="48"/>
      <c r="DFW70" s="48"/>
      <c r="DFX70" s="48"/>
      <c r="DFY70" s="48"/>
      <c r="DFZ70" s="48"/>
      <c r="DGA70" s="48"/>
      <c r="DGB70" s="48"/>
      <c r="DGC70" s="48"/>
      <c r="DGD70" s="48"/>
      <c r="DGE70" s="48"/>
      <c r="DGF70" s="48"/>
      <c r="DGG70" s="48"/>
      <c r="DGH70" s="48"/>
      <c r="DGI70" s="48"/>
      <c r="DGJ70" s="48"/>
      <c r="DGK70" s="48"/>
      <c r="DGL70" s="48"/>
      <c r="DGM70" s="48"/>
      <c r="DGN70" s="48"/>
      <c r="DGO70" s="48"/>
      <c r="DGP70" s="48"/>
      <c r="DGQ70" s="48"/>
      <c r="DGR70" s="48"/>
      <c r="DGS70" s="48"/>
      <c r="DGT70" s="48"/>
      <c r="DGU70" s="48"/>
      <c r="DGV70" s="48"/>
      <c r="DGW70" s="48"/>
      <c r="DGX70" s="48"/>
      <c r="DGY70" s="48"/>
      <c r="DGZ70" s="48"/>
      <c r="DHA70" s="48"/>
      <c r="DHB70" s="48"/>
      <c r="DHC70" s="48"/>
      <c r="DHD70" s="48"/>
      <c r="DHE70" s="48"/>
      <c r="DHF70" s="48"/>
      <c r="DHG70" s="48"/>
      <c r="DHH70" s="48"/>
      <c r="DHI70" s="48"/>
      <c r="DHJ70" s="48"/>
      <c r="DHK70" s="48"/>
      <c r="DHL70" s="48"/>
      <c r="DHM70" s="48"/>
      <c r="DHN70" s="48"/>
      <c r="DHO70" s="48"/>
      <c r="DHP70" s="48"/>
      <c r="DHQ70" s="48"/>
      <c r="DHR70" s="48"/>
      <c r="DHS70" s="48"/>
      <c r="DHT70" s="48"/>
      <c r="DHU70" s="48"/>
      <c r="DHV70" s="48"/>
      <c r="DHW70" s="48"/>
      <c r="DHX70" s="48"/>
      <c r="DHY70" s="48"/>
      <c r="DHZ70" s="48"/>
      <c r="DIA70" s="48"/>
      <c r="DIB70" s="48"/>
      <c r="DIC70" s="48"/>
      <c r="DID70" s="48"/>
      <c r="DIE70" s="48"/>
      <c r="DIF70" s="48"/>
      <c r="DIG70" s="48"/>
      <c r="DIH70" s="48"/>
      <c r="DII70" s="48"/>
      <c r="DIJ70" s="48"/>
      <c r="DIK70" s="48"/>
      <c r="DIL70" s="48"/>
      <c r="DIM70" s="48"/>
      <c r="DIN70" s="48"/>
      <c r="DIO70" s="48"/>
      <c r="DIP70" s="48"/>
      <c r="DIQ70" s="48"/>
      <c r="DIR70" s="48"/>
      <c r="DIS70" s="48"/>
      <c r="DIT70" s="48"/>
      <c r="DIU70" s="48"/>
      <c r="DIV70" s="48"/>
      <c r="DIW70" s="48"/>
      <c r="DIX70" s="48"/>
      <c r="DIY70" s="48"/>
      <c r="DIZ70" s="48"/>
      <c r="DJA70" s="48"/>
      <c r="DJB70" s="48"/>
      <c r="DJC70" s="48"/>
      <c r="DJD70" s="48"/>
      <c r="DJE70" s="48"/>
      <c r="DJF70" s="48"/>
      <c r="DJG70" s="48"/>
      <c r="DJH70" s="48"/>
      <c r="DJI70" s="48"/>
      <c r="DJJ70" s="48"/>
      <c r="DJK70" s="48"/>
      <c r="DJL70" s="48"/>
      <c r="DJM70" s="48"/>
      <c r="DJN70" s="48"/>
      <c r="DJO70" s="48"/>
      <c r="DJP70" s="48"/>
      <c r="DJQ70" s="48"/>
      <c r="DJR70" s="48"/>
      <c r="DJS70" s="48"/>
      <c r="DJT70" s="48"/>
      <c r="DJU70" s="48"/>
      <c r="DJV70" s="48"/>
      <c r="DJW70" s="48"/>
      <c r="DJX70" s="48"/>
      <c r="DJY70" s="48"/>
      <c r="DJZ70" s="48"/>
      <c r="DKA70" s="48"/>
      <c r="DKB70" s="48"/>
      <c r="DKC70" s="48"/>
      <c r="DKD70" s="48"/>
      <c r="DKE70" s="48"/>
      <c r="DKF70" s="48"/>
      <c r="DKG70" s="48"/>
      <c r="DKH70" s="48"/>
      <c r="DKI70" s="48"/>
      <c r="DKJ70" s="48"/>
      <c r="DKK70" s="48"/>
      <c r="DKL70" s="48"/>
      <c r="DKM70" s="48"/>
      <c r="DKN70" s="48"/>
      <c r="DKO70" s="48"/>
      <c r="DKP70" s="48"/>
      <c r="DKQ70" s="48"/>
      <c r="DKR70" s="48"/>
      <c r="DKS70" s="48"/>
      <c r="DKT70" s="48"/>
      <c r="DKU70" s="48"/>
      <c r="DKV70" s="48"/>
      <c r="DKW70" s="48"/>
      <c r="DKX70" s="48"/>
      <c r="DKY70" s="48"/>
      <c r="DKZ70" s="48"/>
      <c r="DLA70" s="48"/>
      <c r="DLB70" s="48"/>
      <c r="DLC70" s="48"/>
      <c r="DLD70" s="48"/>
      <c r="DLE70" s="48"/>
      <c r="DLF70" s="48"/>
      <c r="DLG70" s="48"/>
      <c r="DLH70" s="48"/>
      <c r="DLI70" s="48"/>
      <c r="DLJ70" s="48"/>
      <c r="DLK70" s="48"/>
      <c r="DLL70" s="48"/>
      <c r="DLM70" s="48"/>
      <c r="DLN70" s="48"/>
      <c r="DLO70" s="48"/>
      <c r="DLP70" s="48"/>
      <c r="DLQ70" s="48"/>
      <c r="DLR70" s="48"/>
      <c r="DLS70" s="48"/>
      <c r="DLT70" s="48"/>
      <c r="DLU70" s="48"/>
      <c r="DLV70" s="48"/>
      <c r="DLW70" s="48"/>
      <c r="DLX70" s="48"/>
      <c r="DLY70" s="48"/>
      <c r="DLZ70" s="48"/>
      <c r="DMA70" s="48"/>
      <c r="DMB70" s="48"/>
      <c r="DMC70" s="48"/>
      <c r="DMD70" s="48"/>
      <c r="DME70" s="48"/>
      <c r="DMF70" s="48"/>
      <c r="DMG70" s="48"/>
      <c r="DMH70" s="48"/>
      <c r="DMI70" s="48"/>
      <c r="DMJ70" s="48"/>
      <c r="DMK70" s="48"/>
      <c r="DML70" s="48"/>
      <c r="DMM70" s="48"/>
      <c r="DMN70" s="48"/>
      <c r="DMO70" s="48"/>
      <c r="DMP70" s="48"/>
      <c r="DMQ70" s="48"/>
      <c r="DMR70" s="48"/>
      <c r="DMS70" s="48"/>
      <c r="DMT70" s="48"/>
      <c r="DMU70" s="48"/>
      <c r="DMV70" s="48"/>
      <c r="DMW70" s="48"/>
      <c r="DMX70" s="48"/>
      <c r="DMY70" s="48"/>
      <c r="DMZ70" s="48"/>
      <c r="DNA70" s="48"/>
      <c r="DNB70" s="48"/>
      <c r="DNC70" s="48"/>
      <c r="DND70" s="48"/>
      <c r="DNE70" s="48"/>
      <c r="DNF70" s="48"/>
      <c r="DNG70" s="48"/>
      <c r="DNH70" s="48"/>
      <c r="DNI70" s="48"/>
      <c r="DNJ70" s="48"/>
      <c r="DNK70" s="48"/>
      <c r="DNL70" s="48"/>
      <c r="DNM70" s="48"/>
      <c r="DNN70" s="48"/>
      <c r="DNO70" s="48"/>
      <c r="DNP70" s="48"/>
      <c r="DNQ70" s="48"/>
      <c r="DNR70" s="48"/>
      <c r="DNS70" s="48"/>
      <c r="DNT70" s="48"/>
      <c r="DNU70" s="48"/>
      <c r="DNV70" s="48"/>
      <c r="DNW70" s="48"/>
      <c r="DNX70" s="48"/>
      <c r="DNY70" s="48"/>
      <c r="DNZ70" s="48"/>
      <c r="DOA70" s="48"/>
      <c r="DOB70" s="48"/>
      <c r="DOC70" s="48"/>
      <c r="DOD70" s="48"/>
      <c r="DOE70" s="48"/>
      <c r="DOF70" s="48"/>
      <c r="DOG70" s="48"/>
      <c r="DOH70" s="48"/>
      <c r="DOI70" s="48"/>
      <c r="DOJ70" s="48"/>
      <c r="DOK70" s="48"/>
      <c r="DOL70" s="48"/>
      <c r="DOM70" s="48"/>
      <c r="DON70" s="48"/>
      <c r="DOO70" s="48"/>
      <c r="DOP70" s="48"/>
      <c r="DOQ70" s="48"/>
      <c r="DOR70" s="48"/>
      <c r="DOS70" s="48"/>
      <c r="DOT70" s="48"/>
      <c r="DOU70" s="48"/>
      <c r="DOV70" s="48"/>
      <c r="DOW70" s="48"/>
      <c r="DOX70" s="48"/>
      <c r="DOY70" s="48"/>
      <c r="DOZ70" s="48"/>
      <c r="DPA70" s="48"/>
      <c r="DPB70" s="48"/>
      <c r="DPC70" s="48"/>
      <c r="DPD70" s="48"/>
      <c r="DPE70" s="48"/>
      <c r="DPF70" s="48"/>
      <c r="DPG70" s="48"/>
      <c r="DPH70" s="48"/>
      <c r="DPI70" s="48"/>
      <c r="DPJ70" s="48"/>
      <c r="DPK70" s="48"/>
      <c r="DPL70" s="48"/>
      <c r="DPM70" s="48"/>
      <c r="DPN70" s="48"/>
      <c r="DPO70" s="48"/>
      <c r="DPP70" s="48"/>
      <c r="DPQ70" s="48"/>
      <c r="DPR70" s="48"/>
      <c r="DPS70" s="48"/>
      <c r="DPT70" s="48"/>
      <c r="DPU70" s="48"/>
      <c r="DPV70" s="48"/>
      <c r="DPW70" s="48"/>
      <c r="DPX70" s="48"/>
      <c r="DPY70" s="48"/>
      <c r="DPZ70" s="48"/>
      <c r="DQA70" s="48"/>
      <c r="DQB70" s="48"/>
      <c r="DQC70" s="48"/>
      <c r="DQD70" s="48"/>
      <c r="DQE70" s="48"/>
      <c r="DQF70" s="48"/>
      <c r="DQG70" s="48"/>
      <c r="DQH70" s="48"/>
      <c r="DQI70" s="48"/>
      <c r="DQJ70" s="48"/>
      <c r="DQK70" s="48"/>
      <c r="DQL70" s="48"/>
      <c r="DQM70" s="48"/>
      <c r="DQN70" s="48"/>
      <c r="DQO70" s="48"/>
      <c r="DQP70" s="48"/>
      <c r="DQQ70" s="48"/>
      <c r="DQR70" s="48"/>
      <c r="DQS70" s="48"/>
      <c r="DQT70" s="48"/>
      <c r="DQU70" s="48"/>
      <c r="DQV70" s="48"/>
      <c r="DQW70" s="48"/>
      <c r="DQX70" s="48"/>
      <c r="DQY70" s="48"/>
      <c r="DQZ70" s="48"/>
      <c r="DRA70" s="48"/>
      <c r="DRB70" s="48"/>
      <c r="DRC70" s="48"/>
      <c r="DRD70" s="48"/>
      <c r="DRE70" s="48"/>
      <c r="DRF70" s="48"/>
      <c r="DRG70" s="48"/>
      <c r="DRH70" s="48"/>
      <c r="DRI70" s="48"/>
      <c r="DRJ70" s="48"/>
      <c r="DRK70" s="48"/>
      <c r="DRL70" s="48"/>
      <c r="DRM70" s="48"/>
      <c r="DRN70" s="48"/>
      <c r="DRO70" s="48"/>
      <c r="DRP70" s="48"/>
      <c r="DRQ70" s="48"/>
      <c r="DRR70" s="48"/>
      <c r="DRS70" s="48"/>
      <c r="DRT70" s="48"/>
      <c r="DRU70" s="48"/>
      <c r="DRV70" s="48"/>
      <c r="DRW70" s="48"/>
      <c r="DRX70" s="48"/>
      <c r="DRY70" s="48"/>
      <c r="DRZ70" s="48"/>
      <c r="DSA70" s="48"/>
      <c r="DSB70" s="48"/>
      <c r="DSC70" s="48"/>
      <c r="DSD70" s="48"/>
      <c r="DSE70" s="48"/>
      <c r="DSF70" s="48"/>
      <c r="DSG70" s="48"/>
      <c r="DSH70" s="48"/>
      <c r="DSI70" s="48"/>
      <c r="DSJ70" s="48"/>
      <c r="DSK70" s="48"/>
      <c r="DSL70" s="48"/>
      <c r="DSM70" s="48"/>
      <c r="DSN70" s="48"/>
      <c r="DSO70" s="48"/>
      <c r="DSP70" s="48"/>
      <c r="DSQ70" s="48"/>
      <c r="DSR70" s="48"/>
      <c r="DSS70" s="48"/>
      <c r="DST70" s="48"/>
      <c r="DSU70" s="48"/>
      <c r="DSV70" s="48"/>
      <c r="DSW70" s="48"/>
      <c r="DSX70" s="48"/>
      <c r="DSY70" s="48"/>
      <c r="DSZ70" s="48"/>
      <c r="DTA70" s="48"/>
      <c r="DTB70" s="48"/>
      <c r="DTC70" s="48"/>
      <c r="DTD70" s="48"/>
      <c r="DTE70" s="48"/>
      <c r="DTF70" s="48"/>
      <c r="DTG70" s="48"/>
      <c r="DTH70" s="48"/>
      <c r="DTI70" s="48"/>
      <c r="DTJ70" s="48"/>
      <c r="DTK70" s="48"/>
      <c r="DTL70" s="48"/>
      <c r="DTM70" s="48"/>
      <c r="DTN70" s="48"/>
      <c r="DTO70" s="48"/>
      <c r="DTP70" s="48"/>
      <c r="DTQ70" s="48"/>
      <c r="DTR70" s="48"/>
      <c r="DTS70" s="48"/>
      <c r="DTT70" s="48"/>
      <c r="DTU70" s="48"/>
      <c r="DTV70" s="48"/>
      <c r="DTW70" s="48"/>
      <c r="DTX70" s="48"/>
      <c r="DTY70" s="48"/>
      <c r="DTZ70" s="48"/>
      <c r="DUA70" s="48"/>
      <c r="DUB70" s="48"/>
      <c r="DUC70" s="48"/>
      <c r="DUD70" s="48"/>
      <c r="DUE70" s="48"/>
      <c r="DUF70" s="48"/>
      <c r="DUG70" s="48"/>
      <c r="DUH70" s="48"/>
      <c r="DUI70" s="48"/>
      <c r="DUJ70" s="48"/>
      <c r="DUK70" s="48"/>
      <c r="DUL70" s="48"/>
      <c r="DUM70" s="48"/>
      <c r="DUN70" s="48"/>
      <c r="DUO70" s="48"/>
      <c r="DUP70" s="48"/>
      <c r="DUQ70" s="48"/>
      <c r="DUR70" s="48"/>
      <c r="DUS70" s="48"/>
      <c r="DUT70" s="48"/>
      <c r="DUU70" s="48"/>
      <c r="DUV70" s="48"/>
      <c r="DUW70" s="48"/>
      <c r="DUX70" s="48"/>
      <c r="DUY70" s="48"/>
      <c r="DUZ70" s="48"/>
      <c r="DVA70" s="48"/>
      <c r="DVB70" s="48"/>
      <c r="DVC70" s="48"/>
      <c r="DVD70" s="48"/>
      <c r="DVE70" s="48"/>
      <c r="DVF70" s="48"/>
      <c r="DVG70" s="48"/>
      <c r="DVH70" s="48"/>
      <c r="DVI70" s="48"/>
      <c r="DVJ70" s="48"/>
      <c r="DVK70" s="48"/>
      <c r="DVL70" s="48"/>
      <c r="DVM70" s="48"/>
      <c r="DVN70" s="48"/>
      <c r="DVO70" s="48"/>
      <c r="DVP70" s="48"/>
      <c r="DVQ70" s="48"/>
      <c r="DVR70" s="48"/>
      <c r="DVS70" s="48"/>
      <c r="DVT70" s="48"/>
      <c r="DVU70" s="48"/>
      <c r="DVV70" s="48"/>
      <c r="DVW70" s="48"/>
      <c r="DVX70" s="48"/>
      <c r="DVY70" s="48"/>
      <c r="DVZ70" s="48"/>
      <c r="DWA70" s="48"/>
      <c r="DWB70" s="48"/>
      <c r="DWC70" s="48"/>
      <c r="DWD70" s="48"/>
      <c r="DWE70" s="48"/>
      <c r="DWF70" s="48"/>
      <c r="DWG70" s="48"/>
      <c r="DWH70" s="48"/>
      <c r="DWI70" s="48"/>
      <c r="DWJ70" s="48"/>
      <c r="DWK70" s="48"/>
      <c r="DWL70" s="48"/>
      <c r="DWM70" s="48"/>
      <c r="DWN70" s="48"/>
      <c r="DWO70" s="48"/>
      <c r="DWP70" s="48"/>
      <c r="DWQ70" s="48"/>
      <c r="DWR70" s="48"/>
      <c r="DWS70" s="48"/>
      <c r="DWT70" s="48"/>
      <c r="DWU70" s="48"/>
      <c r="DWV70" s="48"/>
      <c r="DWW70" s="48"/>
      <c r="DWX70" s="48"/>
      <c r="DWY70" s="48"/>
      <c r="DWZ70" s="48"/>
      <c r="DXA70" s="48"/>
      <c r="DXB70" s="48"/>
      <c r="DXC70" s="48"/>
      <c r="DXD70" s="48"/>
      <c r="DXE70" s="48"/>
      <c r="DXF70" s="48"/>
      <c r="DXG70" s="48"/>
      <c r="DXH70" s="48"/>
      <c r="DXI70" s="48"/>
      <c r="DXJ70" s="48"/>
      <c r="DXK70" s="48"/>
      <c r="DXL70" s="48"/>
      <c r="DXM70" s="48"/>
      <c r="DXN70" s="48"/>
      <c r="DXO70" s="48"/>
      <c r="DXP70" s="48"/>
      <c r="DXQ70" s="48"/>
      <c r="DXR70" s="48"/>
      <c r="DXS70" s="48"/>
      <c r="DXT70" s="48"/>
      <c r="DXU70" s="48"/>
      <c r="DXV70" s="48"/>
      <c r="DXW70" s="48"/>
      <c r="DXX70" s="48"/>
      <c r="DXY70" s="48"/>
      <c r="DXZ70" s="48"/>
      <c r="DYA70" s="48"/>
      <c r="DYB70" s="48"/>
      <c r="DYC70" s="48"/>
      <c r="DYD70" s="48"/>
      <c r="DYE70" s="48"/>
      <c r="DYF70" s="48"/>
      <c r="DYG70" s="48"/>
      <c r="DYH70" s="48"/>
      <c r="DYI70" s="48"/>
      <c r="DYJ70" s="48"/>
      <c r="DYK70" s="48"/>
      <c r="DYL70" s="48"/>
      <c r="DYM70" s="48"/>
      <c r="DYN70" s="48"/>
      <c r="DYO70" s="48"/>
      <c r="DYP70" s="48"/>
      <c r="DYQ70" s="48"/>
      <c r="DYR70" s="48"/>
      <c r="DYS70" s="48"/>
      <c r="DYT70" s="48"/>
      <c r="DYU70" s="48"/>
      <c r="DYV70" s="48"/>
      <c r="DYW70" s="48"/>
      <c r="DYX70" s="48"/>
      <c r="DYY70" s="48"/>
      <c r="DYZ70" s="48"/>
      <c r="DZA70" s="48"/>
      <c r="DZB70" s="48"/>
      <c r="DZC70" s="48"/>
      <c r="DZD70" s="48"/>
      <c r="DZE70" s="48"/>
      <c r="DZF70" s="48"/>
      <c r="DZG70" s="48"/>
      <c r="DZH70" s="48"/>
      <c r="DZI70" s="48"/>
      <c r="DZJ70" s="48"/>
      <c r="DZK70" s="48"/>
      <c r="DZL70" s="48"/>
      <c r="DZM70" s="48"/>
      <c r="DZN70" s="48"/>
      <c r="DZO70" s="48"/>
      <c r="DZP70" s="48"/>
      <c r="DZQ70" s="48"/>
      <c r="DZR70" s="48"/>
      <c r="DZS70" s="48"/>
      <c r="DZT70" s="48"/>
      <c r="DZU70" s="48"/>
      <c r="DZV70" s="48"/>
      <c r="DZW70" s="48"/>
      <c r="DZX70" s="48"/>
      <c r="DZY70" s="48"/>
      <c r="DZZ70" s="48"/>
      <c r="EAA70" s="48"/>
      <c r="EAB70" s="48"/>
      <c r="EAC70" s="48"/>
      <c r="EAD70" s="48"/>
      <c r="EAE70" s="48"/>
      <c r="EAF70" s="48"/>
      <c r="EAG70" s="48"/>
      <c r="EAH70" s="48"/>
      <c r="EAI70" s="48"/>
      <c r="EAJ70" s="48"/>
      <c r="EAK70" s="48"/>
      <c r="EAL70" s="48"/>
      <c r="EAM70" s="48"/>
      <c r="EAN70" s="48"/>
      <c r="EAO70" s="48"/>
      <c r="EAP70" s="48"/>
      <c r="EAQ70" s="48"/>
      <c r="EAR70" s="48"/>
      <c r="EAS70" s="48"/>
      <c r="EAT70" s="48"/>
      <c r="EAU70" s="48"/>
      <c r="EAV70" s="48"/>
      <c r="EAW70" s="48"/>
      <c r="EAX70" s="48"/>
      <c r="EAY70" s="48"/>
      <c r="EAZ70" s="48"/>
      <c r="EBA70" s="48"/>
      <c r="EBB70" s="48"/>
      <c r="EBC70" s="48"/>
      <c r="EBD70" s="48"/>
      <c r="EBE70" s="48"/>
      <c r="EBF70" s="48"/>
      <c r="EBG70" s="48"/>
      <c r="EBH70" s="48"/>
      <c r="EBI70" s="48"/>
      <c r="EBJ70" s="48"/>
      <c r="EBK70" s="48"/>
      <c r="EBL70" s="48"/>
      <c r="EBM70" s="48"/>
      <c r="EBN70" s="48"/>
      <c r="EBO70" s="48"/>
      <c r="EBP70" s="48"/>
      <c r="EBQ70" s="48"/>
      <c r="EBR70" s="48"/>
      <c r="EBS70" s="48"/>
      <c r="EBT70" s="48"/>
      <c r="EBU70" s="48"/>
      <c r="EBV70" s="48"/>
      <c r="EBW70" s="48"/>
      <c r="EBX70" s="48"/>
      <c r="EBY70" s="48"/>
      <c r="EBZ70" s="48"/>
      <c r="ECA70" s="48"/>
      <c r="ECB70" s="48"/>
      <c r="ECC70" s="48"/>
      <c r="ECD70" s="48"/>
      <c r="ECE70" s="48"/>
      <c r="ECF70" s="48"/>
      <c r="ECG70" s="48"/>
      <c r="ECH70" s="48"/>
      <c r="ECI70" s="48"/>
      <c r="ECJ70" s="48"/>
      <c r="ECK70" s="48"/>
      <c r="ECL70" s="48"/>
      <c r="ECM70" s="48"/>
      <c r="ECN70" s="48"/>
      <c r="ECO70" s="48"/>
      <c r="ECP70" s="48"/>
      <c r="ECQ70" s="48"/>
      <c r="ECR70" s="48"/>
      <c r="ECS70" s="48"/>
      <c r="ECT70" s="48"/>
      <c r="ECU70" s="48"/>
      <c r="ECV70" s="48"/>
      <c r="ECW70" s="48"/>
      <c r="ECX70" s="48"/>
      <c r="ECY70" s="48"/>
      <c r="ECZ70" s="48"/>
      <c r="EDA70" s="48"/>
      <c r="EDB70" s="48"/>
      <c r="EDC70" s="48"/>
      <c r="EDD70" s="48"/>
      <c r="EDE70" s="48"/>
      <c r="EDF70" s="48"/>
      <c r="EDG70" s="48"/>
      <c r="EDH70" s="48"/>
      <c r="EDI70" s="48"/>
      <c r="EDJ70" s="48"/>
      <c r="EDK70" s="48"/>
      <c r="EDL70" s="48"/>
      <c r="EDM70" s="48"/>
      <c r="EDN70" s="48"/>
      <c r="EDO70" s="48"/>
      <c r="EDP70" s="48"/>
      <c r="EDQ70" s="48"/>
      <c r="EDR70" s="48"/>
      <c r="EDS70" s="48"/>
      <c r="EDT70" s="48"/>
      <c r="EDU70" s="48"/>
      <c r="EDV70" s="48"/>
      <c r="EDW70" s="48"/>
      <c r="EDX70" s="48"/>
      <c r="EDY70" s="48"/>
      <c r="EDZ70" s="48"/>
      <c r="EEA70" s="48"/>
      <c r="EEB70" s="48"/>
      <c r="EEC70" s="48"/>
      <c r="EED70" s="48"/>
      <c r="EEE70" s="48"/>
      <c r="EEF70" s="48"/>
      <c r="EEG70" s="48"/>
      <c r="EEH70" s="48"/>
      <c r="EEI70" s="48"/>
      <c r="EEJ70" s="48"/>
      <c r="EEK70" s="48"/>
      <c r="EEL70" s="48"/>
      <c r="EEM70" s="48"/>
      <c r="EEN70" s="48"/>
      <c r="EEO70" s="48"/>
      <c r="EEP70" s="48"/>
      <c r="EEQ70" s="48"/>
      <c r="EER70" s="48"/>
      <c r="EES70" s="48"/>
      <c r="EET70" s="48"/>
      <c r="EEU70" s="48"/>
      <c r="EEV70" s="48"/>
      <c r="EEW70" s="48"/>
      <c r="EEX70" s="48"/>
      <c r="EEY70" s="48"/>
      <c r="EEZ70" s="48"/>
      <c r="EFA70" s="48"/>
      <c r="EFB70" s="48"/>
      <c r="EFC70" s="48"/>
      <c r="EFD70" s="48"/>
      <c r="EFE70" s="48"/>
      <c r="EFF70" s="48"/>
      <c r="EFG70" s="48"/>
      <c r="EFH70" s="48"/>
      <c r="EFI70" s="48"/>
      <c r="EFJ70" s="48"/>
      <c r="EFK70" s="48"/>
      <c r="EFL70" s="48"/>
      <c r="EFM70" s="48"/>
      <c r="EFN70" s="48"/>
      <c r="EFO70" s="48"/>
      <c r="EFP70" s="48"/>
      <c r="EFQ70" s="48"/>
      <c r="EFR70" s="48"/>
      <c r="EFS70" s="48"/>
      <c r="EFT70" s="48"/>
      <c r="EFU70" s="48"/>
      <c r="EFV70" s="48"/>
      <c r="EFW70" s="48"/>
      <c r="EFX70" s="48"/>
      <c r="EFY70" s="48"/>
      <c r="EFZ70" s="48"/>
      <c r="EGA70" s="48"/>
      <c r="EGB70" s="48"/>
      <c r="EGC70" s="48"/>
      <c r="EGD70" s="48"/>
      <c r="EGE70" s="48"/>
      <c r="EGF70" s="48"/>
      <c r="EGG70" s="48"/>
      <c r="EGH70" s="48"/>
      <c r="EGI70" s="48"/>
      <c r="EGJ70" s="48"/>
      <c r="EGK70" s="48"/>
      <c r="EGL70" s="48"/>
      <c r="EGM70" s="48"/>
      <c r="EGN70" s="48"/>
      <c r="EGO70" s="48"/>
      <c r="EGP70" s="48"/>
      <c r="EGQ70" s="48"/>
      <c r="EGR70" s="48"/>
      <c r="EGS70" s="48"/>
      <c r="EGT70" s="48"/>
      <c r="EGU70" s="48"/>
      <c r="EGV70" s="48"/>
      <c r="EGW70" s="48"/>
      <c r="EGX70" s="48"/>
      <c r="EGY70" s="48"/>
      <c r="EGZ70" s="48"/>
      <c r="EHA70" s="48"/>
      <c r="EHB70" s="48"/>
      <c r="EHC70" s="48"/>
      <c r="EHD70" s="48"/>
      <c r="EHE70" s="48"/>
      <c r="EHF70" s="48"/>
      <c r="EHG70" s="48"/>
      <c r="EHH70" s="48"/>
      <c r="EHI70" s="48"/>
      <c r="EHJ70" s="48"/>
      <c r="EHK70" s="48"/>
      <c r="EHL70" s="48"/>
      <c r="EHM70" s="48"/>
      <c r="EHN70" s="48"/>
      <c r="EHO70" s="48"/>
      <c r="EHP70" s="48"/>
      <c r="EHQ70" s="48"/>
      <c r="EHR70" s="48"/>
      <c r="EHS70" s="48"/>
      <c r="EHT70" s="48"/>
      <c r="EHU70" s="48"/>
      <c r="EHV70" s="48"/>
      <c r="EHW70" s="48"/>
      <c r="EHX70" s="48"/>
      <c r="EHY70" s="48"/>
      <c r="EHZ70" s="48"/>
      <c r="EIA70" s="48"/>
      <c r="EIB70" s="48"/>
      <c r="EIC70" s="48"/>
      <c r="EID70" s="48"/>
      <c r="EIE70" s="48"/>
      <c r="EIF70" s="48"/>
      <c r="EIG70" s="48"/>
      <c r="EIH70" s="48"/>
      <c r="EII70" s="48"/>
      <c r="EIJ70" s="48"/>
      <c r="EIK70" s="48"/>
      <c r="EIL70" s="48"/>
      <c r="EIM70" s="48"/>
      <c r="EIN70" s="48"/>
      <c r="EIO70" s="48"/>
      <c r="EIP70" s="48"/>
      <c r="EIQ70" s="48"/>
      <c r="EIR70" s="48"/>
      <c r="EIS70" s="48"/>
      <c r="EIT70" s="48"/>
      <c r="EIU70" s="48"/>
      <c r="EIV70" s="48"/>
      <c r="EIW70" s="48"/>
      <c r="EIX70" s="48"/>
      <c r="EIY70" s="48"/>
      <c r="EIZ70" s="48"/>
      <c r="EJA70" s="48"/>
      <c r="EJB70" s="48"/>
      <c r="EJC70" s="48"/>
      <c r="EJD70" s="48"/>
      <c r="EJE70" s="48"/>
      <c r="EJF70" s="48"/>
      <c r="EJG70" s="48"/>
      <c r="EJH70" s="48"/>
      <c r="EJI70" s="48"/>
      <c r="EJJ70" s="48"/>
      <c r="EJK70" s="48"/>
      <c r="EJL70" s="48"/>
      <c r="EJM70" s="48"/>
      <c r="EJN70" s="48"/>
      <c r="EJO70" s="48"/>
      <c r="EJP70" s="48"/>
      <c r="EJQ70" s="48"/>
      <c r="EJR70" s="48"/>
      <c r="EJS70" s="48"/>
      <c r="EJT70" s="48"/>
      <c r="EJU70" s="48"/>
      <c r="EJV70" s="48"/>
      <c r="EJW70" s="48"/>
      <c r="EJX70" s="48"/>
      <c r="EJY70" s="48"/>
      <c r="EJZ70" s="48"/>
      <c r="EKA70" s="48"/>
      <c r="EKB70" s="48"/>
      <c r="EKC70" s="48"/>
      <c r="EKD70" s="48"/>
      <c r="EKE70" s="48"/>
      <c r="EKF70" s="48"/>
      <c r="EKG70" s="48"/>
      <c r="EKH70" s="48"/>
      <c r="EKI70" s="48"/>
      <c r="EKJ70" s="48"/>
      <c r="EKK70" s="48"/>
      <c r="EKL70" s="48"/>
      <c r="EKM70" s="48"/>
      <c r="EKN70" s="48"/>
      <c r="EKO70" s="48"/>
      <c r="EKP70" s="48"/>
      <c r="EKQ70" s="48"/>
      <c r="EKR70" s="48"/>
      <c r="EKS70" s="48"/>
      <c r="EKT70" s="48"/>
      <c r="EKU70" s="48"/>
      <c r="EKV70" s="48"/>
      <c r="EKW70" s="48"/>
      <c r="EKX70" s="48"/>
      <c r="EKY70" s="48"/>
      <c r="EKZ70" s="48"/>
      <c r="ELA70" s="48"/>
      <c r="ELB70" s="48"/>
      <c r="ELC70" s="48"/>
      <c r="ELD70" s="48"/>
      <c r="ELE70" s="48"/>
      <c r="ELF70" s="48"/>
      <c r="ELG70" s="48"/>
      <c r="ELH70" s="48"/>
      <c r="ELI70" s="48"/>
      <c r="ELJ70" s="48"/>
      <c r="ELK70" s="48"/>
      <c r="ELL70" s="48"/>
      <c r="ELM70" s="48"/>
      <c r="ELN70" s="48"/>
      <c r="ELO70" s="48"/>
      <c r="ELP70" s="48"/>
      <c r="ELQ70" s="48"/>
      <c r="ELR70" s="48"/>
      <c r="ELS70" s="48"/>
      <c r="ELT70" s="48"/>
      <c r="ELU70" s="48"/>
      <c r="ELV70" s="48"/>
      <c r="ELW70" s="48"/>
      <c r="ELX70" s="48"/>
      <c r="ELY70" s="48"/>
      <c r="ELZ70" s="48"/>
      <c r="EMA70" s="48"/>
      <c r="EMB70" s="48"/>
      <c r="EMC70" s="48"/>
      <c r="EMD70" s="48"/>
      <c r="EME70" s="48"/>
      <c r="EMF70" s="48"/>
      <c r="EMG70" s="48"/>
      <c r="EMH70" s="48"/>
      <c r="EMI70" s="48"/>
      <c r="EMJ70" s="48"/>
      <c r="EMK70" s="48"/>
      <c r="EML70" s="48"/>
      <c r="EMM70" s="48"/>
      <c r="EMN70" s="48"/>
      <c r="EMO70" s="48"/>
      <c r="EMP70" s="48"/>
      <c r="EMQ70" s="48"/>
      <c r="EMR70" s="48"/>
      <c r="EMS70" s="48"/>
      <c r="EMT70" s="48"/>
      <c r="EMU70" s="48"/>
      <c r="EMV70" s="48"/>
      <c r="EMW70" s="48"/>
      <c r="EMX70" s="48"/>
      <c r="EMY70" s="48"/>
      <c r="EMZ70" s="48"/>
      <c r="ENA70" s="48"/>
      <c r="ENB70" s="48"/>
      <c r="ENC70" s="48"/>
      <c r="END70" s="48"/>
      <c r="ENE70" s="48"/>
      <c r="ENF70" s="48"/>
      <c r="ENG70" s="48"/>
      <c r="ENH70" s="48"/>
      <c r="ENI70" s="48"/>
      <c r="ENJ70" s="48"/>
      <c r="ENK70" s="48"/>
      <c r="ENL70" s="48"/>
      <c r="ENM70" s="48"/>
      <c r="ENN70" s="48"/>
      <c r="ENO70" s="48"/>
      <c r="ENP70" s="48"/>
      <c r="ENQ70" s="48"/>
      <c r="ENR70" s="48"/>
      <c r="ENS70" s="48"/>
      <c r="ENT70" s="48"/>
      <c r="ENU70" s="48"/>
      <c r="ENV70" s="48"/>
      <c r="ENW70" s="48"/>
      <c r="ENX70" s="48"/>
      <c r="ENY70" s="48"/>
      <c r="ENZ70" s="48"/>
      <c r="EOA70" s="48"/>
      <c r="EOB70" s="48"/>
      <c r="EOC70" s="48"/>
      <c r="EOD70" s="48"/>
      <c r="EOE70" s="48"/>
      <c r="EOF70" s="48"/>
      <c r="EOG70" s="48"/>
      <c r="EOH70" s="48"/>
      <c r="EOI70" s="48"/>
      <c r="EOJ70" s="48"/>
      <c r="EOK70" s="48"/>
      <c r="EOL70" s="48"/>
      <c r="EOM70" s="48"/>
      <c r="EON70" s="48"/>
      <c r="EOO70" s="48"/>
      <c r="EOP70" s="48"/>
      <c r="EOQ70" s="48"/>
      <c r="EOR70" s="48"/>
      <c r="EOS70" s="48"/>
      <c r="EOT70" s="48"/>
      <c r="EOU70" s="48"/>
      <c r="EOV70" s="48"/>
      <c r="EOW70" s="48"/>
      <c r="EOX70" s="48"/>
      <c r="EOY70" s="48"/>
      <c r="EOZ70" s="48"/>
      <c r="EPA70" s="48"/>
      <c r="EPB70" s="48"/>
      <c r="EPC70" s="48"/>
      <c r="EPD70" s="48"/>
      <c r="EPE70" s="48"/>
      <c r="EPF70" s="48"/>
      <c r="EPG70" s="48"/>
      <c r="EPH70" s="48"/>
      <c r="EPI70" s="48"/>
      <c r="EPJ70" s="48"/>
      <c r="EPK70" s="48"/>
      <c r="EPL70" s="48"/>
      <c r="EPM70" s="48"/>
      <c r="EPN70" s="48"/>
      <c r="EPO70" s="48"/>
      <c r="EPP70" s="48"/>
      <c r="EPQ70" s="48"/>
      <c r="EPR70" s="48"/>
      <c r="EPS70" s="48"/>
      <c r="EPT70" s="48"/>
      <c r="EPU70" s="48"/>
      <c r="EPV70" s="48"/>
      <c r="EPW70" s="48"/>
      <c r="EPX70" s="48"/>
      <c r="EPY70" s="48"/>
      <c r="EPZ70" s="48"/>
      <c r="EQA70" s="48"/>
      <c r="EQB70" s="48"/>
      <c r="EQC70" s="48"/>
      <c r="EQD70" s="48"/>
      <c r="EQE70" s="48"/>
      <c r="EQF70" s="48"/>
      <c r="EQG70" s="48"/>
      <c r="EQH70" s="48"/>
      <c r="EQI70" s="48"/>
      <c r="EQJ70" s="48"/>
      <c r="EQK70" s="48"/>
      <c r="EQL70" s="48"/>
      <c r="EQM70" s="48"/>
      <c r="EQN70" s="48"/>
      <c r="EQO70" s="48"/>
      <c r="EQP70" s="48"/>
      <c r="EQQ70" s="48"/>
      <c r="EQR70" s="48"/>
      <c r="EQS70" s="48"/>
      <c r="EQT70" s="48"/>
      <c r="EQU70" s="48"/>
      <c r="EQV70" s="48"/>
      <c r="EQW70" s="48"/>
      <c r="EQX70" s="48"/>
      <c r="EQY70" s="48"/>
      <c r="EQZ70" s="48"/>
      <c r="ERA70" s="48"/>
      <c r="ERB70" s="48"/>
      <c r="ERC70" s="48"/>
      <c r="ERD70" s="48"/>
      <c r="ERE70" s="48"/>
      <c r="ERF70" s="48"/>
      <c r="ERG70" s="48"/>
      <c r="ERH70" s="48"/>
      <c r="ERI70" s="48"/>
      <c r="ERJ70" s="48"/>
      <c r="ERK70" s="48"/>
      <c r="ERL70" s="48"/>
      <c r="ERM70" s="48"/>
      <c r="ERN70" s="48"/>
      <c r="ERO70" s="48"/>
      <c r="ERP70" s="48"/>
      <c r="ERQ70" s="48"/>
      <c r="ERR70" s="48"/>
      <c r="ERS70" s="48"/>
      <c r="ERT70" s="48"/>
      <c r="ERU70" s="48"/>
      <c r="ERV70" s="48"/>
      <c r="ERW70" s="48"/>
      <c r="ERX70" s="48"/>
      <c r="ERY70" s="48"/>
      <c r="ERZ70" s="48"/>
      <c r="ESA70" s="48"/>
      <c r="ESB70" s="48"/>
      <c r="ESC70" s="48"/>
      <c r="ESD70" s="48"/>
      <c r="ESE70" s="48"/>
      <c r="ESF70" s="48"/>
      <c r="ESG70" s="48"/>
      <c r="ESH70" s="48"/>
      <c r="ESI70" s="48"/>
      <c r="ESJ70" s="48"/>
      <c r="ESK70" s="48"/>
      <c r="ESL70" s="48"/>
      <c r="ESM70" s="48"/>
      <c r="ESN70" s="48"/>
      <c r="ESO70" s="48"/>
      <c r="ESP70" s="48"/>
      <c r="ESQ70" s="48"/>
      <c r="ESR70" s="48"/>
      <c r="ESS70" s="48"/>
      <c r="EST70" s="48"/>
      <c r="ESU70" s="48"/>
      <c r="ESV70" s="48"/>
      <c r="ESW70" s="48"/>
      <c r="ESX70" s="48"/>
      <c r="ESY70" s="48"/>
      <c r="ESZ70" s="48"/>
      <c r="ETA70" s="48"/>
      <c r="ETB70" s="48"/>
      <c r="ETC70" s="48"/>
      <c r="ETD70" s="48"/>
      <c r="ETE70" s="48"/>
      <c r="ETF70" s="48"/>
      <c r="ETG70" s="48"/>
      <c r="ETH70" s="48"/>
      <c r="ETI70" s="48"/>
      <c r="ETJ70" s="48"/>
      <c r="ETK70" s="48"/>
      <c r="ETL70" s="48"/>
      <c r="ETM70" s="48"/>
      <c r="ETN70" s="48"/>
      <c r="ETO70" s="48"/>
      <c r="ETP70" s="48"/>
      <c r="ETQ70" s="48"/>
      <c r="ETR70" s="48"/>
      <c r="ETS70" s="48"/>
      <c r="ETT70" s="48"/>
      <c r="ETU70" s="48"/>
      <c r="ETV70" s="48"/>
      <c r="ETW70" s="48"/>
      <c r="ETX70" s="48"/>
      <c r="ETY70" s="48"/>
      <c r="ETZ70" s="48"/>
      <c r="EUA70" s="48"/>
      <c r="EUB70" s="48"/>
      <c r="EUC70" s="48"/>
      <c r="EUD70" s="48"/>
      <c r="EUE70" s="48"/>
      <c r="EUF70" s="48"/>
      <c r="EUG70" s="48"/>
      <c r="EUH70" s="48"/>
      <c r="EUI70" s="48"/>
      <c r="EUJ70" s="48"/>
      <c r="EUK70" s="48"/>
      <c r="EUL70" s="48"/>
      <c r="EUM70" s="48"/>
      <c r="EUN70" s="48"/>
      <c r="EUO70" s="48"/>
      <c r="EUP70" s="48"/>
      <c r="EUQ70" s="48"/>
      <c r="EUR70" s="48"/>
      <c r="EUS70" s="48"/>
      <c r="EUT70" s="48"/>
      <c r="EUU70" s="48"/>
      <c r="EUV70" s="48"/>
      <c r="EUW70" s="48"/>
      <c r="EUX70" s="48"/>
      <c r="EUY70" s="48"/>
      <c r="EUZ70" s="48"/>
      <c r="EVA70" s="48"/>
      <c r="EVB70" s="48"/>
      <c r="EVC70" s="48"/>
      <c r="EVD70" s="48"/>
      <c r="EVE70" s="48"/>
      <c r="EVF70" s="48"/>
      <c r="EVG70" s="48"/>
      <c r="EVH70" s="48"/>
      <c r="EVI70" s="48"/>
      <c r="EVJ70" s="48"/>
      <c r="EVK70" s="48"/>
      <c r="EVL70" s="48"/>
      <c r="EVM70" s="48"/>
      <c r="EVN70" s="48"/>
      <c r="EVO70" s="48"/>
      <c r="EVP70" s="48"/>
      <c r="EVQ70" s="48"/>
      <c r="EVR70" s="48"/>
      <c r="EVS70" s="48"/>
      <c r="EVT70" s="48"/>
      <c r="EVU70" s="48"/>
      <c r="EVV70" s="48"/>
      <c r="EVW70" s="48"/>
      <c r="EVX70" s="48"/>
      <c r="EVY70" s="48"/>
      <c r="EVZ70" s="48"/>
      <c r="EWA70" s="48"/>
      <c r="EWB70" s="48"/>
      <c r="EWC70" s="48"/>
      <c r="EWD70" s="48"/>
      <c r="EWE70" s="48"/>
      <c r="EWF70" s="48"/>
      <c r="EWG70" s="48"/>
      <c r="EWH70" s="48"/>
      <c r="EWI70" s="48"/>
      <c r="EWJ70" s="48"/>
      <c r="EWK70" s="48"/>
      <c r="EWL70" s="48"/>
      <c r="EWM70" s="48"/>
      <c r="EWN70" s="48"/>
      <c r="EWO70" s="48"/>
      <c r="EWP70" s="48"/>
      <c r="EWQ70" s="48"/>
      <c r="EWR70" s="48"/>
      <c r="EWS70" s="48"/>
      <c r="EWT70" s="48"/>
      <c r="EWU70" s="48"/>
      <c r="EWV70" s="48"/>
      <c r="EWW70" s="48"/>
      <c r="EWX70" s="48"/>
      <c r="EWY70" s="48"/>
      <c r="EWZ70" s="48"/>
      <c r="EXA70" s="48"/>
      <c r="EXB70" s="48"/>
      <c r="EXC70" s="48"/>
      <c r="EXD70" s="48"/>
      <c r="EXE70" s="48"/>
      <c r="EXF70" s="48"/>
      <c r="EXG70" s="48"/>
      <c r="EXH70" s="48"/>
      <c r="EXI70" s="48"/>
      <c r="EXJ70" s="48"/>
      <c r="EXK70" s="48"/>
      <c r="EXL70" s="48"/>
      <c r="EXM70" s="48"/>
      <c r="EXN70" s="48"/>
      <c r="EXO70" s="48"/>
      <c r="EXP70" s="48"/>
      <c r="EXQ70" s="48"/>
      <c r="EXR70" s="48"/>
      <c r="EXS70" s="48"/>
      <c r="EXT70" s="48"/>
      <c r="EXU70" s="48"/>
      <c r="EXV70" s="48"/>
      <c r="EXW70" s="48"/>
      <c r="EXX70" s="48"/>
      <c r="EXY70" s="48"/>
      <c r="EXZ70" s="48"/>
      <c r="EYA70" s="48"/>
      <c r="EYB70" s="48"/>
      <c r="EYC70" s="48"/>
      <c r="EYD70" s="48"/>
      <c r="EYE70" s="48"/>
      <c r="EYF70" s="48"/>
      <c r="EYG70" s="48"/>
      <c r="EYH70" s="48"/>
      <c r="EYI70" s="48"/>
      <c r="EYJ70" s="48"/>
      <c r="EYK70" s="48"/>
      <c r="EYL70" s="48"/>
      <c r="EYM70" s="48"/>
      <c r="EYN70" s="48"/>
      <c r="EYO70" s="48"/>
      <c r="EYP70" s="48"/>
      <c r="EYQ70" s="48"/>
      <c r="EYR70" s="48"/>
      <c r="EYS70" s="48"/>
      <c r="EYT70" s="48"/>
      <c r="EYU70" s="48"/>
      <c r="EYV70" s="48"/>
      <c r="EYW70" s="48"/>
      <c r="EYX70" s="48"/>
      <c r="EYY70" s="48"/>
      <c r="EYZ70" s="48"/>
      <c r="EZA70" s="48"/>
      <c r="EZB70" s="48"/>
      <c r="EZC70" s="48"/>
      <c r="EZD70" s="48"/>
      <c r="EZE70" s="48"/>
      <c r="EZF70" s="48"/>
      <c r="EZG70" s="48"/>
      <c r="EZH70" s="48"/>
      <c r="EZI70" s="48"/>
      <c r="EZJ70" s="48"/>
      <c r="EZK70" s="48"/>
      <c r="EZL70" s="48"/>
      <c r="EZM70" s="48"/>
      <c r="EZN70" s="48"/>
      <c r="EZO70" s="48"/>
      <c r="EZP70" s="48"/>
      <c r="EZQ70" s="48"/>
      <c r="EZR70" s="48"/>
      <c r="EZS70" s="48"/>
      <c r="EZT70" s="48"/>
      <c r="EZU70" s="48"/>
      <c r="EZV70" s="48"/>
      <c r="EZW70" s="48"/>
      <c r="EZX70" s="48"/>
      <c r="EZY70" s="48"/>
      <c r="EZZ70" s="48"/>
      <c r="FAA70" s="48"/>
      <c r="FAB70" s="48"/>
      <c r="FAC70" s="48"/>
      <c r="FAD70" s="48"/>
      <c r="FAE70" s="48"/>
      <c r="FAF70" s="48"/>
      <c r="FAG70" s="48"/>
      <c r="FAH70" s="48"/>
      <c r="FAI70" s="48"/>
      <c r="FAJ70" s="48"/>
      <c r="FAK70" s="48"/>
      <c r="FAL70" s="48"/>
      <c r="FAM70" s="48"/>
      <c r="FAN70" s="48"/>
      <c r="FAO70" s="48"/>
      <c r="FAP70" s="48"/>
      <c r="FAQ70" s="48"/>
      <c r="FAR70" s="48"/>
      <c r="FAS70" s="48"/>
      <c r="FAT70" s="48"/>
      <c r="FAU70" s="48"/>
      <c r="FAV70" s="48"/>
      <c r="FAW70" s="48"/>
      <c r="FAX70" s="48"/>
      <c r="FAY70" s="48"/>
      <c r="FAZ70" s="48"/>
      <c r="FBA70" s="48"/>
      <c r="FBB70" s="48"/>
      <c r="FBC70" s="48"/>
      <c r="FBD70" s="48"/>
      <c r="FBE70" s="48"/>
      <c r="FBF70" s="48"/>
      <c r="FBG70" s="48"/>
      <c r="FBH70" s="48"/>
      <c r="FBI70" s="48"/>
      <c r="FBJ70" s="48"/>
      <c r="FBK70" s="48"/>
      <c r="FBL70" s="48"/>
      <c r="FBM70" s="48"/>
      <c r="FBN70" s="48"/>
      <c r="FBO70" s="48"/>
      <c r="FBP70" s="48"/>
      <c r="FBQ70" s="48"/>
      <c r="FBR70" s="48"/>
      <c r="FBS70" s="48"/>
      <c r="FBT70" s="48"/>
      <c r="FBU70" s="48"/>
      <c r="FBV70" s="48"/>
      <c r="FBW70" s="48"/>
      <c r="FBX70" s="48"/>
      <c r="FBY70" s="48"/>
      <c r="FBZ70" s="48"/>
      <c r="FCA70" s="48"/>
      <c r="FCB70" s="48"/>
      <c r="FCC70" s="48"/>
      <c r="FCD70" s="48"/>
      <c r="FCE70" s="48"/>
      <c r="FCF70" s="48"/>
      <c r="FCG70" s="48"/>
      <c r="FCH70" s="48"/>
      <c r="FCI70" s="48"/>
      <c r="FCJ70" s="48"/>
      <c r="FCK70" s="48"/>
      <c r="FCL70" s="48"/>
      <c r="FCM70" s="48"/>
      <c r="FCN70" s="48"/>
      <c r="FCO70" s="48"/>
      <c r="FCP70" s="48"/>
      <c r="FCQ70" s="48"/>
      <c r="FCR70" s="48"/>
      <c r="FCS70" s="48"/>
      <c r="FCT70" s="48"/>
      <c r="FCU70" s="48"/>
      <c r="FCV70" s="48"/>
      <c r="FCW70" s="48"/>
      <c r="FCX70" s="48"/>
      <c r="FCY70" s="48"/>
      <c r="FCZ70" s="48"/>
      <c r="FDA70" s="48"/>
      <c r="FDB70" s="48"/>
      <c r="FDC70" s="48"/>
      <c r="FDD70" s="48"/>
      <c r="FDE70" s="48"/>
      <c r="FDF70" s="48"/>
      <c r="FDG70" s="48"/>
      <c r="FDH70" s="48"/>
      <c r="FDI70" s="48"/>
      <c r="FDJ70" s="48"/>
      <c r="FDK70" s="48"/>
      <c r="FDL70" s="48"/>
      <c r="FDM70" s="48"/>
      <c r="FDN70" s="48"/>
      <c r="FDO70" s="48"/>
      <c r="FDP70" s="48"/>
      <c r="FDQ70" s="48"/>
      <c r="FDR70" s="48"/>
      <c r="FDS70" s="48"/>
      <c r="FDT70" s="48"/>
      <c r="FDU70" s="48"/>
      <c r="FDV70" s="48"/>
      <c r="FDW70" s="48"/>
      <c r="FDX70" s="48"/>
      <c r="FDY70" s="48"/>
      <c r="FDZ70" s="48"/>
      <c r="FEA70" s="48"/>
      <c r="FEB70" s="48"/>
      <c r="FEC70" s="48"/>
      <c r="FED70" s="48"/>
      <c r="FEE70" s="48"/>
      <c r="FEF70" s="48"/>
      <c r="FEG70" s="48"/>
      <c r="FEH70" s="48"/>
      <c r="FEI70" s="48"/>
      <c r="FEJ70" s="48"/>
      <c r="FEK70" s="48"/>
      <c r="FEL70" s="48"/>
      <c r="FEM70" s="48"/>
      <c r="FEN70" s="48"/>
      <c r="FEO70" s="48"/>
      <c r="FEP70" s="48"/>
      <c r="FEQ70" s="48"/>
      <c r="FER70" s="48"/>
      <c r="FES70" s="48"/>
      <c r="FET70" s="48"/>
      <c r="FEU70" s="48"/>
      <c r="FEV70" s="48"/>
      <c r="FEW70" s="48"/>
      <c r="FEX70" s="48"/>
      <c r="FEY70" s="48"/>
      <c r="FEZ70" s="48"/>
      <c r="FFA70" s="48"/>
      <c r="FFB70" s="48"/>
      <c r="FFC70" s="48"/>
      <c r="FFD70" s="48"/>
      <c r="FFE70" s="48"/>
      <c r="FFF70" s="48"/>
      <c r="FFG70" s="48"/>
      <c r="FFH70" s="48"/>
      <c r="FFI70" s="48"/>
      <c r="FFJ70" s="48"/>
      <c r="FFK70" s="48"/>
      <c r="FFL70" s="48"/>
      <c r="FFM70" s="48"/>
      <c r="FFN70" s="48"/>
      <c r="FFO70" s="48"/>
      <c r="FFP70" s="48"/>
      <c r="FFQ70" s="48"/>
      <c r="FFR70" s="48"/>
      <c r="FFS70" s="48"/>
      <c r="FFT70" s="48"/>
      <c r="FFU70" s="48"/>
      <c r="FFV70" s="48"/>
      <c r="FFW70" s="48"/>
      <c r="FFX70" s="48"/>
      <c r="FFY70" s="48"/>
      <c r="FFZ70" s="48"/>
      <c r="FGA70" s="48"/>
      <c r="FGB70" s="48"/>
      <c r="FGC70" s="48"/>
      <c r="FGD70" s="48"/>
      <c r="FGE70" s="48"/>
      <c r="FGF70" s="48"/>
      <c r="FGG70" s="48"/>
      <c r="FGH70" s="48"/>
      <c r="FGI70" s="48"/>
      <c r="FGJ70" s="48"/>
      <c r="FGK70" s="48"/>
      <c r="FGL70" s="48"/>
      <c r="FGM70" s="48"/>
      <c r="FGN70" s="48"/>
      <c r="FGO70" s="48"/>
      <c r="FGP70" s="48"/>
      <c r="FGQ70" s="48"/>
      <c r="FGR70" s="48"/>
      <c r="FGS70" s="48"/>
      <c r="FGT70" s="48"/>
      <c r="FGU70" s="48"/>
      <c r="FGV70" s="48"/>
      <c r="FGW70" s="48"/>
      <c r="FGX70" s="48"/>
      <c r="FGY70" s="48"/>
      <c r="FGZ70" s="48"/>
      <c r="FHA70" s="48"/>
      <c r="FHB70" s="48"/>
      <c r="FHC70" s="48"/>
      <c r="FHD70" s="48"/>
      <c r="FHE70" s="48"/>
      <c r="FHF70" s="48"/>
      <c r="FHG70" s="48"/>
      <c r="FHH70" s="48"/>
      <c r="FHI70" s="48"/>
      <c r="FHJ70" s="48"/>
      <c r="FHK70" s="48"/>
      <c r="FHL70" s="48"/>
      <c r="FHM70" s="48"/>
      <c r="FHN70" s="48"/>
      <c r="FHO70" s="48"/>
      <c r="FHP70" s="48"/>
      <c r="FHQ70" s="48"/>
      <c r="FHR70" s="48"/>
      <c r="FHS70" s="48"/>
      <c r="FHT70" s="48"/>
      <c r="FHU70" s="48"/>
      <c r="FHV70" s="48"/>
      <c r="FHW70" s="48"/>
      <c r="FHX70" s="48"/>
      <c r="FHY70" s="48"/>
      <c r="FHZ70" s="48"/>
      <c r="FIA70" s="48"/>
      <c r="FIB70" s="48"/>
      <c r="FIC70" s="48"/>
      <c r="FID70" s="48"/>
      <c r="FIE70" s="48"/>
      <c r="FIF70" s="48"/>
      <c r="FIG70" s="48"/>
      <c r="FIH70" s="48"/>
      <c r="FII70" s="48"/>
      <c r="FIJ70" s="48"/>
      <c r="FIK70" s="48"/>
      <c r="FIL70" s="48"/>
      <c r="FIM70" s="48"/>
      <c r="FIN70" s="48"/>
      <c r="FIO70" s="48"/>
      <c r="FIP70" s="48"/>
      <c r="FIQ70" s="48"/>
      <c r="FIR70" s="48"/>
      <c r="FIS70" s="48"/>
      <c r="FIT70" s="48"/>
      <c r="FIU70" s="48"/>
      <c r="FIV70" s="48"/>
      <c r="FIW70" s="48"/>
      <c r="FIX70" s="48"/>
      <c r="FIY70" s="48"/>
      <c r="FIZ70" s="48"/>
      <c r="FJA70" s="48"/>
      <c r="FJB70" s="48"/>
      <c r="FJC70" s="48"/>
      <c r="FJD70" s="48"/>
      <c r="FJE70" s="48"/>
      <c r="FJF70" s="48"/>
      <c r="FJG70" s="48"/>
      <c r="FJH70" s="48"/>
      <c r="FJI70" s="48"/>
      <c r="FJJ70" s="48"/>
      <c r="FJK70" s="48"/>
      <c r="FJL70" s="48"/>
      <c r="FJM70" s="48"/>
      <c r="FJN70" s="48"/>
      <c r="FJO70" s="48"/>
      <c r="FJP70" s="48"/>
      <c r="FJQ70" s="48"/>
      <c r="FJR70" s="48"/>
      <c r="FJS70" s="48"/>
      <c r="FJT70" s="48"/>
      <c r="FJU70" s="48"/>
      <c r="FJV70" s="48"/>
      <c r="FJW70" s="48"/>
      <c r="FJX70" s="48"/>
      <c r="FJY70" s="48"/>
      <c r="FJZ70" s="48"/>
      <c r="FKA70" s="48"/>
      <c r="FKB70" s="48"/>
      <c r="FKC70" s="48"/>
      <c r="FKD70" s="48"/>
      <c r="FKE70" s="48"/>
      <c r="FKF70" s="48"/>
      <c r="FKG70" s="48"/>
      <c r="FKH70" s="48"/>
      <c r="FKI70" s="48"/>
      <c r="FKJ70" s="48"/>
      <c r="FKK70" s="48"/>
      <c r="FKL70" s="48"/>
      <c r="FKM70" s="48"/>
      <c r="FKN70" s="48"/>
      <c r="FKO70" s="48"/>
      <c r="FKP70" s="48"/>
      <c r="FKQ70" s="48"/>
      <c r="FKR70" s="48"/>
      <c r="FKS70" s="48"/>
      <c r="FKT70" s="48"/>
      <c r="FKU70" s="48"/>
      <c r="FKV70" s="48"/>
      <c r="FKW70" s="48"/>
      <c r="FKX70" s="48"/>
      <c r="FKY70" s="48"/>
      <c r="FKZ70" s="48"/>
      <c r="FLA70" s="48"/>
      <c r="FLB70" s="48"/>
      <c r="FLC70" s="48"/>
      <c r="FLD70" s="48"/>
      <c r="FLE70" s="48"/>
      <c r="FLF70" s="48"/>
      <c r="FLG70" s="48"/>
      <c r="FLH70" s="48"/>
      <c r="FLI70" s="48"/>
      <c r="FLJ70" s="48"/>
      <c r="FLK70" s="48"/>
      <c r="FLL70" s="48"/>
      <c r="FLM70" s="48"/>
      <c r="FLN70" s="48"/>
      <c r="FLO70" s="48"/>
      <c r="FLP70" s="48"/>
      <c r="FLQ70" s="48"/>
      <c r="FLR70" s="48"/>
      <c r="FLS70" s="48"/>
      <c r="FLT70" s="48"/>
      <c r="FLU70" s="48"/>
      <c r="FLV70" s="48"/>
      <c r="FLW70" s="48"/>
      <c r="FLX70" s="48"/>
      <c r="FLY70" s="48"/>
      <c r="FLZ70" s="48"/>
      <c r="FMA70" s="48"/>
      <c r="FMB70" s="48"/>
      <c r="FMC70" s="48"/>
      <c r="FMD70" s="48"/>
      <c r="FME70" s="48"/>
      <c r="FMF70" s="48"/>
      <c r="FMG70" s="48"/>
      <c r="FMH70" s="48"/>
      <c r="FMI70" s="48"/>
      <c r="FMJ70" s="48"/>
      <c r="FMK70" s="48"/>
      <c r="FML70" s="48"/>
      <c r="FMM70" s="48"/>
      <c r="FMN70" s="48"/>
      <c r="FMO70" s="48"/>
      <c r="FMP70" s="48"/>
      <c r="FMQ70" s="48"/>
      <c r="FMR70" s="48"/>
      <c r="FMS70" s="48"/>
      <c r="FMT70" s="48"/>
      <c r="FMU70" s="48"/>
      <c r="FMV70" s="48"/>
      <c r="FMW70" s="48"/>
      <c r="FMX70" s="48"/>
      <c r="FMY70" s="48"/>
      <c r="FMZ70" s="48"/>
      <c r="FNA70" s="48"/>
      <c r="FNB70" s="48"/>
      <c r="FNC70" s="48"/>
      <c r="FND70" s="48"/>
      <c r="FNE70" s="48"/>
      <c r="FNF70" s="48"/>
      <c r="FNG70" s="48"/>
      <c r="FNH70" s="48"/>
      <c r="FNI70" s="48"/>
      <c r="FNJ70" s="48"/>
      <c r="FNK70" s="48"/>
      <c r="FNL70" s="48"/>
      <c r="FNM70" s="48"/>
      <c r="FNN70" s="48"/>
      <c r="FNO70" s="48"/>
      <c r="FNP70" s="48"/>
      <c r="FNQ70" s="48"/>
      <c r="FNR70" s="48"/>
      <c r="FNS70" s="48"/>
      <c r="FNT70" s="48"/>
      <c r="FNU70" s="48"/>
      <c r="FNV70" s="48"/>
      <c r="FNW70" s="48"/>
      <c r="FNX70" s="48"/>
      <c r="FNY70" s="48"/>
      <c r="FNZ70" s="48"/>
      <c r="FOA70" s="48"/>
      <c r="FOB70" s="48"/>
      <c r="FOC70" s="48"/>
      <c r="FOD70" s="48"/>
      <c r="FOE70" s="48"/>
      <c r="FOF70" s="48"/>
      <c r="FOG70" s="48"/>
      <c r="FOH70" s="48"/>
      <c r="FOI70" s="48"/>
      <c r="FOJ70" s="48"/>
      <c r="FOK70" s="48"/>
      <c r="FOL70" s="48"/>
      <c r="FOM70" s="48"/>
      <c r="FON70" s="48"/>
      <c r="FOO70" s="48"/>
      <c r="FOP70" s="48"/>
      <c r="FOQ70" s="48"/>
      <c r="FOR70" s="48"/>
      <c r="FOS70" s="48"/>
      <c r="FOT70" s="48"/>
      <c r="FOU70" s="48"/>
      <c r="FOV70" s="48"/>
      <c r="FOW70" s="48"/>
      <c r="FOX70" s="48"/>
      <c r="FOY70" s="48"/>
      <c r="FOZ70" s="48"/>
      <c r="FPA70" s="48"/>
      <c r="FPB70" s="48"/>
      <c r="FPC70" s="48"/>
      <c r="FPD70" s="48"/>
      <c r="FPE70" s="48"/>
      <c r="FPF70" s="48"/>
      <c r="FPG70" s="48"/>
      <c r="FPH70" s="48"/>
      <c r="FPI70" s="48"/>
      <c r="FPJ70" s="48"/>
      <c r="FPK70" s="48"/>
      <c r="FPL70" s="48"/>
      <c r="FPM70" s="48"/>
      <c r="FPN70" s="48"/>
      <c r="FPO70" s="48"/>
      <c r="FPP70" s="48"/>
      <c r="FPQ70" s="48"/>
      <c r="FPR70" s="48"/>
      <c r="FPS70" s="48"/>
      <c r="FPT70" s="48"/>
      <c r="FPU70" s="48"/>
      <c r="FPV70" s="48"/>
      <c r="FPW70" s="48"/>
      <c r="FPX70" s="48"/>
      <c r="FPY70" s="48"/>
      <c r="FPZ70" s="48"/>
      <c r="FQA70" s="48"/>
      <c r="FQB70" s="48"/>
      <c r="FQC70" s="48"/>
      <c r="FQD70" s="48"/>
      <c r="FQE70" s="48"/>
      <c r="FQF70" s="48"/>
      <c r="FQG70" s="48"/>
      <c r="FQH70" s="48"/>
      <c r="FQI70" s="48"/>
      <c r="FQJ70" s="48"/>
      <c r="FQK70" s="48"/>
      <c r="FQL70" s="48"/>
      <c r="FQM70" s="48"/>
      <c r="FQN70" s="48"/>
      <c r="FQO70" s="48"/>
      <c r="FQP70" s="48"/>
      <c r="FQQ70" s="48"/>
      <c r="FQR70" s="48"/>
      <c r="FQS70" s="48"/>
      <c r="FQT70" s="48"/>
      <c r="FQU70" s="48"/>
      <c r="FQV70" s="48"/>
      <c r="FQW70" s="48"/>
      <c r="FQX70" s="48"/>
      <c r="FQY70" s="48"/>
      <c r="FQZ70" s="48"/>
      <c r="FRA70" s="48"/>
      <c r="FRB70" s="48"/>
      <c r="FRC70" s="48"/>
      <c r="FRD70" s="48"/>
      <c r="FRE70" s="48"/>
      <c r="FRF70" s="48"/>
      <c r="FRG70" s="48"/>
      <c r="FRH70" s="48"/>
      <c r="FRI70" s="48"/>
      <c r="FRJ70" s="48"/>
      <c r="FRK70" s="48"/>
      <c r="FRL70" s="48"/>
      <c r="FRM70" s="48"/>
      <c r="FRN70" s="48"/>
      <c r="FRO70" s="48"/>
      <c r="FRP70" s="48"/>
      <c r="FRQ70" s="48"/>
      <c r="FRR70" s="48"/>
      <c r="FRS70" s="48"/>
      <c r="FRT70" s="48"/>
      <c r="FRU70" s="48"/>
      <c r="FRV70" s="48"/>
      <c r="FRW70" s="48"/>
      <c r="FRX70" s="48"/>
      <c r="FRY70" s="48"/>
      <c r="FRZ70" s="48"/>
      <c r="FSA70" s="48"/>
      <c r="FSB70" s="48"/>
      <c r="FSC70" s="48"/>
      <c r="FSD70" s="48"/>
      <c r="FSE70" s="48"/>
      <c r="FSF70" s="48"/>
      <c r="FSG70" s="48"/>
      <c r="FSH70" s="48"/>
      <c r="FSI70" s="48"/>
      <c r="FSJ70" s="48"/>
      <c r="FSK70" s="48"/>
      <c r="FSL70" s="48"/>
      <c r="FSM70" s="48"/>
      <c r="FSN70" s="48"/>
      <c r="FSO70" s="48"/>
      <c r="FSP70" s="48"/>
      <c r="FSQ70" s="48"/>
      <c r="FSR70" s="48"/>
      <c r="FSS70" s="48"/>
      <c r="FST70" s="48"/>
      <c r="FSU70" s="48"/>
      <c r="FSV70" s="48"/>
      <c r="FSW70" s="48"/>
      <c r="FSX70" s="48"/>
      <c r="FSY70" s="48"/>
      <c r="FSZ70" s="48"/>
      <c r="FTA70" s="48"/>
      <c r="FTB70" s="48"/>
      <c r="FTC70" s="48"/>
      <c r="FTD70" s="48"/>
      <c r="FTE70" s="48"/>
      <c r="FTF70" s="48"/>
      <c r="FTG70" s="48"/>
      <c r="FTH70" s="48"/>
      <c r="FTI70" s="48"/>
      <c r="FTJ70" s="48"/>
      <c r="FTK70" s="48"/>
      <c r="FTL70" s="48"/>
      <c r="FTM70" s="48"/>
      <c r="FTN70" s="48"/>
      <c r="FTO70" s="48"/>
      <c r="FTP70" s="48"/>
      <c r="FTQ70" s="48"/>
      <c r="FTR70" s="48"/>
      <c r="FTS70" s="48"/>
      <c r="FTT70" s="48"/>
      <c r="FTU70" s="48"/>
      <c r="FTV70" s="48"/>
      <c r="FTW70" s="48"/>
      <c r="FTX70" s="48"/>
      <c r="FTY70" s="48"/>
      <c r="FTZ70" s="48"/>
      <c r="FUA70" s="48"/>
      <c r="FUB70" s="48"/>
      <c r="FUC70" s="48"/>
      <c r="FUD70" s="48"/>
      <c r="FUE70" s="48"/>
      <c r="FUF70" s="48"/>
      <c r="FUG70" s="48"/>
      <c r="FUH70" s="48"/>
      <c r="FUI70" s="48"/>
      <c r="FUJ70" s="48"/>
      <c r="FUK70" s="48"/>
      <c r="FUL70" s="48"/>
      <c r="FUM70" s="48"/>
      <c r="FUN70" s="48"/>
      <c r="FUO70" s="48"/>
      <c r="FUP70" s="48"/>
      <c r="FUQ70" s="48"/>
      <c r="FUR70" s="48"/>
      <c r="FUS70" s="48"/>
      <c r="FUT70" s="48"/>
      <c r="FUU70" s="48"/>
      <c r="FUV70" s="48"/>
      <c r="FUW70" s="48"/>
      <c r="FUX70" s="48"/>
      <c r="FUY70" s="48"/>
      <c r="FUZ70" s="48"/>
      <c r="FVA70" s="48"/>
      <c r="FVB70" s="48"/>
      <c r="FVC70" s="48"/>
      <c r="FVD70" s="48"/>
      <c r="FVE70" s="48"/>
      <c r="FVF70" s="48"/>
      <c r="FVG70" s="48"/>
      <c r="FVH70" s="48"/>
      <c r="FVI70" s="48"/>
      <c r="FVJ70" s="48"/>
      <c r="FVK70" s="48"/>
      <c r="FVL70" s="48"/>
      <c r="FVM70" s="48"/>
      <c r="FVN70" s="48"/>
      <c r="FVO70" s="48"/>
      <c r="FVP70" s="48"/>
      <c r="FVQ70" s="48"/>
      <c r="FVR70" s="48"/>
      <c r="FVS70" s="48"/>
      <c r="FVT70" s="48"/>
      <c r="FVU70" s="48"/>
      <c r="FVV70" s="48"/>
      <c r="FVW70" s="48"/>
      <c r="FVX70" s="48"/>
      <c r="FVY70" s="48"/>
      <c r="FVZ70" s="48"/>
      <c r="FWA70" s="48"/>
      <c r="FWB70" s="48"/>
      <c r="FWC70" s="48"/>
      <c r="FWD70" s="48"/>
      <c r="FWE70" s="48"/>
      <c r="FWF70" s="48"/>
      <c r="FWG70" s="48"/>
      <c r="FWH70" s="48"/>
      <c r="FWI70" s="48"/>
      <c r="FWJ70" s="48"/>
      <c r="FWK70" s="48"/>
      <c r="FWL70" s="48"/>
      <c r="FWM70" s="48"/>
      <c r="FWN70" s="48"/>
      <c r="FWO70" s="48"/>
      <c r="FWP70" s="48"/>
      <c r="FWQ70" s="48"/>
      <c r="FWR70" s="48"/>
      <c r="FWS70" s="48"/>
      <c r="FWT70" s="48"/>
      <c r="FWU70" s="48"/>
      <c r="FWV70" s="48"/>
      <c r="FWW70" s="48"/>
      <c r="FWX70" s="48"/>
      <c r="FWY70" s="48"/>
      <c r="FWZ70" s="48"/>
      <c r="FXA70" s="48"/>
      <c r="FXB70" s="48"/>
      <c r="FXC70" s="48"/>
      <c r="FXD70" s="48"/>
      <c r="FXE70" s="48"/>
      <c r="FXF70" s="48"/>
      <c r="FXG70" s="48"/>
      <c r="FXH70" s="48"/>
      <c r="FXI70" s="48"/>
      <c r="FXJ70" s="48"/>
      <c r="FXK70" s="48"/>
      <c r="FXL70" s="48"/>
      <c r="FXM70" s="48"/>
      <c r="FXN70" s="48"/>
      <c r="FXO70" s="48"/>
      <c r="FXP70" s="48"/>
      <c r="FXQ70" s="48"/>
      <c r="FXR70" s="48"/>
      <c r="FXS70" s="48"/>
      <c r="FXT70" s="48"/>
      <c r="FXU70" s="48"/>
      <c r="FXV70" s="48"/>
      <c r="FXW70" s="48"/>
      <c r="FXX70" s="48"/>
      <c r="FXY70" s="48"/>
      <c r="FXZ70" s="48"/>
      <c r="FYA70" s="48"/>
      <c r="FYB70" s="48"/>
      <c r="FYC70" s="48"/>
      <c r="FYD70" s="48"/>
      <c r="FYE70" s="48"/>
      <c r="FYF70" s="48"/>
      <c r="FYG70" s="48"/>
      <c r="FYH70" s="48"/>
      <c r="FYI70" s="48"/>
      <c r="FYJ70" s="48"/>
      <c r="FYK70" s="48"/>
      <c r="FYL70" s="48"/>
      <c r="FYM70" s="48"/>
      <c r="FYN70" s="48"/>
      <c r="FYO70" s="48"/>
      <c r="FYP70" s="48"/>
      <c r="FYQ70" s="48"/>
      <c r="FYR70" s="48"/>
      <c r="FYS70" s="48"/>
      <c r="FYT70" s="48"/>
      <c r="FYU70" s="48"/>
      <c r="FYV70" s="48"/>
      <c r="FYW70" s="48"/>
      <c r="FYX70" s="48"/>
      <c r="FYY70" s="48"/>
      <c r="FYZ70" s="48"/>
      <c r="FZA70" s="48"/>
      <c r="FZB70" s="48"/>
      <c r="FZC70" s="48"/>
      <c r="FZD70" s="48"/>
      <c r="FZE70" s="48"/>
      <c r="FZF70" s="48"/>
      <c r="FZG70" s="48"/>
      <c r="FZH70" s="48"/>
      <c r="FZI70" s="48"/>
      <c r="FZJ70" s="48"/>
      <c r="FZK70" s="48"/>
      <c r="FZL70" s="48"/>
      <c r="FZM70" s="48"/>
      <c r="FZN70" s="48"/>
      <c r="FZO70" s="48"/>
      <c r="FZP70" s="48"/>
      <c r="FZQ70" s="48"/>
      <c r="FZR70" s="48"/>
      <c r="FZS70" s="48"/>
      <c r="FZT70" s="48"/>
      <c r="FZU70" s="48"/>
      <c r="FZV70" s="48"/>
      <c r="FZW70" s="48"/>
      <c r="FZX70" s="48"/>
      <c r="FZY70" s="48"/>
      <c r="FZZ70" s="48"/>
      <c r="GAA70" s="48"/>
      <c r="GAB70" s="48"/>
      <c r="GAC70" s="48"/>
      <c r="GAD70" s="48"/>
      <c r="GAE70" s="48"/>
      <c r="GAF70" s="48"/>
      <c r="GAG70" s="48"/>
      <c r="GAH70" s="48"/>
      <c r="GAI70" s="48"/>
      <c r="GAJ70" s="48"/>
      <c r="GAK70" s="48"/>
      <c r="GAL70" s="48"/>
      <c r="GAM70" s="48"/>
      <c r="GAN70" s="48"/>
      <c r="GAO70" s="48"/>
      <c r="GAP70" s="48"/>
      <c r="GAQ70" s="48"/>
      <c r="GAR70" s="48"/>
      <c r="GAS70" s="48"/>
      <c r="GAT70" s="48"/>
      <c r="GAU70" s="48"/>
      <c r="GAV70" s="48"/>
      <c r="GAW70" s="48"/>
      <c r="GAX70" s="48"/>
      <c r="GAY70" s="48"/>
      <c r="GAZ70" s="48"/>
      <c r="GBA70" s="48"/>
      <c r="GBB70" s="48"/>
      <c r="GBC70" s="48"/>
      <c r="GBD70" s="48"/>
      <c r="GBE70" s="48"/>
      <c r="GBF70" s="48"/>
      <c r="GBG70" s="48"/>
      <c r="GBH70" s="48"/>
      <c r="GBI70" s="48"/>
      <c r="GBJ70" s="48"/>
      <c r="GBK70" s="48"/>
      <c r="GBL70" s="48"/>
      <c r="GBM70" s="48"/>
      <c r="GBN70" s="48"/>
      <c r="GBO70" s="48"/>
      <c r="GBP70" s="48"/>
      <c r="GBQ70" s="48"/>
      <c r="GBR70" s="48"/>
      <c r="GBS70" s="48"/>
      <c r="GBT70" s="48"/>
      <c r="GBU70" s="48"/>
      <c r="GBV70" s="48"/>
      <c r="GBW70" s="48"/>
      <c r="GBX70" s="48"/>
      <c r="GBY70" s="48"/>
      <c r="GBZ70" s="48"/>
      <c r="GCA70" s="48"/>
      <c r="GCB70" s="48"/>
      <c r="GCC70" s="48"/>
      <c r="GCD70" s="48"/>
      <c r="GCE70" s="48"/>
      <c r="GCF70" s="48"/>
      <c r="GCG70" s="48"/>
      <c r="GCH70" s="48"/>
      <c r="GCI70" s="48"/>
      <c r="GCJ70" s="48"/>
      <c r="GCK70" s="48"/>
      <c r="GCL70" s="48"/>
      <c r="GCM70" s="48"/>
      <c r="GCN70" s="48"/>
      <c r="GCO70" s="48"/>
      <c r="GCP70" s="48"/>
      <c r="GCQ70" s="48"/>
      <c r="GCR70" s="48"/>
      <c r="GCS70" s="48"/>
      <c r="GCT70" s="48"/>
      <c r="GCU70" s="48"/>
      <c r="GCV70" s="48"/>
      <c r="GCW70" s="48"/>
      <c r="GCX70" s="48"/>
      <c r="GCY70" s="48"/>
      <c r="GCZ70" s="48"/>
      <c r="GDA70" s="48"/>
      <c r="GDB70" s="48"/>
      <c r="GDC70" s="48"/>
      <c r="GDD70" s="48"/>
      <c r="GDE70" s="48"/>
      <c r="GDF70" s="48"/>
      <c r="GDG70" s="48"/>
      <c r="GDH70" s="48"/>
      <c r="GDI70" s="48"/>
      <c r="GDJ70" s="48"/>
      <c r="GDK70" s="48"/>
      <c r="GDL70" s="48"/>
      <c r="GDM70" s="48"/>
      <c r="GDN70" s="48"/>
      <c r="GDO70" s="48"/>
      <c r="GDP70" s="48"/>
      <c r="GDQ70" s="48"/>
      <c r="GDR70" s="48"/>
      <c r="GDS70" s="48"/>
      <c r="GDT70" s="48"/>
      <c r="GDU70" s="48"/>
      <c r="GDV70" s="48"/>
      <c r="GDW70" s="48"/>
      <c r="GDX70" s="48"/>
      <c r="GDY70" s="48"/>
      <c r="GDZ70" s="48"/>
      <c r="GEA70" s="48"/>
      <c r="GEB70" s="48"/>
      <c r="GEC70" s="48"/>
      <c r="GED70" s="48"/>
      <c r="GEE70" s="48"/>
      <c r="GEF70" s="48"/>
      <c r="GEG70" s="48"/>
      <c r="GEH70" s="48"/>
      <c r="GEI70" s="48"/>
      <c r="GEJ70" s="48"/>
      <c r="GEK70" s="48"/>
      <c r="GEL70" s="48"/>
      <c r="GEM70" s="48"/>
      <c r="GEN70" s="48"/>
      <c r="GEO70" s="48"/>
      <c r="GEP70" s="48"/>
      <c r="GEQ70" s="48"/>
      <c r="GER70" s="48"/>
      <c r="GES70" s="48"/>
      <c r="GET70" s="48"/>
      <c r="GEU70" s="48"/>
      <c r="GEV70" s="48"/>
      <c r="GEW70" s="48"/>
      <c r="GEX70" s="48"/>
      <c r="GEY70" s="48"/>
      <c r="GEZ70" s="48"/>
      <c r="GFA70" s="48"/>
      <c r="GFB70" s="48"/>
      <c r="GFC70" s="48"/>
      <c r="GFD70" s="48"/>
      <c r="GFE70" s="48"/>
      <c r="GFF70" s="48"/>
      <c r="GFG70" s="48"/>
      <c r="GFH70" s="48"/>
      <c r="GFI70" s="48"/>
      <c r="GFJ70" s="48"/>
      <c r="GFK70" s="48"/>
      <c r="GFL70" s="48"/>
      <c r="GFM70" s="48"/>
      <c r="GFN70" s="48"/>
      <c r="GFO70" s="48"/>
      <c r="GFP70" s="48"/>
      <c r="GFQ70" s="48"/>
      <c r="GFR70" s="48"/>
      <c r="GFS70" s="48"/>
      <c r="GFT70" s="48"/>
      <c r="GFU70" s="48"/>
      <c r="GFV70" s="48"/>
      <c r="GFW70" s="48"/>
      <c r="GFX70" s="48"/>
      <c r="GFY70" s="48"/>
      <c r="GFZ70" s="48"/>
      <c r="GGA70" s="48"/>
      <c r="GGB70" s="48"/>
      <c r="GGC70" s="48"/>
      <c r="GGD70" s="48"/>
      <c r="GGE70" s="48"/>
      <c r="GGF70" s="48"/>
      <c r="GGG70" s="48"/>
      <c r="GGH70" s="48"/>
      <c r="GGI70" s="48"/>
      <c r="GGJ70" s="48"/>
      <c r="GGK70" s="48"/>
      <c r="GGL70" s="48"/>
      <c r="GGM70" s="48"/>
      <c r="GGN70" s="48"/>
      <c r="GGO70" s="48"/>
      <c r="GGP70" s="48"/>
      <c r="GGQ70" s="48"/>
      <c r="GGR70" s="48"/>
      <c r="GGS70" s="48"/>
      <c r="GGT70" s="48"/>
      <c r="GGU70" s="48"/>
      <c r="GGV70" s="48"/>
      <c r="GGW70" s="48"/>
      <c r="GGX70" s="48"/>
      <c r="GGY70" s="48"/>
      <c r="GGZ70" s="48"/>
      <c r="GHA70" s="48"/>
      <c r="GHB70" s="48"/>
      <c r="GHC70" s="48"/>
      <c r="GHD70" s="48"/>
      <c r="GHE70" s="48"/>
      <c r="GHF70" s="48"/>
      <c r="GHG70" s="48"/>
      <c r="GHH70" s="48"/>
      <c r="GHI70" s="48"/>
      <c r="GHJ70" s="48"/>
      <c r="GHK70" s="48"/>
      <c r="GHL70" s="48"/>
      <c r="GHM70" s="48"/>
      <c r="GHN70" s="48"/>
      <c r="GHO70" s="48"/>
      <c r="GHP70" s="48"/>
      <c r="GHQ70" s="48"/>
      <c r="GHR70" s="48"/>
      <c r="GHS70" s="48"/>
      <c r="GHT70" s="48"/>
      <c r="GHU70" s="48"/>
      <c r="GHV70" s="48"/>
      <c r="GHW70" s="48"/>
      <c r="GHX70" s="48"/>
      <c r="GHY70" s="48"/>
      <c r="GHZ70" s="48"/>
      <c r="GIA70" s="48"/>
      <c r="GIB70" s="48"/>
      <c r="GIC70" s="48"/>
      <c r="GID70" s="48"/>
      <c r="GIE70" s="48"/>
      <c r="GIF70" s="48"/>
      <c r="GIG70" s="48"/>
      <c r="GIH70" s="48"/>
      <c r="GII70" s="48"/>
      <c r="GIJ70" s="48"/>
      <c r="GIK70" s="48"/>
      <c r="GIL70" s="48"/>
      <c r="GIM70" s="48"/>
      <c r="GIN70" s="48"/>
      <c r="GIO70" s="48"/>
      <c r="GIP70" s="48"/>
      <c r="GIQ70" s="48"/>
      <c r="GIR70" s="48"/>
      <c r="GIS70" s="48"/>
      <c r="GIT70" s="48"/>
      <c r="GIU70" s="48"/>
      <c r="GIV70" s="48"/>
      <c r="GIW70" s="48"/>
      <c r="GIX70" s="48"/>
      <c r="GIY70" s="48"/>
      <c r="GIZ70" s="48"/>
      <c r="GJA70" s="48"/>
      <c r="GJB70" s="48"/>
      <c r="GJC70" s="48"/>
      <c r="GJD70" s="48"/>
      <c r="GJE70" s="48"/>
      <c r="GJF70" s="48"/>
      <c r="GJG70" s="48"/>
      <c r="GJH70" s="48"/>
      <c r="GJI70" s="48"/>
      <c r="GJJ70" s="48"/>
      <c r="GJK70" s="48"/>
      <c r="GJL70" s="48"/>
      <c r="GJM70" s="48"/>
      <c r="GJN70" s="48"/>
      <c r="GJO70" s="48"/>
      <c r="GJP70" s="48"/>
      <c r="GJQ70" s="48"/>
      <c r="GJR70" s="48"/>
      <c r="GJS70" s="48"/>
      <c r="GJT70" s="48"/>
      <c r="GJU70" s="48"/>
      <c r="GJV70" s="48"/>
      <c r="GJW70" s="48"/>
      <c r="GJX70" s="48"/>
      <c r="GJY70" s="48"/>
      <c r="GJZ70" s="48"/>
      <c r="GKA70" s="48"/>
      <c r="GKB70" s="48"/>
      <c r="GKC70" s="48"/>
      <c r="GKD70" s="48"/>
      <c r="GKE70" s="48"/>
      <c r="GKF70" s="48"/>
      <c r="GKG70" s="48"/>
      <c r="GKH70" s="48"/>
      <c r="GKI70" s="48"/>
      <c r="GKJ70" s="48"/>
      <c r="GKK70" s="48"/>
      <c r="GKL70" s="48"/>
      <c r="GKM70" s="48"/>
      <c r="GKN70" s="48"/>
      <c r="GKO70" s="48"/>
      <c r="GKP70" s="48"/>
      <c r="GKQ70" s="48"/>
      <c r="GKR70" s="48"/>
      <c r="GKS70" s="48"/>
      <c r="GKT70" s="48"/>
      <c r="GKU70" s="48"/>
      <c r="GKV70" s="48"/>
      <c r="GKW70" s="48"/>
      <c r="GKX70" s="48"/>
      <c r="GKY70" s="48"/>
      <c r="GKZ70" s="48"/>
      <c r="GLA70" s="48"/>
      <c r="GLB70" s="48"/>
      <c r="GLC70" s="48"/>
      <c r="GLD70" s="48"/>
      <c r="GLE70" s="48"/>
      <c r="GLF70" s="48"/>
      <c r="GLG70" s="48"/>
      <c r="GLH70" s="48"/>
      <c r="GLI70" s="48"/>
      <c r="GLJ70" s="48"/>
      <c r="GLK70" s="48"/>
      <c r="GLL70" s="48"/>
      <c r="GLM70" s="48"/>
      <c r="GLN70" s="48"/>
      <c r="GLO70" s="48"/>
      <c r="GLP70" s="48"/>
      <c r="GLQ70" s="48"/>
      <c r="GLR70" s="48"/>
      <c r="GLS70" s="48"/>
      <c r="GLT70" s="48"/>
      <c r="GLU70" s="48"/>
      <c r="GLV70" s="48"/>
      <c r="GLW70" s="48"/>
      <c r="GLX70" s="48"/>
      <c r="GLY70" s="48"/>
      <c r="GLZ70" s="48"/>
      <c r="GMA70" s="48"/>
      <c r="GMB70" s="48"/>
      <c r="GMC70" s="48"/>
      <c r="GMD70" s="48"/>
      <c r="GME70" s="48"/>
      <c r="GMF70" s="48"/>
      <c r="GMG70" s="48"/>
      <c r="GMH70" s="48"/>
      <c r="GMI70" s="48"/>
      <c r="GMJ70" s="48"/>
      <c r="GMK70" s="48"/>
      <c r="GML70" s="48"/>
      <c r="GMM70" s="48"/>
      <c r="GMN70" s="48"/>
      <c r="GMO70" s="48"/>
      <c r="GMP70" s="48"/>
      <c r="GMQ70" s="48"/>
      <c r="GMR70" s="48"/>
      <c r="GMS70" s="48"/>
      <c r="GMT70" s="48"/>
      <c r="GMU70" s="48"/>
      <c r="GMV70" s="48"/>
      <c r="GMW70" s="48"/>
      <c r="GMX70" s="48"/>
      <c r="GMY70" s="48"/>
      <c r="GMZ70" s="48"/>
      <c r="GNA70" s="48"/>
      <c r="GNB70" s="48"/>
      <c r="GNC70" s="48"/>
      <c r="GND70" s="48"/>
      <c r="GNE70" s="48"/>
      <c r="GNF70" s="48"/>
      <c r="GNG70" s="48"/>
      <c r="GNH70" s="48"/>
      <c r="GNI70" s="48"/>
      <c r="GNJ70" s="48"/>
      <c r="GNK70" s="48"/>
      <c r="GNL70" s="48"/>
      <c r="GNM70" s="48"/>
      <c r="GNN70" s="48"/>
      <c r="GNO70" s="48"/>
      <c r="GNP70" s="48"/>
      <c r="GNQ70" s="48"/>
      <c r="GNR70" s="48"/>
      <c r="GNS70" s="48"/>
      <c r="GNT70" s="48"/>
      <c r="GNU70" s="48"/>
      <c r="GNV70" s="48"/>
      <c r="GNW70" s="48"/>
      <c r="GNX70" s="48"/>
      <c r="GNY70" s="48"/>
      <c r="GNZ70" s="48"/>
      <c r="GOA70" s="48"/>
      <c r="GOB70" s="48"/>
      <c r="GOC70" s="48"/>
      <c r="GOD70" s="48"/>
      <c r="GOE70" s="48"/>
      <c r="GOF70" s="48"/>
      <c r="GOG70" s="48"/>
      <c r="GOH70" s="48"/>
      <c r="GOI70" s="48"/>
      <c r="GOJ70" s="48"/>
      <c r="GOK70" s="48"/>
      <c r="GOL70" s="48"/>
      <c r="GOM70" s="48"/>
      <c r="GON70" s="48"/>
      <c r="GOO70" s="48"/>
      <c r="GOP70" s="48"/>
      <c r="GOQ70" s="48"/>
      <c r="GOR70" s="48"/>
      <c r="GOS70" s="48"/>
      <c r="GOT70" s="48"/>
      <c r="GOU70" s="48"/>
      <c r="GOV70" s="48"/>
      <c r="GOW70" s="48"/>
      <c r="GOX70" s="48"/>
      <c r="GOY70" s="48"/>
      <c r="GOZ70" s="48"/>
      <c r="GPA70" s="48"/>
      <c r="GPB70" s="48"/>
      <c r="GPC70" s="48"/>
      <c r="GPD70" s="48"/>
      <c r="GPE70" s="48"/>
      <c r="GPF70" s="48"/>
      <c r="GPG70" s="48"/>
      <c r="GPH70" s="48"/>
      <c r="GPI70" s="48"/>
      <c r="GPJ70" s="48"/>
      <c r="GPK70" s="48"/>
      <c r="GPL70" s="48"/>
      <c r="GPM70" s="48"/>
      <c r="GPN70" s="48"/>
      <c r="GPO70" s="48"/>
      <c r="GPP70" s="48"/>
      <c r="GPQ70" s="48"/>
      <c r="GPR70" s="48"/>
      <c r="GPS70" s="48"/>
      <c r="GPT70" s="48"/>
      <c r="GPU70" s="48"/>
      <c r="GPV70" s="48"/>
      <c r="GPW70" s="48"/>
      <c r="GPX70" s="48"/>
      <c r="GPY70" s="48"/>
      <c r="GPZ70" s="48"/>
      <c r="GQA70" s="48"/>
      <c r="GQB70" s="48"/>
      <c r="GQC70" s="48"/>
      <c r="GQD70" s="48"/>
      <c r="GQE70" s="48"/>
      <c r="GQF70" s="48"/>
      <c r="GQG70" s="48"/>
      <c r="GQH70" s="48"/>
      <c r="GQI70" s="48"/>
      <c r="GQJ70" s="48"/>
      <c r="GQK70" s="48"/>
      <c r="GQL70" s="48"/>
      <c r="GQM70" s="48"/>
      <c r="GQN70" s="48"/>
      <c r="GQO70" s="48"/>
      <c r="GQP70" s="48"/>
      <c r="GQQ70" s="48"/>
      <c r="GQR70" s="48"/>
      <c r="GQS70" s="48"/>
      <c r="GQT70" s="48"/>
      <c r="GQU70" s="48"/>
      <c r="GQV70" s="48"/>
      <c r="GQW70" s="48"/>
      <c r="GQX70" s="48"/>
      <c r="GQY70" s="48"/>
      <c r="GQZ70" s="48"/>
      <c r="GRA70" s="48"/>
      <c r="GRB70" s="48"/>
      <c r="GRC70" s="48"/>
      <c r="GRD70" s="48"/>
      <c r="GRE70" s="48"/>
      <c r="GRF70" s="48"/>
      <c r="GRG70" s="48"/>
      <c r="GRH70" s="48"/>
      <c r="GRI70" s="48"/>
      <c r="GRJ70" s="48"/>
      <c r="GRK70" s="48"/>
      <c r="GRL70" s="48"/>
      <c r="GRM70" s="48"/>
      <c r="GRN70" s="48"/>
      <c r="GRO70" s="48"/>
      <c r="GRP70" s="48"/>
      <c r="GRQ70" s="48"/>
      <c r="GRR70" s="48"/>
      <c r="GRS70" s="48"/>
      <c r="GRT70" s="48"/>
      <c r="GRU70" s="48"/>
      <c r="GRV70" s="48"/>
      <c r="GRW70" s="48"/>
      <c r="GRX70" s="48"/>
      <c r="GRY70" s="48"/>
      <c r="GRZ70" s="48"/>
      <c r="GSA70" s="48"/>
      <c r="GSB70" s="48"/>
      <c r="GSC70" s="48"/>
      <c r="GSD70" s="48"/>
      <c r="GSE70" s="48"/>
      <c r="GSF70" s="48"/>
      <c r="GSG70" s="48"/>
      <c r="GSH70" s="48"/>
      <c r="GSI70" s="48"/>
      <c r="GSJ70" s="48"/>
      <c r="GSK70" s="48"/>
      <c r="GSL70" s="48"/>
      <c r="GSM70" s="48"/>
      <c r="GSN70" s="48"/>
      <c r="GSO70" s="48"/>
      <c r="GSP70" s="48"/>
      <c r="GSQ70" s="48"/>
      <c r="GSR70" s="48"/>
      <c r="GSS70" s="48"/>
      <c r="GST70" s="48"/>
      <c r="GSU70" s="48"/>
      <c r="GSV70" s="48"/>
      <c r="GSW70" s="48"/>
      <c r="GSX70" s="48"/>
      <c r="GSY70" s="48"/>
      <c r="GSZ70" s="48"/>
      <c r="GTA70" s="48"/>
      <c r="GTB70" s="48"/>
      <c r="GTC70" s="48"/>
      <c r="GTD70" s="48"/>
      <c r="GTE70" s="48"/>
      <c r="GTF70" s="48"/>
      <c r="GTG70" s="48"/>
      <c r="GTH70" s="48"/>
      <c r="GTI70" s="48"/>
      <c r="GTJ70" s="48"/>
      <c r="GTK70" s="48"/>
      <c r="GTL70" s="48"/>
      <c r="GTM70" s="48"/>
      <c r="GTN70" s="48"/>
      <c r="GTO70" s="48"/>
      <c r="GTP70" s="48"/>
      <c r="GTQ70" s="48"/>
      <c r="GTR70" s="48"/>
      <c r="GTS70" s="48"/>
      <c r="GTT70" s="48"/>
      <c r="GTU70" s="48"/>
      <c r="GTV70" s="48"/>
      <c r="GTW70" s="48"/>
      <c r="GTX70" s="48"/>
      <c r="GTY70" s="48"/>
      <c r="GTZ70" s="48"/>
      <c r="GUA70" s="48"/>
      <c r="GUB70" s="48"/>
      <c r="GUC70" s="48"/>
      <c r="GUD70" s="48"/>
      <c r="GUE70" s="48"/>
      <c r="GUF70" s="48"/>
      <c r="GUG70" s="48"/>
      <c r="GUH70" s="48"/>
      <c r="GUI70" s="48"/>
      <c r="GUJ70" s="48"/>
      <c r="GUK70" s="48"/>
      <c r="GUL70" s="48"/>
      <c r="GUM70" s="48"/>
      <c r="GUN70" s="48"/>
      <c r="GUO70" s="48"/>
      <c r="GUP70" s="48"/>
      <c r="GUQ70" s="48"/>
      <c r="GUR70" s="48"/>
      <c r="GUS70" s="48"/>
      <c r="GUT70" s="48"/>
      <c r="GUU70" s="48"/>
      <c r="GUV70" s="48"/>
      <c r="GUW70" s="48"/>
      <c r="GUX70" s="48"/>
      <c r="GUY70" s="48"/>
      <c r="GUZ70" s="48"/>
      <c r="GVA70" s="48"/>
      <c r="GVB70" s="48"/>
      <c r="GVC70" s="48"/>
      <c r="GVD70" s="48"/>
      <c r="GVE70" s="48"/>
      <c r="GVF70" s="48"/>
      <c r="GVG70" s="48"/>
      <c r="GVH70" s="48"/>
      <c r="GVI70" s="48"/>
      <c r="GVJ70" s="48"/>
      <c r="GVK70" s="48"/>
      <c r="GVL70" s="48"/>
      <c r="GVM70" s="48"/>
      <c r="GVN70" s="48"/>
      <c r="GVO70" s="48"/>
      <c r="GVP70" s="48"/>
      <c r="GVQ70" s="48"/>
      <c r="GVR70" s="48"/>
      <c r="GVS70" s="48"/>
      <c r="GVT70" s="48"/>
      <c r="GVU70" s="48"/>
      <c r="GVV70" s="48"/>
      <c r="GVW70" s="48"/>
      <c r="GVX70" s="48"/>
      <c r="GVY70" s="48"/>
      <c r="GVZ70" s="48"/>
      <c r="GWA70" s="48"/>
      <c r="GWB70" s="48"/>
      <c r="GWC70" s="48"/>
      <c r="GWD70" s="48"/>
      <c r="GWE70" s="48"/>
      <c r="GWF70" s="48"/>
      <c r="GWG70" s="48"/>
      <c r="GWH70" s="48"/>
      <c r="GWI70" s="48"/>
      <c r="GWJ70" s="48"/>
      <c r="GWK70" s="48"/>
      <c r="GWL70" s="48"/>
      <c r="GWM70" s="48"/>
      <c r="GWN70" s="48"/>
      <c r="GWO70" s="48"/>
      <c r="GWP70" s="48"/>
      <c r="GWQ70" s="48"/>
      <c r="GWR70" s="48"/>
      <c r="GWS70" s="48"/>
      <c r="GWT70" s="48"/>
      <c r="GWU70" s="48"/>
      <c r="GWV70" s="48"/>
      <c r="GWW70" s="48"/>
      <c r="GWX70" s="48"/>
      <c r="GWY70" s="48"/>
      <c r="GWZ70" s="48"/>
      <c r="GXA70" s="48"/>
      <c r="GXB70" s="48"/>
      <c r="GXC70" s="48"/>
      <c r="GXD70" s="48"/>
      <c r="GXE70" s="48"/>
      <c r="GXF70" s="48"/>
      <c r="GXG70" s="48"/>
      <c r="GXH70" s="48"/>
      <c r="GXI70" s="48"/>
      <c r="GXJ70" s="48"/>
      <c r="GXK70" s="48"/>
      <c r="GXL70" s="48"/>
      <c r="GXM70" s="48"/>
      <c r="GXN70" s="48"/>
      <c r="GXO70" s="48"/>
      <c r="GXP70" s="48"/>
      <c r="GXQ70" s="48"/>
      <c r="GXR70" s="48"/>
      <c r="GXS70" s="48"/>
      <c r="GXT70" s="48"/>
      <c r="GXU70" s="48"/>
      <c r="GXV70" s="48"/>
      <c r="GXW70" s="48"/>
      <c r="GXX70" s="48"/>
      <c r="GXY70" s="48"/>
      <c r="GXZ70" s="48"/>
      <c r="GYA70" s="48"/>
      <c r="GYB70" s="48"/>
      <c r="GYC70" s="48"/>
      <c r="GYD70" s="48"/>
      <c r="GYE70" s="48"/>
      <c r="GYF70" s="48"/>
      <c r="GYG70" s="48"/>
      <c r="GYH70" s="48"/>
      <c r="GYI70" s="48"/>
      <c r="GYJ70" s="48"/>
      <c r="GYK70" s="48"/>
      <c r="GYL70" s="48"/>
      <c r="GYM70" s="48"/>
      <c r="GYN70" s="48"/>
      <c r="GYO70" s="48"/>
      <c r="GYP70" s="48"/>
      <c r="GYQ70" s="48"/>
      <c r="GYR70" s="48"/>
      <c r="GYS70" s="48"/>
      <c r="GYT70" s="48"/>
      <c r="GYU70" s="48"/>
      <c r="GYV70" s="48"/>
      <c r="GYW70" s="48"/>
      <c r="GYX70" s="48"/>
      <c r="GYY70" s="48"/>
      <c r="GYZ70" s="48"/>
      <c r="GZA70" s="48"/>
      <c r="GZB70" s="48"/>
      <c r="GZC70" s="48"/>
      <c r="GZD70" s="48"/>
      <c r="GZE70" s="48"/>
      <c r="GZF70" s="48"/>
      <c r="GZG70" s="48"/>
      <c r="GZH70" s="48"/>
      <c r="GZI70" s="48"/>
      <c r="GZJ70" s="48"/>
      <c r="GZK70" s="48"/>
      <c r="GZL70" s="48"/>
      <c r="GZM70" s="48"/>
      <c r="GZN70" s="48"/>
      <c r="GZO70" s="48"/>
      <c r="GZP70" s="48"/>
      <c r="GZQ70" s="48"/>
      <c r="GZR70" s="48"/>
      <c r="GZS70" s="48"/>
      <c r="GZT70" s="48"/>
      <c r="GZU70" s="48"/>
      <c r="GZV70" s="48"/>
      <c r="GZW70" s="48"/>
      <c r="GZX70" s="48"/>
      <c r="GZY70" s="48"/>
      <c r="GZZ70" s="48"/>
      <c r="HAA70" s="48"/>
      <c r="HAB70" s="48"/>
      <c r="HAC70" s="48"/>
      <c r="HAD70" s="48"/>
      <c r="HAE70" s="48"/>
      <c r="HAF70" s="48"/>
      <c r="HAG70" s="48"/>
      <c r="HAH70" s="48"/>
      <c r="HAI70" s="48"/>
      <c r="HAJ70" s="48"/>
      <c r="HAK70" s="48"/>
      <c r="HAL70" s="48"/>
      <c r="HAM70" s="48"/>
      <c r="HAN70" s="48"/>
      <c r="HAO70" s="48"/>
      <c r="HAP70" s="48"/>
      <c r="HAQ70" s="48"/>
      <c r="HAR70" s="48"/>
      <c r="HAS70" s="48"/>
      <c r="HAT70" s="48"/>
      <c r="HAU70" s="48"/>
      <c r="HAV70" s="48"/>
      <c r="HAW70" s="48"/>
      <c r="HAX70" s="48"/>
      <c r="HAY70" s="48"/>
      <c r="HAZ70" s="48"/>
      <c r="HBA70" s="48"/>
      <c r="HBB70" s="48"/>
      <c r="HBC70" s="48"/>
      <c r="HBD70" s="48"/>
      <c r="HBE70" s="48"/>
      <c r="HBF70" s="48"/>
      <c r="HBG70" s="48"/>
      <c r="HBH70" s="48"/>
      <c r="HBI70" s="48"/>
      <c r="HBJ70" s="48"/>
      <c r="HBK70" s="48"/>
      <c r="HBL70" s="48"/>
      <c r="HBM70" s="48"/>
      <c r="HBN70" s="48"/>
      <c r="HBO70" s="48"/>
      <c r="HBP70" s="48"/>
      <c r="HBQ70" s="48"/>
      <c r="HBR70" s="48"/>
      <c r="HBS70" s="48"/>
      <c r="HBT70" s="48"/>
      <c r="HBU70" s="48"/>
      <c r="HBV70" s="48"/>
      <c r="HBW70" s="48"/>
      <c r="HBX70" s="48"/>
      <c r="HBY70" s="48"/>
      <c r="HBZ70" s="48"/>
      <c r="HCA70" s="48"/>
      <c r="HCB70" s="48"/>
      <c r="HCC70" s="48"/>
      <c r="HCD70" s="48"/>
      <c r="HCE70" s="48"/>
      <c r="HCF70" s="48"/>
      <c r="HCG70" s="48"/>
      <c r="HCH70" s="48"/>
      <c r="HCI70" s="48"/>
      <c r="HCJ70" s="48"/>
      <c r="HCK70" s="48"/>
      <c r="HCL70" s="48"/>
      <c r="HCM70" s="48"/>
      <c r="HCN70" s="48"/>
      <c r="HCO70" s="48"/>
      <c r="HCP70" s="48"/>
      <c r="HCQ70" s="48"/>
      <c r="HCR70" s="48"/>
      <c r="HCS70" s="48"/>
      <c r="HCT70" s="48"/>
      <c r="HCU70" s="48"/>
      <c r="HCV70" s="48"/>
      <c r="HCW70" s="48"/>
      <c r="HCX70" s="48"/>
      <c r="HCY70" s="48"/>
      <c r="HCZ70" s="48"/>
      <c r="HDA70" s="48"/>
      <c r="HDB70" s="48"/>
      <c r="HDC70" s="48"/>
      <c r="HDD70" s="48"/>
      <c r="HDE70" s="48"/>
      <c r="HDF70" s="48"/>
      <c r="HDG70" s="48"/>
      <c r="HDH70" s="48"/>
      <c r="HDI70" s="48"/>
      <c r="HDJ70" s="48"/>
      <c r="HDK70" s="48"/>
      <c r="HDL70" s="48"/>
      <c r="HDM70" s="48"/>
      <c r="HDN70" s="48"/>
      <c r="HDO70" s="48"/>
      <c r="HDP70" s="48"/>
      <c r="HDQ70" s="48"/>
      <c r="HDR70" s="48"/>
      <c r="HDS70" s="48"/>
      <c r="HDT70" s="48"/>
      <c r="HDU70" s="48"/>
      <c r="HDV70" s="48"/>
      <c r="HDW70" s="48"/>
      <c r="HDX70" s="48"/>
      <c r="HDY70" s="48"/>
      <c r="HDZ70" s="48"/>
      <c r="HEA70" s="48"/>
      <c r="HEB70" s="48"/>
      <c r="HEC70" s="48"/>
      <c r="HED70" s="48"/>
      <c r="HEE70" s="48"/>
      <c r="HEF70" s="48"/>
      <c r="HEG70" s="48"/>
      <c r="HEH70" s="48"/>
      <c r="HEI70" s="48"/>
      <c r="HEJ70" s="48"/>
      <c r="HEK70" s="48"/>
      <c r="HEL70" s="48"/>
      <c r="HEM70" s="48"/>
      <c r="HEN70" s="48"/>
      <c r="HEO70" s="48"/>
      <c r="HEP70" s="48"/>
      <c r="HEQ70" s="48"/>
      <c r="HER70" s="48"/>
      <c r="HES70" s="48"/>
      <c r="HET70" s="48"/>
      <c r="HEU70" s="48"/>
      <c r="HEV70" s="48"/>
      <c r="HEW70" s="48"/>
      <c r="HEX70" s="48"/>
      <c r="HEY70" s="48"/>
      <c r="HEZ70" s="48"/>
      <c r="HFA70" s="48"/>
      <c r="HFB70" s="48"/>
      <c r="HFC70" s="48"/>
      <c r="HFD70" s="48"/>
      <c r="HFE70" s="48"/>
      <c r="HFF70" s="48"/>
      <c r="HFG70" s="48"/>
      <c r="HFH70" s="48"/>
      <c r="HFI70" s="48"/>
      <c r="HFJ70" s="48"/>
      <c r="HFK70" s="48"/>
      <c r="HFL70" s="48"/>
      <c r="HFM70" s="48"/>
      <c r="HFN70" s="48"/>
      <c r="HFO70" s="48"/>
      <c r="HFP70" s="48"/>
      <c r="HFQ70" s="48"/>
      <c r="HFR70" s="48"/>
      <c r="HFS70" s="48"/>
      <c r="HFT70" s="48"/>
      <c r="HFU70" s="48"/>
      <c r="HFV70" s="48"/>
      <c r="HFW70" s="48"/>
      <c r="HFX70" s="48"/>
      <c r="HFY70" s="48"/>
      <c r="HFZ70" s="48"/>
      <c r="HGA70" s="48"/>
      <c r="HGB70" s="48"/>
      <c r="HGC70" s="48"/>
      <c r="HGD70" s="48"/>
      <c r="HGE70" s="48"/>
      <c r="HGF70" s="48"/>
      <c r="HGG70" s="48"/>
      <c r="HGH70" s="48"/>
      <c r="HGI70" s="48"/>
      <c r="HGJ70" s="48"/>
      <c r="HGK70" s="48"/>
      <c r="HGL70" s="48"/>
      <c r="HGM70" s="48"/>
      <c r="HGN70" s="48"/>
      <c r="HGO70" s="48"/>
      <c r="HGP70" s="48"/>
      <c r="HGQ70" s="48"/>
      <c r="HGR70" s="48"/>
      <c r="HGS70" s="48"/>
      <c r="HGT70" s="48"/>
      <c r="HGU70" s="48"/>
      <c r="HGV70" s="48"/>
      <c r="HGW70" s="48"/>
      <c r="HGX70" s="48"/>
      <c r="HGY70" s="48"/>
      <c r="HGZ70" s="48"/>
      <c r="HHA70" s="48"/>
      <c r="HHB70" s="48"/>
      <c r="HHC70" s="48"/>
      <c r="HHD70" s="48"/>
      <c r="HHE70" s="48"/>
      <c r="HHF70" s="48"/>
      <c r="HHG70" s="48"/>
      <c r="HHH70" s="48"/>
      <c r="HHI70" s="48"/>
      <c r="HHJ70" s="48"/>
      <c r="HHK70" s="48"/>
      <c r="HHL70" s="48"/>
      <c r="HHM70" s="48"/>
      <c r="HHN70" s="48"/>
      <c r="HHO70" s="48"/>
      <c r="HHP70" s="48"/>
      <c r="HHQ70" s="48"/>
      <c r="HHR70" s="48"/>
      <c r="HHS70" s="48"/>
      <c r="HHT70" s="48"/>
      <c r="HHU70" s="48"/>
      <c r="HHV70" s="48"/>
      <c r="HHW70" s="48"/>
      <c r="HHX70" s="48"/>
      <c r="HHY70" s="48"/>
      <c r="HHZ70" s="48"/>
      <c r="HIA70" s="48"/>
      <c r="HIB70" s="48"/>
      <c r="HIC70" s="48"/>
      <c r="HID70" s="48"/>
      <c r="HIE70" s="48"/>
      <c r="HIF70" s="48"/>
      <c r="HIG70" s="48"/>
      <c r="HIH70" s="48"/>
      <c r="HII70" s="48"/>
      <c r="HIJ70" s="48"/>
      <c r="HIK70" s="48"/>
      <c r="HIL70" s="48"/>
      <c r="HIM70" s="48"/>
      <c r="HIN70" s="48"/>
      <c r="HIO70" s="48"/>
      <c r="HIP70" s="48"/>
      <c r="HIQ70" s="48"/>
      <c r="HIR70" s="48"/>
      <c r="HIS70" s="48"/>
      <c r="HIT70" s="48"/>
      <c r="HIU70" s="48"/>
      <c r="HIV70" s="48"/>
      <c r="HIW70" s="48"/>
      <c r="HIX70" s="48"/>
      <c r="HIY70" s="48"/>
      <c r="HIZ70" s="48"/>
      <c r="HJA70" s="48"/>
      <c r="HJB70" s="48"/>
      <c r="HJC70" s="48"/>
      <c r="HJD70" s="48"/>
      <c r="HJE70" s="48"/>
      <c r="HJF70" s="48"/>
      <c r="HJG70" s="48"/>
      <c r="HJH70" s="48"/>
      <c r="HJI70" s="48"/>
      <c r="HJJ70" s="48"/>
      <c r="HJK70" s="48"/>
      <c r="HJL70" s="48"/>
      <c r="HJM70" s="48"/>
      <c r="HJN70" s="48"/>
      <c r="HJO70" s="48"/>
      <c r="HJP70" s="48"/>
      <c r="HJQ70" s="48"/>
      <c r="HJR70" s="48"/>
      <c r="HJS70" s="48"/>
      <c r="HJT70" s="48"/>
      <c r="HJU70" s="48"/>
      <c r="HJV70" s="48"/>
      <c r="HJW70" s="48"/>
      <c r="HJX70" s="48"/>
      <c r="HJY70" s="48"/>
      <c r="HJZ70" s="48"/>
      <c r="HKA70" s="48"/>
      <c r="HKB70" s="48"/>
      <c r="HKC70" s="48"/>
      <c r="HKD70" s="48"/>
      <c r="HKE70" s="48"/>
      <c r="HKF70" s="48"/>
      <c r="HKG70" s="48"/>
      <c r="HKH70" s="48"/>
      <c r="HKI70" s="48"/>
      <c r="HKJ70" s="48"/>
      <c r="HKK70" s="48"/>
      <c r="HKL70" s="48"/>
      <c r="HKM70" s="48"/>
      <c r="HKN70" s="48"/>
      <c r="HKO70" s="48"/>
      <c r="HKP70" s="48"/>
      <c r="HKQ70" s="48"/>
      <c r="HKR70" s="48"/>
      <c r="HKS70" s="48"/>
      <c r="HKT70" s="48"/>
      <c r="HKU70" s="48"/>
      <c r="HKV70" s="48"/>
      <c r="HKW70" s="48"/>
      <c r="HKX70" s="48"/>
      <c r="HKY70" s="48"/>
      <c r="HKZ70" s="48"/>
      <c r="HLA70" s="48"/>
      <c r="HLB70" s="48"/>
      <c r="HLC70" s="48"/>
      <c r="HLD70" s="48"/>
      <c r="HLE70" s="48"/>
      <c r="HLF70" s="48"/>
      <c r="HLG70" s="48"/>
      <c r="HLH70" s="48"/>
      <c r="HLI70" s="48"/>
      <c r="HLJ70" s="48"/>
      <c r="HLK70" s="48"/>
      <c r="HLL70" s="48"/>
      <c r="HLM70" s="48"/>
      <c r="HLN70" s="48"/>
      <c r="HLO70" s="48"/>
      <c r="HLP70" s="48"/>
      <c r="HLQ70" s="48"/>
      <c r="HLR70" s="48"/>
      <c r="HLS70" s="48"/>
      <c r="HLT70" s="48"/>
      <c r="HLU70" s="48"/>
      <c r="HLV70" s="48"/>
      <c r="HLW70" s="48"/>
      <c r="HLX70" s="48"/>
      <c r="HLY70" s="48"/>
      <c r="HLZ70" s="48"/>
      <c r="HMA70" s="48"/>
      <c r="HMB70" s="48"/>
      <c r="HMC70" s="48"/>
      <c r="HMD70" s="48"/>
      <c r="HME70" s="48"/>
      <c r="HMF70" s="48"/>
      <c r="HMG70" s="48"/>
      <c r="HMH70" s="48"/>
      <c r="HMI70" s="48"/>
      <c r="HMJ70" s="48"/>
      <c r="HMK70" s="48"/>
      <c r="HML70" s="48"/>
      <c r="HMM70" s="48"/>
      <c r="HMN70" s="48"/>
      <c r="HMO70" s="48"/>
      <c r="HMP70" s="48"/>
      <c r="HMQ70" s="48"/>
      <c r="HMR70" s="48"/>
      <c r="HMS70" s="48"/>
      <c r="HMT70" s="48"/>
      <c r="HMU70" s="48"/>
      <c r="HMV70" s="48"/>
      <c r="HMW70" s="48"/>
      <c r="HMX70" s="48"/>
      <c r="HMY70" s="48"/>
      <c r="HMZ70" s="48"/>
      <c r="HNA70" s="48"/>
      <c r="HNB70" s="48"/>
      <c r="HNC70" s="48"/>
      <c r="HND70" s="48"/>
      <c r="HNE70" s="48"/>
      <c r="HNF70" s="48"/>
      <c r="HNG70" s="48"/>
      <c r="HNH70" s="48"/>
      <c r="HNI70" s="48"/>
      <c r="HNJ70" s="48"/>
      <c r="HNK70" s="48"/>
      <c r="HNL70" s="48"/>
      <c r="HNM70" s="48"/>
      <c r="HNN70" s="48"/>
      <c r="HNO70" s="48"/>
      <c r="HNP70" s="48"/>
      <c r="HNQ70" s="48"/>
      <c r="HNR70" s="48"/>
      <c r="HNS70" s="48"/>
      <c r="HNT70" s="48"/>
      <c r="HNU70" s="48"/>
      <c r="HNV70" s="48"/>
      <c r="HNW70" s="48"/>
      <c r="HNX70" s="48"/>
      <c r="HNY70" s="48"/>
      <c r="HNZ70" s="48"/>
      <c r="HOA70" s="48"/>
      <c r="HOB70" s="48"/>
      <c r="HOC70" s="48"/>
      <c r="HOD70" s="48"/>
      <c r="HOE70" s="48"/>
      <c r="HOF70" s="48"/>
      <c r="HOG70" s="48"/>
      <c r="HOH70" s="48"/>
      <c r="HOI70" s="48"/>
      <c r="HOJ70" s="48"/>
      <c r="HOK70" s="48"/>
      <c r="HOL70" s="48"/>
      <c r="HOM70" s="48"/>
      <c r="HON70" s="48"/>
      <c r="HOO70" s="48"/>
      <c r="HOP70" s="48"/>
      <c r="HOQ70" s="48"/>
      <c r="HOR70" s="48"/>
      <c r="HOS70" s="48"/>
      <c r="HOT70" s="48"/>
      <c r="HOU70" s="48"/>
      <c r="HOV70" s="48"/>
      <c r="HOW70" s="48"/>
      <c r="HOX70" s="48"/>
      <c r="HOY70" s="48"/>
      <c r="HOZ70" s="48"/>
      <c r="HPA70" s="48"/>
      <c r="HPB70" s="48"/>
      <c r="HPC70" s="48"/>
      <c r="HPD70" s="48"/>
      <c r="HPE70" s="48"/>
      <c r="HPF70" s="48"/>
      <c r="HPG70" s="48"/>
      <c r="HPH70" s="48"/>
      <c r="HPI70" s="48"/>
      <c r="HPJ70" s="48"/>
      <c r="HPK70" s="48"/>
      <c r="HPL70" s="48"/>
      <c r="HPM70" s="48"/>
      <c r="HPN70" s="48"/>
      <c r="HPO70" s="48"/>
      <c r="HPP70" s="48"/>
      <c r="HPQ70" s="48"/>
      <c r="HPR70" s="48"/>
      <c r="HPS70" s="48"/>
      <c r="HPT70" s="48"/>
      <c r="HPU70" s="48"/>
      <c r="HPV70" s="48"/>
      <c r="HPW70" s="48"/>
      <c r="HPX70" s="48"/>
      <c r="HPY70" s="48"/>
      <c r="HPZ70" s="48"/>
      <c r="HQA70" s="48"/>
      <c r="HQB70" s="48"/>
      <c r="HQC70" s="48"/>
      <c r="HQD70" s="48"/>
      <c r="HQE70" s="48"/>
      <c r="HQF70" s="48"/>
      <c r="HQG70" s="48"/>
      <c r="HQH70" s="48"/>
      <c r="HQI70" s="48"/>
      <c r="HQJ70" s="48"/>
      <c r="HQK70" s="48"/>
      <c r="HQL70" s="48"/>
      <c r="HQM70" s="48"/>
      <c r="HQN70" s="48"/>
      <c r="HQO70" s="48"/>
      <c r="HQP70" s="48"/>
      <c r="HQQ70" s="48"/>
      <c r="HQR70" s="48"/>
      <c r="HQS70" s="48"/>
      <c r="HQT70" s="48"/>
      <c r="HQU70" s="48"/>
      <c r="HQV70" s="48"/>
      <c r="HQW70" s="48"/>
      <c r="HQX70" s="48"/>
      <c r="HQY70" s="48"/>
      <c r="HQZ70" s="48"/>
      <c r="HRA70" s="48"/>
      <c r="HRB70" s="48"/>
      <c r="HRC70" s="48"/>
      <c r="HRD70" s="48"/>
      <c r="HRE70" s="48"/>
      <c r="HRF70" s="48"/>
      <c r="HRG70" s="48"/>
      <c r="HRH70" s="48"/>
      <c r="HRI70" s="48"/>
      <c r="HRJ70" s="48"/>
      <c r="HRK70" s="48"/>
      <c r="HRL70" s="48"/>
      <c r="HRM70" s="48"/>
      <c r="HRN70" s="48"/>
      <c r="HRO70" s="48"/>
      <c r="HRP70" s="48"/>
      <c r="HRQ70" s="48"/>
      <c r="HRR70" s="48"/>
      <c r="HRS70" s="48"/>
      <c r="HRT70" s="48"/>
      <c r="HRU70" s="48"/>
      <c r="HRV70" s="48"/>
      <c r="HRW70" s="48"/>
      <c r="HRX70" s="48"/>
      <c r="HRY70" s="48"/>
      <c r="HRZ70" s="48"/>
      <c r="HSA70" s="48"/>
      <c r="HSB70" s="48"/>
      <c r="HSC70" s="48"/>
      <c r="HSD70" s="48"/>
      <c r="HSE70" s="48"/>
      <c r="HSF70" s="48"/>
      <c r="HSG70" s="48"/>
      <c r="HSH70" s="48"/>
      <c r="HSI70" s="48"/>
      <c r="HSJ70" s="48"/>
      <c r="HSK70" s="48"/>
      <c r="HSL70" s="48"/>
      <c r="HSM70" s="48"/>
      <c r="HSN70" s="48"/>
      <c r="HSO70" s="48"/>
      <c r="HSP70" s="48"/>
      <c r="HSQ70" s="48"/>
      <c r="HSR70" s="48"/>
      <c r="HSS70" s="48"/>
      <c r="HST70" s="48"/>
      <c r="HSU70" s="48"/>
      <c r="HSV70" s="48"/>
      <c r="HSW70" s="48"/>
      <c r="HSX70" s="48"/>
      <c r="HSY70" s="48"/>
      <c r="HSZ70" s="48"/>
      <c r="HTA70" s="48"/>
      <c r="HTB70" s="48"/>
      <c r="HTC70" s="48"/>
      <c r="HTD70" s="48"/>
      <c r="HTE70" s="48"/>
      <c r="HTF70" s="48"/>
      <c r="HTG70" s="48"/>
      <c r="HTH70" s="48"/>
      <c r="HTI70" s="48"/>
      <c r="HTJ70" s="48"/>
      <c r="HTK70" s="48"/>
      <c r="HTL70" s="48"/>
      <c r="HTM70" s="48"/>
      <c r="HTN70" s="48"/>
      <c r="HTO70" s="48"/>
      <c r="HTP70" s="48"/>
      <c r="HTQ70" s="48"/>
      <c r="HTR70" s="48"/>
      <c r="HTS70" s="48"/>
      <c r="HTT70" s="48"/>
      <c r="HTU70" s="48"/>
      <c r="HTV70" s="48"/>
      <c r="HTW70" s="48"/>
      <c r="HTX70" s="48"/>
      <c r="HTY70" s="48"/>
      <c r="HTZ70" s="48"/>
      <c r="HUA70" s="48"/>
      <c r="HUB70" s="48"/>
      <c r="HUC70" s="48"/>
      <c r="HUD70" s="48"/>
      <c r="HUE70" s="48"/>
      <c r="HUF70" s="48"/>
      <c r="HUG70" s="48"/>
      <c r="HUH70" s="48"/>
      <c r="HUI70" s="48"/>
      <c r="HUJ70" s="48"/>
      <c r="HUK70" s="48"/>
      <c r="HUL70" s="48"/>
      <c r="HUM70" s="48"/>
      <c r="HUN70" s="48"/>
      <c r="HUO70" s="48"/>
      <c r="HUP70" s="48"/>
      <c r="HUQ70" s="48"/>
      <c r="HUR70" s="48"/>
      <c r="HUS70" s="48"/>
      <c r="HUT70" s="48"/>
      <c r="HUU70" s="48"/>
      <c r="HUV70" s="48"/>
      <c r="HUW70" s="48"/>
      <c r="HUX70" s="48"/>
      <c r="HUY70" s="48"/>
      <c r="HUZ70" s="48"/>
      <c r="HVA70" s="48"/>
      <c r="HVB70" s="48"/>
      <c r="HVC70" s="48"/>
      <c r="HVD70" s="48"/>
      <c r="HVE70" s="48"/>
      <c r="HVF70" s="48"/>
      <c r="HVG70" s="48"/>
      <c r="HVH70" s="48"/>
      <c r="HVI70" s="48"/>
      <c r="HVJ70" s="48"/>
      <c r="HVK70" s="48"/>
      <c r="HVL70" s="48"/>
      <c r="HVM70" s="48"/>
      <c r="HVN70" s="48"/>
      <c r="HVO70" s="48"/>
      <c r="HVP70" s="48"/>
      <c r="HVQ70" s="48"/>
      <c r="HVR70" s="48"/>
      <c r="HVS70" s="48"/>
      <c r="HVT70" s="48"/>
      <c r="HVU70" s="48"/>
      <c r="HVV70" s="48"/>
      <c r="HVW70" s="48"/>
      <c r="HVX70" s="48"/>
      <c r="HVY70" s="48"/>
      <c r="HVZ70" s="48"/>
      <c r="HWA70" s="48"/>
      <c r="HWB70" s="48"/>
      <c r="HWC70" s="48"/>
      <c r="HWD70" s="48"/>
      <c r="HWE70" s="48"/>
      <c r="HWF70" s="48"/>
      <c r="HWG70" s="48"/>
      <c r="HWH70" s="48"/>
      <c r="HWI70" s="48"/>
      <c r="HWJ70" s="48"/>
      <c r="HWK70" s="48"/>
      <c r="HWL70" s="48"/>
      <c r="HWM70" s="48"/>
      <c r="HWN70" s="48"/>
      <c r="HWO70" s="48"/>
      <c r="HWP70" s="48"/>
      <c r="HWQ70" s="48"/>
      <c r="HWR70" s="48"/>
      <c r="HWS70" s="48"/>
      <c r="HWT70" s="48"/>
      <c r="HWU70" s="48"/>
      <c r="HWV70" s="48"/>
      <c r="HWW70" s="48"/>
      <c r="HWX70" s="48"/>
      <c r="HWY70" s="48"/>
      <c r="HWZ70" s="48"/>
      <c r="HXA70" s="48"/>
      <c r="HXB70" s="48"/>
      <c r="HXC70" s="48"/>
      <c r="HXD70" s="48"/>
      <c r="HXE70" s="48"/>
      <c r="HXF70" s="48"/>
      <c r="HXG70" s="48"/>
      <c r="HXH70" s="48"/>
      <c r="HXI70" s="48"/>
      <c r="HXJ70" s="48"/>
      <c r="HXK70" s="48"/>
      <c r="HXL70" s="48"/>
      <c r="HXM70" s="48"/>
      <c r="HXN70" s="48"/>
      <c r="HXO70" s="48"/>
      <c r="HXP70" s="48"/>
      <c r="HXQ70" s="48"/>
      <c r="HXR70" s="48"/>
      <c r="HXS70" s="48"/>
      <c r="HXT70" s="48"/>
      <c r="HXU70" s="48"/>
      <c r="HXV70" s="48"/>
      <c r="HXW70" s="48"/>
      <c r="HXX70" s="48"/>
      <c r="HXY70" s="48"/>
      <c r="HXZ70" s="48"/>
      <c r="HYA70" s="48"/>
      <c r="HYB70" s="48"/>
      <c r="HYC70" s="48"/>
      <c r="HYD70" s="48"/>
      <c r="HYE70" s="48"/>
      <c r="HYF70" s="48"/>
      <c r="HYG70" s="48"/>
      <c r="HYH70" s="48"/>
      <c r="HYI70" s="48"/>
      <c r="HYJ70" s="48"/>
      <c r="HYK70" s="48"/>
      <c r="HYL70" s="48"/>
      <c r="HYM70" s="48"/>
      <c r="HYN70" s="48"/>
      <c r="HYO70" s="48"/>
      <c r="HYP70" s="48"/>
      <c r="HYQ70" s="48"/>
      <c r="HYR70" s="48"/>
      <c r="HYS70" s="48"/>
      <c r="HYT70" s="48"/>
      <c r="HYU70" s="48"/>
      <c r="HYV70" s="48"/>
      <c r="HYW70" s="48"/>
      <c r="HYX70" s="48"/>
      <c r="HYY70" s="48"/>
      <c r="HYZ70" s="48"/>
      <c r="HZA70" s="48"/>
      <c r="HZB70" s="48"/>
      <c r="HZC70" s="48"/>
      <c r="HZD70" s="48"/>
      <c r="HZE70" s="48"/>
      <c r="HZF70" s="48"/>
      <c r="HZG70" s="48"/>
      <c r="HZH70" s="48"/>
      <c r="HZI70" s="48"/>
      <c r="HZJ70" s="48"/>
      <c r="HZK70" s="48"/>
      <c r="HZL70" s="48"/>
      <c r="HZM70" s="48"/>
      <c r="HZN70" s="48"/>
      <c r="HZO70" s="48"/>
      <c r="HZP70" s="48"/>
      <c r="HZQ70" s="48"/>
      <c r="HZR70" s="48"/>
      <c r="HZS70" s="48"/>
      <c r="HZT70" s="48"/>
      <c r="HZU70" s="48"/>
      <c r="HZV70" s="48"/>
      <c r="HZW70" s="48"/>
      <c r="HZX70" s="48"/>
      <c r="HZY70" s="48"/>
      <c r="HZZ70" s="48"/>
      <c r="IAA70" s="48"/>
      <c r="IAB70" s="48"/>
      <c r="IAC70" s="48"/>
      <c r="IAD70" s="48"/>
      <c r="IAE70" s="48"/>
      <c r="IAF70" s="48"/>
      <c r="IAG70" s="48"/>
      <c r="IAH70" s="48"/>
      <c r="IAI70" s="48"/>
      <c r="IAJ70" s="48"/>
      <c r="IAK70" s="48"/>
      <c r="IAL70" s="48"/>
      <c r="IAM70" s="48"/>
      <c r="IAN70" s="48"/>
      <c r="IAO70" s="48"/>
      <c r="IAP70" s="48"/>
      <c r="IAQ70" s="48"/>
      <c r="IAR70" s="48"/>
      <c r="IAS70" s="48"/>
      <c r="IAT70" s="48"/>
      <c r="IAU70" s="48"/>
      <c r="IAV70" s="48"/>
      <c r="IAW70" s="48"/>
      <c r="IAX70" s="48"/>
      <c r="IAY70" s="48"/>
      <c r="IAZ70" s="48"/>
      <c r="IBA70" s="48"/>
      <c r="IBB70" s="48"/>
      <c r="IBC70" s="48"/>
      <c r="IBD70" s="48"/>
      <c r="IBE70" s="48"/>
      <c r="IBF70" s="48"/>
      <c r="IBG70" s="48"/>
      <c r="IBH70" s="48"/>
      <c r="IBI70" s="48"/>
      <c r="IBJ70" s="48"/>
      <c r="IBK70" s="48"/>
      <c r="IBL70" s="48"/>
      <c r="IBM70" s="48"/>
      <c r="IBN70" s="48"/>
      <c r="IBO70" s="48"/>
      <c r="IBP70" s="48"/>
      <c r="IBQ70" s="48"/>
      <c r="IBR70" s="48"/>
      <c r="IBS70" s="48"/>
      <c r="IBT70" s="48"/>
      <c r="IBU70" s="48"/>
      <c r="IBV70" s="48"/>
      <c r="IBW70" s="48"/>
      <c r="IBX70" s="48"/>
      <c r="IBY70" s="48"/>
      <c r="IBZ70" s="48"/>
      <c r="ICA70" s="48"/>
      <c r="ICB70" s="48"/>
      <c r="ICC70" s="48"/>
      <c r="ICD70" s="48"/>
      <c r="ICE70" s="48"/>
      <c r="ICF70" s="48"/>
      <c r="ICG70" s="48"/>
      <c r="ICH70" s="48"/>
      <c r="ICI70" s="48"/>
      <c r="ICJ70" s="48"/>
      <c r="ICK70" s="48"/>
      <c r="ICL70" s="48"/>
      <c r="ICM70" s="48"/>
      <c r="ICN70" s="48"/>
      <c r="ICO70" s="48"/>
      <c r="ICP70" s="48"/>
      <c r="ICQ70" s="48"/>
      <c r="ICR70" s="48"/>
      <c r="ICS70" s="48"/>
      <c r="ICT70" s="48"/>
      <c r="ICU70" s="48"/>
      <c r="ICV70" s="48"/>
      <c r="ICW70" s="48"/>
      <c r="ICX70" s="48"/>
      <c r="ICY70" s="48"/>
      <c r="ICZ70" s="48"/>
      <c r="IDA70" s="48"/>
      <c r="IDB70" s="48"/>
      <c r="IDC70" s="48"/>
      <c r="IDD70" s="48"/>
      <c r="IDE70" s="48"/>
      <c r="IDF70" s="48"/>
      <c r="IDG70" s="48"/>
      <c r="IDH70" s="48"/>
      <c r="IDI70" s="48"/>
      <c r="IDJ70" s="48"/>
      <c r="IDK70" s="48"/>
      <c r="IDL70" s="48"/>
      <c r="IDM70" s="48"/>
      <c r="IDN70" s="48"/>
      <c r="IDO70" s="48"/>
      <c r="IDP70" s="48"/>
      <c r="IDQ70" s="48"/>
      <c r="IDR70" s="48"/>
      <c r="IDS70" s="48"/>
      <c r="IDT70" s="48"/>
      <c r="IDU70" s="48"/>
      <c r="IDV70" s="48"/>
      <c r="IDW70" s="48"/>
      <c r="IDX70" s="48"/>
      <c r="IDY70" s="48"/>
      <c r="IDZ70" s="48"/>
      <c r="IEA70" s="48"/>
      <c r="IEB70" s="48"/>
      <c r="IEC70" s="48"/>
      <c r="IED70" s="48"/>
      <c r="IEE70" s="48"/>
      <c r="IEF70" s="48"/>
      <c r="IEG70" s="48"/>
      <c r="IEH70" s="48"/>
      <c r="IEI70" s="48"/>
      <c r="IEJ70" s="48"/>
      <c r="IEK70" s="48"/>
      <c r="IEL70" s="48"/>
      <c r="IEM70" s="48"/>
      <c r="IEN70" s="48"/>
      <c r="IEO70" s="48"/>
      <c r="IEP70" s="48"/>
      <c r="IEQ70" s="48"/>
      <c r="IER70" s="48"/>
      <c r="IES70" s="48"/>
      <c r="IET70" s="48"/>
      <c r="IEU70" s="48"/>
      <c r="IEV70" s="48"/>
      <c r="IEW70" s="48"/>
      <c r="IEX70" s="48"/>
      <c r="IEY70" s="48"/>
      <c r="IEZ70" s="48"/>
      <c r="IFA70" s="48"/>
      <c r="IFB70" s="48"/>
      <c r="IFC70" s="48"/>
      <c r="IFD70" s="48"/>
      <c r="IFE70" s="48"/>
      <c r="IFF70" s="48"/>
      <c r="IFG70" s="48"/>
      <c r="IFH70" s="48"/>
      <c r="IFI70" s="48"/>
      <c r="IFJ70" s="48"/>
      <c r="IFK70" s="48"/>
      <c r="IFL70" s="48"/>
      <c r="IFM70" s="48"/>
      <c r="IFN70" s="48"/>
      <c r="IFO70" s="48"/>
      <c r="IFP70" s="48"/>
      <c r="IFQ70" s="48"/>
      <c r="IFR70" s="48"/>
      <c r="IFS70" s="48"/>
      <c r="IFT70" s="48"/>
      <c r="IFU70" s="48"/>
      <c r="IFV70" s="48"/>
      <c r="IFW70" s="48"/>
      <c r="IFX70" s="48"/>
      <c r="IFY70" s="48"/>
      <c r="IFZ70" s="48"/>
      <c r="IGA70" s="48"/>
      <c r="IGB70" s="48"/>
      <c r="IGC70" s="48"/>
      <c r="IGD70" s="48"/>
      <c r="IGE70" s="48"/>
      <c r="IGF70" s="48"/>
      <c r="IGG70" s="48"/>
      <c r="IGH70" s="48"/>
      <c r="IGI70" s="48"/>
      <c r="IGJ70" s="48"/>
      <c r="IGK70" s="48"/>
      <c r="IGL70" s="48"/>
      <c r="IGM70" s="48"/>
      <c r="IGN70" s="48"/>
      <c r="IGO70" s="48"/>
      <c r="IGP70" s="48"/>
      <c r="IGQ70" s="48"/>
      <c r="IGR70" s="48"/>
      <c r="IGS70" s="48"/>
      <c r="IGT70" s="48"/>
      <c r="IGU70" s="48"/>
      <c r="IGV70" s="48"/>
      <c r="IGW70" s="48"/>
      <c r="IGX70" s="48"/>
      <c r="IGY70" s="48"/>
      <c r="IGZ70" s="48"/>
      <c r="IHA70" s="48"/>
      <c r="IHB70" s="48"/>
      <c r="IHC70" s="48"/>
      <c r="IHD70" s="48"/>
      <c r="IHE70" s="48"/>
      <c r="IHF70" s="48"/>
      <c r="IHG70" s="48"/>
      <c r="IHH70" s="48"/>
      <c r="IHI70" s="48"/>
      <c r="IHJ70" s="48"/>
      <c r="IHK70" s="48"/>
      <c r="IHL70" s="48"/>
      <c r="IHM70" s="48"/>
      <c r="IHN70" s="48"/>
      <c r="IHO70" s="48"/>
      <c r="IHP70" s="48"/>
      <c r="IHQ70" s="48"/>
      <c r="IHR70" s="48"/>
      <c r="IHS70" s="48"/>
      <c r="IHT70" s="48"/>
      <c r="IHU70" s="48"/>
      <c r="IHV70" s="48"/>
      <c r="IHW70" s="48"/>
      <c r="IHX70" s="48"/>
      <c r="IHY70" s="48"/>
      <c r="IHZ70" s="48"/>
      <c r="IIA70" s="48"/>
      <c r="IIB70" s="48"/>
      <c r="IIC70" s="48"/>
      <c r="IID70" s="48"/>
      <c r="IIE70" s="48"/>
      <c r="IIF70" s="48"/>
      <c r="IIG70" s="48"/>
      <c r="IIH70" s="48"/>
      <c r="III70" s="48"/>
      <c r="IIJ70" s="48"/>
      <c r="IIK70" s="48"/>
      <c r="IIL70" s="48"/>
      <c r="IIM70" s="48"/>
      <c r="IIN70" s="48"/>
      <c r="IIO70" s="48"/>
      <c r="IIP70" s="48"/>
      <c r="IIQ70" s="48"/>
      <c r="IIR70" s="48"/>
      <c r="IIS70" s="48"/>
      <c r="IIT70" s="48"/>
      <c r="IIU70" s="48"/>
      <c r="IIV70" s="48"/>
      <c r="IIW70" s="48"/>
      <c r="IIX70" s="48"/>
      <c r="IIY70" s="48"/>
      <c r="IIZ70" s="48"/>
      <c r="IJA70" s="48"/>
      <c r="IJB70" s="48"/>
      <c r="IJC70" s="48"/>
      <c r="IJD70" s="48"/>
      <c r="IJE70" s="48"/>
      <c r="IJF70" s="48"/>
      <c r="IJG70" s="48"/>
      <c r="IJH70" s="48"/>
      <c r="IJI70" s="48"/>
      <c r="IJJ70" s="48"/>
      <c r="IJK70" s="48"/>
      <c r="IJL70" s="48"/>
      <c r="IJM70" s="48"/>
      <c r="IJN70" s="48"/>
      <c r="IJO70" s="48"/>
      <c r="IJP70" s="48"/>
      <c r="IJQ70" s="48"/>
      <c r="IJR70" s="48"/>
      <c r="IJS70" s="48"/>
      <c r="IJT70" s="48"/>
      <c r="IJU70" s="48"/>
      <c r="IJV70" s="48"/>
      <c r="IJW70" s="48"/>
      <c r="IJX70" s="48"/>
      <c r="IJY70" s="48"/>
      <c r="IJZ70" s="48"/>
      <c r="IKA70" s="48"/>
      <c r="IKB70" s="48"/>
      <c r="IKC70" s="48"/>
      <c r="IKD70" s="48"/>
      <c r="IKE70" s="48"/>
      <c r="IKF70" s="48"/>
      <c r="IKG70" s="48"/>
      <c r="IKH70" s="48"/>
      <c r="IKI70" s="48"/>
      <c r="IKJ70" s="48"/>
      <c r="IKK70" s="48"/>
      <c r="IKL70" s="48"/>
      <c r="IKM70" s="48"/>
      <c r="IKN70" s="48"/>
      <c r="IKO70" s="48"/>
      <c r="IKP70" s="48"/>
      <c r="IKQ70" s="48"/>
      <c r="IKR70" s="48"/>
      <c r="IKS70" s="48"/>
      <c r="IKT70" s="48"/>
      <c r="IKU70" s="48"/>
      <c r="IKV70" s="48"/>
      <c r="IKW70" s="48"/>
      <c r="IKX70" s="48"/>
      <c r="IKY70" s="48"/>
      <c r="IKZ70" s="48"/>
      <c r="ILA70" s="48"/>
      <c r="ILB70" s="48"/>
      <c r="ILC70" s="48"/>
      <c r="ILD70" s="48"/>
      <c r="ILE70" s="48"/>
      <c r="ILF70" s="48"/>
      <c r="ILG70" s="48"/>
      <c r="ILH70" s="48"/>
      <c r="ILI70" s="48"/>
      <c r="ILJ70" s="48"/>
      <c r="ILK70" s="48"/>
      <c r="ILL70" s="48"/>
      <c r="ILM70" s="48"/>
      <c r="ILN70" s="48"/>
      <c r="ILO70" s="48"/>
      <c r="ILP70" s="48"/>
      <c r="ILQ70" s="48"/>
      <c r="ILR70" s="48"/>
      <c r="ILS70" s="48"/>
      <c r="ILT70" s="48"/>
      <c r="ILU70" s="48"/>
      <c r="ILV70" s="48"/>
      <c r="ILW70" s="48"/>
      <c r="ILX70" s="48"/>
      <c r="ILY70" s="48"/>
      <c r="ILZ70" s="48"/>
      <c r="IMA70" s="48"/>
      <c r="IMB70" s="48"/>
      <c r="IMC70" s="48"/>
      <c r="IMD70" s="48"/>
      <c r="IME70" s="48"/>
      <c r="IMF70" s="48"/>
      <c r="IMG70" s="48"/>
      <c r="IMH70" s="48"/>
      <c r="IMI70" s="48"/>
      <c r="IMJ70" s="48"/>
      <c r="IMK70" s="48"/>
      <c r="IML70" s="48"/>
      <c r="IMM70" s="48"/>
      <c r="IMN70" s="48"/>
      <c r="IMO70" s="48"/>
      <c r="IMP70" s="48"/>
      <c r="IMQ70" s="48"/>
      <c r="IMR70" s="48"/>
      <c r="IMS70" s="48"/>
      <c r="IMT70" s="48"/>
      <c r="IMU70" s="48"/>
      <c r="IMV70" s="48"/>
      <c r="IMW70" s="48"/>
      <c r="IMX70" s="48"/>
      <c r="IMY70" s="48"/>
      <c r="IMZ70" s="48"/>
      <c r="INA70" s="48"/>
      <c r="INB70" s="48"/>
      <c r="INC70" s="48"/>
      <c r="IND70" s="48"/>
      <c r="INE70" s="48"/>
      <c r="INF70" s="48"/>
      <c r="ING70" s="48"/>
      <c r="INH70" s="48"/>
      <c r="INI70" s="48"/>
      <c r="INJ70" s="48"/>
      <c r="INK70" s="48"/>
      <c r="INL70" s="48"/>
      <c r="INM70" s="48"/>
      <c r="INN70" s="48"/>
      <c r="INO70" s="48"/>
      <c r="INP70" s="48"/>
      <c r="INQ70" s="48"/>
      <c r="INR70" s="48"/>
      <c r="INS70" s="48"/>
      <c r="INT70" s="48"/>
      <c r="INU70" s="48"/>
      <c r="INV70" s="48"/>
      <c r="INW70" s="48"/>
      <c r="INX70" s="48"/>
      <c r="INY70" s="48"/>
      <c r="INZ70" s="48"/>
      <c r="IOA70" s="48"/>
      <c r="IOB70" s="48"/>
      <c r="IOC70" s="48"/>
      <c r="IOD70" s="48"/>
      <c r="IOE70" s="48"/>
      <c r="IOF70" s="48"/>
      <c r="IOG70" s="48"/>
      <c r="IOH70" s="48"/>
      <c r="IOI70" s="48"/>
      <c r="IOJ70" s="48"/>
      <c r="IOK70" s="48"/>
      <c r="IOL70" s="48"/>
      <c r="IOM70" s="48"/>
      <c r="ION70" s="48"/>
      <c r="IOO70" s="48"/>
      <c r="IOP70" s="48"/>
      <c r="IOQ70" s="48"/>
      <c r="IOR70" s="48"/>
      <c r="IOS70" s="48"/>
      <c r="IOT70" s="48"/>
      <c r="IOU70" s="48"/>
      <c r="IOV70" s="48"/>
      <c r="IOW70" s="48"/>
      <c r="IOX70" s="48"/>
      <c r="IOY70" s="48"/>
      <c r="IOZ70" s="48"/>
      <c r="IPA70" s="48"/>
      <c r="IPB70" s="48"/>
      <c r="IPC70" s="48"/>
      <c r="IPD70" s="48"/>
      <c r="IPE70" s="48"/>
      <c r="IPF70" s="48"/>
      <c r="IPG70" s="48"/>
      <c r="IPH70" s="48"/>
      <c r="IPI70" s="48"/>
      <c r="IPJ70" s="48"/>
      <c r="IPK70" s="48"/>
      <c r="IPL70" s="48"/>
      <c r="IPM70" s="48"/>
      <c r="IPN70" s="48"/>
      <c r="IPO70" s="48"/>
      <c r="IPP70" s="48"/>
      <c r="IPQ70" s="48"/>
      <c r="IPR70" s="48"/>
      <c r="IPS70" s="48"/>
      <c r="IPT70" s="48"/>
      <c r="IPU70" s="48"/>
      <c r="IPV70" s="48"/>
      <c r="IPW70" s="48"/>
      <c r="IPX70" s="48"/>
      <c r="IPY70" s="48"/>
      <c r="IPZ70" s="48"/>
      <c r="IQA70" s="48"/>
      <c r="IQB70" s="48"/>
      <c r="IQC70" s="48"/>
      <c r="IQD70" s="48"/>
      <c r="IQE70" s="48"/>
      <c r="IQF70" s="48"/>
      <c r="IQG70" s="48"/>
      <c r="IQH70" s="48"/>
      <c r="IQI70" s="48"/>
      <c r="IQJ70" s="48"/>
      <c r="IQK70" s="48"/>
      <c r="IQL70" s="48"/>
      <c r="IQM70" s="48"/>
      <c r="IQN70" s="48"/>
      <c r="IQO70" s="48"/>
      <c r="IQP70" s="48"/>
      <c r="IQQ70" s="48"/>
      <c r="IQR70" s="48"/>
      <c r="IQS70" s="48"/>
      <c r="IQT70" s="48"/>
      <c r="IQU70" s="48"/>
      <c r="IQV70" s="48"/>
      <c r="IQW70" s="48"/>
      <c r="IQX70" s="48"/>
      <c r="IQY70" s="48"/>
      <c r="IQZ70" s="48"/>
      <c r="IRA70" s="48"/>
      <c r="IRB70" s="48"/>
      <c r="IRC70" s="48"/>
      <c r="IRD70" s="48"/>
      <c r="IRE70" s="48"/>
      <c r="IRF70" s="48"/>
      <c r="IRG70" s="48"/>
      <c r="IRH70" s="48"/>
      <c r="IRI70" s="48"/>
      <c r="IRJ70" s="48"/>
      <c r="IRK70" s="48"/>
      <c r="IRL70" s="48"/>
      <c r="IRM70" s="48"/>
      <c r="IRN70" s="48"/>
      <c r="IRO70" s="48"/>
      <c r="IRP70" s="48"/>
      <c r="IRQ70" s="48"/>
      <c r="IRR70" s="48"/>
      <c r="IRS70" s="48"/>
      <c r="IRT70" s="48"/>
      <c r="IRU70" s="48"/>
      <c r="IRV70" s="48"/>
      <c r="IRW70" s="48"/>
      <c r="IRX70" s="48"/>
      <c r="IRY70" s="48"/>
      <c r="IRZ70" s="48"/>
      <c r="ISA70" s="48"/>
      <c r="ISB70" s="48"/>
      <c r="ISC70" s="48"/>
      <c r="ISD70" s="48"/>
      <c r="ISE70" s="48"/>
      <c r="ISF70" s="48"/>
      <c r="ISG70" s="48"/>
      <c r="ISH70" s="48"/>
      <c r="ISI70" s="48"/>
      <c r="ISJ70" s="48"/>
      <c r="ISK70" s="48"/>
      <c r="ISL70" s="48"/>
      <c r="ISM70" s="48"/>
      <c r="ISN70" s="48"/>
      <c r="ISO70" s="48"/>
      <c r="ISP70" s="48"/>
      <c r="ISQ70" s="48"/>
      <c r="ISR70" s="48"/>
      <c r="ISS70" s="48"/>
      <c r="IST70" s="48"/>
      <c r="ISU70" s="48"/>
      <c r="ISV70" s="48"/>
      <c r="ISW70" s="48"/>
      <c r="ISX70" s="48"/>
      <c r="ISY70" s="48"/>
      <c r="ISZ70" s="48"/>
      <c r="ITA70" s="48"/>
      <c r="ITB70" s="48"/>
      <c r="ITC70" s="48"/>
      <c r="ITD70" s="48"/>
      <c r="ITE70" s="48"/>
      <c r="ITF70" s="48"/>
      <c r="ITG70" s="48"/>
      <c r="ITH70" s="48"/>
      <c r="ITI70" s="48"/>
      <c r="ITJ70" s="48"/>
      <c r="ITK70" s="48"/>
      <c r="ITL70" s="48"/>
      <c r="ITM70" s="48"/>
      <c r="ITN70" s="48"/>
      <c r="ITO70" s="48"/>
      <c r="ITP70" s="48"/>
      <c r="ITQ70" s="48"/>
      <c r="ITR70" s="48"/>
      <c r="ITS70" s="48"/>
      <c r="ITT70" s="48"/>
      <c r="ITU70" s="48"/>
      <c r="ITV70" s="48"/>
      <c r="ITW70" s="48"/>
      <c r="ITX70" s="48"/>
      <c r="ITY70" s="48"/>
      <c r="ITZ70" s="48"/>
      <c r="IUA70" s="48"/>
      <c r="IUB70" s="48"/>
      <c r="IUC70" s="48"/>
      <c r="IUD70" s="48"/>
      <c r="IUE70" s="48"/>
      <c r="IUF70" s="48"/>
      <c r="IUG70" s="48"/>
      <c r="IUH70" s="48"/>
      <c r="IUI70" s="48"/>
      <c r="IUJ70" s="48"/>
      <c r="IUK70" s="48"/>
      <c r="IUL70" s="48"/>
      <c r="IUM70" s="48"/>
      <c r="IUN70" s="48"/>
      <c r="IUO70" s="48"/>
      <c r="IUP70" s="48"/>
      <c r="IUQ70" s="48"/>
      <c r="IUR70" s="48"/>
      <c r="IUS70" s="48"/>
      <c r="IUT70" s="48"/>
      <c r="IUU70" s="48"/>
      <c r="IUV70" s="48"/>
      <c r="IUW70" s="48"/>
      <c r="IUX70" s="48"/>
      <c r="IUY70" s="48"/>
      <c r="IUZ70" s="48"/>
      <c r="IVA70" s="48"/>
      <c r="IVB70" s="48"/>
      <c r="IVC70" s="48"/>
      <c r="IVD70" s="48"/>
      <c r="IVE70" s="48"/>
      <c r="IVF70" s="48"/>
      <c r="IVG70" s="48"/>
      <c r="IVH70" s="48"/>
      <c r="IVI70" s="48"/>
      <c r="IVJ70" s="48"/>
      <c r="IVK70" s="48"/>
      <c r="IVL70" s="48"/>
      <c r="IVM70" s="48"/>
      <c r="IVN70" s="48"/>
      <c r="IVO70" s="48"/>
      <c r="IVP70" s="48"/>
      <c r="IVQ70" s="48"/>
      <c r="IVR70" s="48"/>
      <c r="IVS70" s="48"/>
      <c r="IVT70" s="48"/>
      <c r="IVU70" s="48"/>
      <c r="IVV70" s="48"/>
      <c r="IVW70" s="48"/>
      <c r="IVX70" s="48"/>
      <c r="IVY70" s="48"/>
      <c r="IVZ70" s="48"/>
      <c r="IWA70" s="48"/>
      <c r="IWB70" s="48"/>
      <c r="IWC70" s="48"/>
      <c r="IWD70" s="48"/>
      <c r="IWE70" s="48"/>
      <c r="IWF70" s="48"/>
      <c r="IWG70" s="48"/>
      <c r="IWH70" s="48"/>
      <c r="IWI70" s="48"/>
      <c r="IWJ70" s="48"/>
      <c r="IWK70" s="48"/>
      <c r="IWL70" s="48"/>
      <c r="IWM70" s="48"/>
      <c r="IWN70" s="48"/>
      <c r="IWO70" s="48"/>
      <c r="IWP70" s="48"/>
      <c r="IWQ70" s="48"/>
      <c r="IWR70" s="48"/>
      <c r="IWS70" s="48"/>
      <c r="IWT70" s="48"/>
      <c r="IWU70" s="48"/>
      <c r="IWV70" s="48"/>
      <c r="IWW70" s="48"/>
      <c r="IWX70" s="48"/>
      <c r="IWY70" s="48"/>
      <c r="IWZ70" s="48"/>
      <c r="IXA70" s="48"/>
      <c r="IXB70" s="48"/>
      <c r="IXC70" s="48"/>
      <c r="IXD70" s="48"/>
      <c r="IXE70" s="48"/>
      <c r="IXF70" s="48"/>
      <c r="IXG70" s="48"/>
      <c r="IXH70" s="48"/>
      <c r="IXI70" s="48"/>
      <c r="IXJ70" s="48"/>
      <c r="IXK70" s="48"/>
      <c r="IXL70" s="48"/>
      <c r="IXM70" s="48"/>
      <c r="IXN70" s="48"/>
      <c r="IXO70" s="48"/>
      <c r="IXP70" s="48"/>
      <c r="IXQ70" s="48"/>
      <c r="IXR70" s="48"/>
      <c r="IXS70" s="48"/>
      <c r="IXT70" s="48"/>
      <c r="IXU70" s="48"/>
      <c r="IXV70" s="48"/>
      <c r="IXW70" s="48"/>
      <c r="IXX70" s="48"/>
      <c r="IXY70" s="48"/>
      <c r="IXZ70" s="48"/>
      <c r="IYA70" s="48"/>
      <c r="IYB70" s="48"/>
      <c r="IYC70" s="48"/>
      <c r="IYD70" s="48"/>
      <c r="IYE70" s="48"/>
      <c r="IYF70" s="48"/>
      <c r="IYG70" s="48"/>
      <c r="IYH70" s="48"/>
      <c r="IYI70" s="48"/>
      <c r="IYJ70" s="48"/>
      <c r="IYK70" s="48"/>
      <c r="IYL70" s="48"/>
      <c r="IYM70" s="48"/>
      <c r="IYN70" s="48"/>
      <c r="IYO70" s="48"/>
      <c r="IYP70" s="48"/>
      <c r="IYQ70" s="48"/>
      <c r="IYR70" s="48"/>
      <c r="IYS70" s="48"/>
      <c r="IYT70" s="48"/>
      <c r="IYU70" s="48"/>
      <c r="IYV70" s="48"/>
      <c r="IYW70" s="48"/>
      <c r="IYX70" s="48"/>
      <c r="IYY70" s="48"/>
      <c r="IYZ70" s="48"/>
      <c r="IZA70" s="48"/>
      <c r="IZB70" s="48"/>
      <c r="IZC70" s="48"/>
      <c r="IZD70" s="48"/>
      <c r="IZE70" s="48"/>
      <c r="IZF70" s="48"/>
      <c r="IZG70" s="48"/>
      <c r="IZH70" s="48"/>
      <c r="IZI70" s="48"/>
      <c r="IZJ70" s="48"/>
      <c r="IZK70" s="48"/>
      <c r="IZL70" s="48"/>
      <c r="IZM70" s="48"/>
      <c r="IZN70" s="48"/>
      <c r="IZO70" s="48"/>
      <c r="IZP70" s="48"/>
      <c r="IZQ70" s="48"/>
      <c r="IZR70" s="48"/>
      <c r="IZS70" s="48"/>
      <c r="IZT70" s="48"/>
      <c r="IZU70" s="48"/>
      <c r="IZV70" s="48"/>
      <c r="IZW70" s="48"/>
      <c r="IZX70" s="48"/>
      <c r="IZY70" s="48"/>
      <c r="IZZ70" s="48"/>
      <c r="JAA70" s="48"/>
      <c r="JAB70" s="48"/>
      <c r="JAC70" s="48"/>
      <c r="JAD70" s="48"/>
      <c r="JAE70" s="48"/>
      <c r="JAF70" s="48"/>
      <c r="JAG70" s="48"/>
      <c r="JAH70" s="48"/>
      <c r="JAI70" s="48"/>
      <c r="JAJ70" s="48"/>
      <c r="JAK70" s="48"/>
      <c r="JAL70" s="48"/>
      <c r="JAM70" s="48"/>
      <c r="JAN70" s="48"/>
      <c r="JAO70" s="48"/>
      <c r="JAP70" s="48"/>
      <c r="JAQ70" s="48"/>
      <c r="JAR70" s="48"/>
      <c r="JAS70" s="48"/>
      <c r="JAT70" s="48"/>
      <c r="JAU70" s="48"/>
      <c r="JAV70" s="48"/>
      <c r="JAW70" s="48"/>
      <c r="JAX70" s="48"/>
      <c r="JAY70" s="48"/>
      <c r="JAZ70" s="48"/>
      <c r="JBA70" s="48"/>
      <c r="JBB70" s="48"/>
      <c r="JBC70" s="48"/>
      <c r="JBD70" s="48"/>
      <c r="JBE70" s="48"/>
      <c r="JBF70" s="48"/>
      <c r="JBG70" s="48"/>
      <c r="JBH70" s="48"/>
      <c r="JBI70" s="48"/>
      <c r="JBJ70" s="48"/>
      <c r="JBK70" s="48"/>
      <c r="JBL70" s="48"/>
      <c r="JBM70" s="48"/>
      <c r="JBN70" s="48"/>
      <c r="JBO70" s="48"/>
      <c r="JBP70" s="48"/>
      <c r="JBQ70" s="48"/>
      <c r="JBR70" s="48"/>
      <c r="JBS70" s="48"/>
      <c r="JBT70" s="48"/>
      <c r="JBU70" s="48"/>
      <c r="JBV70" s="48"/>
      <c r="JBW70" s="48"/>
      <c r="JBX70" s="48"/>
      <c r="JBY70" s="48"/>
      <c r="JBZ70" s="48"/>
      <c r="JCA70" s="48"/>
      <c r="JCB70" s="48"/>
      <c r="JCC70" s="48"/>
      <c r="JCD70" s="48"/>
      <c r="JCE70" s="48"/>
      <c r="JCF70" s="48"/>
      <c r="JCG70" s="48"/>
      <c r="JCH70" s="48"/>
      <c r="JCI70" s="48"/>
      <c r="JCJ70" s="48"/>
      <c r="JCK70" s="48"/>
      <c r="JCL70" s="48"/>
      <c r="JCM70" s="48"/>
      <c r="JCN70" s="48"/>
      <c r="JCO70" s="48"/>
      <c r="JCP70" s="48"/>
      <c r="JCQ70" s="48"/>
      <c r="JCR70" s="48"/>
      <c r="JCS70" s="48"/>
      <c r="JCT70" s="48"/>
      <c r="JCU70" s="48"/>
      <c r="JCV70" s="48"/>
      <c r="JCW70" s="48"/>
      <c r="JCX70" s="48"/>
      <c r="JCY70" s="48"/>
      <c r="JCZ70" s="48"/>
      <c r="JDA70" s="48"/>
      <c r="JDB70" s="48"/>
      <c r="JDC70" s="48"/>
      <c r="JDD70" s="48"/>
      <c r="JDE70" s="48"/>
      <c r="JDF70" s="48"/>
      <c r="JDG70" s="48"/>
      <c r="JDH70" s="48"/>
      <c r="JDI70" s="48"/>
      <c r="JDJ70" s="48"/>
      <c r="JDK70" s="48"/>
      <c r="JDL70" s="48"/>
      <c r="JDM70" s="48"/>
      <c r="JDN70" s="48"/>
      <c r="JDO70" s="48"/>
      <c r="JDP70" s="48"/>
      <c r="JDQ70" s="48"/>
      <c r="JDR70" s="48"/>
      <c r="JDS70" s="48"/>
      <c r="JDT70" s="48"/>
      <c r="JDU70" s="48"/>
      <c r="JDV70" s="48"/>
      <c r="JDW70" s="48"/>
      <c r="JDX70" s="48"/>
      <c r="JDY70" s="48"/>
      <c r="JDZ70" s="48"/>
      <c r="JEA70" s="48"/>
      <c r="JEB70" s="48"/>
      <c r="JEC70" s="48"/>
      <c r="JED70" s="48"/>
      <c r="JEE70" s="48"/>
      <c r="JEF70" s="48"/>
      <c r="JEG70" s="48"/>
      <c r="JEH70" s="48"/>
      <c r="JEI70" s="48"/>
      <c r="JEJ70" s="48"/>
      <c r="JEK70" s="48"/>
      <c r="JEL70" s="48"/>
      <c r="JEM70" s="48"/>
      <c r="JEN70" s="48"/>
      <c r="JEO70" s="48"/>
      <c r="JEP70" s="48"/>
      <c r="JEQ70" s="48"/>
      <c r="JER70" s="48"/>
      <c r="JES70" s="48"/>
      <c r="JET70" s="48"/>
      <c r="JEU70" s="48"/>
      <c r="JEV70" s="48"/>
      <c r="JEW70" s="48"/>
      <c r="JEX70" s="48"/>
      <c r="JEY70" s="48"/>
      <c r="JEZ70" s="48"/>
      <c r="JFA70" s="48"/>
      <c r="JFB70" s="48"/>
      <c r="JFC70" s="48"/>
      <c r="JFD70" s="48"/>
      <c r="JFE70" s="48"/>
      <c r="JFF70" s="48"/>
      <c r="JFG70" s="48"/>
      <c r="JFH70" s="48"/>
      <c r="JFI70" s="48"/>
      <c r="JFJ70" s="48"/>
      <c r="JFK70" s="48"/>
      <c r="JFL70" s="48"/>
      <c r="JFM70" s="48"/>
      <c r="JFN70" s="48"/>
      <c r="JFO70" s="48"/>
      <c r="JFP70" s="48"/>
      <c r="JFQ70" s="48"/>
      <c r="JFR70" s="48"/>
      <c r="JFS70" s="48"/>
      <c r="JFT70" s="48"/>
      <c r="JFU70" s="48"/>
      <c r="JFV70" s="48"/>
      <c r="JFW70" s="48"/>
      <c r="JFX70" s="48"/>
      <c r="JFY70" s="48"/>
      <c r="JFZ70" s="48"/>
      <c r="JGA70" s="48"/>
      <c r="JGB70" s="48"/>
      <c r="JGC70" s="48"/>
      <c r="JGD70" s="48"/>
      <c r="JGE70" s="48"/>
      <c r="JGF70" s="48"/>
      <c r="JGG70" s="48"/>
      <c r="JGH70" s="48"/>
      <c r="JGI70" s="48"/>
      <c r="JGJ70" s="48"/>
      <c r="JGK70" s="48"/>
      <c r="JGL70" s="48"/>
      <c r="JGM70" s="48"/>
      <c r="JGN70" s="48"/>
      <c r="JGO70" s="48"/>
      <c r="JGP70" s="48"/>
      <c r="JGQ70" s="48"/>
      <c r="JGR70" s="48"/>
      <c r="JGS70" s="48"/>
      <c r="JGT70" s="48"/>
      <c r="JGU70" s="48"/>
      <c r="JGV70" s="48"/>
      <c r="JGW70" s="48"/>
      <c r="JGX70" s="48"/>
      <c r="JGY70" s="48"/>
      <c r="JGZ70" s="48"/>
      <c r="JHA70" s="48"/>
      <c r="JHB70" s="48"/>
      <c r="JHC70" s="48"/>
      <c r="JHD70" s="48"/>
      <c r="JHE70" s="48"/>
      <c r="JHF70" s="48"/>
      <c r="JHG70" s="48"/>
      <c r="JHH70" s="48"/>
      <c r="JHI70" s="48"/>
      <c r="JHJ70" s="48"/>
      <c r="JHK70" s="48"/>
      <c r="JHL70" s="48"/>
      <c r="JHM70" s="48"/>
      <c r="JHN70" s="48"/>
      <c r="JHO70" s="48"/>
      <c r="JHP70" s="48"/>
      <c r="JHQ70" s="48"/>
      <c r="JHR70" s="48"/>
      <c r="JHS70" s="48"/>
      <c r="JHT70" s="48"/>
      <c r="JHU70" s="48"/>
      <c r="JHV70" s="48"/>
      <c r="JHW70" s="48"/>
      <c r="JHX70" s="48"/>
      <c r="JHY70" s="48"/>
      <c r="JHZ70" s="48"/>
      <c r="JIA70" s="48"/>
      <c r="JIB70" s="48"/>
      <c r="JIC70" s="48"/>
      <c r="JID70" s="48"/>
      <c r="JIE70" s="48"/>
      <c r="JIF70" s="48"/>
      <c r="JIG70" s="48"/>
      <c r="JIH70" s="48"/>
      <c r="JII70" s="48"/>
      <c r="JIJ70" s="48"/>
      <c r="JIK70" s="48"/>
      <c r="JIL70" s="48"/>
      <c r="JIM70" s="48"/>
      <c r="JIN70" s="48"/>
      <c r="JIO70" s="48"/>
      <c r="JIP70" s="48"/>
      <c r="JIQ70" s="48"/>
      <c r="JIR70" s="48"/>
      <c r="JIS70" s="48"/>
      <c r="JIT70" s="48"/>
      <c r="JIU70" s="48"/>
      <c r="JIV70" s="48"/>
      <c r="JIW70" s="48"/>
      <c r="JIX70" s="48"/>
      <c r="JIY70" s="48"/>
      <c r="JIZ70" s="48"/>
      <c r="JJA70" s="48"/>
      <c r="JJB70" s="48"/>
      <c r="JJC70" s="48"/>
      <c r="JJD70" s="48"/>
      <c r="JJE70" s="48"/>
      <c r="JJF70" s="48"/>
      <c r="JJG70" s="48"/>
      <c r="JJH70" s="48"/>
    </row>
    <row r="71" spans="1:7028" s="90" customFormat="1" ht="14.25" customHeight="1" x14ac:dyDescent="0.25">
      <c r="A71" s="156" t="s">
        <v>143</v>
      </c>
      <c r="B71" s="60" t="s">
        <v>7</v>
      </c>
      <c r="C71" s="154" t="s">
        <v>8</v>
      </c>
      <c r="D71" s="60" t="s">
        <v>126</v>
      </c>
      <c r="E71" s="60" t="s">
        <v>8</v>
      </c>
      <c r="F71" s="60" t="s">
        <v>9</v>
      </c>
      <c r="G71" s="157" t="s">
        <v>125</v>
      </c>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48"/>
      <c r="CM71" s="48"/>
      <c r="CN71" s="48"/>
      <c r="CO71" s="48"/>
      <c r="CP71" s="48"/>
      <c r="CQ71" s="48"/>
      <c r="CR71" s="48"/>
      <c r="CS71" s="48"/>
      <c r="CT71" s="48"/>
      <c r="CU71" s="48"/>
      <c r="CV71" s="48"/>
      <c r="CW71" s="48"/>
      <c r="CX71" s="48"/>
      <c r="CY71" s="48"/>
      <c r="CZ71" s="48"/>
      <c r="DA71" s="48"/>
      <c r="DB71" s="48"/>
      <c r="DC71" s="48"/>
      <c r="DD71" s="48"/>
      <c r="DE71" s="48"/>
      <c r="DF71" s="48"/>
      <c r="DG71" s="48"/>
      <c r="DH71" s="48"/>
      <c r="DI71" s="48"/>
      <c r="DJ71" s="48"/>
      <c r="DK71" s="48"/>
      <c r="DL71" s="48"/>
      <c r="DM71" s="48"/>
      <c r="DN71" s="48"/>
      <c r="DO71" s="48"/>
      <c r="DP71" s="48"/>
      <c r="DQ71" s="48"/>
      <c r="DR71" s="48"/>
      <c r="DS71" s="48"/>
      <c r="DT71" s="48"/>
      <c r="DU71" s="48"/>
      <c r="DV71" s="48"/>
      <c r="DW71" s="48"/>
      <c r="DX71" s="48"/>
      <c r="DY71" s="48"/>
      <c r="DZ71" s="48"/>
      <c r="EA71" s="48"/>
      <c r="EB71" s="48"/>
      <c r="EC71" s="48"/>
      <c r="ED71" s="48"/>
      <c r="EE71" s="48"/>
      <c r="EF71" s="48"/>
      <c r="EG71" s="48"/>
      <c r="EH71" s="48"/>
      <c r="EI71" s="48"/>
      <c r="EJ71" s="48"/>
      <c r="EK71" s="48"/>
      <c r="EL71" s="48"/>
      <c r="EM71" s="48"/>
      <c r="EN71" s="48"/>
      <c r="EO71" s="48"/>
      <c r="EP71" s="48"/>
      <c r="EQ71" s="48"/>
      <c r="ER71" s="48"/>
      <c r="ES71" s="48"/>
      <c r="ET71" s="48"/>
      <c r="EU71" s="48"/>
      <c r="EV71" s="48"/>
      <c r="EW71" s="48"/>
      <c r="EX71" s="48"/>
      <c r="EY71" s="48"/>
      <c r="EZ71" s="48"/>
      <c r="FA71" s="48"/>
      <c r="FB71" s="48"/>
      <c r="FC71" s="48"/>
      <c r="FD71" s="48"/>
      <c r="FE71" s="48"/>
      <c r="FF71" s="48"/>
      <c r="FG71" s="48"/>
      <c r="FH71" s="48"/>
      <c r="FI71" s="48"/>
      <c r="FJ71" s="48"/>
      <c r="FK71" s="48"/>
      <c r="FL71" s="48"/>
      <c r="FM71" s="48"/>
      <c r="FN71" s="48"/>
      <c r="FO71" s="48"/>
      <c r="FP71" s="48"/>
      <c r="FQ71" s="48"/>
      <c r="FR71" s="48"/>
      <c r="FS71" s="48"/>
      <c r="FT71" s="48"/>
      <c r="FU71" s="48"/>
      <c r="FV71" s="48"/>
      <c r="FW71" s="48"/>
      <c r="FX71" s="48"/>
      <c r="FY71" s="48"/>
      <c r="FZ71" s="48"/>
      <c r="GA71" s="48"/>
      <c r="GB71" s="48"/>
      <c r="GC71" s="48"/>
      <c r="GD71" s="48"/>
      <c r="GE71" s="48"/>
      <c r="GF71" s="48"/>
      <c r="GG71" s="48"/>
      <c r="GH71" s="48"/>
      <c r="GI71" s="48"/>
      <c r="GJ71" s="48"/>
      <c r="GK71" s="48"/>
      <c r="GL71" s="48"/>
      <c r="GM71" s="48"/>
      <c r="GN71" s="48"/>
      <c r="GO71" s="48"/>
      <c r="GP71" s="48"/>
      <c r="GQ71" s="48"/>
      <c r="GR71" s="48"/>
      <c r="GS71" s="48"/>
      <c r="GT71" s="48"/>
      <c r="GU71" s="48"/>
      <c r="GV71" s="48"/>
      <c r="GW71" s="48"/>
      <c r="GX71" s="48"/>
      <c r="GY71" s="48"/>
      <c r="GZ71" s="48"/>
      <c r="HA71" s="48"/>
      <c r="HB71" s="48"/>
      <c r="HC71" s="48"/>
      <c r="HD71" s="48"/>
      <c r="HE71" s="48"/>
      <c r="HF71" s="48"/>
      <c r="HG71" s="48"/>
      <c r="HH71" s="48"/>
      <c r="HI71" s="48"/>
      <c r="HJ71" s="48"/>
      <c r="HK71" s="48"/>
      <c r="HL71" s="48"/>
      <c r="HM71" s="48"/>
      <c r="HN71" s="48"/>
      <c r="HO71" s="48"/>
      <c r="HP71" s="48"/>
      <c r="HQ71" s="48"/>
      <c r="HR71" s="48"/>
      <c r="HS71" s="48"/>
      <c r="HT71" s="48"/>
      <c r="HU71" s="48"/>
      <c r="HV71" s="48"/>
      <c r="HW71" s="48"/>
      <c r="HX71" s="48"/>
      <c r="HY71" s="48"/>
      <c r="HZ71" s="48"/>
      <c r="IA71" s="48"/>
      <c r="IB71" s="48"/>
      <c r="IC71" s="48"/>
      <c r="ID71" s="48"/>
      <c r="IE71" s="48"/>
      <c r="IF71" s="48"/>
      <c r="IG71" s="48"/>
      <c r="IH71" s="48"/>
      <c r="II71" s="48"/>
      <c r="IJ71" s="48"/>
      <c r="IK71" s="48"/>
      <c r="IL71" s="48"/>
      <c r="IM71" s="48"/>
      <c r="IN71" s="48"/>
      <c r="IO71" s="48"/>
      <c r="IP71" s="48"/>
      <c r="IQ71" s="48"/>
      <c r="IR71" s="48"/>
      <c r="IS71" s="48"/>
      <c r="IT71" s="48"/>
      <c r="IU71" s="48"/>
      <c r="IV71" s="48"/>
      <c r="IW71" s="48"/>
      <c r="IX71" s="48"/>
      <c r="IY71" s="48"/>
      <c r="IZ71" s="48"/>
      <c r="JA71" s="48"/>
      <c r="JB71" s="48"/>
      <c r="JC71" s="48"/>
      <c r="JD71" s="48"/>
      <c r="JE71" s="48"/>
      <c r="JF71" s="48"/>
      <c r="JG71" s="48"/>
      <c r="JH71" s="48"/>
      <c r="JI71" s="48"/>
      <c r="JJ71" s="48"/>
      <c r="JK71" s="48"/>
      <c r="JL71" s="48"/>
      <c r="JM71" s="48"/>
      <c r="JN71" s="48"/>
      <c r="JO71" s="48"/>
      <c r="JP71" s="48"/>
      <c r="JQ71" s="48"/>
      <c r="JR71" s="48"/>
      <c r="JS71" s="48"/>
      <c r="JT71" s="48"/>
      <c r="JU71" s="48"/>
      <c r="JV71" s="48"/>
      <c r="JW71" s="48"/>
      <c r="JX71" s="48"/>
      <c r="JY71" s="48"/>
      <c r="JZ71" s="48"/>
      <c r="KA71" s="48"/>
      <c r="KB71" s="48"/>
      <c r="KC71" s="48"/>
      <c r="KD71" s="48"/>
      <c r="KE71" s="48"/>
      <c r="KF71" s="48"/>
      <c r="KG71" s="48"/>
      <c r="KH71" s="48"/>
      <c r="KI71" s="48"/>
      <c r="KJ71" s="48"/>
      <c r="KK71" s="48"/>
      <c r="KL71" s="48"/>
      <c r="KM71" s="48"/>
      <c r="KN71" s="48"/>
      <c r="KO71" s="48"/>
      <c r="KP71" s="48"/>
      <c r="KQ71" s="48"/>
      <c r="KR71" s="48"/>
      <c r="KS71" s="48"/>
      <c r="KT71" s="48"/>
      <c r="KU71" s="48"/>
      <c r="KV71" s="48"/>
      <c r="KW71" s="48"/>
      <c r="KX71" s="48"/>
      <c r="KY71" s="48"/>
      <c r="KZ71" s="48"/>
      <c r="LA71" s="48"/>
      <c r="LB71" s="48"/>
      <c r="LC71" s="48"/>
      <c r="LD71" s="48"/>
      <c r="LE71" s="48"/>
      <c r="LF71" s="48"/>
      <c r="LG71" s="48"/>
      <c r="LH71" s="48"/>
      <c r="LI71" s="48"/>
      <c r="LJ71" s="48"/>
      <c r="LK71" s="48"/>
      <c r="LL71" s="48"/>
      <c r="LM71" s="48"/>
      <c r="LN71" s="48"/>
      <c r="LO71" s="48"/>
      <c r="LP71" s="48"/>
      <c r="LQ71" s="48"/>
      <c r="LR71" s="48"/>
      <c r="LS71" s="48"/>
      <c r="LT71" s="48"/>
      <c r="LU71" s="48"/>
      <c r="LV71" s="48"/>
      <c r="LW71" s="48"/>
      <c r="LX71" s="48"/>
      <c r="LY71" s="48"/>
      <c r="LZ71" s="48"/>
      <c r="MA71" s="48"/>
      <c r="MB71" s="48"/>
      <c r="MC71" s="48"/>
      <c r="MD71" s="48"/>
      <c r="ME71" s="48"/>
      <c r="MF71" s="48"/>
      <c r="MG71" s="48"/>
      <c r="MH71" s="48"/>
      <c r="MI71" s="48"/>
      <c r="MJ71" s="48"/>
      <c r="MK71" s="48"/>
      <c r="ML71" s="48"/>
      <c r="MM71" s="48"/>
      <c r="MN71" s="48"/>
      <c r="MO71" s="48"/>
      <c r="MP71" s="48"/>
      <c r="MQ71" s="48"/>
      <c r="MR71" s="48"/>
      <c r="MS71" s="48"/>
      <c r="MT71" s="48"/>
      <c r="MU71" s="48"/>
      <c r="MV71" s="48"/>
      <c r="MW71" s="48"/>
      <c r="MX71" s="48"/>
      <c r="MY71" s="48"/>
      <c r="MZ71" s="48"/>
      <c r="NA71" s="48"/>
      <c r="NB71" s="48"/>
      <c r="NC71" s="48"/>
      <c r="ND71" s="48"/>
      <c r="NE71" s="48"/>
      <c r="NF71" s="48"/>
      <c r="NG71" s="48"/>
      <c r="NH71" s="48"/>
      <c r="NI71" s="48"/>
      <c r="NJ71" s="48"/>
      <c r="NK71" s="48"/>
      <c r="NL71" s="48"/>
      <c r="NM71" s="48"/>
      <c r="NN71" s="48"/>
      <c r="NO71" s="48"/>
      <c r="NP71" s="48"/>
      <c r="NQ71" s="48"/>
      <c r="NR71" s="48"/>
      <c r="NS71" s="48"/>
      <c r="NT71" s="48"/>
      <c r="NU71" s="48"/>
      <c r="NV71" s="48"/>
      <c r="NW71" s="48"/>
      <c r="NX71" s="48"/>
      <c r="NY71" s="48"/>
      <c r="NZ71" s="48"/>
      <c r="OA71" s="48"/>
      <c r="OB71" s="48"/>
      <c r="OC71" s="48"/>
      <c r="OD71" s="48"/>
      <c r="OE71" s="48"/>
      <c r="OF71" s="48"/>
      <c r="OG71" s="48"/>
      <c r="OH71" s="48"/>
      <c r="OI71" s="48"/>
      <c r="OJ71" s="48"/>
      <c r="OK71" s="48"/>
      <c r="OL71" s="48"/>
      <c r="OM71" s="48"/>
      <c r="ON71" s="48"/>
      <c r="OO71" s="48"/>
      <c r="OP71" s="48"/>
      <c r="OQ71" s="48"/>
      <c r="OR71" s="48"/>
      <c r="OS71" s="48"/>
      <c r="OT71" s="48"/>
      <c r="OU71" s="48"/>
      <c r="OV71" s="48"/>
      <c r="OW71" s="48"/>
      <c r="OX71" s="48"/>
      <c r="OY71" s="48"/>
      <c r="OZ71" s="48"/>
      <c r="PA71" s="48"/>
      <c r="PB71" s="48"/>
      <c r="PC71" s="48"/>
      <c r="PD71" s="48"/>
      <c r="PE71" s="48"/>
      <c r="PF71" s="48"/>
      <c r="PG71" s="48"/>
      <c r="PH71" s="48"/>
      <c r="PI71" s="48"/>
      <c r="PJ71" s="48"/>
      <c r="PK71" s="48"/>
      <c r="PL71" s="48"/>
      <c r="PM71" s="48"/>
      <c r="PN71" s="48"/>
      <c r="PO71" s="48"/>
      <c r="PP71" s="48"/>
      <c r="PQ71" s="48"/>
      <c r="PR71" s="48"/>
      <c r="PS71" s="48"/>
      <c r="PT71" s="48"/>
      <c r="PU71" s="48"/>
      <c r="PV71" s="48"/>
      <c r="PW71" s="48"/>
      <c r="PX71" s="48"/>
      <c r="PY71" s="48"/>
      <c r="PZ71" s="48"/>
      <c r="QA71" s="48"/>
      <c r="QB71" s="48"/>
      <c r="QC71" s="48"/>
      <c r="QD71" s="48"/>
      <c r="QE71" s="48"/>
      <c r="QF71" s="48"/>
      <c r="QG71" s="48"/>
      <c r="QH71" s="48"/>
      <c r="QI71" s="48"/>
      <c r="QJ71" s="48"/>
      <c r="QK71" s="48"/>
      <c r="QL71" s="48"/>
      <c r="QM71" s="48"/>
      <c r="QN71" s="48"/>
      <c r="QO71" s="48"/>
      <c r="QP71" s="48"/>
      <c r="QQ71" s="48"/>
      <c r="QR71" s="48"/>
      <c r="QS71" s="48"/>
      <c r="QT71" s="48"/>
      <c r="QU71" s="48"/>
      <c r="QV71" s="48"/>
      <c r="QW71" s="48"/>
      <c r="QX71" s="48"/>
      <c r="QY71" s="48"/>
      <c r="QZ71" s="48"/>
      <c r="RA71" s="48"/>
      <c r="RB71" s="48"/>
      <c r="RC71" s="48"/>
      <c r="RD71" s="48"/>
      <c r="RE71" s="48"/>
      <c r="RF71" s="48"/>
      <c r="RG71" s="48"/>
      <c r="RH71" s="48"/>
      <c r="RI71" s="48"/>
      <c r="RJ71" s="48"/>
      <c r="RK71" s="48"/>
      <c r="RL71" s="48"/>
      <c r="RM71" s="48"/>
      <c r="RN71" s="48"/>
      <c r="RO71" s="48"/>
      <c r="RP71" s="48"/>
      <c r="RQ71" s="48"/>
      <c r="RR71" s="48"/>
      <c r="RS71" s="48"/>
      <c r="RT71" s="48"/>
      <c r="RU71" s="48"/>
      <c r="RV71" s="48"/>
      <c r="RW71" s="48"/>
      <c r="RX71" s="48"/>
      <c r="RY71" s="48"/>
      <c r="RZ71" s="48"/>
      <c r="SA71" s="48"/>
      <c r="SB71" s="48"/>
      <c r="SC71" s="48"/>
      <c r="SD71" s="48"/>
      <c r="SE71" s="48"/>
      <c r="SF71" s="48"/>
      <c r="SG71" s="48"/>
      <c r="SH71" s="48"/>
      <c r="SI71" s="48"/>
      <c r="SJ71" s="48"/>
      <c r="SK71" s="48"/>
      <c r="SL71" s="48"/>
      <c r="SM71" s="48"/>
      <c r="SN71" s="48"/>
      <c r="SO71" s="48"/>
      <c r="SP71" s="48"/>
      <c r="SQ71" s="48"/>
      <c r="SR71" s="48"/>
      <c r="SS71" s="48"/>
      <c r="ST71" s="48"/>
      <c r="SU71" s="48"/>
      <c r="SV71" s="48"/>
      <c r="SW71" s="48"/>
      <c r="SX71" s="48"/>
      <c r="SY71" s="48"/>
      <c r="SZ71" s="48"/>
      <c r="TA71" s="48"/>
      <c r="TB71" s="48"/>
      <c r="TC71" s="48"/>
      <c r="TD71" s="48"/>
      <c r="TE71" s="48"/>
      <c r="TF71" s="48"/>
      <c r="TG71" s="48"/>
      <c r="TH71" s="48"/>
      <c r="TI71" s="48"/>
      <c r="TJ71" s="48"/>
      <c r="TK71" s="48"/>
      <c r="TL71" s="48"/>
      <c r="TM71" s="48"/>
      <c r="TN71" s="48"/>
      <c r="TO71" s="48"/>
      <c r="TP71" s="48"/>
      <c r="TQ71" s="48"/>
      <c r="TR71" s="48"/>
      <c r="TS71" s="48"/>
      <c r="TT71" s="48"/>
      <c r="TU71" s="48"/>
      <c r="TV71" s="48"/>
      <c r="TW71" s="48"/>
      <c r="TX71" s="48"/>
      <c r="TY71" s="48"/>
      <c r="TZ71" s="48"/>
      <c r="UA71" s="48"/>
      <c r="UB71" s="48"/>
      <c r="UC71" s="48"/>
      <c r="UD71" s="48"/>
      <c r="UE71" s="48"/>
      <c r="UF71" s="48"/>
      <c r="UG71" s="48"/>
      <c r="UH71" s="48"/>
      <c r="UI71" s="48"/>
      <c r="UJ71" s="48"/>
      <c r="UK71" s="48"/>
      <c r="UL71" s="48"/>
      <c r="UM71" s="48"/>
      <c r="UN71" s="48"/>
      <c r="UO71" s="48"/>
      <c r="UP71" s="48"/>
      <c r="UQ71" s="48"/>
      <c r="UR71" s="48"/>
      <c r="US71" s="48"/>
      <c r="UT71" s="48"/>
      <c r="UU71" s="48"/>
      <c r="UV71" s="48"/>
      <c r="UW71" s="48"/>
      <c r="UX71" s="48"/>
      <c r="UY71" s="48"/>
      <c r="UZ71" s="48"/>
      <c r="VA71" s="48"/>
      <c r="VB71" s="48"/>
      <c r="VC71" s="48"/>
      <c r="VD71" s="48"/>
      <c r="VE71" s="48"/>
      <c r="VF71" s="48"/>
      <c r="VG71" s="48"/>
      <c r="VH71" s="48"/>
      <c r="VI71" s="48"/>
      <c r="VJ71" s="48"/>
      <c r="VK71" s="48"/>
      <c r="VL71" s="48"/>
      <c r="VM71" s="48"/>
      <c r="VN71" s="48"/>
      <c r="VO71" s="48"/>
      <c r="VP71" s="48"/>
      <c r="VQ71" s="48"/>
      <c r="VR71" s="48"/>
      <c r="VS71" s="48"/>
      <c r="VT71" s="48"/>
      <c r="VU71" s="48"/>
      <c r="VV71" s="48"/>
      <c r="VW71" s="48"/>
      <c r="VX71" s="48"/>
      <c r="VY71" s="48"/>
      <c r="VZ71" s="48"/>
      <c r="WA71" s="48"/>
      <c r="WB71" s="48"/>
      <c r="WC71" s="48"/>
      <c r="WD71" s="48"/>
      <c r="WE71" s="48"/>
      <c r="WF71" s="48"/>
      <c r="WG71" s="48"/>
      <c r="WH71" s="48"/>
      <c r="WI71" s="48"/>
      <c r="WJ71" s="48"/>
      <c r="WK71" s="48"/>
      <c r="WL71" s="48"/>
      <c r="WM71" s="48"/>
      <c r="WN71" s="48"/>
      <c r="WO71" s="48"/>
      <c r="WP71" s="48"/>
      <c r="WQ71" s="48"/>
      <c r="WR71" s="48"/>
      <c r="WS71" s="48"/>
      <c r="WT71" s="48"/>
      <c r="WU71" s="48"/>
      <c r="WV71" s="48"/>
      <c r="WW71" s="48"/>
      <c r="WX71" s="48"/>
      <c r="WY71" s="48"/>
      <c r="WZ71" s="48"/>
      <c r="XA71" s="48"/>
      <c r="XB71" s="48"/>
      <c r="XC71" s="48"/>
      <c r="XD71" s="48"/>
      <c r="XE71" s="48"/>
      <c r="XF71" s="48"/>
      <c r="XG71" s="48"/>
      <c r="XH71" s="48"/>
      <c r="XI71" s="48"/>
      <c r="XJ71" s="48"/>
      <c r="XK71" s="48"/>
      <c r="XL71" s="48"/>
      <c r="XM71" s="48"/>
      <c r="XN71" s="48"/>
      <c r="XO71" s="48"/>
      <c r="XP71" s="48"/>
      <c r="XQ71" s="48"/>
      <c r="XR71" s="48"/>
      <c r="XS71" s="48"/>
      <c r="XT71" s="48"/>
      <c r="XU71" s="48"/>
      <c r="XV71" s="48"/>
      <c r="XW71" s="48"/>
      <c r="XX71" s="48"/>
      <c r="XY71" s="48"/>
      <c r="XZ71" s="48"/>
      <c r="YA71" s="48"/>
      <c r="YB71" s="48"/>
      <c r="YC71" s="48"/>
      <c r="YD71" s="48"/>
      <c r="YE71" s="48"/>
      <c r="YF71" s="48"/>
      <c r="YG71" s="48"/>
      <c r="YH71" s="48"/>
      <c r="YI71" s="48"/>
      <c r="YJ71" s="48"/>
      <c r="YK71" s="48"/>
      <c r="YL71" s="48"/>
      <c r="YM71" s="48"/>
      <c r="YN71" s="48"/>
      <c r="YO71" s="48"/>
      <c r="YP71" s="48"/>
      <c r="YQ71" s="48"/>
      <c r="YR71" s="48"/>
      <c r="YS71" s="48"/>
      <c r="YT71" s="48"/>
      <c r="YU71" s="48"/>
      <c r="YV71" s="48"/>
      <c r="YW71" s="48"/>
      <c r="YX71" s="48"/>
      <c r="YY71" s="48"/>
      <c r="YZ71" s="48"/>
      <c r="ZA71" s="48"/>
      <c r="ZB71" s="48"/>
      <c r="ZC71" s="48"/>
      <c r="ZD71" s="48"/>
      <c r="ZE71" s="48"/>
      <c r="ZF71" s="48"/>
      <c r="ZG71" s="48"/>
      <c r="ZH71" s="48"/>
      <c r="ZI71" s="48"/>
      <c r="ZJ71" s="48"/>
      <c r="ZK71" s="48"/>
      <c r="ZL71" s="48"/>
      <c r="ZM71" s="48"/>
      <c r="ZN71" s="48"/>
      <c r="ZO71" s="48"/>
      <c r="ZP71" s="48"/>
      <c r="ZQ71" s="48"/>
      <c r="ZR71" s="48"/>
      <c r="ZS71" s="48"/>
      <c r="ZT71" s="48"/>
      <c r="ZU71" s="48"/>
      <c r="ZV71" s="48"/>
      <c r="ZW71" s="48"/>
      <c r="ZX71" s="48"/>
      <c r="ZY71" s="48"/>
      <c r="ZZ71" s="48"/>
      <c r="AAA71" s="48"/>
      <c r="AAB71" s="48"/>
      <c r="AAC71" s="48"/>
      <c r="AAD71" s="48"/>
      <c r="AAE71" s="48"/>
      <c r="AAF71" s="48"/>
      <c r="AAG71" s="48"/>
      <c r="AAH71" s="48"/>
      <c r="AAI71" s="48"/>
      <c r="AAJ71" s="48"/>
      <c r="AAK71" s="48"/>
      <c r="AAL71" s="48"/>
      <c r="AAM71" s="48"/>
      <c r="AAN71" s="48"/>
      <c r="AAO71" s="48"/>
      <c r="AAP71" s="48"/>
      <c r="AAQ71" s="48"/>
      <c r="AAR71" s="48"/>
      <c r="AAS71" s="48"/>
      <c r="AAT71" s="48"/>
      <c r="AAU71" s="48"/>
      <c r="AAV71" s="48"/>
      <c r="AAW71" s="48"/>
      <c r="AAX71" s="48"/>
      <c r="AAY71" s="48"/>
      <c r="AAZ71" s="48"/>
      <c r="ABA71" s="48"/>
      <c r="ABB71" s="48"/>
      <c r="ABC71" s="48"/>
      <c r="ABD71" s="48"/>
      <c r="ABE71" s="48"/>
      <c r="ABF71" s="48"/>
      <c r="ABG71" s="48"/>
      <c r="ABH71" s="48"/>
      <c r="ABI71" s="48"/>
      <c r="ABJ71" s="48"/>
      <c r="ABK71" s="48"/>
      <c r="ABL71" s="48"/>
      <c r="ABM71" s="48"/>
      <c r="ABN71" s="48"/>
      <c r="ABO71" s="48"/>
      <c r="ABP71" s="48"/>
      <c r="ABQ71" s="48"/>
      <c r="ABR71" s="48"/>
      <c r="ABS71" s="48"/>
      <c r="ABT71" s="48"/>
      <c r="ABU71" s="48"/>
      <c r="ABV71" s="48"/>
      <c r="ABW71" s="48"/>
      <c r="ABX71" s="48"/>
      <c r="ABY71" s="48"/>
      <c r="ABZ71" s="48"/>
      <c r="ACA71" s="48"/>
      <c r="ACB71" s="48"/>
      <c r="ACC71" s="48"/>
      <c r="ACD71" s="48"/>
      <c r="ACE71" s="48"/>
      <c r="ACF71" s="48"/>
      <c r="ACG71" s="48"/>
      <c r="ACH71" s="48"/>
      <c r="ACI71" s="48"/>
      <c r="ACJ71" s="48"/>
      <c r="ACK71" s="48"/>
      <c r="ACL71" s="48"/>
      <c r="ACM71" s="48"/>
      <c r="ACN71" s="48"/>
      <c r="ACO71" s="48"/>
      <c r="ACP71" s="48"/>
      <c r="ACQ71" s="48"/>
      <c r="ACR71" s="48"/>
      <c r="ACS71" s="48"/>
      <c r="ACT71" s="48"/>
      <c r="ACU71" s="48"/>
      <c r="ACV71" s="48"/>
      <c r="ACW71" s="48"/>
      <c r="ACX71" s="48"/>
      <c r="ACY71" s="48"/>
      <c r="ACZ71" s="48"/>
      <c r="ADA71" s="48"/>
      <c r="ADB71" s="48"/>
      <c r="ADC71" s="48"/>
      <c r="ADD71" s="48"/>
      <c r="ADE71" s="48"/>
      <c r="ADF71" s="48"/>
      <c r="ADG71" s="48"/>
      <c r="ADH71" s="48"/>
      <c r="ADI71" s="48"/>
      <c r="ADJ71" s="48"/>
      <c r="ADK71" s="48"/>
      <c r="ADL71" s="48"/>
      <c r="ADM71" s="48"/>
      <c r="ADN71" s="48"/>
      <c r="ADO71" s="48"/>
      <c r="ADP71" s="48"/>
      <c r="ADQ71" s="48"/>
      <c r="ADR71" s="48"/>
      <c r="ADS71" s="48"/>
      <c r="ADT71" s="48"/>
      <c r="ADU71" s="48"/>
      <c r="ADV71" s="48"/>
      <c r="ADW71" s="48"/>
      <c r="ADX71" s="48"/>
      <c r="ADY71" s="48"/>
      <c r="ADZ71" s="48"/>
      <c r="AEA71" s="48"/>
      <c r="AEB71" s="48"/>
      <c r="AEC71" s="48"/>
      <c r="AED71" s="48"/>
      <c r="AEE71" s="48"/>
      <c r="AEF71" s="48"/>
      <c r="AEG71" s="48"/>
      <c r="AEH71" s="48"/>
      <c r="AEI71" s="48"/>
      <c r="AEJ71" s="48"/>
      <c r="AEK71" s="48"/>
      <c r="AEL71" s="48"/>
      <c r="AEM71" s="48"/>
      <c r="AEN71" s="48"/>
      <c r="AEO71" s="48"/>
      <c r="AEP71" s="48"/>
      <c r="AEQ71" s="48"/>
      <c r="AER71" s="48"/>
      <c r="AES71" s="48"/>
      <c r="AET71" s="48"/>
      <c r="AEU71" s="48"/>
      <c r="AEV71" s="48"/>
      <c r="AEW71" s="48"/>
      <c r="AEX71" s="48"/>
      <c r="AEY71" s="48"/>
      <c r="AEZ71" s="48"/>
      <c r="AFA71" s="48"/>
      <c r="AFB71" s="48"/>
      <c r="AFC71" s="48"/>
      <c r="AFD71" s="48"/>
      <c r="AFE71" s="48"/>
      <c r="AFF71" s="48"/>
      <c r="AFG71" s="48"/>
      <c r="AFH71" s="48"/>
      <c r="AFI71" s="48"/>
      <c r="AFJ71" s="48"/>
      <c r="AFK71" s="48"/>
      <c r="AFL71" s="48"/>
      <c r="AFM71" s="48"/>
      <c r="AFN71" s="48"/>
      <c r="AFO71" s="48"/>
      <c r="AFP71" s="48"/>
      <c r="AFQ71" s="48"/>
      <c r="AFR71" s="48"/>
      <c r="AFS71" s="48"/>
      <c r="AFT71" s="48"/>
      <c r="AFU71" s="48"/>
      <c r="AFV71" s="48"/>
      <c r="AFW71" s="48"/>
      <c r="AFX71" s="48"/>
      <c r="AFY71" s="48"/>
      <c r="AFZ71" s="48"/>
      <c r="AGA71" s="48"/>
      <c r="AGB71" s="48"/>
      <c r="AGC71" s="48"/>
      <c r="AGD71" s="48"/>
      <c r="AGE71" s="48"/>
      <c r="AGF71" s="48"/>
      <c r="AGG71" s="48"/>
      <c r="AGH71" s="48"/>
      <c r="AGI71" s="48"/>
      <c r="AGJ71" s="48"/>
      <c r="AGK71" s="48"/>
      <c r="AGL71" s="48"/>
      <c r="AGM71" s="48"/>
      <c r="AGN71" s="48"/>
      <c r="AGO71" s="48"/>
      <c r="AGP71" s="48"/>
      <c r="AGQ71" s="48"/>
      <c r="AGR71" s="48"/>
      <c r="AGS71" s="48"/>
      <c r="AGT71" s="48"/>
      <c r="AGU71" s="48"/>
      <c r="AGV71" s="48"/>
      <c r="AGW71" s="48"/>
      <c r="AGX71" s="48"/>
      <c r="AGY71" s="48"/>
      <c r="AGZ71" s="48"/>
      <c r="AHA71" s="48"/>
      <c r="AHB71" s="48"/>
      <c r="AHC71" s="48"/>
      <c r="AHD71" s="48"/>
      <c r="AHE71" s="48"/>
      <c r="AHF71" s="48"/>
      <c r="AHG71" s="48"/>
      <c r="AHH71" s="48"/>
      <c r="AHI71" s="48"/>
      <c r="AHJ71" s="48"/>
      <c r="AHK71" s="48"/>
      <c r="AHL71" s="48"/>
      <c r="AHM71" s="48"/>
      <c r="AHN71" s="48"/>
      <c r="AHO71" s="48"/>
      <c r="AHP71" s="48"/>
      <c r="AHQ71" s="48"/>
      <c r="AHR71" s="48"/>
      <c r="AHS71" s="48"/>
      <c r="AHT71" s="48"/>
      <c r="AHU71" s="48"/>
      <c r="AHV71" s="48"/>
      <c r="AHW71" s="48"/>
      <c r="AHX71" s="48"/>
      <c r="AHY71" s="48"/>
      <c r="AHZ71" s="48"/>
      <c r="AIA71" s="48"/>
      <c r="AIB71" s="48"/>
      <c r="AIC71" s="48"/>
      <c r="AID71" s="48"/>
      <c r="AIE71" s="48"/>
      <c r="AIF71" s="48"/>
      <c r="AIG71" s="48"/>
      <c r="AIH71" s="48"/>
      <c r="AII71" s="48"/>
      <c r="AIJ71" s="48"/>
      <c r="AIK71" s="48"/>
      <c r="AIL71" s="48"/>
      <c r="AIM71" s="48"/>
      <c r="AIN71" s="48"/>
      <c r="AIO71" s="48"/>
      <c r="AIP71" s="48"/>
      <c r="AIQ71" s="48"/>
      <c r="AIR71" s="48"/>
      <c r="AIS71" s="48"/>
      <c r="AIT71" s="48"/>
      <c r="AIU71" s="48"/>
      <c r="AIV71" s="48"/>
      <c r="AIW71" s="48"/>
      <c r="AIX71" s="48"/>
      <c r="AIY71" s="48"/>
      <c r="AIZ71" s="48"/>
      <c r="AJA71" s="48"/>
      <c r="AJB71" s="48"/>
      <c r="AJC71" s="48"/>
      <c r="AJD71" s="48"/>
      <c r="AJE71" s="48"/>
      <c r="AJF71" s="48"/>
      <c r="AJG71" s="48"/>
      <c r="AJH71" s="48"/>
      <c r="AJI71" s="48"/>
      <c r="AJJ71" s="48"/>
      <c r="AJK71" s="48"/>
      <c r="AJL71" s="48"/>
      <c r="AJM71" s="48"/>
      <c r="AJN71" s="48"/>
      <c r="AJO71" s="48"/>
      <c r="AJP71" s="48"/>
      <c r="AJQ71" s="48"/>
      <c r="AJR71" s="48"/>
      <c r="AJS71" s="48"/>
      <c r="AJT71" s="48"/>
      <c r="AJU71" s="48"/>
      <c r="AJV71" s="48"/>
      <c r="AJW71" s="48"/>
      <c r="AJX71" s="48"/>
      <c r="AJY71" s="48"/>
      <c r="AJZ71" s="48"/>
      <c r="AKA71" s="48"/>
      <c r="AKB71" s="48"/>
      <c r="AKC71" s="48"/>
      <c r="AKD71" s="48"/>
      <c r="AKE71" s="48"/>
      <c r="AKF71" s="48"/>
      <c r="AKG71" s="48"/>
      <c r="AKH71" s="48"/>
      <c r="AKI71" s="48"/>
      <c r="AKJ71" s="48"/>
      <c r="AKK71" s="48"/>
      <c r="AKL71" s="48"/>
      <c r="AKM71" s="48"/>
      <c r="AKN71" s="48"/>
      <c r="AKO71" s="48"/>
      <c r="AKP71" s="48"/>
      <c r="AKQ71" s="48"/>
      <c r="AKR71" s="48"/>
      <c r="AKS71" s="48"/>
      <c r="AKT71" s="48"/>
      <c r="AKU71" s="48"/>
      <c r="AKV71" s="48"/>
      <c r="AKW71" s="48"/>
      <c r="AKX71" s="48"/>
      <c r="AKY71" s="48"/>
      <c r="AKZ71" s="48"/>
      <c r="ALA71" s="48"/>
      <c r="ALB71" s="48"/>
      <c r="ALC71" s="48"/>
      <c r="ALD71" s="48"/>
      <c r="ALE71" s="48"/>
      <c r="ALF71" s="48"/>
      <c r="ALG71" s="48"/>
      <c r="ALH71" s="48"/>
      <c r="ALI71" s="48"/>
      <c r="ALJ71" s="48"/>
      <c r="ALK71" s="48"/>
      <c r="ALL71" s="48"/>
      <c r="ALM71" s="48"/>
      <c r="ALN71" s="48"/>
      <c r="ALO71" s="48"/>
      <c r="ALP71" s="48"/>
      <c r="ALQ71" s="48"/>
      <c r="ALR71" s="48"/>
      <c r="ALS71" s="48"/>
      <c r="ALT71" s="48"/>
      <c r="ALU71" s="48"/>
      <c r="ALV71" s="48"/>
      <c r="ALW71" s="48"/>
      <c r="ALX71" s="48"/>
      <c r="ALY71" s="48"/>
      <c r="ALZ71" s="48"/>
      <c r="AMA71" s="48"/>
      <c r="AMB71" s="48"/>
      <c r="AMC71" s="48"/>
      <c r="AMD71" s="48"/>
      <c r="AME71" s="48"/>
      <c r="AMF71" s="48"/>
      <c r="AMG71" s="48"/>
      <c r="AMH71" s="48"/>
      <c r="AMI71" s="48"/>
      <c r="AMJ71" s="48"/>
      <c r="AMK71" s="48"/>
      <c r="AML71" s="48"/>
      <c r="AMM71" s="48"/>
      <c r="AMN71" s="48"/>
      <c r="AMO71" s="48"/>
      <c r="AMP71" s="48"/>
      <c r="AMQ71" s="48"/>
      <c r="AMR71" s="48"/>
      <c r="AMS71" s="48"/>
      <c r="AMT71" s="48"/>
      <c r="AMU71" s="48"/>
      <c r="AMV71" s="48"/>
      <c r="AMW71" s="48"/>
      <c r="AMX71" s="48"/>
      <c r="AMY71" s="48"/>
      <c r="AMZ71" s="48"/>
      <c r="ANA71" s="48"/>
      <c r="ANB71" s="48"/>
      <c r="ANC71" s="48"/>
      <c r="AND71" s="48"/>
      <c r="ANE71" s="48"/>
      <c r="ANF71" s="48"/>
      <c r="ANG71" s="48"/>
      <c r="ANH71" s="48"/>
      <c r="ANI71" s="48"/>
      <c r="ANJ71" s="48"/>
      <c r="ANK71" s="48"/>
      <c r="ANL71" s="48"/>
      <c r="ANM71" s="48"/>
      <c r="ANN71" s="48"/>
      <c r="ANO71" s="48"/>
      <c r="ANP71" s="48"/>
      <c r="ANQ71" s="48"/>
      <c r="ANR71" s="48"/>
      <c r="ANS71" s="48"/>
      <c r="ANT71" s="48"/>
      <c r="ANU71" s="48"/>
      <c r="ANV71" s="48"/>
      <c r="ANW71" s="48"/>
      <c r="ANX71" s="48"/>
      <c r="ANY71" s="48"/>
      <c r="ANZ71" s="48"/>
      <c r="AOA71" s="48"/>
      <c r="AOB71" s="48"/>
      <c r="AOC71" s="48"/>
      <c r="AOD71" s="48"/>
      <c r="AOE71" s="48"/>
      <c r="AOF71" s="48"/>
      <c r="AOG71" s="48"/>
      <c r="AOH71" s="48"/>
      <c r="AOI71" s="48"/>
      <c r="AOJ71" s="48"/>
      <c r="AOK71" s="48"/>
      <c r="AOL71" s="48"/>
      <c r="AOM71" s="48"/>
      <c r="AON71" s="48"/>
      <c r="AOO71" s="48"/>
      <c r="AOP71" s="48"/>
      <c r="AOQ71" s="48"/>
      <c r="AOR71" s="48"/>
      <c r="AOS71" s="48"/>
      <c r="AOT71" s="48"/>
      <c r="AOU71" s="48"/>
      <c r="AOV71" s="48"/>
      <c r="AOW71" s="48"/>
      <c r="AOX71" s="48"/>
      <c r="AOY71" s="48"/>
      <c r="AOZ71" s="48"/>
      <c r="APA71" s="48"/>
      <c r="APB71" s="48"/>
      <c r="APC71" s="48"/>
      <c r="APD71" s="48"/>
      <c r="APE71" s="48"/>
      <c r="APF71" s="48"/>
      <c r="APG71" s="48"/>
      <c r="APH71" s="48"/>
      <c r="API71" s="48"/>
      <c r="APJ71" s="48"/>
      <c r="APK71" s="48"/>
      <c r="APL71" s="48"/>
      <c r="APM71" s="48"/>
      <c r="APN71" s="48"/>
      <c r="APO71" s="48"/>
      <c r="APP71" s="48"/>
      <c r="APQ71" s="48"/>
      <c r="APR71" s="48"/>
      <c r="APS71" s="48"/>
      <c r="APT71" s="48"/>
      <c r="APU71" s="48"/>
      <c r="APV71" s="48"/>
      <c r="APW71" s="48"/>
      <c r="APX71" s="48"/>
      <c r="APY71" s="48"/>
      <c r="APZ71" s="48"/>
      <c r="AQA71" s="48"/>
      <c r="AQB71" s="48"/>
      <c r="AQC71" s="48"/>
      <c r="AQD71" s="48"/>
      <c r="AQE71" s="48"/>
      <c r="AQF71" s="48"/>
      <c r="AQG71" s="48"/>
      <c r="AQH71" s="48"/>
      <c r="AQI71" s="48"/>
      <c r="AQJ71" s="48"/>
      <c r="AQK71" s="48"/>
      <c r="AQL71" s="48"/>
      <c r="AQM71" s="48"/>
      <c r="AQN71" s="48"/>
      <c r="AQO71" s="48"/>
      <c r="AQP71" s="48"/>
      <c r="AQQ71" s="48"/>
      <c r="AQR71" s="48"/>
      <c r="AQS71" s="48"/>
      <c r="AQT71" s="48"/>
      <c r="AQU71" s="48"/>
      <c r="AQV71" s="48"/>
      <c r="AQW71" s="48"/>
      <c r="AQX71" s="48"/>
      <c r="AQY71" s="48"/>
      <c r="AQZ71" s="48"/>
      <c r="ARA71" s="48"/>
      <c r="ARB71" s="48"/>
      <c r="ARC71" s="48"/>
      <c r="ARD71" s="48"/>
      <c r="ARE71" s="48"/>
      <c r="ARF71" s="48"/>
      <c r="ARG71" s="48"/>
      <c r="ARH71" s="48"/>
      <c r="ARI71" s="48"/>
      <c r="ARJ71" s="48"/>
      <c r="ARK71" s="48"/>
      <c r="ARL71" s="48"/>
      <c r="ARM71" s="48"/>
      <c r="ARN71" s="48"/>
      <c r="ARO71" s="48"/>
      <c r="ARP71" s="48"/>
      <c r="ARQ71" s="48"/>
      <c r="ARR71" s="48"/>
      <c r="ARS71" s="48"/>
      <c r="ART71" s="48"/>
      <c r="ARU71" s="48"/>
      <c r="ARV71" s="48"/>
      <c r="ARW71" s="48"/>
      <c r="ARX71" s="48"/>
      <c r="ARY71" s="48"/>
      <c r="ARZ71" s="48"/>
      <c r="ASA71" s="48"/>
      <c r="ASB71" s="48"/>
      <c r="ASC71" s="48"/>
      <c r="ASD71" s="48"/>
      <c r="ASE71" s="48"/>
      <c r="ASF71" s="48"/>
      <c r="ASG71" s="48"/>
      <c r="ASH71" s="48"/>
      <c r="ASI71" s="48"/>
      <c r="ASJ71" s="48"/>
      <c r="ASK71" s="48"/>
      <c r="ASL71" s="48"/>
      <c r="ASM71" s="48"/>
      <c r="ASN71" s="48"/>
      <c r="ASO71" s="48"/>
      <c r="ASP71" s="48"/>
      <c r="ASQ71" s="48"/>
      <c r="ASR71" s="48"/>
      <c r="ASS71" s="48"/>
      <c r="AST71" s="48"/>
      <c r="ASU71" s="48"/>
      <c r="ASV71" s="48"/>
      <c r="ASW71" s="48"/>
      <c r="ASX71" s="48"/>
      <c r="ASY71" s="48"/>
      <c r="ASZ71" s="48"/>
      <c r="ATA71" s="48"/>
      <c r="ATB71" s="48"/>
      <c r="ATC71" s="48"/>
      <c r="ATD71" s="48"/>
      <c r="ATE71" s="48"/>
      <c r="ATF71" s="48"/>
      <c r="ATG71" s="48"/>
      <c r="ATH71" s="48"/>
      <c r="ATI71" s="48"/>
      <c r="ATJ71" s="48"/>
      <c r="ATK71" s="48"/>
      <c r="ATL71" s="48"/>
      <c r="ATM71" s="48"/>
      <c r="ATN71" s="48"/>
      <c r="ATO71" s="48"/>
      <c r="ATP71" s="48"/>
      <c r="ATQ71" s="48"/>
      <c r="ATR71" s="48"/>
      <c r="ATS71" s="48"/>
      <c r="ATT71" s="48"/>
      <c r="ATU71" s="48"/>
      <c r="ATV71" s="48"/>
      <c r="ATW71" s="48"/>
      <c r="ATX71" s="48"/>
      <c r="ATY71" s="48"/>
      <c r="ATZ71" s="48"/>
      <c r="AUA71" s="48"/>
      <c r="AUB71" s="48"/>
      <c r="AUC71" s="48"/>
      <c r="AUD71" s="48"/>
      <c r="AUE71" s="48"/>
      <c r="AUF71" s="48"/>
      <c r="AUG71" s="48"/>
      <c r="AUH71" s="48"/>
      <c r="AUI71" s="48"/>
      <c r="AUJ71" s="48"/>
      <c r="AUK71" s="48"/>
      <c r="AUL71" s="48"/>
      <c r="AUM71" s="48"/>
      <c r="AUN71" s="48"/>
      <c r="AUO71" s="48"/>
      <c r="AUP71" s="48"/>
      <c r="AUQ71" s="48"/>
      <c r="AUR71" s="48"/>
      <c r="AUS71" s="48"/>
      <c r="AUT71" s="48"/>
      <c r="AUU71" s="48"/>
      <c r="AUV71" s="48"/>
      <c r="AUW71" s="48"/>
      <c r="AUX71" s="48"/>
      <c r="AUY71" s="48"/>
      <c r="AUZ71" s="48"/>
      <c r="AVA71" s="48"/>
      <c r="AVB71" s="48"/>
      <c r="AVC71" s="48"/>
      <c r="AVD71" s="48"/>
      <c r="AVE71" s="48"/>
      <c r="AVF71" s="48"/>
      <c r="AVG71" s="48"/>
      <c r="AVH71" s="48"/>
      <c r="AVI71" s="48"/>
      <c r="AVJ71" s="48"/>
      <c r="AVK71" s="48"/>
      <c r="AVL71" s="48"/>
      <c r="AVM71" s="48"/>
      <c r="AVN71" s="48"/>
      <c r="AVO71" s="48"/>
      <c r="AVP71" s="48"/>
      <c r="AVQ71" s="48"/>
      <c r="AVR71" s="48"/>
      <c r="AVS71" s="48"/>
      <c r="AVT71" s="48"/>
      <c r="AVU71" s="48"/>
      <c r="AVV71" s="48"/>
      <c r="AVW71" s="48"/>
      <c r="AVX71" s="48"/>
      <c r="AVY71" s="48"/>
      <c r="AVZ71" s="48"/>
      <c r="AWA71" s="48"/>
      <c r="AWB71" s="48"/>
      <c r="AWC71" s="48"/>
      <c r="AWD71" s="48"/>
      <c r="AWE71" s="48"/>
      <c r="AWF71" s="48"/>
      <c r="AWG71" s="48"/>
      <c r="AWH71" s="48"/>
      <c r="AWI71" s="48"/>
      <c r="AWJ71" s="48"/>
      <c r="AWK71" s="48"/>
      <c r="AWL71" s="48"/>
      <c r="AWM71" s="48"/>
      <c r="AWN71" s="48"/>
      <c r="AWO71" s="48"/>
      <c r="AWP71" s="48"/>
      <c r="AWQ71" s="48"/>
      <c r="AWR71" s="48"/>
      <c r="AWS71" s="48"/>
      <c r="AWT71" s="48"/>
      <c r="AWU71" s="48"/>
      <c r="AWV71" s="48"/>
      <c r="AWW71" s="48"/>
      <c r="AWX71" s="48"/>
      <c r="AWY71" s="48"/>
      <c r="AWZ71" s="48"/>
      <c r="AXA71" s="48"/>
      <c r="AXB71" s="48"/>
      <c r="AXC71" s="48"/>
      <c r="AXD71" s="48"/>
      <c r="AXE71" s="48"/>
      <c r="AXF71" s="48"/>
      <c r="AXG71" s="48"/>
      <c r="AXH71" s="48"/>
      <c r="AXI71" s="48"/>
      <c r="AXJ71" s="48"/>
      <c r="AXK71" s="48"/>
      <c r="AXL71" s="48"/>
      <c r="AXM71" s="48"/>
      <c r="AXN71" s="48"/>
      <c r="AXO71" s="48"/>
      <c r="AXP71" s="48"/>
      <c r="AXQ71" s="48"/>
      <c r="AXR71" s="48"/>
      <c r="AXS71" s="48"/>
      <c r="AXT71" s="48"/>
      <c r="AXU71" s="48"/>
      <c r="AXV71" s="48"/>
      <c r="AXW71" s="48"/>
      <c r="AXX71" s="48"/>
      <c r="AXY71" s="48"/>
      <c r="AXZ71" s="48"/>
      <c r="AYA71" s="48"/>
      <c r="AYB71" s="48"/>
      <c r="AYC71" s="48"/>
      <c r="AYD71" s="48"/>
      <c r="AYE71" s="48"/>
      <c r="AYF71" s="48"/>
      <c r="AYG71" s="48"/>
      <c r="AYH71" s="48"/>
      <c r="AYI71" s="48"/>
      <c r="AYJ71" s="48"/>
      <c r="AYK71" s="48"/>
      <c r="AYL71" s="48"/>
      <c r="AYM71" s="48"/>
      <c r="AYN71" s="48"/>
      <c r="AYO71" s="48"/>
      <c r="AYP71" s="48"/>
      <c r="AYQ71" s="48"/>
      <c r="AYR71" s="48"/>
      <c r="AYS71" s="48"/>
      <c r="AYT71" s="48"/>
      <c r="AYU71" s="48"/>
      <c r="AYV71" s="48"/>
      <c r="AYW71" s="48"/>
      <c r="AYX71" s="48"/>
      <c r="AYY71" s="48"/>
      <c r="AYZ71" s="48"/>
      <c r="AZA71" s="48"/>
      <c r="AZB71" s="48"/>
      <c r="AZC71" s="48"/>
      <c r="AZD71" s="48"/>
      <c r="AZE71" s="48"/>
      <c r="AZF71" s="48"/>
      <c r="AZG71" s="48"/>
      <c r="AZH71" s="48"/>
      <c r="AZI71" s="48"/>
      <c r="AZJ71" s="48"/>
      <c r="AZK71" s="48"/>
      <c r="AZL71" s="48"/>
      <c r="AZM71" s="48"/>
      <c r="AZN71" s="48"/>
      <c r="AZO71" s="48"/>
      <c r="AZP71" s="48"/>
      <c r="AZQ71" s="48"/>
      <c r="AZR71" s="48"/>
      <c r="AZS71" s="48"/>
      <c r="AZT71" s="48"/>
      <c r="AZU71" s="48"/>
      <c r="AZV71" s="48"/>
      <c r="AZW71" s="48"/>
      <c r="AZX71" s="48"/>
      <c r="AZY71" s="48"/>
      <c r="AZZ71" s="48"/>
      <c r="BAA71" s="48"/>
      <c r="BAB71" s="48"/>
      <c r="BAC71" s="48"/>
      <c r="BAD71" s="48"/>
      <c r="BAE71" s="48"/>
      <c r="BAF71" s="48"/>
      <c r="BAG71" s="48"/>
      <c r="BAH71" s="48"/>
      <c r="BAI71" s="48"/>
      <c r="BAJ71" s="48"/>
      <c r="BAK71" s="48"/>
      <c r="BAL71" s="48"/>
      <c r="BAM71" s="48"/>
      <c r="BAN71" s="48"/>
      <c r="BAO71" s="48"/>
      <c r="BAP71" s="48"/>
      <c r="BAQ71" s="48"/>
      <c r="BAR71" s="48"/>
      <c r="BAS71" s="48"/>
      <c r="BAT71" s="48"/>
      <c r="BAU71" s="48"/>
      <c r="BAV71" s="48"/>
      <c r="BAW71" s="48"/>
      <c r="BAX71" s="48"/>
      <c r="BAY71" s="48"/>
      <c r="BAZ71" s="48"/>
      <c r="BBA71" s="48"/>
      <c r="BBB71" s="48"/>
      <c r="BBC71" s="48"/>
      <c r="BBD71" s="48"/>
      <c r="BBE71" s="48"/>
      <c r="BBF71" s="48"/>
      <c r="BBG71" s="48"/>
      <c r="BBH71" s="48"/>
      <c r="BBI71" s="48"/>
      <c r="BBJ71" s="48"/>
      <c r="BBK71" s="48"/>
      <c r="BBL71" s="48"/>
      <c r="BBM71" s="48"/>
      <c r="BBN71" s="48"/>
      <c r="BBO71" s="48"/>
      <c r="BBP71" s="48"/>
      <c r="BBQ71" s="48"/>
      <c r="BBR71" s="48"/>
      <c r="BBS71" s="48"/>
      <c r="BBT71" s="48"/>
      <c r="BBU71" s="48"/>
      <c r="BBV71" s="48"/>
      <c r="BBW71" s="48"/>
      <c r="BBX71" s="48"/>
      <c r="BBY71" s="48"/>
      <c r="BBZ71" s="48"/>
      <c r="BCA71" s="48"/>
      <c r="BCB71" s="48"/>
      <c r="BCC71" s="48"/>
      <c r="BCD71" s="48"/>
      <c r="BCE71" s="48"/>
      <c r="BCF71" s="48"/>
      <c r="BCG71" s="48"/>
      <c r="BCH71" s="48"/>
      <c r="BCI71" s="48"/>
      <c r="BCJ71" s="48"/>
      <c r="BCK71" s="48"/>
      <c r="BCL71" s="48"/>
      <c r="BCM71" s="48"/>
      <c r="BCN71" s="48"/>
      <c r="BCO71" s="48"/>
      <c r="BCP71" s="48"/>
      <c r="BCQ71" s="48"/>
      <c r="BCR71" s="48"/>
      <c r="BCS71" s="48"/>
      <c r="BCT71" s="48"/>
      <c r="BCU71" s="48"/>
      <c r="BCV71" s="48"/>
      <c r="BCW71" s="48"/>
      <c r="BCX71" s="48"/>
      <c r="BCY71" s="48"/>
      <c r="BCZ71" s="48"/>
      <c r="BDA71" s="48"/>
      <c r="BDB71" s="48"/>
      <c r="BDC71" s="48"/>
      <c r="BDD71" s="48"/>
      <c r="BDE71" s="48"/>
      <c r="BDF71" s="48"/>
      <c r="BDG71" s="48"/>
      <c r="BDH71" s="48"/>
      <c r="BDI71" s="48"/>
      <c r="BDJ71" s="48"/>
      <c r="BDK71" s="48"/>
      <c r="BDL71" s="48"/>
      <c r="BDM71" s="48"/>
      <c r="BDN71" s="48"/>
      <c r="BDO71" s="48"/>
      <c r="BDP71" s="48"/>
      <c r="BDQ71" s="48"/>
      <c r="BDR71" s="48"/>
      <c r="BDS71" s="48"/>
      <c r="BDT71" s="48"/>
      <c r="BDU71" s="48"/>
      <c r="BDV71" s="48"/>
      <c r="BDW71" s="48"/>
      <c r="BDX71" s="48"/>
      <c r="BDY71" s="48"/>
      <c r="BDZ71" s="48"/>
      <c r="BEA71" s="48"/>
      <c r="BEB71" s="48"/>
      <c r="BEC71" s="48"/>
      <c r="BED71" s="48"/>
      <c r="BEE71" s="48"/>
      <c r="BEF71" s="48"/>
      <c r="BEG71" s="48"/>
      <c r="BEH71" s="48"/>
      <c r="BEI71" s="48"/>
      <c r="BEJ71" s="48"/>
      <c r="BEK71" s="48"/>
      <c r="BEL71" s="48"/>
      <c r="BEM71" s="48"/>
      <c r="BEN71" s="48"/>
      <c r="BEO71" s="48"/>
      <c r="BEP71" s="48"/>
      <c r="BEQ71" s="48"/>
      <c r="BER71" s="48"/>
      <c r="BES71" s="48"/>
      <c r="BET71" s="48"/>
      <c r="BEU71" s="48"/>
      <c r="BEV71" s="48"/>
      <c r="BEW71" s="48"/>
      <c r="BEX71" s="48"/>
      <c r="BEY71" s="48"/>
      <c r="BEZ71" s="48"/>
      <c r="BFA71" s="48"/>
      <c r="BFB71" s="48"/>
      <c r="BFC71" s="48"/>
      <c r="BFD71" s="48"/>
      <c r="BFE71" s="48"/>
      <c r="BFF71" s="48"/>
      <c r="BFG71" s="48"/>
      <c r="BFH71" s="48"/>
      <c r="BFI71" s="48"/>
      <c r="BFJ71" s="48"/>
      <c r="BFK71" s="48"/>
      <c r="BFL71" s="48"/>
      <c r="BFM71" s="48"/>
      <c r="BFN71" s="48"/>
      <c r="BFO71" s="48"/>
      <c r="BFP71" s="48"/>
      <c r="BFQ71" s="48"/>
      <c r="BFR71" s="48"/>
      <c r="BFS71" s="48"/>
      <c r="BFT71" s="48"/>
      <c r="BFU71" s="48"/>
      <c r="BFV71" s="48"/>
      <c r="BFW71" s="48"/>
      <c r="BFX71" s="48"/>
      <c r="BFY71" s="48"/>
      <c r="BFZ71" s="48"/>
      <c r="BGA71" s="48"/>
      <c r="BGB71" s="48"/>
      <c r="BGC71" s="48"/>
      <c r="BGD71" s="48"/>
      <c r="BGE71" s="48"/>
      <c r="BGF71" s="48"/>
      <c r="BGG71" s="48"/>
      <c r="BGH71" s="48"/>
      <c r="BGI71" s="48"/>
      <c r="BGJ71" s="48"/>
      <c r="BGK71" s="48"/>
      <c r="BGL71" s="48"/>
      <c r="BGM71" s="48"/>
      <c r="BGN71" s="48"/>
      <c r="BGO71" s="48"/>
      <c r="BGP71" s="48"/>
      <c r="BGQ71" s="48"/>
      <c r="BGR71" s="48"/>
      <c r="BGS71" s="48"/>
      <c r="BGT71" s="48"/>
      <c r="BGU71" s="48"/>
      <c r="BGV71" s="48"/>
      <c r="BGW71" s="48"/>
      <c r="BGX71" s="48"/>
      <c r="BGY71" s="48"/>
      <c r="BGZ71" s="48"/>
      <c r="BHA71" s="48"/>
      <c r="BHB71" s="48"/>
      <c r="BHC71" s="48"/>
      <c r="BHD71" s="48"/>
      <c r="BHE71" s="48"/>
      <c r="BHF71" s="48"/>
      <c r="BHG71" s="48"/>
      <c r="BHH71" s="48"/>
      <c r="BHI71" s="48"/>
      <c r="BHJ71" s="48"/>
      <c r="BHK71" s="48"/>
      <c r="BHL71" s="48"/>
      <c r="BHM71" s="48"/>
      <c r="BHN71" s="48"/>
      <c r="BHO71" s="48"/>
      <c r="BHP71" s="48"/>
      <c r="BHQ71" s="48"/>
      <c r="BHR71" s="48"/>
      <c r="BHS71" s="48"/>
      <c r="BHT71" s="48"/>
      <c r="BHU71" s="48"/>
      <c r="BHV71" s="48"/>
      <c r="BHW71" s="48"/>
      <c r="BHX71" s="48"/>
      <c r="BHY71" s="48"/>
      <c r="BHZ71" s="48"/>
      <c r="BIA71" s="48"/>
      <c r="BIB71" s="48"/>
      <c r="BIC71" s="48"/>
      <c r="BID71" s="48"/>
      <c r="BIE71" s="48"/>
      <c r="BIF71" s="48"/>
      <c r="BIG71" s="48"/>
      <c r="BIH71" s="48"/>
      <c r="BII71" s="48"/>
      <c r="BIJ71" s="48"/>
      <c r="BIK71" s="48"/>
      <c r="BIL71" s="48"/>
      <c r="BIM71" s="48"/>
      <c r="BIN71" s="48"/>
      <c r="BIO71" s="48"/>
      <c r="BIP71" s="48"/>
      <c r="BIQ71" s="48"/>
      <c r="BIR71" s="48"/>
      <c r="BIS71" s="48"/>
      <c r="BIT71" s="48"/>
      <c r="BIU71" s="48"/>
      <c r="BIV71" s="48"/>
      <c r="BIW71" s="48"/>
      <c r="BIX71" s="48"/>
      <c r="BIY71" s="48"/>
      <c r="BIZ71" s="48"/>
      <c r="BJA71" s="48"/>
      <c r="BJB71" s="48"/>
      <c r="BJC71" s="48"/>
      <c r="BJD71" s="48"/>
      <c r="BJE71" s="48"/>
      <c r="BJF71" s="48"/>
      <c r="BJG71" s="48"/>
      <c r="BJH71" s="48"/>
      <c r="BJI71" s="48"/>
      <c r="BJJ71" s="48"/>
      <c r="BJK71" s="48"/>
      <c r="BJL71" s="48"/>
      <c r="BJM71" s="48"/>
      <c r="BJN71" s="48"/>
      <c r="BJO71" s="48"/>
      <c r="BJP71" s="48"/>
      <c r="BJQ71" s="48"/>
      <c r="BJR71" s="48"/>
      <c r="BJS71" s="48"/>
      <c r="BJT71" s="48"/>
      <c r="BJU71" s="48"/>
      <c r="BJV71" s="48"/>
      <c r="BJW71" s="48"/>
      <c r="BJX71" s="48"/>
      <c r="BJY71" s="48"/>
      <c r="BJZ71" s="48"/>
      <c r="BKA71" s="48"/>
      <c r="BKB71" s="48"/>
      <c r="BKC71" s="48"/>
      <c r="BKD71" s="48"/>
      <c r="BKE71" s="48"/>
      <c r="BKF71" s="48"/>
      <c r="BKG71" s="48"/>
      <c r="BKH71" s="48"/>
      <c r="BKI71" s="48"/>
      <c r="BKJ71" s="48"/>
      <c r="BKK71" s="48"/>
      <c r="BKL71" s="48"/>
      <c r="BKM71" s="48"/>
      <c r="BKN71" s="48"/>
      <c r="BKO71" s="48"/>
      <c r="BKP71" s="48"/>
      <c r="BKQ71" s="48"/>
      <c r="BKR71" s="48"/>
      <c r="BKS71" s="48"/>
      <c r="BKT71" s="48"/>
      <c r="BKU71" s="48"/>
      <c r="BKV71" s="48"/>
      <c r="BKW71" s="48"/>
      <c r="BKX71" s="48"/>
      <c r="BKY71" s="48"/>
      <c r="BKZ71" s="48"/>
      <c r="BLA71" s="48"/>
      <c r="BLB71" s="48"/>
      <c r="BLC71" s="48"/>
      <c r="BLD71" s="48"/>
      <c r="BLE71" s="48"/>
      <c r="BLF71" s="48"/>
      <c r="BLG71" s="48"/>
      <c r="BLH71" s="48"/>
      <c r="BLI71" s="48"/>
      <c r="BLJ71" s="48"/>
      <c r="BLK71" s="48"/>
      <c r="BLL71" s="48"/>
      <c r="BLM71" s="48"/>
      <c r="BLN71" s="48"/>
      <c r="BLO71" s="48"/>
      <c r="BLP71" s="48"/>
      <c r="BLQ71" s="48"/>
      <c r="BLR71" s="48"/>
      <c r="BLS71" s="48"/>
      <c r="BLT71" s="48"/>
      <c r="BLU71" s="48"/>
      <c r="BLV71" s="48"/>
      <c r="BLW71" s="48"/>
      <c r="BLX71" s="48"/>
      <c r="BLY71" s="48"/>
      <c r="BLZ71" s="48"/>
      <c r="BMA71" s="48"/>
      <c r="BMB71" s="48"/>
      <c r="BMC71" s="48"/>
      <c r="BMD71" s="48"/>
      <c r="BME71" s="48"/>
      <c r="BMF71" s="48"/>
      <c r="BMG71" s="48"/>
      <c r="BMH71" s="48"/>
      <c r="BMI71" s="48"/>
      <c r="BMJ71" s="48"/>
      <c r="BMK71" s="48"/>
      <c r="BML71" s="48"/>
      <c r="BMM71" s="48"/>
      <c r="BMN71" s="48"/>
      <c r="BMO71" s="48"/>
      <c r="BMP71" s="48"/>
      <c r="BMQ71" s="48"/>
      <c r="BMR71" s="48"/>
      <c r="BMS71" s="48"/>
      <c r="BMT71" s="48"/>
      <c r="BMU71" s="48"/>
      <c r="BMV71" s="48"/>
      <c r="BMW71" s="48"/>
      <c r="BMX71" s="48"/>
      <c r="BMY71" s="48"/>
      <c r="BMZ71" s="48"/>
      <c r="BNA71" s="48"/>
      <c r="BNB71" s="48"/>
      <c r="BNC71" s="48"/>
      <c r="BND71" s="48"/>
      <c r="BNE71" s="48"/>
      <c r="BNF71" s="48"/>
      <c r="BNG71" s="48"/>
      <c r="BNH71" s="48"/>
      <c r="BNI71" s="48"/>
      <c r="BNJ71" s="48"/>
      <c r="BNK71" s="48"/>
      <c r="BNL71" s="48"/>
      <c r="BNM71" s="48"/>
      <c r="BNN71" s="48"/>
      <c r="BNO71" s="48"/>
      <c r="BNP71" s="48"/>
      <c r="BNQ71" s="48"/>
      <c r="BNR71" s="48"/>
      <c r="BNS71" s="48"/>
      <c r="BNT71" s="48"/>
      <c r="BNU71" s="48"/>
      <c r="BNV71" s="48"/>
      <c r="BNW71" s="48"/>
      <c r="BNX71" s="48"/>
      <c r="BNY71" s="48"/>
      <c r="BNZ71" s="48"/>
      <c r="BOA71" s="48"/>
      <c r="BOB71" s="48"/>
      <c r="BOC71" s="48"/>
      <c r="BOD71" s="48"/>
      <c r="BOE71" s="48"/>
      <c r="BOF71" s="48"/>
      <c r="BOG71" s="48"/>
      <c r="BOH71" s="48"/>
      <c r="BOI71" s="48"/>
      <c r="BOJ71" s="48"/>
      <c r="BOK71" s="48"/>
      <c r="BOL71" s="48"/>
      <c r="BOM71" s="48"/>
      <c r="BON71" s="48"/>
      <c r="BOO71" s="48"/>
      <c r="BOP71" s="48"/>
      <c r="BOQ71" s="48"/>
      <c r="BOR71" s="48"/>
      <c r="BOS71" s="48"/>
      <c r="BOT71" s="48"/>
      <c r="BOU71" s="48"/>
      <c r="BOV71" s="48"/>
      <c r="BOW71" s="48"/>
      <c r="BOX71" s="48"/>
      <c r="BOY71" s="48"/>
      <c r="BOZ71" s="48"/>
      <c r="BPA71" s="48"/>
      <c r="BPB71" s="48"/>
      <c r="BPC71" s="48"/>
      <c r="BPD71" s="48"/>
      <c r="BPE71" s="48"/>
      <c r="BPF71" s="48"/>
      <c r="BPG71" s="48"/>
      <c r="BPH71" s="48"/>
      <c r="BPI71" s="48"/>
      <c r="BPJ71" s="48"/>
      <c r="BPK71" s="48"/>
      <c r="BPL71" s="48"/>
      <c r="BPM71" s="48"/>
      <c r="BPN71" s="48"/>
      <c r="BPO71" s="48"/>
      <c r="BPP71" s="48"/>
      <c r="BPQ71" s="48"/>
      <c r="BPR71" s="48"/>
      <c r="BPS71" s="48"/>
      <c r="BPT71" s="48"/>
      <c r="BPU71" s="48"/>
      <c r="BPV71" s="48"/>
      <c r="BPW71" s="48"/>
      <c r="BPX71" s="48"/>
      <c r="BPY71" s="48"/>
      <c r="BPZ71" s="48"/>
      <c r="BQA71" s="48"/>
      <c r="BQB71" s="48"/>
      <c r="BQC71" s="48"/>
      <c r="BQD71" s="48"/>
      <c r="BQE71" s="48"/>
      <c r="BQF71" s="48"/>
      <c r="BQG71" s="48"/>
      <c r="BQH71" s="48"/>
      <c r="BQI71" s="48"/>
      <c r="BQJ71" s="48"/>
      <c r="BQK71" s="48"/>
      <c r="BQL71" s="48"/>
      <c r="BQM71" s="48"/>
      <c r="BQN71" s="48"/>
      <c r="BQO71" s="48"/>
      <c r="BQP71" s="48"/>
      <c r="BQQ71" s="48"/>
      <c r="BQR71" s="48"/>
      <c r="BQS71" s="48"/>
      <c r="BQT71" s="48"/>
      <c r="BQU71" s="48"/>
      <c r="BQV71" s="48"/>
      <c r="BQW71" s="48"/>
      <c r="BQX71" s="48"/>
      <c r="BQY71" s="48"/>
      <c r="BQZ71" s="48"/>
      <c r="BRA71" s="48"/>
      <c r="BRB71" s="48"/>
      <c r="BRC71" s="48"/>
      <c r="BRD71" s="48"/>
      <c r="BRE71" s="48"/>
      <c r="BRF71" s="48"/>
      <c r="BRG71" s="48"/>
      <c r="BRH71" s="48"/>
      <c r="BRI71" s="48"/>
      <c r="BRJ71" s="48"/>
      <c r="BRK71" s="48"/>
      <c r="BRL71" s="48"/>
      <c r="BRM71" s="48"/>
      <c r="BRN71" s="48"/>
      <c r="BRO71" s="48"/>
      <c r="BRP71" s="48"/>
      <c r="BRQ71" s="48"/>
      <c r="BRR71" s="48"/>
      <c r="BRS71" s="48"/>
      <c r="BRT71" s="48"/>
      <c r="BRU71" s="48"/>
      <c r="BRV71" s="48"/>
      <c r="BRW71" s="48"/>
      <c r="BRX71" s="48"/>
      <c r="BRY71" s="48"/>
      <c r="BRZ71" s="48"/>
      <c r="BSA71" s="48"/>
      <c r="BSB71" s="48"/>
      <c r="BSC71" s="48"/>
      <c r="BSD71" s="48"/>
      <c r="BSE71" s="48"/>
      <c r="BSF71" s="48"/>
      <c r="BSG71" s="48"/>
      <c r="BSH71" s="48"/>
      <c r="BSI71" s="48"/>
      <c r="BSJ71" s="48"/>
      <c r="BSK71" s="48"/>
      <c r="BSL71" s="48"/>
      <c r="BSM71" s="48"/>
      <c r="BSN71" s="48"/>
      <c r="BSO71" s="48"/>
      <c r="BSP71" s="48"/>
      <c r="BSQ71" s="48"/>
      <c r="BSR71" s="48"/>
      <c r="BSS71" s="48"/>
      <c r="BST71" s="48"/>
      <c r="BSU71" s="48"/>
      <c r="BSV71" s="48"/>
      <c r="BSW71" s="48"/>
      <c r="BSX71" s="48"/>
      <c r="BSY71" s="48"/>
      <c r="BSZ71" s="48"/>
      <c r="BTA71" s="48"/>
      <c r="BTB71" s="48"/>
      <c r="BTC71" s="48"/>
      <c r="BTD71" s="48"/>
      <c r="BTE71" s="48"/>
      <c r="BTF71" s="48"/>
      <c r="BTG71" s="48"/>
      <c r="BTH71" s="48"/>
      <c r="BTI71" s="48"/>
      <c r="BTJ71" s="48"/>
      <c r="BTK71" s="48"/>
      <c r="BTL71" s="48"/>
      <c r="BTM71" s="48"/>
      <c r="BTN71" s="48"/>
      <c r="BTO71" s="48"/>
      <c r="BTP71" s="48"/>
      <c r="BTQ71" s="48"/>
      <c r="BTR71" s="48"/>
      <c r="BTS71" s="48"/>
      <c r="BTT71" s="48"/>
      <c r="BTU71" s="48"/>
      <c r="BTV71" s="48"/>
      <c r="BTW71" s="48"/>
      <c r="BTX71" s="48"/>
      <c r="BTY71" s="48"/>
      <c r="BTZ71" s="48"/>
      <c r="BUA71" s="48"/>
      <c r="BUB71" s="48"/>
      <c r="BUC71" s="48"/>
      <c r="BUD71" s="48"/>
      <c r="BUE71" s="48"/>
      <c r="BUF71" s="48"/>
      <c r="BUG71" s="48"/>
      <c r="BUH71" s="48"/>
      <c r="BUI71" s="48"/>
      <c r="BUJ71" s="48"/>
      <c r="BUK71" s="48"/>
      <c r="BUL71" s="48"/>
      <c r="BUM71" s="48"/>
      <c r="BUN71" s="48"/>
      <c r="BUO71" s="48"/>
      <c r="BUP71" s="48"/>
      <c r="BUQ71" s="48"/>
      <c r="BUR71" s="48"/>
      <c r="BUS71" s="48"/>
      <c r="BUT71" s="48"/>
      <c r="BUU71" s="48"/>
      <c r="BUV71" s="48"/>
      <c r="BUW71" s="48"/>
      <c r="BUX71" s="48"/>
      <c r="BUY71" s="48"/>
      <c r="BUZ71" s="48"/>
      <c r="BVA71" s="48"/>
      <c r="BVB71" s="48"/>
      <c r="BVC71" s="48"/>
      <c r="BVD71" s="48"/>
      <c r="BVE71" s="48"/>
      <c r="BVF71" s="48"/>
      <c r="BVG71" s="48"/>
      <c r="BVH71" s="48"/>
      <c r="BVI71" s="48"/>
      <c r="BVJ71" s="48"/>
      <c r="BVK71" s="48"/>
      <c r="BVL71" s="48"/>
      <c r="BVM71" s="48"/>
      <c r="BVN71" s="48"/>
      <c r="BVO71" s="48"/>
      <c r="BVP71" s="48"/>
      <c r="BVQ71" s="48"/>
      <c r="BVR71" s="48"/>
      <c r="BVS71" s="48"/>
      <c r="BVT71" s="48"/>
      <c r="BVU71" s="48"/>
      <c r="BVV71" s="48"/>
      <c r="BVW71" s="48"/>
      <c r="BVX71" s="48"/>
      <c r="BVY71" s="48"/>
      <c r="BVZ71" s="48"/>
      <c r="BWA71" s="48"/>
      <c r="BWB71" s="48"/>
      <c r="BWC71" s="48"/>
      <c r="BWD71" s="48"/>
      <c r="BWE71" s="48"/>
      <c r="BWF71" s="48"/>
      <c r="BWG71" s="48"/>
      <c r="BWH71" s="48"/>
      <c r="BWI71" s="48"/>
      <c r="BWJ71" s="48"/>
      <c r="BWK71" s="48"/>
      <c r="BWL71" s="48"/>
      <c r="BWM71" s="48"/>
      <c r="BWN71" s="48"/>
      <c r="BWO71" s="48"/>
      <c r="BWP71" s="48"/>
      <c r="BWQ71" s="48"/>
      <c r="BWR71" s="48"/>
      <c r="BWS71" s="48"/>
      <c r="BWT71" s="48"/>
      <c r="BWU71" s="48"/>
      <c r="BWV71" s="48"/>
      <c r="BWW71" s="48"/>
      <c r="BWX71" s="48"/>
      <c r="BWY71" s="48"/>
      <c r="BWZ71" s="48"/>
      <c r="BXA71" s="48"/>
      <c r="BXB71" s="48"/>
      <c r="BXC71" s="48"/>
      <c r="BXD71" s="48"/>
      <c r="BXE71" s="48"/>
      <c r="BXF71" s="48"/>
      <c r="BXG71" s="48"/>
      <c r="BXH71" s="48"/>
      <c r="BXI71" s="48"/>
      <c r="BXJ71" s="48"/>
      <c r="BXK71" s="48"/>
      <c r="BXL71" s="48"/>
      <c r="BXM71" s="48"/>
      <c r="BXN71" s="48"/>
      <c r="BXO71" s="48"/>
      <c r="BXP71" s="48"/>
      <c r="BXQ71" s="48"/>
      <c r="BXR71" s="48"/>
      <c r="BXS71" s="48"/>
      <c r="BXT71" s="48"/>
      <c r="BXU71" s="48"/>
      <c r="BXV71" s="48"/>
      <c r="BXW71" s="48"/>
      <c r="BXX71" s="48"/>
      <c r="BXY71" s="48"/>
      <c r="BXZ71" s="48"/>
      <c r="BYA71" s="48"/>
      <c r="BYB71" s="48"/>
      <c r="BYC71" s="48"/>
      <c r="BYD71" s="48"/>
      <c r="BYE71" s="48"/>
      <c r="BYF71" s="48"/>
      <c r="BYG71" s="48"/>
      <c r="BYH71" s="48"/>
      <c r="BYI71" s="48"/>
      <c r="BYJ71" s="48"/>
      <c r="BYK71" s="48"/>
      <c r="BYL71" s="48"/>
      <c r="BYM71" s="48"/>
      <c r="BYN71" s="48"/>
      <c r="BYO71" s="48"/>
      <c r="BYP71" s="48"/>
      <c r="BYQ71" s="48"/>
      <c r="BYR71" s="48"/>
      <c r="BYS71" s="48"/>
      <c r="BYT71" s="48"/>
      <c r="BYU71" s="48"/>
      <c r="BYV71" s="48"/>
      <c r="BYW71" s="48"/>
      <c r="BYX71" s="48"/>
      <c r="BYY71" s="48"/>
      <c r="BYZ71" s="48"/>
      <c r="BZA71" s="48"/>
      <c r="BZB71" s="48"/>
      <c r="BZC71" s="48"/>
      <c r="BZD71" s="48"/>
      <c r="BZE71" s="48"/>
      <c r="BZF71" s="48"/>
      <c r="BZG71" s="48"/>
      <c r="BZH71" s="48"/>
      <c r="BZI71" s="48"/>
      <c r="BZJ71" s="48"/>
      <c r="BZK71" s="48"/>
      <c r="BZL71" s="48"/>
      <c r="BZM71" s="48"/>
      <c r="BZN71" s="48"/>
      <c r="BZO71" s="48"/>
      <c r="BZP71" s="48"/>
      <c r="BZQ71" s="48"/>
      <c r="BZR71" s="48"/>
      <c r="BZS71" s="48"/>
      <c r="BZT71" s="48"/>
      <c r="BZU71" s="48"/>
      <c r="BZV71" s="48"/>
      <c r="BZW71" s="48"/>
      <c r="BZX71" s="48"/>
      <c r="BZY71" s="48"/>
      <c r="BZZ71" s="48"/>
      <c r="CAA71" s="48"/>
      <c r="CAB71" s="48"/>
      <c r="CAC71" s="48"/>
      <c r="CAD71" s="48"/>
      <c r="CAE71" s="48"/>
      <c r="CAF71" s="48"/>
      <c r="CAG71" s="48"/>
      <c r="CAH71" s="48"/>
      <c r="CAI71" s="48"/>
      <c r="CAJ71" s="48"/>
      <c r="CAK71" s="48"/>
      <c r="CAL71" s="48"/>
      <c r="CAM71" s="48"/>
      <c r="CAN71" s="48"/>
      <c r="CAO71" s="48"/>
      <c r="CAP71" s="48"/>
      <c r="CAQ71" s="48"/>
      <c r="CAR71" s="48"/>
      <c r="CAS71" s="48"/>
      <c r="CAT71" s="48"/>
      <c r="CAU71" s="48"/>
      <c r="CAV71" s="48"/>
      <c r="CAW71" s="48"/>
      <c r="CAX71" s="48"/>
      <c r="CAY71" s="48"/>
      <c r="CAZ71" s="48"/>
      <c r="CBA71" s="48"/>
      <c r="CBB71" s="48"/>
      <c r="CBC71" s="48"/>
      <c r="CBD71" s="48"/>
      <c r="CBE71" s="48"/>
      <c r="CBF71" s="48"/>
      <c r="CBG71" s="48"/>
      <c r="CBH71" s="48"/>
      <c r="CBI71" s="48"/>
      <c r="CBJ71" s="48"/>
      <c r="CBK71" s="48"/>
      <c r="CBL71" s="48"/>
      <c r="CBM71" s="48"/>
      <c r="CBN71" s="48"/>
      <c r="CBO71" s="48"/>
      <c r="CBP71" s="48"/>
      <c r="CBQ71" s="48"/>
      <c r="CBR71" s="48"/>
      <c r="CBS71" s="48"/>
      <c r="CBT71" s="48"/>
      <c r="CBU71" s="48"/>
      <c r="CBV71" s="48"/>
      <c r="CBW71" s="48"/>
      <c r="CBX71" s="48"/>
      <c r="CBY71" s="48"/>
      <c r="CBZ71" s="48"/>
      <c r="CCA71" s="48"/>
      <c r="CCB71" s="48"/>
      <c r="CCC71" s="48"/>
      <c r="CCD71" s="48"/>
      <c r="CCE71" s="48"/>
      <c r="CCF71" s="48"/>
      <c r="CCG71" s="48"/>
      <c r="CCH71" s="48"/>
      <c r="CCI71" s="48"/>
      <c r="CCJ71" s="48"/>
      <c r="CCK71" s="48"/>
      <c r="CCL71" s="48"/>
      <c r="CCM71" s="48"/>
      <c r="CCN71" s="48"/>
      <c r="CCO71" s="48"/>
      <c r="CCP71" s="48"/>
      <c r="CCQ71" s="48"/>
      <c r="CCR71" s="48"/>
      <c r="CCS71" s="48"/>
      <c r="CCT71" s="48"/>
      <c r="CCU71" s="48"/>
      <c r="CCV71" s="48"/>
      <c r="CCW71" s="48"/>
      <c r="CCX71" s="48"/>
      <c r="CCY71" s="48"/>
      <c r="CCZ71" s="48"/>
      <c r="CDA71" s="48"/>
      <c r="CDB71" s="48"/>
      <c r="CDC71" s="48"/>
      <c r="CDD71" s="48"/>
      <c r="CDE71" s="48"/>
      <c r="CDF71" s="48"/>
      <c r="CDG71" s="48"/>
      <c r="CDH71" s="48"/>
      <c r="CDI71" s="48"/>
      <c r="CDJ71" s="48"/>
      <c r="CDK71" s="48"/>
      <c r="CDL71" s="48"/>
      <c r="CDM71" s="48"/>
      <c r="CDN71" s="48"/>
      <c r="CDO71" s="48"/>
      <c r="CDP71" s="48"/>
      <c r="CDQ71" s="48"/>
      <c r="CDR71" s="48"/>
      <c r="CDS71" s="48"/>
      <c r="CDT71" s="48"/>
      <c r="CDU71" s="48"/>
      <c r="CDV71" s="48"/>
      <c r="CDW71" s="48"/>
      <c r="CDX71" s="48"/>
      <c r="CDY71" s="48"/>
      <c r="CDZ71" s="48"/>
      <c r="CEA71" s="48"/>
      <c r="CEB71" s="48"/>
      <c r="CEC71" s="48"/>
      <c r="CED71" s="48"/>
      <c r="CEE71" s="48"/>
      <c r="CEF71" s="48"/>
      <c r="CEG71" s="48"/>
      <c r="CEH71" s="48"/>
      <c r="CEI71" s="48"/>
      <c r="CEJ71" s="48"/>
      <c r="CEK71" s="48"/>
      <c r="CEL71" s="48"/>
      <c r="CEM71" s="48"/>
      <c r="CEN71" s="48"/>
      <c r="CEO71" s="48"/>
      <c r="CEP71" s="48"/>
      <c r="CEQ71" s="48"/>
      <c r="CER71" s="48"/>
      <c r="CES71" s="48"/>
      <c r="CET71" s="48"/>
      <c r="CEU71" s="48"/>
      <c r="CEV71" s="48"/>
      <c r="CEW71" s="48"/>
      <c r="CEX71" s="48"/>
      <c r="CEY71" s="48"/>
      <c r="CEZ71" s="48"/>
      <c r="CFA71" s="48"/>
      <c r="CFB71" s="48"/>
      <c r="CFC71" s="48"/>
      <c r="CFD71" s="48"/>
      <c r="CFE71" s="48"/>
      <c r="CFF71" s="48"/>
      <c r="CFG71" s="48"/>
      <c r="CFH71" s="48"/>
      <c r="CFI71" s="48"/>
      <c r="CFJ71" s="48"/>
      <c r="CFK71" s="48"/>
      <c r="CFL71" s="48"/>
      <c r="CFM71" s="48"/>
      <c r="CFN71" s="48"/>
      <c r="CFO71" s="48"/>
      <c r="CFP71" s="48"/>
      <c r="CFQ71" s="48"/>
      <c r="CFR71" s="48"/>
      <c r="CFS71" s="48"/>
      <c r="CFT71" s="48"/>
      <c r="CFU71" s="48"/>
      <c r="CFV71" s="48"/>
      <c r="CFW71" s="48"/>
      <c r="CFX71" s="48"/>
      <c r="CFY71" s="48"/>
      <c r="CFZ71" s="48"/>
      <c r="CGA71" s="48"/>
      <c r="CGB71" s="48"/>
      <c r="CGC71" s="48"/>
      <c r="CGD71" s="48"/>
      <c r="CGE71" s="48"/>
      <c r="CGF71" s="48"/>
      <c r="CGG71" s="48"/>
      <c r="CGH71" s="48"/>
      <c r="CGI71" s="48"/>
      <c r="CGJ71" s="48"/>
      <c r="CGK71" s="48"/>
      <c r="CGL71" s="48"/>
      <c r="CGM71" s="48"/>
      <c r="CGN71" s="48"/>
      <c r="CGO71" s="48"/>
      <c r="CGP71" s="48"/>
      <c r="CGQ71" s="48"/>
      <c r="CGR71" s="48"/>
      <c r="CGS71" s="48"/>
      <c r="CGT71" s="48"/>
      <c r="CGU71" s="48"/>
      <c r="CGV71" s="48"/>
      <c r="CGW71" s="48"/>
      <c r="CGX71" s="48"/>
      <c r="CGY71" s="48"/>
      <c r="CGZ71" s="48"/>
      <c r="CHA71" s="48"/>
      <c r="CHB71" s="48"/>
      <c r="CHC71" s="48"/>
      <c r="CHD71" s="48"/>
      <c r="CHE71" s="48"/>
      <c r="CHF71" s="48"/>
      <c r="CHG71" s="48"/>
      <c r="CHH71" s="48"/>
      <c r="CHI71" s="48"/>
      <c r="CHJ71" s="48"/>
      <c r="CHK71" s="48"/>
      <c r="CHL71" s="48"/>
      <c r="CHM71" s="48"/>
      <c r="CHN71" s="48"/>
      <c r="CHO71" s="48"/>
      <c r="CHP71" s="48"/>
      <c r="CHQ71" s="48"/>
      <c r="CHR71" s="48"/>
      <c r="CHS71" s="48"/>
      <c r="CHT71" s="48"/>
      <c r="CHU71" s="48"/>
      <c r="CHV71" s="48"/>
      <c r="CHW71" s="48"/>
      <c r="CHX71" s="48"/>
      <c r="CHY71" s="48"/>
      <c r="CHZ71" s="48"/>
      <c r="CIA71" s="48"/>
      <c r="CIB71" s="48"/>
      <c r="CIC71" s="48"/>
      <c r="CID71" s="48"/>
      <c r="CIE71" s="48"/>
      <c r="CIF71" s="48"/>
      <c r="CIG71" s="48"/>
      <c r="CIH71" s="48"/>
      <c r="CII71" s="48"/>
      <c r="CIJ71" s="48"/>
      <c r="CIK71" s="48"/>
      <c r="CIL71" s="48"/>
      <c r="CIM71" s="48"/>
      <c r="CIN71" s="48"/>
      <c r="CIO71" s="48"/>
      <c r="CIP71" s="48"/>
      <c r="CIQ71" s="48"/>
      <c r="CIR71" s="48"/>
      <c r="CIS71" s="48"/>
      <c r="CIT71" s="48"/>
      <c r="CIU71" s="48"/>
      <c r="CIV71" s="48"/>
      <c r="CIW71" s="48"/>
      <c r="CIX71" s="48"/>
      <c r="CIY71" s="48"/>
      <c r="CIZ71" s="48"/>
      <c r="CJA71" s="48"/>
      <c r="CJB71" s="48"/>
      <c r="CJC71" s="48"/>
      <c r="CJD71" s="48"/>
      <c r="CJE71" s="48"/>
      <c r="CJF71" s="48"/>
      <c r="CJG71" s="48"/>
      <c r="CJH71" s="48"/>
      <c r="CJI71" s="48"/>
      <c r="CJJ71" s="48"/>
      <c r="CJK71" s="48"/>
      <c r="CJL71" s="48"/>
      <c r="CJM71" s="48"/>
      <c r="CJN71" s="48"/>
      <c r="CJO71" s="48"/>
      <c r="CJP71" s="48"/>
      <c r="CJQ71" s="48"/>
      <c r="CJR71" s="48"/>
      <c r="CJS71" s="48"/>
      <c r="CJT71" s="48"/>
      <c r="CJU71" s="48"/>
      <c r="CJV71" s="48"/>
      <c r="CJW71" s="48"/>
      <c r="CJX71" s="48"/>
      <c r="CJY71" s="48"/>
      <c r="CJZ71" s="48"/>
      <c r="CKA71" s="48"/>
      <c r="CKB71" s="48"/>
      <c r="CKC71" s="48"/>
      <c r="CKD71" s="48"/>
      <c r="CKE71" s="48"/>
      <c r="CKF71" s="48"/>
      <c r="CKG71" s="48"/>
      <c r="CKH71" s="48"/>
      <c r="CKI71" s="48"/>
      <c r="CKJ71" s="48"/>
      <c r="CKK71" s="48"/>
      <c r="CKL71" s="48"/>
      <c r="CKM71" s="48"/>
      <c r="CKN71" s="48"/>
      <c r="CKO71" s="48"/>
      <c r="CKP71" s="48"/>
      <c r="CKQ71" s="48"/>
      <c r="CKR71" s="48"/>
      <c r="CKS71" s="48"/>
      <c r="CKT71" s="48"/>
      <c r="CKU71" s="48"/>
      <c r="CKV71" s="48"/>
      <c r="CKW71" s="48"/>
      <c r="CKX71" s="48"/>
      <c r="CKY71" s="48"/>
      <c r="CKZ71" s="48"/>
      <c r="CLA71" s="48"/>
      <c r="CLB71" s="48"/>
      <c r="CLC71" s="48"/>
      <c r="CLD71" s="48"/>
      <c r="CLE71" s="48"/>
      <c r="CLF71" s="48"/>
      <c r="CLG71" s="48"/>
      <c r="CLH71" s="48"/>
      <c r="CLI71" s="48"/>
      <c r="CLJ71" s="48"/>
      <c r="CLK71" s="48"/>
      <c r="CLL71" s="48"/>
      <c r="CLM71" s="48"/>
      <c r="CLN71" s="48"/>
      <c r="CLO71" s="48"/>
      <c r="CLP71" s="48"/>
      <c r="CLQ71" s="48"/>
      <c r="CLR71" s="48"/>
      <c r="CLS71" s="48"/>
      <c r="CLT71" s="48"/>
      <c r="CLU71" s="48"/>
      <c r="CLV71" s="48"/>
      <c r="CLW71" s="48"/>
      <c r="CLX71" s="48"/>
      <c r="CLY71" s="48"/>
      <c r="CLZ71" s="48"/>
      <c r="CMA71" s="48"/>
      <c r="CMB71" s="48"/>
      <c r="CMC71" s="48"/>
      <c r="CMD71" s="48"/>
      <c r="CME71" s="48"/>
      <c r="CMF71" s="48"/>
      <c r="CMG71" s="48"/>
      <c r="CMH71" s="48"/>
      <c r="CMI71" s="48"/>
      <c r="CMJ71" s="48"/>
      <c r="CMK71" s="48"/>
      <c r="CML71" s="48"/>
      <c r="CMM71" s="48"/>
      <c r="CMN71" s="48"/>
      <c r="CMO71" s="48"/>
      <c r="CMP71" s="48"/>
      <c r="CMQ71" s="48"/>
      <c r="CMR71" s="48"/>
      <c r="CMS71" s="48"/>
      <c r="CMT71" s="48"/>
      <c r="CMU71" s="48"/>
      <c r="CMV71" s="48"/>
      <c r="CMW71" s="48"/>
      <c r="CMX71" s="48"/>
      <c r="CMY71" s="48"/>
      <c r="CMZ71" s="48"/>
      <c r="CNA71" s="48"/>
      <c r="CNB71" s="48"/>
      <c r="CNC71" s="48"/>
      <c r="CND71" s="48"/>
      <c r="CNE71" s="48"/>
      <c r="CNF71" s="48"/>
      <c r="CNG71" s="48"/>
      <c r="CNH71" s="48"/>
      <c r="CNI71" s="48"/>
      <c r="CNJ71" s="48"/>
      <c r="CNK71" s="48"/>
      <c r="CNL71" s="48"/>
      <c r="CNM71" s="48"/>
      <c r="CNN71" s="48"/>
      <c r="CNO71" s="48"/>
      <c r="CNP71" s="48"/>
      <c r="CNQ71" s="48"/>
      <c r="CNR71" s="48"/>
      <c r="CNS71" s="48"/>
      <c r="CNT71" s="48"/>
      <c r="CNU71" s="48"/>
      <c r="CNV71" s="48"/>
      <c r="CNW71" s="48"/>
      <c r="CNX71" s="48"/>
      <c r="CNY71" s="48"/>
      <c r="CNZ71" s="48"/>
      <c r="COA71" s="48"/>
      <c r="COB71" s="48"/>
      <c r="COC71" s="48"/>
      <c r="COD71" s="48"/>
      <c r="COE71" s="48"/>
      <c r="COF71" s="48"/>
      <c r="COG71" s="48"/>
      <c r="COH71" s="48"/>
      <c r="COI71" s="48"/>
      <c r="COJ71" s="48"/>
      <c r="COK71" s="48"/>
      <c r="COL71" s="48"/>
      <c r="COM71" s="48"/>
      <c r="CON71" s="48"/>
      <c r="COO71" s="48"/>
      <c r="COP71" s="48"/>
      <c r="COQ71" s="48"/>
      <c r="COR71" s="48"/>
      <c r="COS71" s="48"/>
      <c r="COT71" s="48"/>
      <c r="COU71" s="48"/>
      <c r="COV71" s="48"/>
      <c r="COW71" s="48"/>
      <c r="COX71" s="48"/>
      <c r="COY71" s="48"/>
      <c r="COZ71" s="48"/>
      <c r="CPA71" s="48"/>
      <c r="CPB71" s="48"/>
      <c r="CPC71" s="48"/>
      <c r="CPD71" s="48"/>
      <c r="CPE71" s="48"/>
      <c r="CPF71" s="48"/>
      <c r="CPG71" s="48"/>
      <c r="CPH71" s="48"/>
      <c r="CPI71" s="48"/>
      <c r="CPJ71" s="48"/>
      <c r="CPK71" s="48"/>
      <c r="CPL71" s="48"/>
      <c r="CPM71" s="48"/>
      <c r="CPN71" s="48"/>
      <c r="CPO71" s="48"/>
      <c r="CPP71" s="48"/>
      <c r="CPQ71" s="48"/>
      <c r="CPR71" s="48"/>
      <c r="CPS71" s="48"/>
      <c r="CPT71" s="48"/>
      <c r="CPU71" s="48"/>
      <c r="CPV71" s="48"/>
      <c r="CPW71" s="48"/>
      <c r="CPX71" s="48"/>
      <c r="CPY71" s="48"/>
      <c r="CPZ71" s="48"/>
      <c r="CQA71" s="48"/>
      <c r="CQB71" s="48"/>
      <c r="CQC71" s="48"/>
      <c r="CQD71" s="48"/>
      <c r="CQE71" s="48"/>
      <c r="CQF71" s="48"/>
      <c r="CQG71" s="48"/>
      <c r="CQH71" s="48"/>
      <c r="CQI71" s="48"/>
      <c r="CQJ71" s="48"/>
      <c r="CQK71" s="48"/>
      <c r="CQL71" s="48"/>
      <c r="CQM71" s="48"/>
      <c r="CQN71" s="48"/>
      <c r="CQO71" s="48"/>
      <c r="CQP71" s="48"/>
      <c r="CQQ71" s="48"/>
      <c r="CQR71" s="48"/>
      <c r="CQS71" s="48"/>
      <c r="CQT71" s="48"/>
      <c r="CQU71" s="48"/>
      <c r="CQV71" s="48"/>
      <c r="CQW71" s="48"/>
      <c r="CQX71" s="48"/>
      <c r="CQY71" s="48"/>
      <c r="CQZ71" s="48"/>
      <c r="CRA71" s="48"/>
      <c r="CRB71" s="48"/>
      <c r="CRC71" s="48"/>
      <c r="CRD71" s="48"/>
      <c r="CRE71" s="48"/>
      <c r="CRF71" s="48"/>
      <c r="CRG71" s="48"/>
      <c r="CRH71" s="48"/>
      <c r="CRI71" s="48"/>
      <c r="CRJ71" s="48"/>
      <c r="CRK71" s="48"/>
      <c r="CRL71" s="48"/>
      <c r="CRM71" s="48"/>
      <c r="CRN71" s="48"/>
      <c r="CRO71" s="48"/>
      <c r="CRP71" s="48"/>
      <c r="CRQ71" s="48"/>
      <c r="CRR71" s="48"/>
      <c r="CRS71" s="48"/>
      <c r="CRT71" s="48"/>
      <c r="CRU71" s="48"/>
      <c r="CRV71" s="48"/>
      <c r="CRW71" s="48"/>
      <c r="CRX71" s="48"/>
      <c r="CRY71" s="48"/>
      <c r="CRZ71" s="48"/>
      <c r="CSA71" s="48"/>
      <c r="CSB71" s="48"/>
      <c r="CSC71" s="48"/>
      <c r="CSD71" s="48"/>
      <c r="CSE71" s="48"/>
      <c r="CSF71" s="48"/>
      <c r="CSG71" s="48"/>
      <c r="CSH71" s="48"/>
      <c r="CSI71" s="48"/>
      <c r="CSJ71" s="48"/>
      <c r="CSK71" s="48"/>
      <c r="CSL71" s="48"/>
      <c r="CSM71" s="48"/>
      <c r="CSN71" s="48"/>
      <c r="CSO71" s="48"/>
      <c r="CSP71" s="48"/>
      <c r="CSQ71" s="48"/>
      <c r="CSR71" s="48"/>
      <c r="CSS71" s="48"/>
      <c r="CST71" s="48"/>
      <c r="CSU71" s="48"/>
      <c r="CSV71" s="48"/>
      <c r="CSW71" s="48"/>
      <c r="CSX71" s="48"/>
      <c r="CSY71" s="48"/>
      <c r="CSZ71" s="48"/>
      <c r="CTA71" s="48"/>
      <c r="CTB71" s="48"/>
      <c r="CTC71" s="48"/>
      <c r="CTD71" s="48"/>
      <c r="CTE71" s="48"/>
      <c r="CTF71" s="48"/>
      <c r="CTG71" s="48"/>
      <c r="CTH71" s="48"/>
      <c r="CTI71" s="48"/>
      <c r="CTJ71" s="48"/>
      <c r="CTK71" s="48"/>
      <c r="CTL71" s="48"/>
      <c r="CTM71" s="48"/>
      <c r="CTN71" s="48"/>
      <c r="CTO71" s="48"/>
      <c r="CTP71" s="48"/>
      <c r="CTQ71" s="48"/>
      <c r="CTR71" s="48"/>
      <c r="CTS71" s="48"/>
      <c r="CTT71" s="48"/>
      <c r="CTU71" s="48"/>
      <c r="CTV71" s="48"/>
      <c r="CTW71" s="48"/>
      <c r="CTX71" s="48"/>
      <c r="CTY71" s="48"/>
      <c r="CTZ71" s="48"/>
      <c r="CUA71" s="48"/>
      <c r="CUB71" s="48"/>
      <c r="CUC71" s="48"/>
      <c r="CUD71" s="48"/>
      <c r="CUE71" s="48"/>
      <c r="CUF71" s="48"/>
      <c r="CUG71" s="48"/>
      <c r="CUH71" s="48"/>
      <c r="CUI71" s="48"/>
      <c r="CUJ71" s="48"/>
      <c r="CUK71" s="48"/>
      <c r="CUL71" s="48"/>
      <c r="CUM71" s="48"/>
      <c r="CUN71" s="48"/>
      <c r="CUO71" s="48"/>
      <c r="CUP71" s="48"/>
      <c r="CUQ71" s="48"/>
      <c r="CUR71" s="48"/>
      <c r="CUS71" s="48"/>
      <c r="CUT71" s="48"/>
      <c r="CUU71" s="48"/>
      <c r="CUV71" s="48"/>
      <c r="CUW71" s="48"/>
      <c r="CUX71" s="48"/>
      <c r="CUY71" s="48"/>
      <c r="CUZ71" s="48"/>
      <c r="CVA71" s="48"/>
      <c r="CVB71" s="48"/>
      <c r="CVC71" s="48"/>
      <c r="CVD71" s="48"/>
      <c r="CVE71" s="48"/>
      <c r="CVF71" s="48"/>
      <c r="CVG71" s="48"/>
      <c r="CVH71" s="48"/>
      <c r="CVI71" s="48"/>
      <c r="CVJ71" s="48"/>
      <c r="CVK71" s="48"/>
      <c r="CVL71" s="48"/>
      <c r="CVM71" s="48"/>
      <c r="CVN71" s="48"/>
      <c r="CVO71" s="48"/>
      <c r="CVP71" s="48"/>
      <c r="CVQ71" s="48"/>
      <c r="CVR71" s="48"/>
      <c r="CVS71" s="48"/>
      <c r="CVT71" s="48"/>
      <c r="CVU71" s="48"/>
      <c r="CVV71" s="48"/>
      <c r="CVW71" s="48"/>
      <c r="CVX71" s="48"/>
      <c r="CVY71" s="48"/>
      <c r="CVZ71" s="48"/>
      <c r="CWA71" s="48"/>
      <c r="CWB71" s="48"/>
      <c r="CWC71" s="48"/>
      <c r="CWD71" s="48"/>
      <c r="CWE71" s="48"/>
      <c r="CWF71" s="48"/>
      <c r="CWG71" s="48"/>
      <c r="CWH71" s="48"/>
      <c r="CWI71" s="48"/>
      <c r="CWJ71" s="48"/>
      <c r="CWK71" s="48"/>
      <c r="CWL71" s="48"/>
      <c r="CWM71" s="48"/>
      <c r="CWN71" s="48"/>
      <c r="CWO71" s="48"/>
      <c r="CWP71" s="48"/>
      <c r="CWQ71" s="48"/>
      <c r="CWR71" s="48"/>
      <c r="CWS71" s="48"/>
      <c r="CWT71" s="48"/>
      <c r="CWU71" s="48"/>
      <c r="CWV71" s="48"/>
      <c r="CWW71" s="48"/>
      <c r="CWX71" s="48"/>
      <c r="CWY71" s="48"/>
      <c r="CWZ71" s="48"/>
      <c r="CXA71" s="48"/>
      <c r="CXB71" s="48"/>
      <c r="CXC71" s="48"/>
      <c r="CXD71" s="48"/>
      <c r="CXE71" s="48"/>
      <c r="CXF71" s="48"/>
      <c r="CXG71" s="48"/>
      <c r="CXH71" s="48"/>
      <c r="CXI71" s="48"/>
      <c r="CXJ71" s="48"/>
      <c r="CXK71" s="48"/>
      <c r="CXL71" s="48"/>
      <c r="CXM71" s="48"/>
      <c r="CXN71" s="48"/>
      <c r="CXO71" s="48"/>
      <c r="CXP71" s="48"/>
      <c r="CXQ71" s="48"/>
      <c r="CXR71" s="48"/>
      <c r="CXS71" s="48"/>
      <c r="CXT71" s="48"/>
      <c r="CXU71" s="48"/>
      <c r="CXV71" s="48"/>
      <c r="CXW71" s="48"/>
      <c r="CXX71" s="48"/>
      <c r="CXY71" s="48"/>
      <c r="CXZ71" s="48"/>
      <c r="CYA71" s="48"/>
      <c r="CYB71" s="48"/>
      <c r="CYC71" s="48"/>
      <c r="CYD71" s="48"/>
      <c r="CYE71" s="48"/>
      <c r="CYF71" s="48"/>
      <c r="CYG71" s="48"/>
      <c r="CYH71" s="48"/>
      <c r="CYI71" s="48"/>
      <c r="CYJ71" s="48"/>
      <c r="CYK71" s="48"/>
      <c r="CYL71" s="48"/>
      <c r="CYM71" s="48"/>
      <c r="CYN71" s="48"/>
      <c r="CYO71" s="48"/>
      <c r="CYP71" s="48"/>
      <c r="CYQ71" s="48"/>
      <c r="CYR71" s="48"/>
      <c r="CYS71" s="48"/>
      <c r="CYT71" s="48"/>
      <c r="CYU71" s="48"/>
      <c r="CYV71" s="48"/>
      <c r="CYW71" s="48"/>
      <c r="CYX71" s="48"/>
      <c r="CYY71" s="48"/>
      <c r="CYZ71" s="48"/>
      <c r="CZA71" s="48"/>
      <c r="CZB71" s="48"/>
      <c r="CZC71" s="48"/>
      <c r="CZD71" s="48"/>
      <c r="CZE71" s="48"/>
      <c r="CZF71" s="48"/>
      <c r="CZG71" s="48"/>
      <c r="CZH71" s="48"/>
      <c r="CZI71" s="48"/>
      <c r="CZJ71" s="48"/>
      <c r="CZK71" s="48"/>
      <c r="CZL71" s="48"/>
      <c r="CZM71" s="48"/>
      <c r="CZN71" s="48"/>
      <c r="CZO71" s="48"/>
      <c r="CZP71" s="48"/>
      <c r="CZQ71" s="48"/>
      <c r="CZR71" s="48"/>
      <c r="CZS71" s="48"/>
      <c r="CZT71" s="48"/>
      <c r="CZU71" s="48"/>
      <c r="CZV71" s="48"/>
      <c r="CZW71" s="48"/>
      <c r="CZX71" s="48"/>
      <c r="CZY71" s="48"/>
      <c r="CZZ71" s="48"/>
      <c r="DAA71" s="48"/>
      <c r="DAB71" s="48"/>
      <c r="DAC71" s="48"/>
      <c r="DAD71" s="48"/>
      <c r="DAE71" s="48"/>
      <c r="DAF71" s="48"/>
      <c r="DAG71" s="48"/>
      <c r="DAH71" s="48"/>
      <c r="DAI71" s="48"/>
      <c r="DAJ71" s="48"/>
      <c r="DAK71" s="48"/>
      <c r="DAL71" s="48"/>
      <c r="DAM71" s="48"/>
      <c r="DAN71" s="48"/>
      <c r="DAO71" s="48"/>
      <c r="DAP71" s="48"/>
      <c r="DAQ71" s="48"/>
      <c r="DAR71" s="48"/>
      <c r="DAS71" s="48"/>
      <c r="DAT71" s="48"/>
      <c r="DAU71" s="48"/>
      <c r="DAV71" s="48"/>
      <c r="DAW71" s="48"/>
      <c r="DAX71" s="48"/>
      <c r="DAY71" s="48"/>
      <c r="DAZ71" s="48"/>
      <c r="DBA71" s="48"/>
      <c r="DBB71" s="48"/>
      <c r="DBC71" s="48"/>
      <c r="DBD71" s="48"/>
      <c r="DBE71" s="48"/>
      <c r="DBF71" s="48"/>
      <c r="DBG71" s="48"/>
      <c r="DBH71" s="48"/>
      <c r="DBI71" s="48"/>
      <c r="DBJ71" s="48"/>
      <c r="DBK71" s="48"/>
      <c r="DBL71" s="48"/>
      <c r="DBM71" s="48"/>
      <c r="DBN71" s="48"/>
      <c r="DBO71" s="48"/>
      <c r="DBP71" s="48"/>
      <c r="DBQ71" s="48"/>
      <c r="DBR71" s="48"/>
      <c r="DBS71" s="48"/>
      <c r="DBT71" s="48"/>
      <c r="DBU71" s="48"/>
      <c r="DBV71" s="48"/>
      <c r="DBW71" s="48"/>
      <c r="DBX71" s="48"/>
      <c r="DBY71" s="48"/>
      <c r="DBZ71" s="48"/>
      <c r="DCA71" s="48"/>
      <c r="DCB71" s="48"/>
      <c r="DCC71" s="48"/>
      <c r="DCD71" s="48"/>
      <c r="DCE71" s="48"/>
      <c r="DCF71" s="48"/>
      <c r="DCG71" s="48"/>
      <c r="DCH71" s="48"/>
      <c r="DCI71" s="48"/>
      <c r="DCJ71" s="48"/>
      <c r="DCK71" s="48"/>
      <c r="DCL71" s="48"/>
      <c r="DCM71" s="48"/>
      <c r="DCN71" s="48"/>
      <c r="DCO71" s="48"/>
      <c r="DCP71" s="48"/>
      <c r="DCQ71" s="48"/>
      <c r="DCR71" s="48"/>
      <c r="DCS71" s="48"/>
      <c r="DCT71" s="48"/>
      <c r="DCU71" s="48"/>
      <c r="DCV71" s="48"/>
      <c r="DCW71" s="48"/>
      <c r="DCX71" s="48"/>
      <c r="DCY71" s="48"/>
      <c r="DCZ71" s="48"/>
      <c r="DDA71" s="48"/>
      <c r="DDB71" s="48"/>
      <c r="DDC71" s="48"/>
      <c r="DDD71" s="48"/>
      <c r="DDE71" s="48"/>
      <c r="DDF71" s="48"/>
      <c r="DDG71" s="48"/>
      <c r="DDH71" s="48"/>
      <c r="DDI71" s="48"/>
      <c r="DDJ71" s="48"/>
      <c r="DDK71" s="48"/>
      <c r="DDL71" s="48"/>
      <c r="DDM71" s="48"/>
      <c r="DDN71" s="48"/>
      <c r="DDO71" s="48"/>
      <c r="DDP71" s="48"/>
      <c r="DDQ71" s="48"/>
      <c r="DDR71" s="48"/>
      <c r="DDS71" s="48"/>
      <c r="DDT71" s="48"/>
      <c r="DDU71" s="48"/>
      <c r="DDV71" s="48"/>
      <c r="DDW71" s="48"/>
      <c r="DDX71" s="48"/>
      <c r="DDY71" s="48"/>
      <c r="DDZ71" s="48"/>
      <c r="DEA71" s="48"/>
      <c r="DEB71" s="48"/>
      <c r="DEC71" s="48"/>
      <c r="DED71" s="48"/>
      <c r="DEE71" s="48"/>
      <c r="DEF71" s="48"/>
      <c r="DEG71" s="48"/>
      <c r="DEH71" s="48"/>
      <c r="DEI71" s="48"/>
      <c r="DEJ71" s="48"/>
      <c r="DEK71" s="48"/>
      <c r="DEL71" s="48"/>
      <c r="DEM71" s="48"/>
      <c r="DEN71" s="48"/>
      <c r="DEO71" s="48"/>
      <c r="DEP71" s="48"/>
      <c r="DEQ71" s="48"/>
      <c r="DER71" s="48"/>
      <c r="DES71" s="48"/>
      <c r="DET71" s="48"/>
      <c r="DEU71" s="48"/>
      <c r="DEV71" s="48"/>
      <c r="DEW71" s="48"/>
      <c r="DEX71" s="48"/>
      <c r="DEY71" s="48"/>
      <c r="DEZ71" s="48"/>
      <c r="DFA71" s="48"/>
      <c r="DFB71" s="48"/>
      <c r="DFC71" s="48"/>
      <c r="DFD71" s="48"/>
      <c r="DFE71" s="48"/>
      <c r="DFF71" s="48"/>
      <c r="DFG71" s="48"/>
      <c r="DFH71" s="48"/>
      <c r="DFI71" s="48"/>
      <c r="DFJ71" s="48"/>
      <c r="DFK71" s="48"/>
      <c r="DFL71" s="48"/>
      <c r="DFM71" s="48"/>
      <c r="DFN71" s="48"/>
      <c r="DFO71" s="48"/>
      <c r="DFP71" s="48"/>
      <c r="DFQ71" s="48"/>
      <c r="DFR71" s="48"/>
      <c r="DFS71" s="48"/>
      <c r="DFT71" s="48"/>
      <c r="DFU71" s="48"/>
      <c r="DFV71" s="48"/>
      <c r="DFW71" s="48"/>
      <c r="DFX71" s="48"/>
      <c r="DFY71" s="48"/>
      <c r="DFZ71" s="48"/>
      <c r="DGA71" s="48"/>
      <c r="DGB71" s="48"/>
      <c r="DGC71" s="48"/>
      <c r="DGD71" s="48"/>
      <c r="DGE71" s="48"/>
      <c r="DGF71" s="48"/>
      <c r="DGG71" s="48"/>
      <c r="DGH71" s="48"/>
      <c r="DGI71" s="48"/>
      <c r="DGJ71" s="48"/>
      <c r="DGK71" s="48"/>
      <c r="DGL71" s="48"/>
      <c r="DGM71" s="48"/>
      <c r="DGN71" s="48"/>
      <c r="DGO71" s="48"/>
      <c r="DGP71" s="48"/>
      <c r="DGQ71" s="48"/>
      <c r="DGR71" s="48"/>
      <c r="DGS71" s="48"/>
      <c r="DGT71" s="48"/>
      <c r="DGU71" s="48"/>
      <c r="DGV71" s="48"/>
      <c r="DGW71" s="48"/>
      <c r="DGX71" s="48"/>
      <c r="DGY71" s="48"/>
      <c r="DGZ71" s="48"/>
      <c r="DHA71" s="48"/>
      <c r="DHB71" s="48"/>
      <c r="DHC71" s="48"/>
      <c r="DHD71" s="48"/>
      <c r="DHE71" s="48"/>
      <c r="DHF71" s="48"/>
      <c r="DHG71" s="48"/>
      <c r="DHH71" s="48"/>
      <c r="DHI71" s="48"/>
      <c r="DHJ71" s="48"/>
      <c r="DHK71" s="48"/>
      <c r="DHL71" s="48"/>
      <c r="DHM71" s="48"/>
      <c r="DHN71" s="48"/>
      <c r="DHO71" s="48"/>
      <c r="DHP71" s="48"/>
      <c r="DHQ71" s="48"/>
      <c r="DHR71" s="48"/>
      <c r="DHS71" s="48"/>
      <c r="DHT71" s="48"/>
      <c r="DHU71" s="48"/>
      <c r="DHV71" s="48"/>
      <c r="DHW71" s="48"/>
      <c r="DHX71" s="48"/>
      <c r="DHY71" s="48"/>
      <c r="DHZ71" s="48"/>
      <c r="DIA71" s="48"/>
      <c r="DIB71" s="48"/>
      <c r="DIC71" s="48"/>
      <c r="DID71" s="48"/>
      <c r="DIE71" s="48"/>
      <c r="DIF71" s="48"/>
      <c r="DIG71" s="48"/>
      <c r="DIH71" s="48"/>
      <c r="DII71" s="48"/>
      <c r="DIJ71" s="48"/>
      <c r="DIK71" s="48"/>
      <c r="DIL71" s="48"/>
      <c r="DIM71" s="48"/>
      <c r="DIN71" s="48"/>
      <c r="DIO71" s="48"/>
      <c r="DIP71" s="48"/>
      <c r="DIQ71" s="48"/>
      <c r="DIR71" s="48"/>
      <c r="DIS71" s="48"/>
      <c r="DIT71" s="48"/>
      <c r="DIU71" s="48"/>
      <c r="DIV71" s="48"/>
      <c r="DIW71" s="48"/>
      <c r="DIX71" s="48"/>
      <c r="DIY71" s="48"/>
      <c r="DIZ71" s="48"/>
      <c r="DJA71" s="48"/>
      <c r="DJB71" s="48"/>
      <c r="DJC71" s="48"/>
      <c r="DJD71" s="48"/>
      <c r="DJE71" s="48"/>
      <c r="DJF71" s="48"/>
      <c r="DJG71" s="48"/>
      <c r="DJH71" s="48"/>
      <c r="DJI71" s="48"/>
      <c r="DJJ71" s="48"/>
      <c r="DJK71" s="48"/>
      <c r="DJL71" s="48"/>
      <c r="DJM71" s="48"/>
      <c r="DJN71" s="48"/>
      <c r="DJO71" s="48"/>
      <c r="DJP71" s="48"/>
      <c r="DJQ71" s="48"/>
      <c r="DJR71" s="48"/>
      <c r="DJS71" s="48"/>
      <c r="DJT71" s="48"/>
      <c r="DJU71" s="48"/>
      <c r="DJV71" s="48"/>
      <c r="DJW71" s="48"/>
      <c r="DJX71" s="48"/>
      <c r="DJY71" s="48"/>
      <c r="DJZ71" s="48"/>
      <c r="DKA71" s="48"/>
      <c r="DKB71" s="48"/>
      <c r="DKC71" s="48"/>
      <c r="DKD71" s="48"/>
      <c r="DKE71" s="48"/>
      <c r="DKF71" s="48"/>
      <c r="DKG71" s="48"/>
      <c r="DKH71" s="48"/>
      <c r="DKI71" s="48"/>
      <c r="DKJ71" s="48"/>
      <c r="DKK71" s="48"/>
      <c r="DKL71" s="48"/>
      <c r="DKM71" s="48"/>
      <c r="DKN71" s="48"/>
      <c r="DKO71" s="48"/>
      <c r="DKP71" s="48"/>
      <c r="DKQ71" s="48"/>
      <c r="DKR71" s="48"/>
      <c r="DKS71" s="48"/>
      <c r="DKT71" s="48"/>
      <c r="DKU71" s="48"/>
      <c r="DKV71" s="48"/>
      <c r="DKW71" s="48"/>
      <c r="DKX71" s="48"/>
      <c r="DKY71" s="48"/>
      <c r="DKZ71" s="48"/>
      <c r="DLA71" s="48"/>
      <c r="DLB71" s="48"/>
      <c r="DLC71" s="48"/>
      <c r="DLD71" s="48"/>
      <c r="DLE71" s="48"/>
      <c r="DLF71" s="48"/>
      <c r="DLG71" s="48"/>
      <c r="DLH71" s="48"/>
      <c r="DLI71" s="48"/>
      <c r="DLJ71" s="48"/>
      <c r="DLK71" s="48"/>
      <c r="DLL71" s="48"/>
      <c r="DLM71" s="48"/>
      <c r="DLN71" s="48"/>
      <c r="DLO71" s="48"/>
      <c r="DLP71" s="48"/>
      <c r="DLQ71" s="48"/>
      <c r="DLR71" s="48"/>
      <c r="DLS71" s="48"/>
      <c r="DLT71" s="48"/>
      <c r="DLU71" s="48"/>
      <c r="DLV71" s="48"/>
      <c r="DLW71" s="48"/>
      <c r="DLX71" s="48"/>
      <c r="DLY71" s="48"/>
      <c r="DLZ71" s="48"/>
      <c r="DMA71" s="48"/>
      <c r="DMB71" s="48"/>
      <c r="DMC71" s="48"/>
      <c r="DMD71" s="48"/>
      <c r="DME71" s="48"/>
      <c r="DMF71" s="48"/>
      <c r="DMG71" s="48"/>
      <c r="DMH71" s="48"/>
      <c r="DMI71" s="48"/>
      <c r="DMJ71" s="48"/>
      <c r="DMK71" s="48"/>
      <c r="DML71" s="48"/>
      <c r="DMM71" s="48"/>
      <c r="DMN71" s="48"/>
      <c r="DMO71" s="48"/>
      <c r="DMP71" s="48"/>
      <c r="DMQ71" s="48"/>
      <c r="DMR71" s="48"/>
      <c r="DMS71" s="48"/>
      <c r="DMT71" s="48"/>
      <c r="DMU71" s="48"/>
      <c r="DMV71" s="48"/>
      <c r="DMW71" s="48"/>
      <c r="DMX71" s="48"/>
      <c r="DMY71" s="48"/>
      <c r="DMZ71" s="48"/>
      <c r="DNA71" s="48"/>
      <c r="DNB71" s="48"/>
      <c r="DNC71" s="48"/>
      <c r="DND71" s="48"/>
      <c r="DNE71" s="48"/>
      <c r="DNF71" s="48"/>
      <c r="DNG71" s="48"/>
      <c r="DNH71" s="48"/>
      <c r="DNI71" s="48"/>
      <c r="DNJ71" s="48"/>
      <c r="DNK71" s="48"/>
      <c r="DNL71" s="48"/>
      <c r="DNM71" s="48"/>
      <c r="DNN71" s="48"/>
      <c r="DNO71" s="48"/>
      <c r="DNP71" s="48"/>
      <c r="DNQ71" s="48"/>
      <c r="DNR71" s="48"/>
      <c r="DNS71" s="48"/>
      <c r="DNT71" s="48"/>
      <c r="DNU71" s="48"/>
      <c r="DNV71" s="48"/>
      <c r="DNW71" s="48"/>
      <c r="DNX71" s="48"/>
      <c r="DNY71" s="48"/>
      <c r="DNZ71" s="48"/>
      <c r="DOA71" s="48"/>
      <c r="DOB71" s="48"/>
      <c r="DOC71" s="48"/>
      <c r="DOD71" s="48"/>
      <c r="DOE71" s="48"/>
      <c r="DOF71" s="48"/>
      <c r="DOG71" s="48"/>
      <c r="DOH71" s="48"/>
      <c r="DOI71" s="48"/>
      <c r="DOJ71" s="48"/>
      <c r="DOK71" s="48"/>
      <c r="DOL71" s="48"/>
      <c r="DOM71" s="48"/>
      <c r="DON71" s="48"/>
      <c r="DOO71" s="48"/>
      <c r="DOP71" s="48"/>
      <c r="DOQ71" s="48"/>
      <c r="DOR71" s="48"/>
      <c r="DOS71" s="48"/>
      <c r="DOT71" s="48"/>
      <c r="DOU71" s="48"/>
      <c r="DOV71" s="48"/>
      <c r="DOW71" s="48"/>
      <c r="DOX71" s="48"/>
      <c r="DOY71" s="48"/>
      <c r="DOZ71" s="48"/>
      <c r="DPA71" s="48"/>
      <c r="DPB71" s="48"/>
      <c r="DPC71" s="48"/>
      <c r="DPD71" s="48"/>
      <c r="DPE71" s="48"/>
      <c r="DPF71" s="48"/>
      <c r="DPG71" s="48"/>
      <c r="DPH71" s="48"/>
      <c r="DPI71" s="48"/>
      <c r="DPJ71" s="48"/>
      <c r="DPK71" s="48"/>
      <c r="DPL71" s="48"/>
      <c r="DPM71" s="48"/>
      <c r="DPN71" s="48"/>
      <c r="DPO71" s="48"/>
      <c r="DPP71" s="48"/>
      <c r="DPQ71" s="48"/>
      <c r="DPR71" s="48"/>
      <c r="DPS71" s="48"/>
      <c r="DPT71" s="48"/>
      <c r="DPU71" s="48"/>
      <c r="DPV71" s="48"/>
      <c r="DPW71" s="48"/>
      <c r="DPX71" s="48"/>
      <c r="DPY71" s="48"/>
      <c r="DPZ71" s="48"/>
      <c r="DQA71" s="48"/>
      <c r="DQB71" s="48"/>
      <c r="DQC71" s="48"/>
      <c r="DQD71" s="48"/>
      <c r="DQE71" s="48"/>
      <c r="DQF71" s="48"/>
      <c r="DQG71" s="48"/>
      <c r="DQH71" s="48"/>
      <c r="DQI71" s="48"/>
      <c r="DQJ71" s="48"/>
      <c r="DQK71" s="48"/>
      <c r="DQL71" s="48"/>
      <c r="DQM71" s="48"/>
      <c r="DQN71" s="48"/>
      <c r="DQO71" s="48"/>
      <c r="DQP71" s="48"/>
      <c r="DQQ71" s="48"/>
      <c r="DQR71" s="48"/>
      <c r="DQS71" s="48"/>
      <c r="DQT71" s="48"/>
      <c r="DQU71" s="48"/>
      <c r="DQV71" s="48"/>
      <c r="DQW71" s="48"/>
      <c r="DQX71" s="48"/>
      <c r="DQY71" s="48"/>
      <c r="DQZ71" s="48"/>
      <c r="DRA71" s="48"/>
      <c r="DRB71" s="48"/>
      <c r="DRC71" s="48"/>
      <c r="DRD71" s="48"/>
      <c r="DRE71" s="48"/>
      <c r="DRF71" s="48"/>
      <c r="DRG71" s="48"/>
      <c r="DRH71" s="48"/>
      <c r="DRI71" s="48"/>
      <c r="DRJ71" s="48"/>
      <c r="DRK71" s="48"/>
      <c r="DRL71" s="48"/>
      <c r="DRM71" s="48"/>
      <c r="DRN71" s="48"/>
      <c r="DRO71" s="48"/>
      <c r="DRP71" s="48"/>
      <c r="DRQ71" s="48"/>
      <c r="DRR71" s="48"/>
      <c r="DRS71" s="48"/>
      <c r="DRT71" s="48"/>
      <c r="DRU71" s="48"/>
      <c r="DRV71" s="48"/>
      <c r="DRW71" s="48"/>
      <c r="DRX71" s="48"/>
      <c r="DRY71" s="48"/>
      <c r="DRZ71" s="48"/>
      <c r="DSA71" s="48"/>
      <c r="DSB71" s="48"/>
      <c r="DSC71" s="48"/>
      <c r="DSD71" s="48"/>
      <c r="DSE71" s="48"/>
      <c r="DSF71" s="48"/>
      <c r="DSG71" s="48"/>
      <c r="DSH71" s="48"/>
      <c r="DSI71" s="48"/>
      <c r="DSJ71" s="48"/>
      <c r="DSK71" s="48"/>
      <c r="DSL71" s="48"/>
      <c r="DSM71" s="48"/>
      <c r="DSN71" s="48"/>
      <c r="DSO71" s="48"/>
      <c r="DSP71" s="48"/>
      <c r="DSQ71" s="48"/>
      <c r="DSR71" s="48"/>
      <c r="DSS71" s="48"/>
      <c r="DST71" s="48"/>
      <c r="DSU71" s="48"/>
      <c r="DSV71" s="48"/>
      <c r="DSW71" s="48"/>
      <c r="DSX71" s="48"/>
      <c r="DSY71" s="48"/>
      <c r="DSZ71" s="48"/>
      <c r="DTA71" s="48"/>
      <c r="DTB71" s="48"/>
      <c r="DTC71" s="48"/>
      <c r="DTD71" s="48"/>
      <c r="DTE71" s="48"/>
      <c r="DTF71" s="48"/>
      <c r="DTG71" s="48"/>
      <c r="DTH71" s="48"/>
      <c r="DTI71" s="48"/>
      <c r="DTJ71" s="48"/>
      <c r="DTK71" s="48"/>
      <c r="DTL71" s="48"/>
      <c r="DTM71" s="48"/>
      <c r="DTN71" s="48"/>
      <c r="DTO71" s="48"/>
      <c r="DTP71" s="48"/>
      <c r="DTQ71" s="48"/>
      <c r="DTR71" s="48"/>
      <c r="DTS71" s="48"/>
      <c r="DTT71" s="48"/>
      <c r="DTU71" s="48"/>
      <c r="DTV71" s="48"/>
      <c r="DTW71" s="48"/>
      <c r="DTX71" s="48"/>
      <c r="DTY71" s="48"/>
      <c r="DTZ71" s="48"/>
      <c r="DUA71" s="48"/>
      <c r="DUB71" s="48"/>
      <c r="DUC71" s="48"/>
      <c r="DUD71" s="48"/>
      <c r="DUE71" s="48"/>
      <c r="DUF71" s="48"/>
      <c r="DUG71" s="48"/>
      <c r="DUH71" s="48"/>
      <c r="DUI71" s="48"/>
      <c r="DUJ71" s="48"/>
      <c r="DUK71" s="48"/>
      <c r="DUL71" s="48"/>
      <c r="DUM71" s="48"/>
      <c r="DUN71" s="48"/>
      <c r="DUO71" s="48"/>
      <c r="DUP71" s="48"/>
      <c r="DUQ71" s="48"/>
      <c r="DUR71" s="48"/>
      <c r="DUS71" s="48"/>
      <c r="DUT71" s="48"/>
      <c r="DUU71" s="48"/>
      <c r="DUV71" s="48"/>
      <c r="DUW71" s="48"/>
      <c r="DUX71" s="48"/>
      <c r="DUY71" s="48"/>
      <c r="DUZ71" s="48"/>
      <c r="DVA71" s="48"/>
      <c r="DVB71" s="48"/>
      <c r="DVC71" s="48"/>
      <c r="DVD71" s="48"/>
      <c r="DVE71" s="48"/>
      <c r="DVF71" s="48"/>
      <c r="DVG71" s="48"/>
      <c r="DVH71" s="48"/>
      <c r="DVI71" s="48"/>
      <c r="DVJ71" s="48"/>
      <c r="DVK71" s="48"/>
      <c r="DVL71" s="48"/>
      <c r="DVM71" s="48"/>
      <c r="DVN71" s="48"/>
      <c r="DVO71" s="48"/>
      <c r="DVP71" s="48"/>
      <c r="DVQ71" s="48"/>
      <c r="DVR71" s="48"/>
      <c r="DVS71" s="48"/>
      <c r="DVT71" s="48"/>
      <c r="DVU71" s="48"/>
      <c r="DVV71" s="48"/>
      <c r="DVW71" s="48"/>
      <c r="DVX71" s="48"/>
      <c r="DVY71" s="48"/>
      <c r="DVZ71" s="48"/>
      <c r="DWA71" s="48"/>
      <c r="DWB71" s="48"/>
      <c r="DWC71" s="48"/>
      <c r="DWD71" s="48"/>
      <c r="DWE71" s="48"/>
      <c r="DWF71" s="48"/>
      <c r="DWG71" s="48"/>
      <c r="DWH71" s="48"/>
      <c r="DWI71" s="48"/>
      <c r="DWJ71" s="48"/>
      <c r="DWK71" s="48"/>
      <c r="DWL71" s="48"/>
      <c r="DWM71" s="48"/>
      <c r="DWN71" s="48"/>
      <c r="DWO71" s="48"/>
      <c r="DWP71" s="48"/>
      <c r="DWQ71" s="48"/>
      <c r="DWR71" s="48"/>
      <c r="DWS71" s="48"/>
      <c r="DWT71" s="48"/>
      <c r="DWU71" s="48"/>
      <c r="DWV71" s="48"/>
      <c r="DWW71" s="48"/>
      <c r="DWX71" s="48"/>
      <c r="DWY71" s="48"/>
      <c r="DWZ71" s="48"/>
      <c r="DXA71" s="48"/>
      <c r="DXB71" s="48"/>
      <c r="DXC71" s="48"/>
      <c r="DXD71" s="48"/>
      <c r="DXE71" s="48"/>
      <c r="DXF71" s="48"/>
      <c r="DXG71" s="48"/>
      <c r="DXH71" s="48"/>
      <c r="DXI71" s="48"/>
      <c r="DXJ71" s="48"/>
      <c r="DXK71" s="48"/>
      <c r="DXL71" s="48"/>
      <c r="DXM71" s="48"/>
      <c r="DXN71" s="48"/>
      <c r="DXO71" s="48"/>
      <c r="DXP71" s="48"/>
      <c r="DXQ71" s="48"/>
      <c r="DXR71" s="48"/>
      <c r="DXS71" s="48"/>
      <c r="DXT71" s="48"/>
      <c r="DXU71" s="48"/>
      <c r="DXV71" s="48"/>
      <c r="DXW71" s="48"/>
      <c r="DXX71" s="48"/>
      <c r="DXY71" s="48"/>
      <c r="DXZ71" s="48"/>
      <c r="DYA71" s="48"/>
      <c r="DYB71" s="48"/>
      <c r="DYC71" s="48"/>
      <c r="DYD71" s="48"/>
      <c r="DYE71" s="48"/>
      <c r="DYF71" s="48"/>
      <c r="DYG71" s="48"/>
      <c r="DYH71" s="48"/>
      <c r="DYI71" s="48"/>
      <c r="DYJ71" s="48"/>
      <c r="DYK71" s="48"/>
      <c r="DYL71" s="48"/>
      <c r="DYM71" s="48"/>
      <c r="DYN71" s="48"/>
      <c r="DYO71" s="48"/>
      <c r="DYP71" s="48"/>
      <c r="DYQ71" s="48"/>
      <c r="DYR71" s="48"/>
      <c r="DYS71" s="48"/>
      <c r="DYT71" s="48"/>
      <c r="DYU71" s="48"/>
      <c r="DYV71" s="48"/>
      <c r="DYW71" s="48"/>
      <c r="DYX71" s="48"/>
      <c r="DYY71" s="48"/>
      <c r="DYZ71" s="48"/>
      <c r="DZA71" s="48"/>
      <c r="DZB71" s="48"/>
      <c r="DZC71" s="48"/>
      <c r="DZD71" s="48"/>
      <c r="DZE71" s="48"/>
      <c r="DZF71" s="48"/>
      <c r="DZG71" s="48"/>
      <c r="DZH71" s="48"/>
      <c r="DZI71" s="48"/>
      <c r="DZJ71" s="48"/>
      <c r="DZK71" s="48"/>
      <c r="DZL71" s="48"/>
      <c r="DZM71" s="48"/>
      <c r="DZN71" s="48"/>
      <c r="DZO71" s="48"/>
      <c r="DZP71" s="48"/>
      <c r="DZQ71" s="48"/>
      <c r="DZR71" s="48"/>
      <c r="DZS71" s="48"/>
      <c r="DZT71" s="48"/>
      <c r="DZU71" s="48"/>
      <c r="DZV71" s="48"/>
      <c r="DZW71" s="48"/>
      <c r="DZX71" s="48"/>
      <c r="DZY71" s="48"/>
      <c r="DZZ71" s="48"/>
      <c r="EAA71" s="48"/>
      <c r="EAB71" s="48"/>
      <c r="EAC71" s="48"/>
      <c r="EAD71" s="48"/>
      <c r="EAE71" s="48"/>
      <c r="EAF71" s="48"/>
      <c r="EAG71" s="48"/>
      <c r="EAH71" s="48"/>
      <c r="EAI71" s="48"/>
      <c r="EAJ71" s="48"/>
      <c r="EAK71" s="48"/>
      <c r="EAL71" s="48"/>
      <c r="EAM71" s="48"/>
      <c r="EAN71" s="48"/>
      <c r="EAO71" s="48"/>
      <c r="EAP71" s="48"/>
      <c r="EAQ71" s="48"/>
      <c r="EAR71" s="48"/>
      <c r="EAS71" s="48"/>
      <c r="EAT71" s="48"/>
      <c r="EAU71" s="48"/>
      <c r="EAV71" s="48"/>
      <c r="EAW71" s="48"/>
      <c r="EAX71" s="48"/>
      <c r="EAY71" s="48"/>
      <c r="EAZ71" s="48"/>
      <c r="EBA71" s="48"/>
      <c r="EBB71" s="48"/>
      <c r="EBC71" s="48"/>
      <c r="EBD71" s="48"/>
      <c r="EBE71" s="48"/>
      <c r="EBF71" s="48"/>
      <c r="EBG71" s="48"/>
      <c r="EBH71" s="48"/>
      <c r="EBI71" s="48"/>
      <c r="EBJ71" s="48"/>
      <c r="EBK71" s="48"/>
      <c r="EBL71" s="48"/>
      <c r="EBM71" s="48"/>
      <c r="EBN71" s="48"/>
      <c r="EBO71" s="48"/>
      <c r="EBP71" s="48"/>
      <c r="EBQ71" s="48"/>
      <c r="EBR71" s="48"/>
      <c r="EBS71" s="48"/>
      <c r="EBT71" s="48"/>
      <c r="EBU71" s="48"/>
      <c r="EBV71" s="48"/>
      <c r="EBW71" s="48"/>
      <c r="EBX71" s="48"/>
      <c r="EBY71" s="48"/>
      <c r="EBZ71" s="48"/>
      <c r="ECA71" s="48"/>
      <c r="ECB71" s="48"/>
      <c r="ECC71" s="48"/>
      <c r="ECD71" s="48"/>
      <c r="ECE71" s="48"/>
      <c r="ECF71" s="48"/>
      <c r="ECG71" s="48"/>
      <c r="ECH71" s="48"/>
      <c r="ECI71" s="48"/>
      <c r="ECJ71" s="48"/>
      <c r="ECK71" s="48"/>
      <c r="ECL71" s="48"/>
      <c r="ECM71" s="48"/>
      <c r="ECN71" s="48"/>
      <c r="ECO71" s="48"/>
      <c r="ECP71" s="48"/>
      <c r="ECQ71" s="48"/>
      <c r="ECR71" s="48"/>
      <c r="ECS71" s="48"/>
      <c r="ECT71" s="48"/>
      <c r="ECU71" s="48"/>
      <c r="ECV71" s="48"/>
      <c r="ECW71" s="48"/>
      <c r="ECX71" s="48"/>
      <c r="ECY71" s="48"/>
      <c r="ECZ71" s="48"/>
      <c r="EDA71" s="48"/>
      <c r="EDB71" s="48"/>
      <c r="EDC71" s="48"/>
      <c r="EDD71" s="48"/>
      <c r="EDE71" s="48"/>
      <c r="EDF71" s="48"/>
      <c r="EDG71" s="48"/>
      <c r="EDH71" s="48"/>
      <c r="EDI71" s="48"/>
      <c r="EDJ71" s="48"/>
      <c r="EDK71" s="48"/>
      <c r="EDL71" s="48"/>
      <c r="EDM71" s="48"/>
      <c r="EDN71" s="48"/>
      <c r="EDO71" s="48"/>
      <c r="EDP71" s="48"/>
      <c r="EDQ71" s="48"/>
      <c r="EDR71" s="48"/>
      <c r="EDS71" s="48"/>
      <c r="EDT71" s="48"/>
      <c r="EDU71" s="48"/>
      <c r="EDV71" s="48"/>
      <c r="EDW71" s="48"/>
      <c r="EDX71" s="48"/>
      <c r="EDY71" s="48"/>
      <c r="EDZ71" s="48"/>
      <c r="EEA71" s="48"/>
      <c r="EEB71" s="48"/>
      <c r="EEC71" s="48"/>
      <c r="EED71" s="48"/>
      <c r="EEE71" s="48"/>
      <c r="EEF71" s="48"/>
      <c r="EEG71" s="48"/>
      <c r="EEH71" s="48"/>
      <c r="EEI71" s="48"/>
      <c r="EEJ71" s="48"/>
      <c r="EEK71" s="48"/>
      <c r="EEL71" s="48"/>
      <c r="EEM71" s="48"/>
      <c r="EEN71" s="48"/>
      <c r="EEO71" s="48"/>
      <c r="EEP71" s="48"/>
      <c r="EEQ71" s="48"/>
      <c r="EER71" s="48"/>
      <c r="EES71" s="48"/>
      <c r="EET71" s="48"/>
      <c r="EEU71" s="48"/>
      <c r="EEV71" s="48"/>
      <c r="EEW71" s="48"/>
      <c r="EEX71" s="48"/>
      <c r="EEY71" s="48"/>
      <c r="EEZ71" s="48"/>
      <c r="EFA71" s="48"/>
      <c r="EFB71" s="48"/>
      <c r="EFC71" s="48"/>
      <c r="EFD71" s="48"/>
      <c r="EFE71" s="48"/>
      <c r="EFF71" s="48"/>
      <c r="EFG71" s="48"/>
      <c r="EFH71" s="48"/>
      <c r="EFI71" s="48"/>
      <c r="EFJ71" s="48"/>
      <c r="EFK71" s="48"/>
      <c r="EFL71" s="48"/>
      <c r="EFM71" s="48"/>
      <c r="EFN71" s="48"/>
      <c r="EFO71" s="48"/>
      <c r="EFP71" s="48"/>
      <c r="EFQ71" s="48"/>
      <c r="EFR71" s="48"/>
      <c r="EFS71" s="48"/>
      <c r="EFT71" s="48"/>
      <c r="EFU71" s="48"/>
      <c r="EFV71" s="48"/>
      <c r="EFW71" s="48"/>
      <c r="EFX71" s="48"/>
      <c r="EFY71" s="48"/>
      <c r="EFZ71" s="48"/>
      <c r="EGA71" s="48"/>
      <c r="EGB71" s="48"/>
      <c r="EGC71" s="48"/>
      <c r="EGD71" s="48"/>
      <c r="EGE71" s="48"/>
      <c r="EGF71" s="48"/>
      <c r="EGG71" s="48"/>
      <c r="EGH71" s="48"/>
      <c r="EGI71" s="48"/>
      <c r="EGJ71" s="48"/>
      <c r="EGK71" s="48"/>
      <c r="EGL71" s="48"/>
      <c r="EGM71" s="48"/>
      <c r="EGN71" s="48"/>
      <c r="EGO71" s="48"/>
      <c r="EGP71" s="48"/>
      <c r="EGQ71" s="48"/>
      <c r="EGR71" s="48"/>
      <c r="EGS71" s="48"/>
      <c r="EGT71" s="48"/>
      <c r="EGU71" s="48"/>
      <c r="EGV71" s="48"/>
      <c r="EGW71" s="48"/>
      <c r="EGX71" s="48"/>
      <c r="EGY71" s="48"/>
      <c r="EGZ71" s="48"/>
      <c r="EHA71" s="48"/>
      <c r="EHB71" s="48"/>
      <c r="EHC71" s="48"/>
      <c r="EHD71" s="48"/>
      <c r="EHE71" s="48"/>
      <c r="EHF71" s="48"/>
      <c r="EHG71" s="48"/>
      <c r="EHH71" s="48"/>
      <c r="EHI71" s="48"/>
      <c r="EHJ71" s="48"/>
      <c r="EHK71" s="48"/>
      <c r="EHL71" s="48"/>
      <c r="EHM71" s="48"/>
      <c r="EHN71" s="48"/>
      <c r="EHO71" s="48"/>
      <c r="EHP71" s="48"/>
      <c r="EHQ71" s="48"/>
      <c r="EHR71" s="48"/>
      <c r="EHS71" s="48"/>
      <c r="EHT71" s="48"/>
      <c r="EHU71" s="48"/>
      <c r="EHV71" s="48"/>
      <c r="EHW71" s="48"/>
      <c r="EHX71" s="48"/>
      <c r="EHY71" s="48"/>
      <c r="EHZ71" s="48"/>
      <c r="EIA71" s="48"/>
      <c r="EIB71" s="48"/>
      <c r="EIC71" s="48"/>
      <c r="EID71" s="48"/>
      <c r="EIE71" s="48"/>
      <c r="EIF71" s="48"/>
      <c r="EIG71" s="48"/>
      <c r="EIH71" s="48"/>
      <c r="EII71" s="48"/>
      <c r="EIJ71" s="48"/>
      <c r="EIK71" s="48"/>
      <c r="EIL71" s="48"/>
      <c r="EIM71" s="48"/>
      <c r="EIN71" s="48"/>
      <c r="EIO71" s="48"/>
      <c r="EIP71" s="48"/>
      <c r="EIQ71" s="48"/>
      <c r="EIR71" s="48"/>
      <c r="EIS71" s="48"/>
      <c r="EIT71" s="48"/>
      <c r="EIU71" s="48"/>
      <c r="EIV71" s="48"/>
      <c r="EIW71" s="48"/>
      <c r="EIX71" s="48"/>
      <c r="EIY71" s="48"/>
      <c r="EIZ71" s="48"/>
      <c r="EJA71" s="48"/>
      <c r="EJB71" s="48"/>
      <c r="EJC71" s="48"/>
      <c r="EJD71" s="48"/>
      <c r="EJE71" s="48"/>
      <c r="EJF71" s="48"/>
      <c r="EJG71" s="48"/>
      <c r="EJH71" s="48"/>
      <c r="EJI71" s="48"/>
      <c r="EJJ71" s="48"/>
      <c r="EJK71" s="48"/>
      <c r="EJL71" s="48"/>
      <c r="EJM71" s="48"/>
      <c r="EJN71" s="48"/>
      <c r="EJO71" s="48"/>
      <c r="EJP71" s="48"/>
      <c r="EJQ71" s="48"/>
      <c r="EJR71" s="48"/>
      <c r="EJS71" s="48"/>
      <c r="EJT71" s="48"/>
      <c r="EJU71" s="48"/>
      <c r="EJV71" s="48"/>
      <c r="EJW71" s="48"/>
      <c r="EJX71" s="48"/>
      <c r="EJY71" s="48"/>
      <c r="EJZ71" s="48"/>
      <c r="EKA71" s="48"/>
      <c r="EKB71" s="48"/>
      <c r="EKC71" s="48"/>
      <c r="EKD71" s="48"/>
      <c r="EKE71" s="48"/>
      <c r="EKF71" s="48"/>
      <c r="EKG71" s="48"/>
      <c r="EKH71" s="48"/>
      <c r="EKI71" s="48"/>
      <c r="EKJ71" s="48"/>
      <c r="EKK71" s="48"/>
      <c r="EKL71" s="48"/>
      <c r="EKM71" s="48"/>
      <c r="EKN71" s="48"/>
      <c r="EKO71" s="48"/>
      <c r="EKP71" s="48"/>
      <c r="EKQ71" s="48"/>
      <c r="EKR71" s="48"/>
      <c r="EKS71" s="48"/>
      <c r="EKT71" s="48"/>
      <c r="EKU71" s="48"/>
      <c r="EKV71" s="48"/>
      <c r="EKW71" s="48"/>
      <c r="EKX71" s="48"/>
      <c r="EKY71" s="48"/>
      <c r="EKZ71" s="48"/>
      <c r="ELA71" s="48"/>
      <c r="ELB71" s="48"/>
      <c r="ELC71" s="48"/>
      <c r="ELD71" s="48"/>
      <c r="ELE71" s="48"/>
      <c r="ELF71" s="48"/>
      <c r="ELG71" s="48"/>
      <c r="ELH71" s="48"/>
      <c r="ELI71" s="48"/>
      <c r="ELJ71" s="48"/>
      <c r="ELK71" s="48"/>
      <c r="ELL71" s="48"/>
      <c r="ELM71" s="48"/>
      <c r="ELN71" s="48"/>
      <c r="ELO71" s="48"/>
      <c r="ELP71" s="48"/>
      <c r="ELQ71" s="48"/>
      <c r="ELR71" s="48"/>
      <c r="ELS71" s="48"/>
      <c r="ELT71" s="48"/>
      <c r="ELU71" s="48"/>
      <c r="ELV71" s="48"/>
      <c r="ELW71" s="48"/>
      <c r="ELX71" s="48"/>
      <c r="ELY71" s="48"/>
      <c r="ELZ71" s="48"/>
      <c r="EMA71" s="48"/>
      <c r="EMB71" s="48"/>
      <c r="EMC71" s="48"/>
      <c r="EMD71" s="48"/>
      <c r="EME71" s="48"/>
      <c r="EMF71" s="48"/>
      <c r="EMG71" s="48"/>
      <c r="EMH71" s="48"/>
      <c r="EMI71" s="48"/>
      <c r="EMJ71" s="48"/>
      <c r="EMK71" s="48"/>
      <c r="EML71" s="48"/>
      <c r="EMM71" s="48"/>
      <c r="EMN71" s="48"/>
      <c r="EMO71" s="48"/>
      <c r="EMP71" s="48"/>
      <c r="EMQ71" s="48"/>
      <c r="EMR71" s="48"/>
      <c r="EMS71" s="48"/>
      <c r="EMT71" s="48"/>
      <c r="EMU71" s="48"/>
      <c r="EMV71" s="48"/>
      <c r="EMW71" s="48"/>
      <c r="EMX71" s="48"/>
      <c r="EMY71" s="48"/>
      <c r="EMZ71" s="48"/>
      <c r="ENA71" s="48"/>
      <c r="ENB71" s="48"/>
      <c r="ENC71" s="48"/>
      <c r="END71" s="48"/>
      <c r="ENE71" s="48"/>
      <c r="ENF71" s="48"/>
      <c r="ENG71" s="48"/>
      <c r="ENH71" s="48"/>
      <c r="ENI71" s="48"/>
      <c r="ENJ71" s="48"/>
      <c r="ENK71" s="48"/>
      <c r="ENL71" s="48"/>
      <c r="ENM71" s="48"/>
      <c r="ENN71" s="48"/>
      <c r="ENO71" s="48"/>
      <c r="ENP71" s="48"/>
      <c r="ENQ71" s="48"/>
      <c r="ENR71" s="48"/>
      <c r="ENS71" s="48"/>
      <c r="ENT71" s="48"/>
      <c r="ENU71" s="48"/>
      <c r="ENV71" s="48"/>
      <c r="ENW71" s="48"/>
      <c r="ENX71" s="48"/>
      <c r="ENY71" s="48"/>
      <c r="ENZ71" s="48"/>
      <c r="EOA71" s="48"/>
      <c r="EOB71" s="48"/>
      <c r="EOC71" s="48"/>
      <c r="EOD71" s="48"/>
      <c r="EOE71" s="48"/>
      <c r="EOF71" s="48"/>
      <c r="EOG71" s="48"/>
      <c r="EOH71" s="48"/>
      <c r="EOI71" s="48"/>
      <c r="EOJ71" s="48"/>
      <c r="EOK71" s="48"/>
      <c r="EOL71" s="48"/>
      <c r="EOM71" s="48"/>
      <c r="EON71" s="48"/>
      <c r="EOO71" s="48"/>
      <c r="EOP71" s="48"/>
      <c r="EOQ71" s="48"/>
      <c r="EOR71" s="48"/>
      <c r="EOS71" s="48"/>
      <c r="EOT71" s="48"/>
      <c r="EOU71" s="48"/>
      <c r="EOV71" s="48"/>
      <c r="EOW71" s="48"/>
      <c r="EOX71" s="48"/>
      <c r="EOY71" s="48"/>
      <c r="EOZ71" s="48"/>
      <c r="EPA71" s="48"/>
      <c r="EPB71" s="48"/>
      <c r="EPC71" s="48"/>
      <c r="EPD71" s="48"/>
      <c r="EPE71" s="48"/>
      <c r="EPF71" s="48"/>
      <c r="EPG71" s="48"/>
      <c r="EPH71" s="48"/>
      <c r="EPI71" s="48"/>
      <c r="EPJ71" s="48"/>
      <c r="EPK71" s="48"/>
      <c r="EPL71" s="48"/>
      <c r="EPM71" s="48"/>
      <c r="EPN71" s="48"/>
      <c r="EPO71" s="48"/>
      <c r="EPP71" s="48"/>
      <c r="EPQ71" s="48"/>
      <c r="EPR71" s="48"/>
      <c r="EPS71" s="48"/>
      <c r="EPT71" s="48"/>
      <c r="EPU71" s="48"/>
      <c r="EPV71" s="48"/>
      <c r="EPW71" s="48"/>
      <c r="EPX71" s="48"/>
      <c r="EPY71" s="48"/>
      <c r="EPZ71" s="48"/>
      <c r="EQA71" s="48"/>
      <c r="EQB71" s="48"/>
      <c r="EQC71" s="48"/>
      <c r="EQD71" s="48"/>
      <c r="EQE71" s="48"/>
      <c r="EQF71" s="48"/>
      <c r="EQG71" s="48"/>
      <c r="EQH71" s="48"/>
      <c r="EQI71" s="48"/>
      <c r="EQJ71" s="48"/>
      <c r="EQK71" s="48"/>
      <c r="EQL71" s="48"/>
      <c r="EQM71" s="48"/>
      <c r="EQN71" s="48"/>
      <c r="EQO71" s="48"/>
      <c r="EQP71" s="48"/>
      <c r="EQQ71" s="48"/>
      <c r="EQR71" s="48"/>
      <c r="EQS71" s="48"/>
      <c r="EQT71" s="48"/>
      <c r="EQU71" s="48"/>
      <c r="EQV71" s="48"/>
      <c r="EQW71" s="48"/>
      <c r="EQX71" s="48"/>
      <c r="EQY71" s="48"/>
      <c r="EQZ71" s="48"/>
      <c r="ERA71" s="48"/>
      <c r="ERB71" s="48"/>
      <c r="ERC71" s="48"/>
      <c r="ERD71" s="48"/>
      <c r="ERE71" s="48"/>
      <c r="ERF71" s="48"/>
      <c r="ERG71" s="48"/>
      <c r="ERH71" s="48"/>
      <c r="ERI71" s="48"/>
      <c r="ERJ71" s="48"/>
      <c r="ERK71" s="48"/>
      <c r="ERL71" s="48"/>
      <c r="ERM71" s="48"/>
      <c r="ERN71" s="48"/>
      <c r="ERO71" s="48"/>
      <c r="ERP71" s="48"/>
      <c r="ERQ71" s="48"/>
      <c r="ERR71" s="48"/>
      <c r="ERS71" s="48"/>
      <c r="ERT71" s="48"/>
      <c r="ERU71" s="48"/>
      <c r="ERV71" s="48"/>
      <c r="ERW71" s="48"/>
      <c r="ERX71" s="48"/>
      <c r="ERY71" s="48"/>
      <c r="ERZ71" s="48"/>
      <c r="ESA71" s="48"/>
      <c r="ESB71" s="48"/>
      <c r="ESC71" s="48"/>
      <c r="ESD71" s="48"/>
      <c r="ESE71" s="48"/>
      <c r="ESF71" s="48"/>
      <c r="ESG71" s="48"/>
      <c r="ESH71" s="48"/>
      <c r="ESI71" s="48"/>
      <c r="ESJ71" s="48"/>
      <c r="ESK71" s="48"/>
      <c r="ESL71" s="48"/>
      <c r="ESM71" s="48"/>
      <c r="ESN71" s="48"/>
      <c r="ESO71" s="48"/>
      <c r="ESP71" s="48"/>
      <c r="ESQ71" s="48"/>
      <c r="ESR71" s="48"/>
      <c r="ESS71" s="48"/>
      <c r="EST71" s="48"/>
      <c r="ESU71" s="48"/>
      <c r="ESV71" s="48"/>
      <c r="ESW71" s="48"/>
      <c r="ESX71" s="48"/>
      <c r="ESY71" s="48"/>
      <c r="ESZ71" s="48"/>
      <c r="ETA71" s="48"/>
      <c r="ETB71" s="48"/>
      <c r="ETC71" s="48"/>
      <c r="ETD71" s="48"/>
      <c r="ETE71" s="48"/>
      <c r="ETF71" s="48"/>
      <c r="ETG71" s="48"/>
      <c r="ETH71" s="48"/>
      <c r="ETI71" s="48"/>
      <c r="ETJ71" s="48"/>
      <c r="ETK71" s="48"/>
      <c r="ETL71" s="48"/>
      <c r="ETM71" s="48"/>
      <c r="ETN71" s="48"/>
      <c r="ETO71" s="48"/>
      <c r="ETP71" s="48"/>
      <c r="ETQ71" s="48"/>
      <c r="ETR71" s="48"/>
      <c r="ETS71" s="48"/>
      <c r="ETT71" s="48"/>
      <c r="ETU71" s="48"/>
      <c r="ETV71" s="48"/>
      <c r="ETW71" s="48"/>
      <c r="ETX71" s="48"/>
      <c r="ETY71" s="48"/>
      <c r="ETZ71" s="48"/>
      <c r="EUA71" s="48"/>
      <c r="EUB71" s="48"/>
      <c r="EUC71" s="48"/>
      <c r="EUD71" s="48"/>
      <c r="EUE71" s="48"/>
      <c r="EUF71" s="48"/>
      <c r="EUG71" s="48"/>
      <c r="EUH71" s="48"/>
      <c r="EUI71" s="48"/>
      <c r="EUJ71" s="48"/>
      <c r="EUK71" s="48"/>
      <c r="EUL71" s="48"/>
      <c r="EUM71" s="48"/>
      <c r="EUN71" s="48"/>
      <c r="EUO71" s="48"/>
      <c r="EUP71" s="48"/>
      <c r="EUQ71" s="48"/>
      <c r="EUR71" s="48"/>
      <c r="EUS71" s="48"/>
      <c r="EUT71" s="48"/>
      <c r="EUU71" s="48"/>
      <c r="EUV71" s="48"/>
      <c r="EUW71" s="48"/>
      <c r="EUX71" s="48"/>
      <c r="EUY71" s="48"/>
      <c r="EUZ71" s="48"/>
      <c r="EVA71" s="48"/>
      <c r="EVB71" s="48"/>
      <c r="EVC71" s="48"/>
      <c r="EVD71" s="48"/>
      <c r="EVE71" s="48"/>
      <c r="EVF71" s="48"/>
      <c r="EVG71" s="48"/>
      <c r="EVH71" s="48"/>
      <c r="EVI71" s="48"/>
      <c r="EVJ71" s="48"/>
      <c r="EVK71" s="48"/>
      <c r="EVL71" s="48"/>
      <c r="EVM71" s="48"/>
      <c r="EVN71" s="48"/>
      <c r="EVO71" s="48"/>
      <c r="EVP71" s="48"/>
      <c r="EVQ71" s="48"/>
      <c r="EVR71" s="48"/>
      <c r="EVS71" s="48"/>
      <c r="EVT71" s="48"/>
      <c r="EVU71" s="48"/>
      <c r="EVV71" s="48"/>
      <c r="EVW71" s="48"/>
      <c r="EVX71" s="48"/>
      <c r="EVY71" s="48"/>
      <c r="EVZ71" s="48"/>
      <c r="EWA71" s="48"/>
      <c r="EWB71" s="48"/>
      <c r="EWC71" s="48"/>
      <c r="EWD71" s="48"/>
      <c r="EWE71" s="48"/>
      <c r="EWF71" s="48"/>
      <c r="EWG71" s="48"/>
      <c r="EWH71" s="48"/>
      <c r="EWI71" s="48"/>
      <c r="EWJ71" s="48"/>
      <c r="EWK71" s="48"/>
      <c r="EWL71" s="48"/>
      <c r="EWM71" s="48"/>
      <c r="EWN71" s="48"/>
      <c r="EWO71" s="48"/>
      <c r="EWP71" s="48"/>
      <c r="EWQ71" s="48"/>
      <c r="EWR71" s="48"/>
      <c r="EWS71" s="48"/>
      <c r="EWT71" s="48"/>
      <c r="EWU71" s="48"/>
      <c r="EWV71" s="48"/>
      <c r="EWW71" s="48"/>
      <c r="EWX71" s="48"/>
      <c r="EWY71" s="48"/>
      <c r="EWZ71" s="48"/>
      <c r="EXA71" s="48"/>
      <c r="EXB71" s="48"/>
      <c r="EXC71" s="48"/>
      <c r="EXD71" s="48"/>
      <c r="EXE71" s="48"/>
      <c r="EXF71" s="48"/>
      <c r="EXG71" s="48"/>
      <c r="EXH71" s="48"/>
      <c r="EXI71" s="48"/>
      <c r="EXJ71" s="48"/>
      <c r="EXK71" s="48"/>
      <c r="EXL71" s="48"/>
      <c r="EXM71" s="48"/>
      <c r="EXN71" s="48"/>
      <c r="EXO71" s="48"/>
      <c r="EXP71" s="48"/>
      <c r="EXQ71" s="48"/>
      <c r="EXR71" s="48"/>
      <c r="EXS71" s="48"/>
      <c r="EXT71" s="48"/>
      <c r="EXU71" s="48"/>
      <c r="EXV71" s="48"/>
      <c r="EXW71" s="48"/>
      <c r="EXX71" s="48"/>
      <c r="EXY71" s="48"/>
      <c r="EXZ71" s="48"/>
      <c r="EYA71" s="48"/>
      <c r="EYB71" s="48"/>
      <c r="EYC71" s="48"/>
      <c r="EYD71" s="48"/>
      <c r="EYE71" s="48"/>
      <c r="EYF71" s="48"/>
      <c r="EYG71" s="48"/>
      <c r="EYH71" s="48"/>
      <c r="EYI71" s="48"/>
      <c r="EYJ71" s="48"/>
      <c r="EYK71" s="48"/>
      <c r="EYL71" s="48"/>
      <c r="EYM71" s="48"/>
      <c r="EYN71" s="48"/>
      <c r="EYO71" s="48"/>
      <c r="EYP71" s="48"/>
      <c r="EYQ71" s="48"/>
      <c r="EYR71" s="48"/>
      <c r="EYS71" s="48"/>
      <c r="EYT71" s="48"/>
      <c r="EYU71" s="48"/>
      <c r="EYV71" s="48"/>
      <c r="EYW71" s="48"/>
      <c r="EYX71" s="48"/>
      <c r="EYY71" s="48"/>
      <c r="EYZ71" s="48"/>
      <c r="EZA71" s="48"/>
      <c r="EZB71" s="48"/>
      <c r="EZC71" s="48"/>
      <c r="EZD71" s="48"/>
      <c r="EZE71" s="48"/>
      <c r="EZF71" s="48"/>
      <c r="EZG71" s="48"/>
      <c r="EZH71" s="48"/>
      <c r="EZI71" s="48"/>
      <c r="EZJ71" s="48"/>
      <c r="EZK71" s="48"/>
      <c r="EZL71" s="48"/>
      <c r="EZM71" s="48"/>
      <c r="EZN71" s="48"/>
      <c r="EZO71" s="48"/>
      <c r="EZP71" s="48"/>
      <c r="EZQ71" s="48"/>
      <c r="EZR71" s="48"/>
      <c r="EZS71" s="48"/>
      <c r="EZT71" s="48"/>
      <c r="EZU71" s="48"/>
      <c r="EZV71" s="48"/>
      <c r="EZW71" s="48"/>
      <c r="EZX71" s="48"/>
      <c r="EZY71" s="48"/>
      <c r="EZZ71" s="48"/>
      <c r="FAA71" s="48"/>
      <c r="FAB71" s="48"/>
      <c r="FAC71" s="48"/>
      <c r="FAD71" s="48"/>
      <c r="FAE71" s="48"/>
      <c r="FAF71" s="48"/>
      <c r="FAG71" s="48"/>
      <c r="FAH71" s="48"/>
      <c r="FAI71" s="48"/>
      <c r="FAJ71" s="48"/>
      <c r="FAK71" s="48"/>
      <c r="FAL71" s="48"/>
      <c r="FAM71" s="48"/>
      <c r="FAN71" s="48"/>
      <c r="FAO71" s="48"/>
      <c r="FAP71" s="48"/>
      <c r="FAQ71" s="48"/>
      <c r="FAR71" s="48"/>
      <c r="FAS71" s="48"/>
      <c r="FAT71" s="48"/>
      <c r="FAU71" s="48"/>
      <c r="FAV71" s="48"/>
      <c r="FAW71" s="48"/>
      <c r="FAX71" s="48"/>
      <c r="FAY71" s="48"/>
      <c r="FAZ71" s="48"/>
      <c r="FBA71" s="48"/>
      <c r="FBB71" s="48"/>
      <c r="FBC71" s="48"/>
      <c r="FBD71" s="48"/>
      <c r="FBE71" s="48"/>
      <c r="FBF71" s="48"/>
      <c r="FBG71" s="48"/>
      <c r="FBH71" s="48"/>
      <c r="FBI71" s="48"/>
      <c r="FBJ71" s="48"/>
      <c r="FBK71" s="48"/>
      <c r="FBL71" s="48"/>
      <c r="FBM71" s="48"/>
      <c r="FBN71" s="48"/>
      <c r="FBO71" s="48"/>
      <c r="FBP71" s="48"/>
      <c r="FBQ71" s="48"/>
      <c r="FBR71" s="48"/>
      <c r="FBS71" s="48"/>
      <c r="FBT71" s="48"/>
      <c r="FBU71" s="48"/>
      <c r="FBV71" s="48"/>
      <c r="FBW71" s="48"/>
      <c r="FBX71" s="48"/>
      <c r="FBY71" s="48"/>
      <c r="FBZ71" s="48"/>
      <c r="FCA71" s="48"/>
      <c r="FCB71" s="48"/>
      <c r="FCC71" s="48"/>
      <c r="FCD71" s="48"/>
      <c r="FCE71" s="48"/>
      <c r="FCF71" s="48"/>
      <c r="FCG71" s="48"/>
      <c r="FCH71" s="48"/>
      <c r="FCI71" s="48"/>
      <c r="FCJ71" s="48"/>
      <c r="FCK71" s="48"/>
      <c r="FCL71" s="48"/>
      <c r="FCM71" s="48"/>
      <c r="FCN71" s="48"/>
      <c r="FCO71" s="48"/>
      <c r="FCP71" s="48"/>
      <c r="FCQ71" s="48"/>
      <c r="FCR71" s="48"/>
      <c r="FCS71" s="48"/>
      <c r="FCT71" s="48"/>
      <c r="FCU71" s="48"/>
      <c r="FCV71" s="48"/>
      <c r="FCW71" s="48"/>
      <c r="FCX71" s="48"/>
      <c r="FCY71" s="48"/>
      <c r="FCZ71" s="48"/>
      <c r="FDA71" s="48"/>
      <c r="FDB71" s="48"/>
      <c r="FDC71" s="48"/>
      <c r="FDD71" s="48"/>
      <c r="FDE71" s="48"/>
      <c r="FDF71" s="48"/>
      <c r="FDG71" s="48"/>
      <c r="FDH71" s="48"/>
      <c r="FDI71" s="48"/>
      <c r="FDJ71" s="48"/>
      <c r="FDK71" s="48"/>
      <c r="FDL71" s="48"/>
      <c r="FDM71" s="48"/>
      <c r="FDN71" s="48"/>
      <c r="FDO71" s="48"/>
      <c r="FDP71" s="48"/>
      <c r="FDQ71" s="48"/>
      <c r="FDR71" s="48"/>
      <c r="FDS71" s="48"/>
      <c r="FDT71" s="48"/>
      <c r="FDU71" s="48"/>
      <c r="FDV71" s="48"/>
      <c r="FDW71" s="48"/>
      <c r="FDX71" s="48"/>
      <c r="FDY71" s="48"/>
      <c r="FDZ71" s="48"/>
      <c r="FEA71" s="48"/>
      <c r="FEB71" s="48"/>
      <c r="FEC71" s="48"/>
      <c r="FED71" s="48"/>
      <c r="FEE71" s="48"/>
      <c r="FEF71" s="48"/>
      <c r="FEG71" s="48"/>
      <c r="FEH71" s="48"/>
      <c r="FEI71" s="48"/>
      <c r="FEJ71" s="48"/>
      <c r="FEK71" s="48"/>
      <c r="FEL71" s="48"/>
      <c r="FEM71" s="48"/>
      <c r="FEN71" s="48"/>
      <c r="FEO71" s="48"/>
      <c r="FEP71" s="48"/>
      <c r="FEQ71" s="48"/>
      <c r="FER71" s="48"/>
      <c r="FES71" s="48"/>
      <c r="FET71" s="48"/>
      <c r="FEU71" s="48"/>
      <c r="FEV71" s="48"/>
      <c r="FEW71" s="48"/>
      <c r="FEX71" s="48"/>
      <c r="FEY71" s="48"/>
      <c r="FEZ71" s="48"/>
      <c r="FFA71" s="48"/>
      <c r="FFB71" s="48"/>
      <c r="FFC71" s="48"/>
      <c r="FFD71" s="48"/>
      <c r="FFE71" s="48"/>
      <c r="FFF71" s="48"/>
      <c r="FFG71" s="48"/>
      <c r="FFH71" s="48"/>
      <c r="FFI71" s="48"/>
      <c r="FFJ71" s="48"/>
      <c r="FFK71" s="48"/>
      <c r="FFL71" s="48"/>
      <c r="FFM71" s="48"/>
      <c r="FFN71" s="48"/>
      <c r="FFO71" s="48"/>
      <c r="FFP71" s="48"/>
      <c r="FFQ71" s="48"/>
      <c r="FFR71" s="48"/>
      <c r="FFS71" s="48"/>
      <c r="FFT71" s="48"/>
      <c r="FFU71" s="48"/>
      <c r="FFV71" s="48"/>
      <c r="FFW71" s="48"/>
      <c r="FFX71" s="48"/>
      <c r="FFY71" s="48"/>
      <c r="FFZ71" s="48"/>
      <c r="FGA71" s="48"/>
      <c r="FGB71" s="48"/>
      <c r="FGC71" s="48"/>
      <c r="FGD71" s="48"/>
      <c r="FGE71" s="48"/>
      <c r="FGF71" s="48"/>
      <c r="FGG71" s="48"/>
      <c r="FGH71" s="48"/>
      <c r="FGI71" s="48"/>
      <c r="FGJ71" s="48"/>
      <c r="FGK71" s="48"/>
      <c r="FGL71" s="48"/>
      <c r="FGM71" s="48"/>
      <c r="FGN71" s="48"/>
      <c r="FGO71" s="48"/>
      <c r="FGP71" s="48"/>
      <c r="FGQ71" s="48"/>
      <c r="FGR71" s="48"/>
      <c r="FGS71" s="48"/>
      <c r="FGT71" s="48"/>
      <c r="FGU71" s="48"/>
      <c r="FGV71" s="48"/>
      <c r="FGW71" s="48"/>
      <c r="FGX71" s="48"/>
      <c r="FGY71" s="48"/>
      <c r="FGZ71" s="48"/>
      <c r="FHA71" s="48"/>
      <c r="FHB71" s="48"/>
      <c r="FHC71" s="48"/>
      <c r="FHD71" s="48"/>
      <c r="FHE71" s="48"/>
      <c r="FHF71" s="48"/>
      <c r="FHG71" s="48"/>
      <c r="FHH71" s="48"/>
      <c r="FHI71" s="48"/>
      <c r="FHJ71" s="48"/>
      <c r="FHK71" s="48"/>
      <c r="FHL71" s="48"/>
      <c r="FHM71" s="48"/>
      <c r="FHN71" s="48"/>
      <c r="FHO71" s="48"/>
      <c r="FHP71" s="48"/>
      <c r="FHQ71" s="48"/>
      <c r="FHR71" s="48"/>
      <c r="FHS71" s="48"/>
      <c r="FHT71" s="48"/>
      <c r="FHU71" s="48"/>
      <c r="FHV71" s="48"/>
      <c r="FHW71" s="48"/>
      <c r="FHX71" s="48"/>
      <c r="FHY71" s="48"/>
      <c r="FHZ71" s="48"/>
      <c r="FIA71" s="48"/>
      <c r="FIB71" s="48"/>
      <c r="FIC71" s="48"/>
      <c r="FID71" s="48"/>
      <c r="FIE71" s="48"/>
      <c r="FIF71" s="48"/>
      <c r="FIG71" s="48"/>
      <c r="FIH71" s="48"/>
      <c r="FII71" s="48"/>
      <c r="FIJ71" s="48"/>
      <c r="FIK71" s="48"/>
      <c r="FIL71" s="48"/>
      <c r="FIM71" s="48"/>
      <c r="FIN71" s="48"/>
      <c r="FIO71" s="48"/>
      <c r="FIP71" s="48"/>
      <c r="FIQ71" s="48"/>
      <c r="FIR71" s="48"/>
      <c r="FIS71" s="48"/>
      <c r="FIT71" s="48"/>
      <c r="FIU71" s="48"/>
      <c r="FIV71" s="48"/>
      <c r="FIW71" s="48"/>
      <c r="FIX71" s="48"/>
      <c r="FIY71" s="48"/>
      <c r="FIZ71" s="48"/>
      <c r="FJA71" s="48"/>
      <c r="FJB71" s="48"/>
      <c r="FJC71" s="48"/>
      <c r="FJD71" s="48"/>
      <c r="FJE71" s="48"/>
      <c r="FJF71" s="48"/>
      <c r="FJG71" s="48"/>
      <c r="FJH71" s="48"/>
      <c r="FJI71" s="48"/>
      <c r="FJJ71" s="48"/>
      <c r="FJK71" s="48"/>
      <c r="FJL71" s="48"/>
      <c r="FJM71" s="48"/>
      <c r="FJN71" s="48"/>
      <c r="FJO71" s="48"/>
      <c r="FJP71" s="48"/>
      <c r="FJQ71" s="48"/>
      <c r="FJR71" s="48"/>
      <c r="FJS71" s="48"/>
      <c r="FJT71" s="48"/>
      <c r="FJU71" s="48"/>
      <c r="FJV71" s="48"/>
      <c r="FJW71" s="48"/>
      <c r="FJX71" s="48"/>
      <c r="FJY71" s="48"/>
      <c r="FJZ71" s="48"/>
      <c r="FKA71" s="48"/>
      <c r="FKB71" s="48"/>
      <c r="FKC71" s="48"/>
      <c r="FKD71" s="48"/>
      <c r="FKE71" s="48"/>
      <c r="FKF71" s="48"/>
      <c r="FKG71" s="48"/>
      <c r="FKH71" s="48"/>
      <c r="FKI71" s="48"/>
      <c r="FKJ71" s="48"/>
      <c r="FKK71" s="48"/>
      <c r="FKL71" s="48"/>
      <c r="FKM71" s="48"/>
      <c r="FKN71" s="48"/>
      <c r="FKO71" s="48"/>
      <c r="FKP71" s="48"/>
      <c r="FKQ71" s="48"/>
      <c r="FKR71" s="48"/>
      <c r="FKS71" s="48"/>
      <c r="FKT71" s="48"/>
      <c r="FKU71" s="48"/>
      <c r="FKV71" s="48"/>
      <c r="FKW71" s="48"/>
      <c r="FKX71" s="48"/>
      <c r="FKY71" s="48"/>
      <c r="FKZ71" s="48"/>
      <c r="FLA71" s="48"/>
      <c r="FLB71" s="48"/>
      <c r="FLC71" s="48"/>
      <c r="FLD71" s="48"/>
      <c r="FLE71" s="48"/>
      <c r="FLF71" s="48"/>
      <c r="FLG71" s="48"/>
      <c r="FLH71" s="48"/>
      <c r="FLI71" s="48"/>
      <c r="FLJ71" s="48"/>
      <c r="FLK71" s="48"/>
      <c r="FLL71" s="48"/>
      <c r="FLM71" s="48"/>
      <c r="FLN71" s="48"/>
      <c r="FLO71" s="48"/>
      <c r="FLP71" s="48"/>
      <c r="FLQ71" s="48"/>
      <c r="FLR71" s="48"/>
      <c r="FLS71" s="48"/>
      <c r="FLT71" s="48"/>
      <c r="FLU71" s="48"/>
      <c r="FLV71" s="48"/>
      <c r="FLW71" s="48"/>
      <c r="FLX71" s="48"/>
      <c r="FLY71" s="48"/>
      <c r="FLZ71" s="48"/>
      <c r="FMA71" s="48"/>
      <c r="FMB71" s="48"/>
      <c r="FMC71" s="48"/>
      <c r="FMD71" s="48"/>
      <c r="FME71" s="48"/>
      <c r="FMF71" s="48"/>
      <c r="FMG71" s="48"/>
      <c r="FMH71" s="48"/>
      <c r="FMI71" s="48"/>
      <c r="FMJ71" s="48"/>
      <c r="FMK71" s="48"/>
      <c r="FML71" s="48"/>
      <c r="FMM71" s="48"/>
      <c r="FMN71" s="48"/>
      <c r="FMO71" s="48"/>
      <c r="FMP71" s="48"/>
      <c r="FMQ71" s="48"/>
      <c r="FMR71" s="48"/>
      <c r="FMS71" s="48"/>
      <c r="FMT71" s="48"/>
      <c r="FMU71" s="48"/>
      <c r="FMV71" s="48"/>
      <c r="FMW71" s="48"/>
      <c r="FMX71" s="48"/>
      <c r="FMY71" s="48"/>
      <c r="FMZ71" s="48"/>
      <c r="FNA71" s="48"/>
      <c r="FNB71" s="48"/>
      <c r="FNC71" s="48"/>
      <c r="FND71" s="48"/>
      <c r="FNE71" s="48"/>
      <c r="FNF71" s="48"/>
      <c r="FNG71" s="48"/>
      <c r="FNH71" s="48"/>
      <c r="FNI71" s="48"/>
      <c r="FNJ71" s="48"/>
      <c r="FNK71" s="48"/>
      <c r="FNL71" s="48"/>
      <c r="FNM71" s="48"/>
      <c r="FNN71" s="48"/>
      <c r="FNO71" s="48"/>
      <c r="FNP71" s="48"/>
      <c r="FNQ71" s="48"/>
      <c r="FNR71" s="48"/>
      <c r="FNS71" s="48"/>
      <c r="FNT71" s="48"/>
      <c r="FNU71" s="48"/>
      <c r="FNV71" s="48"/>
      <c r="FNW71" s="48"/>
      <c r="FNX71" s="48"/>
      <c r="FNY71" s="48"/>
      <c r="FNZ71" s="48"/>
      <c r="FOA71" s="48"/>
      <c r="FOB71" s="48"/>
      <c r="FOC71" s="48"/>
      <c r="FOD71" s="48"/>
      <c r="FOE71" s="48"/>
      <c r="FOF71" s="48"/>
      <c r="FOG71" s="48"/>
      <c r="FOH71" s="48"/>
      <c r="FOI71" s="48"/>
      <c r="FOJ71" s="48"/>
      <c r="FOK71" s="48"/>
      <c r="FOL71" s="48"/>
      <c r="FOM71" s="48"/>
      <c r="FON71" s="48"/>
      <c r="FOO71" s="48"/>
      <c r="FOP71" s="48"/>
      <c r="FOQ71" s="48"/>
      <c r="FOR71" s="48"/>
      <c r="FOS71" s="48"/>
      <c r="FOT71" s="48"/>
      <c r="FOU71" s="48"/>
      <c r="FOV71" s="48"/>
      <c r="FOW71" s="48"/>
      <c r="FOX71" s="48"/>
      <c r="FOY71" s="48"/>
      <c r="FOZ71" s="48"/>
      <c r="FPA71" s="48"/>
      <c r="FPB71" s="48"/>
      <c r="FPC71" s="48"/>
      <c r="FPD71" s="48"/>
      <c r="FPE71" s="48"/>
      <c r="FPF71" s="48"/>
      <c r="FPG71" s="48"/>
      <c r="FPH71" s="48"/>
      <c r="FPI71" s="48"/>
      <c r="FPJ71" s="48"/>
      <c r="FPK71" s="48"/>
      <c r="FPL71" s="48"/>
      <c r="FPM71" s="48"/>
      <c r="FPN71" s="48"/>
      <c r="FPO71" s="48"/>
      <c r="FPP71" s="48"/>
      <c r="FPQ71" s="48"/>
      <c r="FPR71" s="48"/>
      <c r="FPS71" s="48"/>
      <c r="FPT71" s="48"/>
      <c r="FPU71" s="48"/>
      <c r="FPV71" s="48"/>
      <c r="FPW71" s="48"/>
      <c r="FPX71" s="48"/>
      <c r="FPY71" s="48"/>
      <c r="FPZ71" s="48"/>
      <c r="FQA71" s="48"/>
      <c r="FQB71" s="48"/>
      <c r="FQC71" s="48"/>
      <c r="FQD71" s="48"/>
      <c r="FQE71" s="48"/>
      <c r="FQF71" s="48"/>
      <c r="FQG71" s="48"/>
      <c r="FQH71" s="48"/>
      <c r="FQI71" s="48"/>
      <c r="FQJ71" s="48"/>
      <c r="FQK71" s="48"/>
      <c r="FQL71" s="48"/>
      <c r="FQM71" s="48"/>
      <c r="FQN71" s="48"/>
      <c r="FQO71" s="48"/>
      <c r="FQP71" s="48"/>
      <c r="FQQ71" s="48"/>
      <c r="FQR71" s="48"/>
      <c r="FQS71" s="48"/>
      <c r="FQT71" s="48"/>
      <c r="FQU71" s="48"/>
      <c r="FQV71" s="48"/>
      <c r="FQW71" s="48"/>
      <c r="FQX71" s="48"/>
      <c r="FQY71" s="48"/>
      <c r="FQZ71" s="48"/>
      <c r="FRA71" s="48"/>
      <c r="FRB71" s="48"/>
      <c r="FRC71" s="48"/>
      <c r="FRD71" s="48"/>
      <c r="FRE71" s="48"/>
      <c r="FRF71" s="48"/>
      <c r="FRG71" s="48"/>
      <c r="FRH71" s="48"/>
      <c r="FRI71" s="48"/>
      <c r="FRJ71" s="48"/>
      <c r="FRK71" s="48"/>
      <c r="FRL71" s="48"/>
      <c r="FRM71" s="48"/>
      <c r="FRN71" s="48"/>
      <c r="FRO71" s="48"/>
      <c r="FRP71" s="48"/>
      <c r="FRQ71" s="48"/>
      <c r="FRR71" s="48"/>
      <c r="FRS71" s="48"/>
      <c r="FRT71" s="48"/>
      <c r="FRU71" s="48"/>
      <c r="FRV71" s="48"/>
      <c r="FRW71" s="48"/>
      <c r="FRX71" s="48"/>
      <c r="FRY71" s="48"/>
      <c r="FRZ71" s="48"/>
      <c r="FSA71" s="48"/>
      <c r="FSB71" s="48"/>
      <c r="FSC71" s="48"/>
      <c r="FSD71" s="48"/>
      <c r="FSE71" s="48"/>
      <c r="FSF71" s="48"/>
      <c r="FSG71" s="48"/>
      <c r="FSH71" s="48"/>
      <c r="FSI71" s="48"/>
      <c r="FSJ71" s="48"/>
      <c r="FSK71" s="48"/>
      <c r="FSL71" s="48"/>
      <c r="FSM71" s="48"/>
      <c r="FSN71" s="48"/>
      <c r="FSO71" s="48"/>
      <c r="FSP71" s="48"/>
      <c r="FSQ71" s="48"/>
      <c r="FSR71" s="48"/>
      <c r="FSS71" s="48"/>
      <c r="FST71" s="48"/>
      <c r="FSU71" s="48"/>
      <c r="FSV71" s="48"/>
      <c r="FSW71" s="48"/>
      <c r="FSX71" s="48"/>
      <c r="FSY71" s="48"/>
      <c r="FSZ71" s="48"/>
      <c r="FTA71" s="48"/>
      <c r="FTB71" s="48"/>
      <c r="FTC71" s="48"/>
      <c r="FTD71" s="48"/>
      <c r="FTE71" s="48"/>
      <c r="FTF71" s="48"/>
      <c r="FTG71" s="48"/>
      <c r="FTH71" s="48"/>
      <c r="FTI71" s="48"/>
      <c r="FTJ71" s="48"/>
      <c r="FTK71" s="48"/>
      <c r="FTL71" s="48"/>
      <c r="FTM71" s="48"/>
      <c r="FTN71" s="48"/>
      <c r="FTO71" s="48"/>
      <c r="FTP71" s="48"/>
      <c r="FTQ71" s="48"/>
      <c r="FTR71" s="48"/>
      <c r="FTS71" s="48"/>
      <c r="FTT71" s="48"/>
      <c r="FTU71" s="48"/>
      <c r="FTV71" s="48"/>
      <c r="FTW71" s="48"/>
      <c r="FTX71" s="48"/>
      <c r="FTY71" s="48"/>
      <c r="FTZ71" s="48"/>
      <c r="FUA71" s="48"/>
      <c r="FUB71" s="48"/>
      <c r="FUC71" s="48"/>
      <c r="FUD71" s="48"/>
      <c r="FUE71" s="48"/>
      <c r="FUF71" s="48"/>
      <c r="FUG71" s="48"/>
      <c r="FUH71" s="48"/>
      <c r="FUI71" s="48"/>
      <c r="FUJ71" s="48"/>
      <c r="FUK71" s="48"/>
      <c r="FUL71" s="48"/>
      <c r="FUM71" s="48"/>
      <c r="FUN71" s="48"/>
      <c r="FUO71" s="48"/>
      <c r="FUP71" s="48"/>
      <c r="FUQ71" s="48"/>
      <c r="FUR71" s="48"/>
      <c r="FUS71" s="48"/>
      <c r="FUT71" s="48"/>
      <c r="FUU71" s="48"/>
      <c r="FUV71" s="48"/>
      <c r="FUW71" s="48"/>
      <c r="FUX71" s="48"/>
      <c r="FUY71" s="48"/>
      <c r="FUZ71" s="48"/>
      <c r="FVA71" s="48"/>
      <c r="FVB71" s="48"/>
      <c r="FVC71" s="48"/>
      <c r="FVD71" s="48"/>
      <c r="FVE71" s="48"/>
      <c r="FVF71" s="48"/>
      <c r="FVG71" s="48"/>
      <c r="FVH71" s="48"/>
      <c r="FVI71" s="48"/>
      <c r="FVJ71" s="48"/>
      <c r="FVK71" s="48"/>
      <c r="FVL71" s="48"/>
      <c r="FVM71" s="48"/>
      <c r="FVN71" s="48"/>
      <c r="FVO71" s="48"/>
      <c r="FVP71" s="48"/>
      <c r="FVQ71" s="48"/>
      <c r="FVR71" s="48"/>
      <c r="FVS71" s="48"/>
      <c r="FVT71" s="48"/>
      <c r="FVU71" s="48"/>
      <c r="FVV71" s="48"/>
      <c r="FVW71" s="48"/>
      <c r="FVX71" s="48"/>
      <c r="FVY71" s="48"/>
      <c r="FVZ71" s="48"/>
      <c r="FWA71" s="48"/>
      <c r="FWB71" s="48"/>
      <c r="FWC71" s="48"/>
      <c r="FWD71" s="48"/>
      <c r="FWE71" s="48"/>
      <c r="FWF71" s="48"/>
      <c r="FWG71" s="48"/>
      <c r="FWH71" s="48"/>
      <c r="FWI71" s="48"/>
      <c r="FWJ71" s="48"/>
      <c r="FWK71" s="48"/>
      <c r="FWL71" s="48"/>
      <c r="FWM71" s="48"/>
      <c r="FWN71" s="48"/>
      <c r="FWO71" s="48"/>
      <c r="FWP71" s="48"/>
      <c r="FWQ71" s="48"/>
      <c r="FWR71" s="48"/>
      <c r="FWS71" s="48"/>
      <c r="FWT71" s="48"/>
      <c r="FWU71" s="48"/>
      <c r="FWV71" s="48"/>
      <c r="FWW71" s="48"/>
      <c r="FWX71" s="48"/>
      <c r="FWY71" s="48"/>
      <c r="FWZ71" s="48"/>
      <c r="FXA71" s="48"/>
      <c r="FXB71" s="48"/>
      <c r="FXC71" s="48"/>
      <c r="FXD71" s="48"/>
      <c r="FXE71" s="48"/>
      <c r="FXF71" s="48"/>
      <c r="FXG71" s="48"/>
      <c r="FXH71" s="48"/>
      <c r="FXI71" s="48"/>
      <c r="FXJ71" s="48"/>
      <c r="FXK71" s="48"/>
      <c r="FXL71" s="48"/>
      <c r="FXM71" s="48"/>
      <c r="FXN71" s="48"/>
      <c r="FXO71" s="48"/>
      <c r="FXP71" s="48"/>
      <c r="FXQ71" s="48"/>
      <c r="FXR71" s="48"/>
      <c r="FXS71" s="48"/>
      <c r="FXT71" s="48"/>
      <c r="FXU71" s="48"/>
      <c r="FXV71" s="48"/>
      <c r="FXW71" s="48"/>
      <c r="FXX71" s="48"/>
      <c r="FXY71" s="48"/>
      <c r="FXZ71" s="48"/>
      <c r="FYA71" s="48"/>
      <c r="FYB71" s="48"/>
      <c r="FYC71" s="48"/>
      <c r="FYD71" s="48"/>
      <c r="FYE71" s="48"/>
      <c r="FYF71" s="48"/>
      <c r="FYG71" s="48"/>
      <c r="FYH71" s="48"/>
      <c r="FYI71" s="48"/>
      <c r="FYJ71" s="48"/>
      <c r="FYK71" s="48"/>
      <c r="FYL71" s="48"/>
      <c r="FYM71" s="48"/>
      <c r="FYN71" s="48"/>
      <c r="FYO71" s="48"/>
      <c r="FYP71" s="48"/>
      <c r="FYQ71" s="48"/>
      <c r="FYR71" s="48"/>
      <c r="FYS71" s="48"/>
      <c r="FYT71" s="48"/>
      <c r="FYU71" s="48"/>
      <c r="FYV71" s="48"/>
      <c r="FYW71" s="48"/>
      <c r="FYX71" s="48"/>
      <c r="FYY71" s="48"/>
      <c r="FYZ71" s="48"/>
      <c r="FZA71" s="48"/>
      <c r="FZB71" s="48"/>
      <c r="FZC71" s="48"/>
      <c r="FZD71" s="48"/>
      <c r="FZE71" s="48"/>
      <c r="FZF71" s="48"/>
      <c r="FZG71" s="48"/>
      <c r="FZH71" s="48"/>
      <c r="FZI71" s="48"/>
      <c r="FZJ71" s="48"/>
      <c r="FZK71" s="48"/>
      <c r="FZL71" s="48"/>
      <c r="FZM71" s="48"/>
      <c r="FZN71" s="48"/>
      <c r="FZO71" s="48"/>
      <c r="FZP71" s="48"/>
      <c r="FZQ71" s="48"/>
      <c r="FZR71" s="48"/>
      <c r="FZS71" s="48"/>
      <c r="FZT71" s="48"/>
      <c r="FZU71" s="48"/>
      <c r="FZV71" s="48"/>
      <c r="FZW71" s="48"/>
      <c r="FZX71" s="48"/>
      <c r="FZY71" s="48"/>
      <c r="FZZ71" s="48"/>
      <c r="GAA71" s="48"/>
      <c r="GAB71" s="48"/>
      <c r="GAC71" s="48"/>
      <c r="GAD71" s="48"/>
      <c r="GAE71" s="48"/>
      <c r="GAF71" s="48"/>
      <c r="GAG71" s="48"/>
      <c r="GAH71" s="48"/>
      <c r="GAI71" s="48"/>
      <c r="GAJ71" s="48"/>
      <c r="GAK71" s="48"/>
      <c r="GAL71" s="48"/>
      <c r="GAM71" s="48"/>
      <c r="GAN71" s="48"/>
      <c r="GAO71" s="48"/>
      <c r="GAP71" s="48"/>
      <c r="GAQ71" s="48"/>
      <c r="GAR71" s="48"/>
      <c r="GAS71" s="48"/>
      <c r="GAT71" s="48"/>
      <c r="GAU71" s="48"/>
      <c r="GAV71" s="48"/>
      <c r="GAW71" s="48"/>
      <c r="GAX71" s="48"/>
      <c r="GAY71" s="48"/>
      <c r="GAZ71" s="48"/>
      <c r="GBA71" s="48"/>
      <c r="GBB71" s="48"/>
      <c r="GBC71" s="48"/>
      <c r="GBD71" s="48"/>
      <c r="GBE71" s="48"/>
      <c r="GBF71" s="48"/>
      <c r="GBG71" s="48"/>
      <c r="GBH71" s="48"/>
      <c r="GBI71" s="48"/>
      <c r="GBJ71" s="48"/>
      <c r="GBK71" s="48"/>
      <c r="GBL71" s="48"/>
      <c r="GBM71" s="48"/>
      <c r="GBN71" s="48"/>
      <c r="GBO71" s="48"/>
      <c r="GBP71" s="48"/>
      <c r="GBQ71" s="48"/>
      <c r="GBR71" s="48"/>
      <c r="GBS71" s="48"/>
      <c r="GBT71" s="48"/>
      <c r="GBU71" s="48"/>
      <c r="GBV71" s="48"/>
      <c r="GBW71" s="48"/>
      <c r="GBX71" s="48"/>
      <c r="GBY71" s="48"/>
      <c r="GBZ71" s="48"/>
      <c r="GCA71" s="48"/>
      <c r="GCB71" s="48"/>
      <c r="GCC71" s="48"/>
      <c r="GCD71" s="48"/>
      <c r="GCE71" s="48"/>
      <c r="GCF71" s="48"/>
      <c r="GCG71" s="48"/>
      <c r="GCH71" s="48"/>
      <c r="GCI71" s="48"/>
      <c r="GCJ71" s="48"/>
      <c r="GCK71" s="48"/>
      <c r="GCL71" s="48"/>
      <c r="GCM71" s="48"/>
      <c r="GCN71" s="48"/>
      <c r="GCO71" s="48"/>
      <c r="GCP71" s="48"/>
      <c r="GCQ71" s="48"/>
      <c r="GCR71" s="48"/>
      <c r="GCS71" s="48"/>
      <c r="GCT71" s="48"/>
      <c r="GCU71" s="48"/>
      <c r="GCV71" s="48"/>
      <c r="GCW71" s="48"/>
      <c r="GCX71" s="48"/>
      <c r="GCY71" s="48"/>
      <c r="GCZ71" s="48"/>
      <c r="GDA71" s="48"/>
      <c r="GDB71" s="48"/>
      <c r="GDC71" s="48"/>
      <c r="GDD71" s="48"/>
      <c r="GDE71" s="48"/>
      <c r="GDF71" s="48"/>
      <c r="GDG71" s="48"/>
      <c r="GDH71" s="48"/>
      <c r="GDI71" s="48"/>
      <c r="GDJ71" s="48"/>
      <c r="GDK71" s="48"/>
      <c r="GDL71" s="48"/>
      <c r="GDM71" s="48"/>
      <c r="GDN71" s="48"/>
      <c r="GDO71" s="48"/>
      <c r="GDP71" s="48"/>
      <c r="GDQ71" s="48"/>
      <c r="GDR71" s="48"/>
      <c r="GDS71" s="48"/>
      <c r="GDT71" s="48"/>
      <c r="GDU71" s="48"/>
      <c r="GDV71" s="48"/>
      <c r="GDW71" s="48"/>
      <c r="GDX71" s="48"/>
      <c r="GDY71" s="48"/>
      <c r="GDZ71" s="48"/>
      <c r="GEA71" s="48"/>
      <c r="GEB71" s="48"/>
      <c r="GEC71" s="48"/>
      <c r="GED71" s="48"/>
      <c r="GEE71" s="48"/>
      <c r="GEF71" s="48"/>
      <c r="GEG71" s="48"/>
      <c r="GEH71" s="48"/>
      <c r="GEI71" s="48"/>
      <c r="GEJ71" s="48"/>
      <c r="GEK71" s="48"/>
      <c r="GEL71" s="48"/>
      <c r="GEM71" s="48"/>
      <c r="GEN71" s="48"/>
      <c r="GEO71" s="48"/>
      <c r="GEP71" s="48"/>
      <c r="GEQ71" s="48"/>
      <c r="GER71" s="48"/>
      <c r="GES71" s="48"/>
      <c r="GET71" s="48"/>
      <c r="GEU71" s="48"/>
      <c r="GEV71" s="48"/>
      <c r="GEW71" s="48"/>
      <c r="GEX71" s="48"/>
      <c r="GEY71" s="48"/>
      <c r="GEZ71" s="48"/>
      <c r="GFA71" s="48"/>
      <c r="GFB71" s="48"/>
      <c r="GFC71" s="48"/>
      <c r="GFD71" s="48"/>
      <c r="GFE71" s="48"/>
      <c r="GFF71" s="48"/>
      <c r="GFG71" s="48"/>
      <c r="GFH71" s="48"/>
      <c r="GFI71" s="48"/>
      <c r="GFJ71" s="48"/>
      <c r="GFK71" s="48"/>
      <c r="GFL71" s="48"/>
      <c r="GFM71" s="48"/>
      <c r="GFN71" s="48"/>
      <c r="GFO71" s="48"/>
      <c r="GFP71" s="48"/>
      <c r="GFQ71" s="48"/>
      <c r="GFR71" s="48"/>
      <c r="GFS71" s="48"/>
      <c r="GFT71" s="48"/>
      <c r="GFU71" s="48"/>
      <c r="GFV71" s="48"/>
      <c r="GFW71" s="48"/>
      <c r="GFX71" s="48"/>
      <c r="GFY71" s="48"/>
      <c r="GFZ71" s="48"/>
      <c r="GGA71" s="48"/>
      <c r="GGB71" s="48"/>
      <c r="GGC71" s="48"/>
      <c r="GGD71" s="48"/>
      <c r="GGE71" s="48"/>
      <c r="GGF71" s="48"/>
      <c r="GGG71" s="48"/>
      <c r="GGH71" s="48"/>
      <c r="GGI71" s="48"/>
      <c r="GGJ71" s="48"/>
      <c r="GGK71" s="48"/>
      <c r="GGL71" s="48"/>
      <c r="GGM71" s="48"/>
      <c r="GGN71" s="48"/>
      <c r="GGO71" s="48"/>
      <c r="GGP71" s="48"/>
      <c r="GGQ71" s="48"/>
      <c r="GGR71" s="48"/>
      <c r="GGS71" s="48"/>
      <c r="GGT71" s="48"/>
      <c r="GGU71" s="48"/>
      <c r="GGV71" s="48"/>
      <c r="GGW71" s="48"/>
      <c r="GGX71" s="48"/>
      <c r="GGY71" s="48"/>
      <c r="GGZ71" s="48"/>
      <c r="GHA71" s="48"/>
      <c r="GHB71" s="48"/>
      <c r="GHC71" s="48"/>
      <c r="GHD71" s="48"/>
      <c r="GHE71" s="48"/>
      <c r="GHF71" s="48"/>
      <c r="GHG71" s="48"/>
      <c r="GHH71" s="48"/>
      <c r="GHI71" s="48"/>
      <c r="GHJ71" s="48"/>
      <c r="GHK71" s="48"/>
      <c r="GHL71" s="48"/>
      <c r="GHM71" s="48"/>
      <c r="GHN71" s="48"/>
      <c r="GHO71" s="48"/>
      <c r="GHP71" s="48"/>
      <c r="GHQ71" s="48"/>
      <c r="GHR71" s="48"/>
      <c r="GHS71" s="48"/>
      <c r="GHT71" s="48"/>
      <c r="GHU71" s="48"/>
      <c r="GHV71" s="48"/>
      <c r="GHW71" s="48"/>
      <c r="GHX71" s="48"/>
      <c r="GHY71" s="48"/>
      <c r="GHZ71" s="48"/>
      <c r="GIA71" s="48"/>
      <c r="GIB71" s="48"/>
      <c r="GIC71" s="48"/>
      <c r="GID71" s="48"/>
      <c r="GIE71" s="48"/>
      <c r="GIF71" s="48"/>
      <c r="GIG71" s="48"/>
      <c r="GIH71" s="48"/>
      <c r="GII71" s="48"/>
      <c r="GIJ71" s="48"/>
      <c r="GIK71" s="48"/>
      <c r="GIL71" s="48"/>
      <c r="GIM71" s="48"/>
      <c r="GIN71" s="48"/>
      <c r="GIO71" s="48"/>
      <c r="GIP71" s="48"/>
      <c r="GIQ71" s="48"/>
      <c r="GIR71" s="48"/>
      <c r="GIS71" s="48"/>
      <c r="GIT71" s="48"/>
      <c r="GIU71" s="48"/>
      <c r="GIV71" s="48"/>
      <c r="GIW71" s="48"/>
      <c r="GIX71" s="48"/>
      <c r="GIY71" s="48"/>
      <c r="GIZ71" s="48"/>
      <c r="GJA71" s="48"/>
      <c r="GJB71" s="48"/>
      <c r="GJC71" s="48"/>
      <c r="GJD71" s="48"/>
      <c r="GJE71" s="48"/>
      <c r="GJF71" s="48"/>
      <c r="GJG71" s="48"/>
      <c r="GJH71" s="48"/>
      <c r="GJI71" s="48"/>
      <c r="GJJ71" s="48"/>
      <c r="GJK71" s="48"/>
      <c r="GJL71" s="48"/>
      <c r="GJM71" s="48"/>
      <c r="GJN71" s="48"/>
      <c r="GJO71" s="48"/>
      <c r="GJP71" s="48"/>
      <c r="GJQ71" s="48"/>
      <c r="GJR71" s="48"/>
      <c r="GJS71" s="48"/>
      <c r="GJT71" s="48"/>
      <c r="GJU71" s="48"/>
      <c r="GJV71" s="48"/>
      <c r="GJW71" s="48"/>
      <c r="GJX71" s="48"/>
      <c r="GJY71" s="48"/>
      <c r="GJZ71" s="48"/>
      <c r="GKA71" s="48"/>
      <c r="GKB71" s="48"/>
      <c r="GKC71" s="48"/>
      <c r="GKD71" s="48"/>
      <c r="GKE71" s="48"/>
      <c r="GKF71" s="48"/>
      <c r="GKG71" s="48"/>
      <c r="GKH71" s="48"/>
      <c r="GKI71" s="48"/>
      <c r="GKJ71" s="48"/>
      <c r="GKK71" s="48"/>
      <c r="GKL71" s="48"/>
      <c r="GKM71" s="48"/>
      <c r="GKN71" s="48"/>
      <c r="GKO71" s="48"/>
      <c r="GKP71" s="48"/>
      <c r="GKQ71" s="48"/>
      <c r="GKR71" s="48"/>
      <c r="GKS71" s="48"/>
      <c r="GKT71" s="48"/>
      <c r="GKU71" s="48"/>
      <c r="GKV71" s="48"/>
      <c r="GKW71" s="48"/>
      <c r="GKX71" s="48"/>
      <c r="GKY71" s="48"/>
      <c r="GKZ71" s="48"/>
      <c r="GLA71" s="48"/>
      <c r="GLB71" s="48"/>
      <c r="GLC71" s="48"/>
      <c r="GLD71" s="48"/>
      <c r="GLE71" s="48"/>
      <c r="GLF71" s="48"/>
      <c r="GLG71" s="48"/>
      <c r="GLH71" s="48"/>
      <c r="GLI71" s="48"/>
      <c r="GLJ71" s="48"/>
      <c r="GLK71" s="48"/>
      <c r="GLL71" s="48"/>
      <c r="GLM71" s="48"/>
      <c r="GLN71" s="48"/>
      <c r="GLO71" s="48"/>
      <c r="GLP71" s="48"/>
      <c r="GLQ71" s="48"/>
      <c r="GLR71" s="48"/>
      <c r="GLS71" s="48"/>
      <c r="GLT71" s="48"/>
      <c r="GLU71" s="48"/>
      <c r="GLV71" s="48"/>
      <c r="GLW71" s="48"/>
      <c r="GLX71" s="48"/>
      <c r="GLY71" s="48"/>
      <c r="GLZ71" s="48"/>
      <c r="GMA71" s="48"/>
      <c r="GMB71" s="48"/>
      <c r="GMC71" s="48"/>
      <c r="GMD71" s="48"/>
      <c r="GME71" s="48"/>
      <c r="GMF71" s="48"/>
      <c r="GMG71" s="48"/>
      <c r="GMH71" s="48"/>
      <c r="GMI71" s="48"/>
      <c r="GMJ71" s="48"/>
      <c r="GMK71" s="48"/>
      <c r="GML71" s="48"/>
      <c r="GMM71" s="48"/>
      <c r="GMN71" s="48"/>
      <c r="GMO71" s="48"/>
      <c r="GMP71" s="48"/>
      <c r="GMQ71" s="48"/>
      <c r="GMR71" s="48"/>
      <c r="GMS71" s="48"/>
      <c r="GMT71" s="48"/>
      <c r="GMU71" s="48"/>
      <c r="GMV71" s="48"/>
      <c r="GMW71" s="48"/>
      <c r="GMX71" s="48"/>
      <c r="GMY71" s="48"/>
      <c r="GMZ71" s="48"/>
      <c r="GNA71" s="48"/>
      <c r="GNB71" s="48"/>
      <c r="GNC71" s="48"/>
      <c r="GND71" s="48"/>
      <c r="GNE71" s="48"/>
      <c r="GNF71" s="48"/>
      <c r="GNG71" s="48"/>
      <c r="GNH71" s="48"/>
      <c r="GNI71" s="48"/>
      <c r="GNJ71" s="48"/>
      <c r="GNK71" s="48"/>
      <c r="GNL71" s="48"/>
      <c r="GNM71" s="48"/>
      <c r="GNN71" s="48"/>
      <c r="GNO71" s="48"/>
      <c r="GNP71" s="48"/>
      <c r="GNQ71" s="48"/>
      <c r="GNR71" s="48"/>
      <c r="GNS71" s="48"/>
      <c r="GNT71" s="48"/>
      <c r="GNU71" s="48"/>
      <c r="GNV71" s="48"/>
      <c r="GNW71" s="48"/>
      <c r="GNX71" s="48"/>
      <c r="GNY71" s="48"/>
      <c r="GNZ71" s="48"/>
      <c r="GOA71" s="48"/>
      <c r="GOB71" s="48"/>
      <c r="GOC71" s="48"/>
      <c r="GOD71" s="48"/>
      <c r="GOE71" s="48"/>
      <c r="GOF71" s="48"/>
      <c r="GOG71" s="48"/>
      <c r="GOH71" s="48"/>
      <c r="GOI71" s="48"/>
      <c r="GOJ71" s="48"/>
      <c r="GOK71" s="48"/>
      <c r="GOL71" s="48"/>
      <c r="GOM71" s="48"/>
      <c r="GON71" s="48"/>
      <c r="GOO71" s="48"/>
      <c r="GOP71" s="48"/>
      <c r="GOQ71" s="48"/>
      <c r="GOR71" s="48"/>
      <c r="GOS71" s="48"/>
      <c r="GOT71" s="48"/>
      <c r="GOU71" s="48"/>
      <c r="GOV71" s="48"/>
      <c r="GOW71" s="48"/>
      <c r="GOX71" s="48"/>
      <c r="GOY71" s="48"/>
      <c r="GOZ71" s="48"/>
      <c r="GPA71" s="48"/>
      <c r="GPB71" s="48"/>
      <c r="GPC71" s="48"/>
      <c r="GPD71" s="48"/>
      <c r="GPE71" s="48"/>
      <c r="GPF71" s="48"/>
      <c r="GPG71" s="48"/>
      <c r="GPH71" s="48"/>
      <c r="GPI71" s="48"/>
      <c r="GPJ71" s="48"/>
      <c r="GPK71" s="48"/>
      <c r="GPL71" s="48"/>
      <c r="GPM71" s="48"/>
      <c r="GPN71" s="48"/>
      <c r="GPO71" s="48"/>
      <c r="GPP71" s="48"/>
      <c r="GPQ71" s="48"/>
      <c r="GPR71" s="48"/>
      <c r="GPS71" s="48"/>
      <c r="GPT71" s="48"/>
      <c r="GPU71" s="48"/>
      <c r="GPV71" s="48"/>
      <c r="GPW71" s="48"/>
      <c r="GPX71" s="48"/>
      <c r="GPY71" s="48"/>
      <c r="GPZ71" s="48"/>
      <c r="GQA71" s="48"/>
      <c r="GQB71" s="48"/>
      <c r="GQC71" s="48"/>
      <c r="GQD71" s="48"/>
      <c r="GQE71" s="48"/>
      <c r="GQF71" s="48"/>
      <c r="GQG71" s="48"/>
      <c r="GQH71" s="48"/>
      <c r="GQI71" s="48"/>
      <c r="GQJ71" s="48"/>
      <c r="GQK71" s="48"/>
      <c r="GQL71" s="48"/>
      <c r="GQM71" s="48"/>
      <c r="GQN71" s="48"/>
      <c r="GQO71" s="48"/>
      <c r="GQP71" s="48"/>
      <c r="GQQ71" s="48"/>
      <c r="GQR71" s="48"/>
      <c r="GQS71" s="48"/>
      <c r="GQT71" s="48"/>
      <c r="GQU71" s="48"/>
      <c r="GQV71" s="48"/>
      <c r="GQW71" s="48"/>
      <c r="GQX71" s="48"/>
      <c r="GQY71" s="48"/>
      <c r="GQZ71" s="48"/>
      <c r="GRA71" s="48"/>
      <c r="GRB71" s="48"/>
      <c r="GRC71" s="48"/>
      <c r="GRD71" s="48"/>
      <c r="GRE71" s="48"/>
      <c r="GRF71" s="48"/>
      <c r="GRG71" s="48"/>
      <c r="GRH71" s="48"/>
      <c r="GRI71" s="48"/>
      <c r="GRJ71" s="48"/>
      <c r="GRK71" s="48"/>
      <c r="GRL71" s="48"/>
      <c r="GRM71" s="48"/>
      <c r="GRN71" s="48"/>
      <c r="GRO71" s="48"/>
      <c r="GRP71" s="48"/>
      <c r="GRQ71" s="48"/>
      <c r="GRR71" s="48"/>
      <c r="GRS71" s="48"/>
      <c r="GRT71" s="48"/>
      <c r="GRU71" s="48"/>
      <c r="GRV71" s="48"/>
      <c r="GRW71" s="48"/>
      <c r="GRX71" s="48"/>
      <c r="GRY71" s="48"/>
      <c r="GRZ71" s="48"/>
      <c r="GSA71" s="48"/>
      <c r="GSB71" s="48"/>
      <c r="GSC71" s="48"/>
      <c r="GSD71" s="48"/>
      <c r="GSE71" s="48"/>
      <c r="GSF71" s="48"/>
      <c r="GSG71" s="48"/>
      <c r="GSH71" s="48"/>
      <c r="GSI71" s="48"/>
      <c r="GSJ71" s="48"/>
      <c r="GSK71" s="48"/>
      <c r="GSL71" s="48"/>
      <c r="GSM71" s="48"/>
      <c r="GSN71" s="48"/>
      <c r="GSO71" s="48"/>
      <c r="GSP71" s="48"/>
      <c r="GSQ71" s="48"/>
      <c r="GSR71" s="48"/>
      <c r="GSS71" s="48"/>
      <c r="GST71" s="48"/>
      <c r="GSU71" s="48"/>
      <c r="GSV71" s="48"/>
      <c r="GSW71" s="48"/>
      <c r="GSX71" s="48"/>
      <c r="GSY71" s="48"/>
      <c r="GSZ71" s="48"/>
      <c r="GTA71" s="48"/>
      <c r="GTB71" s="48"/>
      <c r="GTC71" s="48"/>
      <c r="GTD71" s="48"/>
      <c r="GTE71" s="48"/>
      <c r="GTF71" s="48"/>
      <c r="GTG71" s="48"/>
      <c r="GTH71" s="48"/>
      <c r="GTI71" s="48"/>
      <c r="GTJ71" s="48"/>
      <c r="GTK71" s="48"/>
      <c r="GTL71" s="48"/>
      <c r="GTM71" s="48"/>
      <c r="GTN71" s="48"/>
      <c r="GTO71" s="48"/>
      <c r="GTP71" s="48"/>
      <c r="GTQ71" s="48"/>
      <c r="GTR71" s="48"/>
      <c r="GTS71" s="48"/>
      <c r="GTT71" s="48"/>
      <c r="GTU71" s="48"/>
      <c r="GTV71" s="48"/>
      <c r="GTW71" s="48"/>
      <c r="GTX71" s="48"/>
      <c r="GTY71" s="48"/>
      <c r="GTZ71" s="48"/>
      <c r="GUA71" s="48"/>
      <c r="GUB71" s="48"/>
      <c r="GUC71" s="48"/>
      <c r="GUD71" s="48"/>
      <c r="GUE71" s="48"/>
      <c r="GUF71" s="48"/>
      <c r="GUG71" s="48"/>
      <c r="GUH71" s="48"/>
      <c r="GUI71" s="48"/>
      <c r="GUJ71" s="48"/>
      <c r="GUK71" s="48"/>
      <c r="GUL71" s="48"/>
      <c r="GUM71" s="48"/>
      <c r="GUN71" s="48"/>
      <c r="GUO71" s="48"/>
      <c r="GUP71" s="48"/>
      <c r="GUQ71" s="48"/>
      <c r="GUR71" s="48"/>
      <c r="GUS71" s="48"/>
      <c r="GUT71" s="48"/>
      <c r="GUU71" s="48"/>
      <c r="GUV71" s="48"/>
      <c r="GUW71" s="48"/>
      <c r="GUX71" s="48"/>
      <c r="GUY71" s="48"/>
      <c r="GUZ71" s="48"/>
      <c r="GVA71" s="48"/>
      <c r="GVB71" s="48"/>
      <c r="GVC71" s="48"/>
      <c r="GVD71" s="48"/>
      <c r="GVE71" s="48"/>
      <c r="GVF71" s="48"/>
      <c r="GVG71" s="48"/>
      <c r="GVH71" s="48"/>
      <c r="GVI71" s="48"/>
      <c r="GVJ71" s="48"/>
      <c r="GVK71" s="48"/>
      <c r="GVL71" s="48"/>
      <c r="GVM71" s="48"/>
      <c r="GVN71" s="48"/>
      <c r="GVO71" s="48"/>
      <c r="GVP71" s="48"/>
      <c r="GVQ71" s="48"/>
      <c r="GVR71" s="48"/>
      <c r="GVS71" s="48"/>
      <c r="GVT71" s="48"/>
      <c r="GVU71" s="48"/>
      <c r="GVV71" s="48"/>
      <c r="GVW71" s="48"/>
      <c r="GVX71" s="48"/>
      <c r="GVY71" s="48"/>
      <c r="GVZ71" s="48"/>
      <c r="GWA71" s="48"/>
      <c r="GWB71" s="48"/>
      <c r="GWC71" s="48"/>
      <c r="GWD71" s="48"/>
      <c r="GWE71" s="48"/>
      <c r="GWF71" s="48"/>
      <c r="GWG71" s="48"/>
      <c r="GWH71" s="48"/>
      <c r="GWI71" s="48"/>
      <c r="GWJ71" s="48"/>
      <c r="GWK71" s="48"/>
      <c r="GWL71" s="48"/>
      <c r="GWM71" s="48"/>
      <c r="GWN71" s="48"/>
      <c r="GWO71" s="48"/>
      <c r="GWP71" s="48"/>
      <c r="GWQ71" s="48"/>
      <c r="GWR71" s="48"/>
      <c r="GWS71" s="48"/>
      <c r="GWT71" s="48"/>
      <c r="GWU71" s="48"/>
      <c r="GWV71" s="48"/>
      <c r="GWW71" s="48"/>
      <c r="GWX71" s="48"/>
      <c r="GWY71" s="48"/>
      <c r="GWZ71" s="48"/>
      <c r="GXA71" s="48"/>
      <c r="GXB71" s="48"/>
      <c r="GXC71" s="48"/>
      <c r="GXD71" s="48"/>
      <c r="GXE71" s="48"/>
      <c r="GXF71" s="48"/>
      <c r="GXG71" s="48"/>
      <c r="GXH71" s="48"/>
      <c r="GXI71" s="48"/>
      <c r="GXJ71" s="48"/>
      <c r="GXK71" s="48"/>
      <c r="GXL71" s="48"/>
      <c r="GXM71" s="48"/>
      <c r="GXN71" s="48"/>
      <c r="GXO71" s="48"/>
      <c r="GXP71" s="48"/>
      <c r="GXQ71" s="48"/>
      <c r="GXR71" s="48"/>
      <c r="GXS71" s="48"/>
      <c r="GXT71" s="48"/>
      <c r="GXU71" s="48"/>
      <c r="GXV71" s="48"/>
      <c r="GXW71" s="48"/>
      <c r="GXX71" s="48"/>
      <c r="GXY71" s="48"/>
      <c r="GXZ71" s="48"/>
      <c r="GYA71" s="48"/>
      <c r="GYB71" s="48"/>
      <c r="GYC71" s="48"/>
      <c r="GYD71" s="48"/>
      <c r="GYE71" s="48"/>
      <c r="GYF71" s="48"/>
      <c r="GYG71" s="48"/>
      <c r="GYH71" s="48"/>
      <c r="GYI71" s="48"/>
      <c r="GYJ71" s="48"/>
      <c r="GYK71" s="48"/>
      <c r="GYL71" s="48"/>
      <c r="GYM71" s="48"/>
      <c r="GYN71" s="48"/>
      <c r="GYO71" s="48"/>
      <c r="GYP71" s="48"/>
      <c r="GYQ71" s="48"/>
      <c r="GYR71" s="48"/>
      <c r="GYS71" s="48"/>
      <c r="GYT71" s="48"/>
      <c r="GYU71" s="48"/>
      <c r="GYV71" s="48"/>
      <c r="GYW71" s="48"/>
      <c r="GYX71" s="48"/>
      <c r="GYY71" s="48"/>
      <c r="GYZ71" s="48"/>
      <c r="GZA71" s="48"/>
      <c r="GZB71" s="48"/>
      <c r="GZC71" s="48"/>
      <c r="GZD71" s="48"/>
      <c r="GZE71" s="48"/>
      <c r="GZF71" s="48"/>
      <c r="GZG71" s="48"/>
      <c r="GZH71" s="48"/>
      <c r="GZI71" s="48"/>
      <c r="GZJ71" s="48"/>
      <c r="GZK71" s="48"/>
      <c r="GZL71" s="48"/>
      <c r="GZM71" s="48"/>
      <c r="GZN71" s="48"/>
      <c r="GZO71" s="48"/>
      <c r="GZP71" s="48"/>
      <c r="GZQ71" s="48"/>
      <c r="GZR71" s="48"/>
      <c r="GZS71" s="48"/>
      <c r="GZT71" s="48"/>
      <c r="GZU71" s="48"/>
      <c r="GZV71" s="48"/>
      <c r="GZW71" s="48"/>
      <c r="GZX71" s="48"/>
      <c r="GZY71" s="48"/>
      <c r="GZZ71" s="48"/>
      <c r="HAA71" s="48"/>
      <c r="HAB71" s="48"/>
      <c r="HAC71" s="48"/>
      <c r="HAD71" s="48"/>
      <c r="HAE71" s="48"/>
      <c r="HAF71" s="48"/>
      <c r="HAG71" s="48"/>
      <c r="HAH71" s="48"/>
      <c r="HAI71" s="48"/>
      <c r="HAJ71" s="48"/>
      <c r="HAK71" s="48"/>
      <c r="HAL71" s="48"/>
      <c r="HAM71" s="48"/>
      <c r="HAN71" s="48"/>
      <c r="HAO71" s="48"/>
      <c r="HAP71" s="48"/>
      <c r="HAQ71" s="48"/>
      <c r="HAR71" s="48"/>
      <c r="HAS71" s="48"/>
      <c r="HAT71" s="48"/>
      <c r="HAU71" s="48"/>
      <c r="HAV71" s="48"/>
      <c r="HAW71" s="48"/>
      <c r="HAX71" s="48"/>
      <c r="HAY71" s="48"/>
      <c r="HAZ71" s="48"/>
      <c r="HBA71" s="48"/>
      <c r="HBB71" s="48"/>
      <c r="HBC71" s="48"/>
      <c r="HBD71" s="48"/>
      <c r="HBE71" s="48"/>
      <c r="HBF71" s="48"/>
      <c r="HBG71" s="48"/>
      <c r="HBH71" s="48"/>
      <c r="HBI71" s="48"/>
      <c r="HBJ71" s="48"/>
      <c r="HBK71" s="48"/>
      <c r="HBL71" s="48"/>
      <c r="HBM71" s="48"/>
      <c r="HBN71" s="48"/>
      <c r="HBO71" s="48"/>
      <c r="HBP71" s="48"/>
      <c r="HBQ71" s="48"/>
      <c r="HBR71" s="48"/>
      <c r="HBS71" s="48"/>
      <c r="HBT71" s="48"/>
      <c r="HBU71" s="48"/>
      <c r="HBV71" s="48"/>
      <c r="HBW71" s="48"/>
      <c r="HBX71" s="48"/>
      <c r="HBY71" s="48"/>
      <c r="HBZ71" s="48"/>
      <c r="HCA71" s="48"/>
      <c r="HCB71" s="48"/>
      <c r="HCC71" s="48"/>
      <c r="HCD71" s="48"/>
      <c r="HCE71" s="48"/>
      <c r="HCF71" s="48"/>
      <c r="HCG71" s="48"/>
      <c r="HCH71" s="48"/>
      <c r="HCI71" s="48"/>
      <c r="HCJ71" s="48"/>
      <c r="HCK71" s="48"/>
      <c r="HCL71" s="48"/>
      <c r="HCM71" s="48"/>
      <c r="HCN71" s="48"/>
      <c r="HCO71" s="48"/>
      <c r="HCP71" s="48"/>
      <c r="HCQ71" s="48"/>
      <c r="HCR71" s="48"/>
      <c r="HCS71" s="48"/>
      <c r="HCT71" s="48"/>
      <c r="HCU71" s="48"/>
      <c r="HCV71" s="48"/>
      <c r="HCW71" s="48"/>
      <c r="HCX71" s="48"/>
      <c r="HCY71" s="48"/>
      <c r="HCZ71" s="48"/>
      <c r="HDA71" s="48"/>
      <c r="HDB71" s="48"/>
      <c r="HDC71" s="48"/>
      <c r="HDD71" s="48"/>
      <c r="HDE71" s="48"/>
      <c r="HDF71" s="48"/>
      <c r="HDG71" s="48"/>
      <c r="HDH71" s="48"/>
      <c r="HDI71" s="48"/>
      <c r="HDJ71" s="48"/>
      <c r="HDK71" s="48"/>
      <c r="HDL71" s="48"/>
      <c r="HDM71" s="48"/>
      <c r="HDN71" s="48"/>
      <c r="HDO71" s="48"/>
      <c r="HDP71" s="48"/>
      <c r="HDQ71" s="48"/>
      <c r="HDR71" s="48"/>
      <c r="HDS71" s="48"/>
      <c r="HDT71" s="48"/>
      <c r="HDU71" s="48"/>
      <c r="HDV71" s="48"/>
      <c r="HDW71" s="48"/>
      <c r="HDX71" s="48"/>
      <c r="HDY71" s="48"/>
      <c r="HDZ71" s="48"/>
      <c r="HEA71" s="48"/>
      <c r="HEB71" s="48"/>
      <c r="HEC71" s="48"/>
      <c r="HED71" s="48"/>
      <c r="HEE71" s="48"/>
      <c r="HEF71" s="48"/>
      <c r="HEG71" s="48"/>
      <c r="HEH71" s="48"/>
      <c r="HEI71" s="48"/>
      <c r="HEJ71" s="48"/>
      <c r="HEK71" s="48"/>
      <c r="HEL71" s="48"/>
      <c r="HEM71" s="48"/>
      <c r="HEN71" s="48"/>
      <c r="HEO71" s="48"/>
      <c r="HEP71" s="48"/>
      <c r="HEQ71" s="48"/>
      <c r="HER71" s="48"/>
      <c r="HES71" s="48"/>
      <c r="HET71" s="48"/>
      <c r="HEU71" s="48"/>
      <c r="HEV71" s="48"/>
      <c r="HEW71" s="48"/>
      <c r="HEX71" s="48"/>
      <c r="HEY71" s="48"/>
      <c r="HEZ71" s="48"/>
      <c r="HFA71" s="48"/>
      <c r="HFB71" s="48"/>
      <c r="HFC71" s="48"/>
      <c r="HFD71" s="48"/>
      <c r="HFE71" s="48"/>
      <c r="HFF71" s="48"/>
      <c r="HFG71" s="48"/>
      <c r="HFH71" s="48"/>
      <c r="HFI71" s="48"/>
      <c r="HFJ71" s="48"/>
      <c r="HFK71" s="48"/>
      <c r="HFL71" s="48"/>
      <c r="HFM71" s="48"/>
      <c r="HFN71" s="48"/>
      <c r="HFO71" s="48"/>
      <c r="HFP71" s="48"/>
      <c r="HFQ71" s="48"/>
      <c r="HFR71" s="48"/>
      <c r="HFS71" s="48"/>
      <c r="HFT71" s="48"/>
      <c r="HFU71" s="48"/>
      <c r="HFV71" s="48"/>
      <c r="HFW71" s="48"/>
      <c r="HFX71" s="48"/>
      <c r="HFY71" s="48"/>
      <c r="HFZ71" s="48"/>
      <c r="HGA71" s="48"/>
      <c r="HGB71" s="48"/>
      <c r="HGC71" s="48"/>
      <c r="HGD71" s="48"/>
      <c r="HGE71" s="48"/>
      <c r="HGF71" s="48"/>
      <c r="HGG71" s="48"/>
      <c r="HGH71" s="48"/>
      <c r="HGI71" s="48"/>
      <c r="HGJ71" s="48"/>
      <c r="HGK71" s="48"/>
      <c r="HGL71" s="48"/>
      <c r="HGM71" s="48"/>
      <c r="HGN71" s="48"/>
      <c r="HGO71" s="48"/>
      <c r="HGP71" s="48"/>
      <c r="HGQ71" s="48"/>
      <c r="HGR71" s="48"/>
      <c r="HGS71" s="48"/>
      <c r="HGT71" s="48"/>
      <c r="HGU71" s="48"/>
      <c r="HGV71" s="48"/>
      <c r="HGW71" s="48"/>
      <c r="HGX71" s="48"/>
      <c r="HGY71" s="48"/>
      <c r="HGZ71" s="48"/>
      <c r="HHA71" s="48"/>
      <c r="HHB71" s="48"/>
      <c r="HHC71" s="48"/>
      <c r="HHD71" s="48"/>
      <c r="HHE71" s="48"/>
      <c r="HHF71" s="48"/>
      <c r="HHG71" s="48"/>
      <c r="HHH71" s="48"/>
      <c r="HHI71" s="48"/>
      <c r="HHJ71" s="48"/>
      <c r="HHK71" s="48"/>
      <c r="HHL71" s="48"/>
      <c r="HHM71" s="48"/>
      <c r="HHN71" s="48"/>
      <c r="HHO71" s="48"/>
      <c r="HHP71" s="48"/>
      <c r="HHQ71" s="48"/>
      <c r="HHR71" s="48"/>
      <c r="HHS71" s="48"/>
      <c r="HHT71" s="48"/>
      <c r="HHU71" s="48"/>
      <c r="HHV71" s="48"/>
      <c r="HHW71" s="48"/>
      <c r="HHX71" s="48"/>
      <c r="HHY71" s="48"/>
      <c r="HHZ71" s="48"/>
      <c r="HIA71" s="48"/>
      <c r="HIB71" s="48"/>
      <c r="HIC71" s="48"/>
      <c r="HID71" s="48"/>
      <c r="HIE71" s="48"/>
      <c r="HIF71" s="48"/>
      <c r="HIG71" s="48"/>
      <c r="HIH71" s="48"/>
      <c r="HII71" s="48"/>
      <c r="HIJ71" s="48"/>
      <c r="HIK71" s="48"/>
      <c r="HIL71" s="48"/>
      <c r="HIM71" s="48"/>
      <c r="HIN71" s="48"/>
      <c r="HIO71" s="48"/>
      <c r="HIP71" s="48"/>
      <c r="HIQ71" s="48"/>
      <c r="HIR71" s="48"/>
      <c r="HIS71" s="48"/>
      <c r="HIT71" s="48"/>
      <c r="HIU71" s="48"/>
      <c r="HIV71" s="48"/>
      <c r="HIW71" s="48"/>
      <c r="HIX71" s="48"/>
      <c r="HIY71" s="48"/>
      <c r="HIZ71" s="48"/>
      <c r="HJA71" s="48"/>
      <c r="HJB71" s="48"/>
      <c r="HJC71" s="48"/>
      <c r="HJD71" s="48"/>
      <c r="HJE71" s="48"/>
      <c r="HJF71" s="48"/>
      <c r="HJG71" s="48"/>
      <c r="HJH71" s="48"/>
      <c r="HJI71" s="48"/>
      <c r="HJJ71" s="48"/>
      <c r="HJK71" s="48"/>
      <c r="HJL71" s="48"/>
      <c r="HJM71" s="48"/>
      <c r="HJN71" s="48"/>
      <c r="HJO71" s="48"/>
      <c r="HJP71" s="48"/>
      <c r="HJQ71" s="48"/>
      <c r="HJR71" s="48"/>
      <c r="HJS71" s="48"/>
      <c r="HJT71" s="48"/>
      <c r="HJU71" s="48"/>
      <c r="HJV71" s="48"/>
      <c r="HJW71" s="48"/>
      <c r="HJX71" s="48"/>
      <c r="HJY71" s="48"/>
      <c r="HJZ71" s="48"/>
      <c r="HKA71" s="48"/>
      <c r="HKB71" s="48"/>
      <c r="HKC71" s="48"/>
      <c r="HKD71" s="48"/>
      <c r="HKE71" s="48"/>
      <c r="HKF71" s="48"/>
      <c r="HKG71" s="48"/>
      <c r="HKH71" s="48"/>
      <c r="HKI71" s="48"/>
      <c r="HKJ71" s="48"/>
      <c r="HKK71" s="48"/>
      <c r="HKL71" s="48"/>
      <c r="HKM71" s="48"/>
      <c r="HKN71" s="48"/>
      <c r="HKO71" s="48"/>
      <c r="HKP71" s="48"/>
      <c r="HKQ71" s="48"/>
      <c r="HKR71" s="48"/>
      <c r="HKS71" s="48"/>
      <c r="HKT71" s="48"/>
      <c r="HKU71" s="48"/>
      <c r="HKV71" s="48"/>
      <c r="HKW71" s="48"/>
      <c r="HKX71" s="48"/>
      <c r="HKY71" s="48"/>
      <c r="HKZ71" s="48"/>
      <c r="HLA71" s="48"/>
      <c r="HLB71" s="48"/>
      <c r="HLC71" s="48"/>
      <c r="HLD71" s="48"/>
      <c r="HLE71" s="48"/>
      <c r="HLF71" s="48"/>
      <c r="HLG71" s="48"/>
      <c r="HLH71" s="48"/>
      <c r="HLI71" s="48"/>
      <c r="HLJ71" s="48"/>
      <c r="HLK71" s="48"/>
      <c r="HLL71" s="48"/>
      <c r="HLM71" s="48"/>
      <c r="HLN71" s="48"/>
      <c r="HLO71" s="48"/>
      <c r="HLP71" s="48"/>
      <c r="HLQ71" s="48"/>
      <c r="HLR71" s="48"/>
      <c r="HLS71" s="48"/>
      <c r="HLT71" s="48"/>
      <c r="HLU71" s="48"/>
      <c r="HLV71" s="48"/>
      <c r="HLW71" s="48"/>
      <c r="HLX71" s="48"/>
      <c r="HLY71" s="48"/>
      <c r="HLZ71" s="48"/>
      <c r="HMA71" s="48"/>
      <c r="HMB71" s="48"/>
      <c r="HMC71" s="48"/>
      <c r="HMD71" s="48"/>
      <c r="HME71" s="48"/>
      <c r="HMF71" s="48"/>
      <c r="HMG71" s="48"/>
      <c r="HMH71" s="48"/>
      <c r="HMI71" s="48"/>
      <c r="HMJ71" s="48"/>
      <c r="HMK71" s="48"/>
      <c r="HML71" s="48"/>
      <c r="HMM71" s="48"/>
      <c r="HMN71" s="48"/>
      <c r="HMO71" s="48"/>
      <c r="HMP71" s="48"/>
      <c r="HMQ71" s="48"/>
      <c r="HMR71" s="48"/>
      <c r="HMS71" s="48"/>
      <c r="HMT71" s="48"/>
      <c r="HMU71" s="48"/>
      <c r="HMV71" s="48"/>
      <c r="HMW71" s="48"/>
      <c r="HMX71" s="48"/>
      <c r="HMY71" s="48"/>
      <c r="HMZ71" s="48"/>
      <c r="HNA71" s="48"/>
      <c r="HNB71" s="48"/>
      <c r="HNC71" s="48"/>
      <c r="HND71" s="48"/>
      <c r="HNE71" s="48"/>
      <c r="HNF71" s="48"/>
      <c r="HNG71" s="48"/>
      <c r="HNH71" s="48"/>
      <c r="HNI71" s="48"/>
      <c r="HNJ71" s="48"/>
      <c r="HNK71" s="48"/>
      <c r="HNL71" s="48"/>
      <c r="HNM71" s="48"/>
      <c r="HNN71" s="48"/>
      <c r="HNO71" s="48"/>
      <c r="HNP71" s="48"/>
      <c r="HNQ71" s="48"/>
      <c r="HNR71" s="48"/>
      <c r="HNS71" s="48"/>
      <c r="HNT71" s="48"/>
      <c r="HNU71" s="48"/>
      <c r="HNV71" s="48"/>
      <c r="HNW71" s="48"/>
      <c r="HNX71" s="48"/>
      <c r="HNY71" s="48"/>
      <c r="HNZ71" s="48"/>
      <c r="HOA71" s="48"/>
      <c r="HOB71" s="48"/>
      <c r="HOC71" s="48"/>
      <c r="HOD71" s="48"/>
      <c r="HOE71" s="48"/>
      <c r="HOF71" s="48"/>
      <c r="HOG71" s="48"/>
      <c r="HOH71" s="48"/>
      <c r="HOI71" s="48"/>
      <c r="HOJ71" s="48"/>
      <c r="HOK71" s="48"/>
      <c r="HOL71" s="48"/>
      <c r="HOM71" s="48"/>
      <c r="HON71" s="48"/>
      <c r="HOO71" s="48"/>
      <c r="HOP71" s="48"/>
      <c r="HOQ71" s="48"/>
      <c r="HOR71" s="48"/>
      <c r="HOS71" s="48"/>
      <c r="HOT71" s="48"/>
      <c r="HOU71" s="48"/>
      <c r="HOV71" s="48"/>
      <c r="HOW71" s="48"/>
      <c r="HOX71" s="48"/>
      <c r="HOY71" s="48"/>
      <c r="HOZ71" s="48"/>
      <c r="HPA71" s="48"/>
      <c r="HPB71" s="48"/>
      <c r="HPC71" s="48"/>
      <c r="HPD71" s="48"/>
      <c r="HPE71" s="48"/>
      <c r="HPF71" s="48"/>
      <c r="HPG71" s="48"/>
      <c r="HPH71" s="48"/>
      <c r="HPI71" s="48"/>
      <c r="HPJ71" s="48"/>
      <c r="HPK71" s="48"/>
      <c r="HPL71" s="48"/>
      <c r="HPM71" s="48"/>
      <c r="HPN71" s="48"/>
      <c r="HPO71" s="48"/>
      <c r="HPP71" s="48"/>
      <c r="HPQ71" s="48"/>
      <c r="HPR71" s="48"/>
      <c r="HPS71" s="48"/>
      <c r="HPT71" s="48"/>
      <c r="HPU71" s="48"/>
      <c r="HPV71" s="48"/>
      <c r="HPW71" s="48"/>
      <c r="HPX71" s="48"/>
      <c r="HPY71" s="48"/>
      <c r="HPZ71" s="48"/>
      <c r="HQA71" s="48"/>
      <c r="HQB71" s="48"/>
      <c r="HQC71" s="48"/>
      <c r="HQD71" s="48"/>
      <c r="HQE71" s="48"/>
      <c r="HQF71" s="48"/>
      <c r="HQG71" s="48"/>
      <c r="HQH71" s="48"/>
      <c r="HQI71" s="48"/>
      <c r="HQJ71" s="48"/>
      <c r="HQK71" s="48"/>
      <c r="HQL71" s="48"/>
      <c r="HQM71" s="48"/>
      <c r="HQN71" s="48"/>
      <c r="HQO71" s="48"/>
      <c r="HQP71" s="48"/>
      <c r="HQQ71" s="48"/>
      <c r="HQR71" s="48"/>
      <c r="HQS71" s="48"/>
      <c r="HQT71" s="48"/>
      <c r="HQU71" s="48"/>
      <c r="HQV71" s="48"/>
      <c r="HQW71" s="48"/>
      <c r="HQX71" s="48"/>
      <c r="HQY71" s="48"/>
      <c r="HQZ71" s="48"/>
      <c r="HRA71" s="48"/>
      <c r="HRB71" s="48"/>
      <c r="HRC71" s="48"/>
      <c r="HRD71" s="48"/>
      <c r="HRE71" s="48"/>
      <c r="HRF71" s="48"/>
      <c r="HRG71" s="48"/>
      <c r="HRH71" s="48"/>
      <c r="HRI71" s="48"/>
      <c r="HRJ71" s="48"/>
      <c r="HRK71" s="48"/>
      <c r="HRL71" s="48"/>
      <c r="HRM71" s="48"/>
      <c r="HRN71" s="48"/>
      <c r="HRO71" s="48"/>
      <c r="HRP71" s="48"/>
      <c r="HRQ71" s="48"/>
      <c r="HRR71" s="48"/>
      <c r="HRS71" s="48"/>
      <c r="HRT71" s="48"/>
      <c r="HRU71" s="48"/>
      <c r="HRV71" s="48"/>
      <c r="HRW71" s="48"/>
      <c r="HRX71" s="48"/>
      <c r="HRY71" s="48"/>
      <c r="HRZ71" s="48"/>
      <c r="HSA71" s="48"/>
      <c r="HSB71" s="48"/>
      <c r="HSC71" s="48"/>
      <c r="HSD71" s="48"/>
      <c r="HSE71" s="48"/>
      <c r="HSF71" s="48"/>
      <c r="HSG71" s="48"/>
      <c r="HSH71" s="48"/>
      <c r="HSI71" s="48"/>
      <c r="HSJ71" s="48"/>
      <c r="HSK71" s="48"/>
      <c r="HSL71" s="48"/>
      <c r="HSM71" s="48"/>
      <c r="HSN71" s="48"/>
      <c r="HSO71" s="48"/>
      <c r="HSP71" s="48"/>
      <c r="HSQ71" s="48"/>
      <c r="HSR71" s="48"/>
      <c r="HSS71" s="48"/>
      <c r="HST71" s="48"/>
      <c r="HSU71" s="48"/>
      <c r="HSV71" s="48"/>
      <c r="HSW71" s="48"/>
      <c r="HSX71" s="48"/>
      <c r="HSY71" s="48"/>
      <c r="HSZ71" s="48"/>
      <c r="HTA71" s="48"/>
      <c r="HTB71" s="48"/>
      <c r="HTC71" s="48"/>
      <c r="HTD71" s="48"/>
      <c r="HTE71" s="48"/>
      <c r="HTF71" s="48"/>
      <c r="HTG71" s="48"/>
      <c r="HTH71" s="48"/>
      <c r="HTI71" s="48"/>
      <c r="HTJ71" s="48"/>
      <c r="HTK71" s="48"/>
      <c r="HTL71" s="48"/>
      <c r="HTM71" s="48"/>
      <c r="HTN71" s="48"/>
      <c r="HTO71" s="48"/>
      <c r="HTP71" s="48"/>
      <c r="HTQ71" s="48"/>
      <c r="HTR71" s="48"/>
      <c r="HTS71" s="48"/>
      <c r="HTT71" s="48"/>
      <c r="HTU71" s="48"/>
      <c r="HTV71" s="48"/>
      <c r="HTW71" s="48"/>
      <c r="HTX71" s="48"/>
      <c r="HTY71" s="48"/>
      <c r="HTZ71" s="48"/>
      <c r="HUA71" s="48"/>
      <c r="HUB71" s="48"/>
      <c r="HUC71" s="48"/>
      <c r="HUD71" s="48"/>
      <c r="HUE71" s="48"/>
      <c r="HUF71" s="48"/>
      <c r="HUG71" s="48"/>
      <c r="HUH71" s="48"/>
      <c r="HUI71" s="48"/>
      <c r="HUJ71" s="48"/>
      <c r="HUK71" s="48"/>
      <c r="HUL71" s="48"/>
      <c r="HUM71" s="48"/>
      <c r="HUN71" s="48"/>
      <c r="HUO71" s="48"/>
      <c r="HUP71" s="48"/>
      <c r="HUQ71" s="48"/>
      <c r="HUR71" s="48"/>
      <c r="HUS71" s="48"/>
      <c r="HUT71" s="48"/>
      <c r="HUU71" s="48"/>
      <c r="HUV71" s="48"/>
      <c r="HUW71" s="48"/>
      <c r="HUX71" s="48"/>
      <c r="HUY71" s="48"/>
      <c r="HUZ71" s="48"/>
      <c r="HVA71" s="48"/>
      <c r="HVB71" s="48"/>
      <c r="HVC71" s="48"/>
      <c r="HVD71" s="48"/>
      <c r="HVE71" s="48"/>
      <c r="HVF71" s="48"/>
      <c r="HVG71" s="48"/>
      <c r="HVH71" s="48"/>
      <c r="HVI71" s="48"/>
      <c r="HVJ71" s="48"/>
      <c r="HVK71" s="48"/>
      <c r="HVL71" s="48"/>
      <c r="HVM71" s="48"/>
      <c r="HVN71" s="48"/>
      <c r="HVO71" s="48"/>
      <c r="HVP71" s="48"/>
      <c r="HVQ71" s="48"/>
      <c r="HVR71" s="48"/>
      <c r="HVS71" s="48"/>
      <c r="HVT71" s="48"/>
      <c r="HVU71" s="48"/>
      <c r="HVV71" s="48"/>
      <c r="HVW71" s="48"/>
      <c r="HVX71" s="48"/>
      <c r="HVY71" s="48"/>
      <c r="HVZ71" s="48"/>
      <c r="HWA71" s="48"/>
      <c r="HWB71" s="48"/>
      <c r="HWC71" s="48"/>
      <c r="HWD71" s="48"/>
      <c r="HWE71" s="48"/>
      <c r="HWF71" s="48"/>
      <c r="HWG71" s="48"/>
      <c r="HWH71" s="48"/>
      <c r="HWI71" s="48"/>
      <c r="HWJ71" s="48"/>
      <c r="HWK71" s="48"/>
      <c r="HWL71" s="48"/>
      <c r="HWM71" s="48"/>
      <c r="HWN71" s="48"/>
      <c r="HWO71" s="48"/>
      <c r="HWP71" s="48"/>
      <c r="HWQ71" s="48"/>
      <c r="HWR71" s="48"/>
      <c r="HWS71" s="48"/>
      <c r="HWT71" s="48"/>
      <c r="HWU71" s="48"/>
      <c r="HWV71" s="48"/>
      <c r="HWW71" s="48"/>
      <c r="HWX71" s="48"/>
      <c r="HWY71" s="48"/>
      <c r="HWZ71" s="48"/>
      <c r="HXA71" s="48"/>
      <c r="HXB71" s="48"/>
      <c r="HXC71" s="48"/>
      <c r="HXD71" s="48"/>
      <c r="HXE71" s="48"/>
      <c r="HXF71" s="48"/>
      <c r="HXG71" s="48"/>
      <c r="HXH71" s="48"/>
      <c r="HXI71" s="48"/>
      <c r="HXJ71" s="48"/>
      <c r="HXK71" s="48"/>
      <c r="HXL71" s="48"/>
      <c r="HXM71" s="48"/>
      <c r="HXN71" s="48"/>
      <c r="HXO71" s="48"/>
      <c r="HXP71" s="48"/>
      <c r="HXQ71" s="48"/>
      <c r="HXR71" s="48"/>
      <c r="HXS71" s="48"/>
      <c r="HXT71" s="48"/>
      <c r="HXU71" s="48"/>
      <c r="HXV71" s="48"/>
      <c r="HXW71" s="48"/>
      <c r="HXX71" s="48"/>
      <c r="HXY71" s="48"/>
      <c r="HXZ71" s="48"/>
      <c r="HYA71" s="48"/>
      <c r="HYB71" s="48"/>
      <c r="HYC71" s="48"/>
      <c r="HYD71" s="48"/>
      <c r="HYE71" s="48"/>
      <c r="HYF71" s="48"/>
      <c r="HYG71" s="48"/>
      <c r="HYH71" s="48"/>
      <c r="HYI71" s="48"/>
      <c r="HYJ71" s="48"/>
      <c r="HYK71" s="48"/>
      <c r="HYL71" s="48"/>
      <c r="HYM71" s="48"/>
      <c r="HYN71" s="48"/>
      <c r="HYO71" s="48"/>
      <c r="HYP71" s="48"/>
      <c r="HYQ71" s="48"/>
      <c r="HYR71" s="48"/>
      <c r="HYS71" s="48"/>
      <c r="HYT71" s="48"/>
      <c r="HYU71" s="48"/>
      <c r="HYV71" s="48"/>
      <c r="HYW71" s="48"/>
      <c r="HYX71" s="48"/>
      <c r="HYY71" s="48"/>
      <c r="HYZ71" s="48"/>
      <c r="HZA71" s="48"/>
      <c r="HZB71" s="48"/>
      <c r="HZC71" s="48"/>
      <c r="HZD71" s="48"/>
      <c r="HZE71" s="48"/>
      <c r="HZF71" s="48"/>
      <c r="HZG71" s="48"/>
      <c r="HZH71" s="48"/>
      <c r="HZI71" s="48"/>
      <c r="HZJ71" s="48"/>
      <c r="HZK71" s="48"/>
      <c r="HZL71" s="48"/>
      <c r="HZM71" s="48"/>
      <c r="HZN71" s="48"/>
      <c r="HZO71" s="48"/>
      <c r="HZP71" s="48"/>
      <c r="HZQ71" s="48"/>
      <c r="HZR71" s="48"/>
      <c r="HZS71" s="48"/>
      <c r="HZT71" s="48"/>
      <c r="HZU71" s="48"/>
      <c r="HZV71" s="48"/>
      <c r="HZW71" s="48"/>
      <c r="HZX71" s="48"/>
      <c r="HZY71" s="48"/>
      <c r="HZZ71" s="48"/>
      <c r="IAA71" s="48"/>
      <c r="IAB71" s="48"/>
      <c r="IAC71" s="48"/>
      <c r="IAD71" s="48"/>
      <c r="IAE71" s="48"/>
      <c r="IAF71" s="48"/>
      <c r="IAG71" s="48"/>
      <c r="IAH71" s="48"/>
      <c r="IAI71" s="48"/>
      <c r="IAJ71" s="48"/>
      <c r="IAK71" s="48"/>
      <c r="IAL71" s="48"/>
      <c r="IAM71" s="48"/>
      <c r="IAN71" s="48"/>
      <c r="IAO71" s="48"/>
      <c r="IAP71" s="48"/>
      <c r="IAQ71" s="48"/>
      <c r="IAR71" s="48"/>
      <c r="IAS71" s="48"/>
      <c r="IAT71" s="48"/>
      <c r="IAU71" s="48"/>
      <c r="IAV71" s="48"/>
      <c r="IAW71" s="48"/>
      <c r="IAX71" s="48"/>
      <c r="IAY71" s="48"/>
      <c r="IAZ71" s="48"/>
      <c r="IBA71" s="48"/>
      <c r="IBB71" s="48"/>
      <c r="IBC71" s="48"/>
      <c r="IBD71" s="48"/>
      <c r="IBE71" s="48"/>
      <c r="IBF71" s="48"/>
      <c r="IBG71" s="48"/>
      <c r="IBH71" s="48"/>
      <c r="IBI71" s="48"/>
      <c r="IBJ71" s="48"/>
      <c r="IBK71" s="48"/>
      <c r="IBL71" s="48"/>
      <c r="IBM71" s="48"/>
      <c r="IBN71" s="48"/>
      <c r="IBO71" s="48"/>
      <c r="IBP71" s="48"/>
      <c r="IBQ71" s="48"/>
      <c r="IBR71" s="48"/>
      <c r="IBS71" s="48"/>
      <c r="IBT71" s="48"/>
      <c r="IBU71" s="48"/>
      <c r="IBV71" s="48"/>
      <c r="IBW71" s="48"/>
      <c r="IBX71" s="48"/>
      <c r="IBY71" s="48"/>
      <c r="IBZ71" s="48"/>
      <c r="ICA71" s="48"/>
      <c r="ICB71" s="48"/>
      <c r="ICC71" s="48"/>
      <c r="ICD71" s="48"/>
      <c r="ICE71" s="48"/>
      <c r="ICF71" s="48"/>
      <c r="ICG71" s="48"/>
      <c r="ICH71" s="48"/>
      <c r="ICI71" s="48"/>
      <c r="ICJ71" s="48"/>
      <c r="ICK71" s="48"/>
      <c r="ICL71" s="48"/>
      <c r="ICM71" s="48"/>
      <c r="ICN71" s="48"/>
      <c r="ICO71" s="48"/>
      <c r="ICP71" s="48"/>
      <c r="ICQ71" s="48"/>
      <c r="ICR71" s="48"/>
      <c r="ICS71" s="48"/>
      <c r="ICT71" s="48"/>
      <c r="ICU71" s="48"/>
      <c r="ICV71" s="48"/>
      <c r="ICW71" s="48"/>
      <c r="ICX71" s="48"/>
      <c r="ICY71" s="48"/>
      <c r="ICZ71" s="48"/>
      <c r="IDA71" s="48"/>
      <c r="IDB71" s="48"/>
      <c r="IDC71" s="48"/>
      <c r="IDD71" s="48"/>
      <c r="IDE71" s="48"/>
      <c r="IDF71" s="48"/>
      <c r="IDG71" s="48"/>
      <c r="IDH71" s="48"/>
      <c r="IDI71" s="48"/>
      <c r="IDJ71" s="48"/>
      <c r="IDK71" s="48"/>
      <c r="IDL71" s="48"/>
      <c r="IDM71" s="48"/>
      <c r="IDN71" s="48"/>
      <c r="IDO71" s="48"/>
      <c r="IDP71" s="48"/>
      <c r="IDQ71" s="48"/>
      <c r="IDR71" s="48"/>
      <c r="IDS71" s="48"/>
      <c r="IDT71" s="48"/>
      <c r="IDU71" s="48"/>
      <c r="IDV71" s="48"/>
      <c r="IDW71" s="48"/>
      <c r="IDX71" s="48"/>
      <c r="IDY71" s="48"/>
      <c r="IDZ71" s="48"/>
      <c r="IEA71" s="48"/>
      <c r="IEB71" s="48"/>
      <c r="IEC71" s="48"/>
      <c r="IED71" s="48"/>
      <c r="IEE71" s="48"/>
      <c r="IEF71" s="48"/>
      <c r="IEG71" s="48"/>
      <c r="IEH71" s="48"/>
      <c r="IEI71" s="48"/>
      <c r="IEJ71" s="48"/>
      <c r="IEK71" s="48"/>
      <c r="IEL71" s="48"/>
      <c r="IEM71" s="48"/>
      <c r="IEN71" s="48"/>
      <c r="IEO71" s="48"/>
      <c r="IEP71" s="48"/>
      <c r="IEQ71" s="48"/>
      <c r="IER71" s="48"/>
      <c r="IES71" s="48"/>
      <c r="IET71" s="48"/>
      <c r="IEU71" s="48"/>
      <c r="IEV71" s="48"/>
      <c r="IEW71" s="48"/>
      <c r="IEX71" s="48"/>
      <c r="IEY71" s="48"/>
      <c r="IEZ71" s="48"/>
      <c r="IFA71" s="48"/>
      <c r="IFB71" s="48"/>
      <c r="IFC71" s="48"/>
      <c r="IFD71" s="48"/>
      <c r="IFE71" s="48"/>
      <c r="IFF71" s="48"/>
      <c r="IFG71" s="48"/>
      <c r="IFH71" s="48"/>
      <c r="IFI71" s="48"/>
      <c r="IFJ71" s="48"/>
      <c r="IFK71" s="48"/>
      <c r="IFL71" s="48"/>
      <c r="IFM71" s="48"/>
      <c r="IFN71" s="48"/>
      <c r="IFO71" s="48"/>
      <c r="IFP71" s="48"/>
      <c r="IFQ71" s="48"/>
      <c r="IFR71" s="48"/>
      <c r="IFS71" s="48"/>
      <c r="IFT71" s="48"/>
      <c r="IFU71" s="48"/>
      <c r="IFV71" s="48"/>
      <c r="IFW71" s="48"/>
      <c r="IFX71" s="48"/>
      <c r="IFY71" s="48"/>
      <c r="IFZ71" s="48"/>
      <c r="IGA71" s="48"/>
      <c r="IGB71" s="48"/>
      <c r="IGC71" s="48"/>
      <c r="IGD71" s="48"/>
      <c r="IGE71" s="48"/>
      <c r="IGF71" s="48"/>
      <c r="IGG71" s="48"/>
      <c r="IGH71" s="48"/>
      <c r="IGI71" s="48"/>
      <c r="IGJ71" s="48"/>
      <c r="IGK71" s="48"/>
      <c r="IGL71" s="48"/>
      <c r="IGM71" s="48"/>
      <c r="IGN71" s="48"/>
      <c r="IGO71" s="48"/>
      <c r="IGP71" s="48"/>
      <c r="IGQ71" s="48"/>
      <c r="IGR71" s="48"/>
      <c r="IGS71" s="48"/>
      <c r="IGT71" s="48"/>
      <c r="IGU71" s="48"/>
      <c r="IGV71" s="48"/>
      <c r="IGW71" s="48"/>
      <c r="IGX71" s="48"/>
      <c r="IGY71" s="48"/>
      <c r="IGZ71" s="48"/>
      <c r="IHA71" s="48"/>
      <c r="IHB71" s="48"/>
      <c r="IHC71" s="48"/>
      <c r="IHD71" s="48"/>
      <c r="IHE71" s="48"/>
      <c r="IHF71" s="48"/>
      <c r="IHG71" s="48"/>
      <c r="IHH71" s="48"/>
      <c r="IHI71" s="48"/>
      <c r="IHJ71" s="48"/>
      <c r="IHK71" s="48"/>
      <c r="IHL71" s="48"/>
      <c r="IHM71" s="48"/>
      <c r="IHN71" s="48"/>
      <c r="IHO71" s="48"/>
      <c r="IHP71" s="48"/>
      <c r="IHQ71" s="48"/>
      <c r="IHR71" s="48"/>
      <c r="IHS71" s="48"/>
      <c r="IHT71" s="48"/>
      <c r="IHU71" s="48"/>
      <c r="IHV71" s="48"/>
      <c r="IHW71" s="48"/>
      <c r="IHX71" s="48"/>
      <c r="IHY71" s="48"/>
      <c r="IHZ71" s="48"/>
      <c r="IIA71" s="48"/>
      <c r="IIB71" s="48"/>
      <c r="IIC71" s="48"/>
      <c r="IID71" s="48"/>
      <c r="IIE71" s="48"/>
      <c r="IIF71" s="48"/>
      <c r="IIG71" s="48"/>
      <c r="IIH71" s="48"/>
      <c r="III71" s="48"/>
      <c r="IIJ71" s="48"/>
      <c r="IIK71" s="48"/>
      <c r="IIL71" s="48"/>
      <c r="IIM71" s="48"/>
      <c r="IIN71" s="48"/>
      <c r="IIO71" s="48"/>
      <c r="IIP71" s="48"/>
      <c r="IIQ71" s="48"/>
      <c r="IIR71" s="48"/>
      <c r="IIS71" s="48"/>
      <c r="IIT71" s="48"/>
      <c r="IIU71" s="48"/>
      <c r="IIV71" s="48"/>
      <c r="IIW71" s="48"/>
      <c r="IIX71" s="48"/>
      <c r="IIY71" s="48"/>
      <c r="IIZ71" s="48"/>
      <c r="IJA71" s="48"/>
      <c r="IJB71" s="48"/>
      <c r="IJC71" s="48"/>
      <c r="IJD71" s="48"/>
      <c r="IJE71" s="48"/>
      <c r="IJF71" s="48"/>
      <c r="IJG71" s="48"/>
      <c r="IJH71" s="48"/>
      <c r="IJI71" s="48"/>
      <c r="IJJ71" s="48"/>
      <c r="IJK71" s="48"/>
      <c r="IJL71" s="48"/>
      <c r="IJM71" s="48"/>
      <c r="IJN71" s="48"/>
      <c r="IJO71" s="48"/>
      <c r="IJP71" s="48"/>
      <c r="IJQ71" s="48"/>
      <c r="IJR71" s="48"/>
      <c r="IJS71" s="48"/>
      <c r="IJT71" s="48"/>
      <c r="IJU71" s="48"/>
      <c r="IJV71" s="48"/>
      <c r="IJW71" s="48"/>
      <c r="IJX71" s="48"/>
      <c r="IJY71" s="48"/>
      <c r="IJZ71" s="48"/>
      <c r="IKA71" s="48"/>
      <c r="IKB71" s="48"/>
      <c r="IKC71" s="48"/>
      <c r="IKD71" s="48"/>
      <c r="IKE71" s="48"/>
      <c r="IKF71" s="48"/>
      <c r="IKG71" s="48"/>
      <c r="IKH71" s="48"/>
      <c r="IKI71" s="48"/>
      <c r="IKJ71" s="48"/>
      <c r="IKK71" s="48"/>
      <c r="IKL71" s="48"/>
      <c r="IKM71" s="48"/>
      <c r="IKN71" s="48"/>
      <c r="IKO71" s="48"/>
      <c r="IKP71" s="48"/>
      <c r="IKQ71" s="48"/>
      <c r="IKR71" s="48"/>
      <c r="IKS71" s="48"/>
      <c r="IKT71" s="48"/>
      <c r="IKU71" s="48"/>
      <c r="IKV71" s="48"/>
      <c r="IKW71" s="48"/>
      <c r="IKX71" s="48"/>
      <c r="IKY71" s="48"/>
      <c r="IKZ71" s="48"/>
      <c r="ILA71" s="48"/>
      <c r="ILB71" s="48"/>
      <c r="ILC71" s="48"/>
      <c r="ILD71" s="48"/>
      <c r="ILE71" s="48"/>
      <c r="ILF71" s="48"/>
      <c r="ILG71" s="48"/>
      <c r="ILH71" s="48"/>
      <c r="ILI71" s="48"/>
      <c r="ILJ71" s="48"/>
      <c r="ILK71" s="48"/>
      <c r="ILL71" s="48"/>
      <c r="ILM71" s="48"/>
      <c r="ILN71" s="48"/>
      <c r="ILO71" s="48"/>
      <c r="ILP71" s="48"/>
      <c r="ILQ71" s="48"/>
      <c r="ILR71" s="48"/>
      <c r="ILS71" s="48"/>
      <c r="ILT71" s="48"/>
      <c r="ILU71" s="48"/>
      <c r="ILV71" s="48"/>
      <c r="ILW71" s="48"/>
      <c r="ILX71" s="48"/>
      <c r="ILY71" s="48"/>
      <c r="ILZ71" s="48"/>
      <c r="IMA71" s="48"/>
      <c r="IMB71" s="48"/>
      <c r="IMC71" s="48"/>
      <c r="IMD71" s="48"/>
      <c r="IME71" s="48"/>
      <c r="IMF71" s="48"/>
      <c r="IMG71" s="48"/>
      <c r="IMH71" s="48"/>
      <c r="IMI71" s="48"/>
      <c r="IMJ71" s="48"/>
      <c r="IMK71" s="48"/>
      <c r="IML71" s="48"/>
      <c r="IMM71" s="48"/>
      <c r="IMN71" s="48"/>
      <c r="IMO71" s="48"/>
      <c r="IMP71" s="48"/>
      <c r="IMQ71" s="48"/>
      <c r="IMR71" s="48"/>
      <c r="IMS71" s="48"/>
      <c r="IMT71" s="48"/>
      <c r="IMU71" s="48"/>
      <c r="IMV71" s="48"/>
      <c r="IMW71" s="48"/>
      <c r="IMX71" s="48"/>
      <c r="IMY71" s="48"/>
      <c r="IMZ71" s="48"/>
      <c r="INA71" s="48"/>
      <c r="INB71" s="48"/>
      <c r="INC71" s="48"/>
      <c r="IND71" s="48"/>
      <c r="INE71" s="48"/>
      <c r="INF71" s="48"/>
      <c r="ING71" s="48"/>
      <c r="INH71" s="48"/>
      <c r="INI71" s="48"/>
      <c r="INJ71" s="48"/>
      <c r="INK71" s="48"/>
      <c r="INL71" s="48"/>
      <c r="INM71" s="48"/>
      <c r="INN71" s="48"/>
      <c r="INO71" s="48"/>
      <c r="INP71" s="48"/>
      <c r="INQ71" s="48"/>
      <c r="INR71" s="48"/>
      <c r="INS71" s="48"/>
      <c r="INT71" s="48"/>
      <c r="INU71" s="48"/>
      <c r="INV71" s="48"/>
      <c r="INW71" s="48"/>
      <c r="INX71" s="48"/>
      <c r="INY71" s="48"/>
      <c r="INZ71" s="48"/>
      <c r="IOA71" s="48"/>
      <c r="IOB71" s="48"/>
      <c r="IOC71" s="48"/>
      <c r="IOD71" s="48"/>
      <c r="IOE71" s="48"/>
      <c r="IOF71" s="48"/>
      <c r="IOG71" s="48"/>
      <c r="IOH71" s="48"/>
      <c r="IOI71" s="48"/>
      <c r="IOJ71" s="48"/>
      <c r="IOK71" s="48"/>
      <c r="IOL71" s="48"/>
      <c r="IOM71" s="48"/>
      <c r="ION71" s="48"/>
      <c r="IOO71" s="48"/>
      <c r="IOP71" s="48"/>
      <c r="IOQ71" s="48"/>
      <c r="IOR71" s="48"/>
      <c r="IOS71" s="48"/>
      <c r="IOT71" s="48"/>
      <c r="IOU71" s="48"/>
      <c r="IOV71" s="48"/>
      <c r="IOW71" s="48"/>
      <c r="IOX71" s="48"/>
      <c r="IOY71" s="48"/>
      <c r="IOZ71" s="48"/>
      <c r="IPA71" s="48"/>
      <c r="IPB71" s="48"/>
      <c r="IPC71" s="48"/>
      <c r="IPD71" s="48"/>
      <c r="IPE71" s="48"/>
      <c r="IPF71" s="48"/>
      <c r="IPG71" s="48"/>
      <c r="IPH71" s="48"/>
      <c r="IPI71" s="48"/>
      <c r="IPJ71" s="48"/>
      <c r="IPK71" s="48"/>
      <c r="IPL71" s="48"/>
      <c r="IPM71" s="48"/>
      <c r="IPN71" s="48"/>
      <c r="IPO71" s="48"/>
      <c r="IPP71" s="48"/>
      <c r="IPQ71" s="48"/>
      <c r="IPR71" s="48"/>
      <c r="IPS71" s="48"/>
      <c r="IPT71" s="48"/>
      <c r="IPU71" s="48"/>
      <c r="IPV71" s="48"/>
      <c r="IPW71" s="48"/>
      <c r="IPX71" s="48"/>
      <c r="IPY71" s="48"/>
      <c r="IPZ71" s="48"/>
      <c r="IQA71" s="48"/>
      <c r="IQB71" s="48"/>
      <c r="IQC71" s="48"/>
      <c r="IQD71" s="48"/>
      <c r="IQE71" s="48"/>
      <c r="IQF71" s="48"/>
      <c r="IQG71" s="48"/>
      <c r="IQH71" s="48"/>
      <c r="IQI71" s="48"/>
      <c r="IQJ71" s="48"/>
      <c r="IQK71" s="48"/>
      <c r="IQL71" s="48"/>
      <c r="IQM71" s="48"/>
      <c r="IQN71" s="48"/>
      <c r="IQO71" s="48"/>
      <c r="IQP71" s="48"/>
      <c r="IQQ71" s="48"/>
      <c r="IQR71" s="48"/>
      <c r="IQS71" s="48"/>
      <c r="IQT71" s="48"/>
      <c r="IQU71" s="48"/>
      <c r="IQV71" s="48"/>
      <c r="IQW71" s="48"/>
      <c r="IQX71" s="48"/>
      <c r="IQY71" s="48"/>
      <c r="IQZ71" s="48"/>
      <c r="IRA71" s="48"/>
      <c r="IRB71" s="48"/>
      <c r="IRC71" s="48"/>
      <c r="IRD71" s="48"/>
      <c r="IRE71" s="48"/>
      <c r="IRF71" s="48"/>
      <c r="IRG71" s="48"/>
      <c r="IRH71" s="48"/>
      <c r="IRI71" s="48"/>
      <c r="IRJ71" s="48"/>
      <c r="IRK71" s="48"/>
      <c r="IRL71" s="48"/>
      <c r="IRM71" s="48"/>
      <c r="IRN71" s="48"/>
      <c r="IRO71" s="48"/>
      <c r="IRP71" s="48"/>
      <c r="IRQ71" s="48"/>
      <c r="IRR71" s="48"/>
      <c r="IRS71" s="48"/>
      <c r="IRT71" s="48"/>
      <c r="IRU71" s="48"/>
      <c r="IRV71" s="48"/>
      <c r="IRW71" s="48"/>
      <c r="IRX71" s="48"/>
      <c r="IRY71" s="48"/>
      <c r="IRZ71" s="48"/>
      <c r="ISA71" s="48"/>
      <c r="ISB71" s="48"/>
      <c r="ISC71" s="48"/>
      <c r="ISD71" s="48"/>
      <c r="ISE71" s="48"/>
      <c r="ISF71" s="48"/>
      <c r="ISG71" s="48"/>
      <c r="ISH71" s="48"/>
      <c r="ISI71" s="48"/>
      <c r="ISJ71" s="48"/>
      <c r="ISK71" s="48"/>
      <c r="ISL71" s="48"/>
      <c r="ISM71" s="48"/>
      <c r="ISN71" s="48"/>
      <c r="ISO71" s="48"/>
      <c r="ISP71" s="48"/>
      <c r="ISQ71" s="48"/>
      <c r="ISR71" s="48"/>
      <c r="ISS71" s="48"/>
      <c r="IST71" s="48"/>
      <c r="ISU71" s="48"/>
      <c r="ISV71" s="48"/>
      <c r="ISW71" s="48"/>
      <c r="ISX71" s="48"/>
      <c r="ISY71" s="48"/>
      <c r="ISZ71" s="48"/>
      <c r="ITA71" s="48"/>
      <c r="ITB71" s="48"/>
      <c r="ITC71" s="48"/>
      <c r="ITD71" s="48"/>
      <c r="ITE71" s="48"/>
      <c r="ITF71" s="48"/>
      <c r="ITG71" s="48"/>
      <c r="ITH71" s="48"/>
      <c r="ITI71" s="48"/>
      <c r="ITJ71" s="48"/>
      <c r="ITK71" s="48"/>
      <c r="ITL71" s="48"/>
      <c r="ITM71" s="48"/>
      <c r="ITN71" s="48"/>
      <c r="ITO71" s="48"/>
      <c r="ITP71" s="48"/>
      <c r="ITQ71" s="48"/>
      <c r="ITR71" s="48"/>
      <c r="ITS71" s="48"/>
      <c r="ITT71" s="48"/>
      <c r="ITU71" s="48"/>
      <c r="ITV71" s="48"/>
      <c r="ITW71" s="48"/>
      <c r="ITX71" s="48"/>
      <c r="ITY71" s="48"/>
      <c r="ITZ71" s="48"/>
      <c r="IUA71" s="48"/>
      <c r="IUB71" s="48"/>
      <c r="IUC71" s="48"/>
      <c r="IUD71" s="48"/>
      <c r="IUE71" s="48"/>
      <c r="IUF71" s="48"/>
      <c r="IUG71" s="48"/>
      <c r="IUH71" s="48"/>
      <c r="IUI71" s="48"/>
      <c r="IUJ71" s="48"/>
      <c r="IUK71" s="48"/>
      <c r="IUL71" s="48"/>
      <c r="IUM71" s="48"/>
      <c r="IUN71" s="48"/>
      <c r="IUO71" s="48"/>
      <c r="IUP71" s="48"/>
      <c r="IUQ71" s="48"/>
      <c r="IUR71" s="48"/>
      <c r="IUS71" s="48"/>
      <c r="IUT71" s="48"/>
      <c r="IUU71" s="48"/>
      <c r="IUV71" s="48"/>
      <c r="IUW71" s="48"/>
      <c r="IUX71" s="48"/>
      <c r="IUY71" s="48"/>
      <c r="IUZ71" s="48"/>
      <c r="IVA71" s="48"/>
      <c r="IVB71" s="48"/>
      <c r="IVC71" s="48"/>
      <c r="IVD71" s="48"/>
      <c r="IVE71" s="48"/>
      <c r="IVF71" s="48"/>
      <c r="IVG71" s="48"/>
      <c r="IVH71" s="48"/>
      <c r="IVI71" s="48"/>
      <c r="IVJ71" s="48"/>
      <c r="IVK71" s="48"/>
      <c r="IVL71" s="48"/>
      <c r="IVM71" s="48"/>
      <c r="IVN71" s="48"/>
      <c r="IVO71" s="48"/>
      <c r="IVP71" s="48"/>
      <c r="IVQ71" s="48"/>
      <c r="IVR71" s="48"/>
      <c r="IVS71" s="48"/>
      <c r="IVT71" s="48"/>
      <c r="IVU71" s="48"/>
      <c r="IVV71" s="48"/>
      <c r="IVW71" s="48"/>
      <c r="IVX71" s="48"/>
      <c r="IVY71" s="48"/>
      <c r="IVZ71" s="48"/>
      <c r="IWA71" s="48"/>
      <c r="IWB71" s="48"/>
      <c r="IWC71" s="48"/>
      <c r="IWD71" s="48"/>
      <c r="IWE71" s="48"/>
      <c r="IWF71" s="48"/>
      <c r="IWG71" s="48"/>
      <c r="IWH71" s="48"/>
      <c r="IWI71" s="48"/>
      <c r="IWJ71" s="48"/>
      <c r="IWK71" s="48"/>
      <c r="IWL71" s="48"/>
      <c r="IWM71" s="48"/>
      <c r="IWN71" s="48"/>
      <c r="IWO71" s="48"/>
      <c r="IWP71" s="48"/>
      <c r="IWQ71" s="48"/>
      <c r="IWR71" s="48"/>
      <c r="IWS71" s="48"/>
      <c r="IWT71" s="48"/>
      <c r="IWU71" s="48"/>
      <c r="IWV71" s="48"/>
      <c r="IWW71" s="48"/>
      <c r="IWX71" s="48"/>
      <c r="IWY71" s="48"/>
      <c r="IWZ71" s="48"/>
      <c r="IXA71" s="48"/>
      <c r="IXB71" s="48"/>
      <c r="IXC71" s="48"/>
      <c r="IXD71" s="48"/>
      <c r="IXE71" s="48"/>
      <c r="IXF71" s="48"/>
      <c r="IXG71" s="48"/>
      <c r="IXH71" s="48"/>
      <c r="IXI71" s="48"/>
      <c r="IXJ71" s="48"/>
      <c r="IXK71" s="48"/>
      <c r="IXL71" s="48"/>
      <c r="IXM71" s="48"/>
      <c r="IXN71" s="48"/>
      <c r="IXO71" s="48"/>
      <c r="IXP71" s="48"/>
      <c r="IXQ71" s="48"/>
      <c r="IXR71" s="48"/>
      <c r="IXS71" s="48"/>
      <c r="IXT71" s="48"/>
      <c r="IXU71" s="48"/>
      <c r="IXV71" s="48"/>
      <c r="IXW71" s="48"/>
      <c r="IXX71" s="48"/>
      <c r="IXY71" s="48"/>
      <c r="IXZ71" s="48"/>
      <c r="IYA71" s="48"/>
      <c r="IYB71" s="48"/>
      <c r="IYC71" s="48"/>
      <c r="IYD71" s="48"/>
      <c r="IYE71" s="48"/>
      <c r="IYF71" s="48"/>
      <c r="IYG71" s="48"/>
      <c r="IYH71" s="48"/>
      <c r="IYI71" s="48"/>
      <c r="IYJ71" s="48"/>
      <c r="IYK71" s="48"/>
      <c r="IYL71" s="48"/>
      <c r="IYM71" s="48"/>
      <c r="IYN71" s="48"/>
      <c r="IYO71" s="48"/>
      <c r="IYP71" s="48"/>
      <c r="IYQ71" s="48"/>
      <c r="IYR71" s="48"/>
      <c r="IYS71" s="48"/>
      <c r="IYT71" s="48"/>
      <c r="IYU71" s="48"/>
      <c r="IYV71" s="48"/>
      <c r="IYW71" s="48"/>
      <c r="IYX71" s="48"/>
      <c r="IYY71" s="48"/>
      <c r="IYZ71" s="48"/>
      <c r="IZA71" s="48"/>
      <c r="IZB71" s="48"/>
      <c r="IZC71" s="48"/>
      <c r="IZD71" s="48"/>
      <c r="IZE71" s="48"/>
      <c r="IZF71" s="48"/>
      <c r="IZG71" s="48"/>
      <c r="IZH71" s="48"/>
      <c r="IZI71" s="48"/>
      <c r="IZJ71" s="48"/>
      <c r="IZK71" s="48"/>
      <c r="IZL71" s="48"/>
      <c r="IZM71" s="48"/>
      <c r="IZN71" s="48"/>
      <c r="IZO71" s="48"/>
      <c r="IZP71" s="48"/>
      <c r="IZQ71" s="48"/>
      <c r="IZR71" s="48"/>
      <c r="IZS71" s="48"/>
      <c r="IZT71" s="48"/>
      <c r="IZU71" s="48"/>
      <c r="IZV71" s="48"/>
      <c r="IZW71" s="48"/>
      <c r="IZX71" s="48"/>
      <c r="IZY71" s="48"/>
      <c r="IZZ71" s="48"/>
      <c r="JAA71" s="48"/>
      <c r="JAB71" s="48"/>
      <c r="JAC71" s="48"/>
      <c r="JAD71" s="48"/>
      <c r="JAE71" s="48"/>
      <c r="JAF71" s="48"/>
      <c r="JAG71" s="48"/>
      <c r="JAH71" s="48"/>
      <c r="JAI71" s="48"/>
      <c r="JAJ71" s="48"/>
      <c r="JAK71" s="48"/>
      <c r="JAL71" s="48"/>
      <c r="JAM71" s="48"/>
      <c r="JAN71" s="48"/>
      <c r="JAO71" s="48"/>
      <c r="JAP71" s="48"/>
      <c r="JAQ71" s="48"/>
      <c r="JAR71" s="48"/>
      <c r="JAS71" s="48"/>
      <c r="JAT71" s="48"/>
      <c r="JAU71" s="48"/>
      <c r="JAV71" s="48"/>
      <c r="JAW71" s="48"/>
      <c r="JAX71" s="48"/>
      <c r="JAY71" s="48"/>
      <c r="JAZ71" s="48"/>
      <c r="JBA71" s="48"/>
      <c r="JBB71" s="48"/>
      <c r="JBC71" s="48"/>
      <c r="JBD71" s="48"/>
      <c r="JBE71" s="48"/>
      <c r="JBF71" s="48"/>
      <c r="JBG71" s="48"/>
      <c r="JBH71" s="48"/>
      <c r="JBI71" s="48"/>
      <c r="JBJ71" s="48"/>
      <c r="JBK71" s="48"/>
      <c r="JBL71" s="48"/>
      <c r="JBM71" s="48"/>
      <c r="JBN71" s="48"/>
      <c r="JBO71" s="48"/>
      <c r="JBP71" s="48"/>
      <c r="JBQ71" s="48"/>
      <c r="JBR71" s="48"/>
      <c r="JBS71" s="48"/>
      <c r="JBT71" s="48"/>
      <c r="JBU71" s="48"/>
      <c r="JBV71" s="48"/>
      <c r="JBW71" s="48"/>
      <c r="JBX71" s="48"/>
      <c r="JBY71" s="48"/>
      <c r="JBZ71" s="48"/>
      <c r="JCA71" s="48"/>
      <c r="JCB71" s="48"/>
      <c r="JCC71" s="48"/>
      <c r="JCD71" s="48"/>
      <c r="JCE71" s="48"/>
      <c r="JCF71" s="48"/>
      <c r="JCG71" s="48"/>
      <c r="JCH71" s="48"/>
      <c r="JCI71" s="48"/>
      <c r="JCJ71" s="48"/>
      <c r="JCK71" s="48"/>
      <c r="JCL71" s="48"/>
      <c r="JCM71" s="48"/>
      <c r="JCN71" s="48"/>
      <c r="JCO71" s="48"/>
      <c r="JCP71" s="48"/>
      <c r="JCQ71" s="48"/>
      <c r="JCR71" s="48"/>
      <c r="JCS71" s="48"/>
      <c r="JCT71" s="48"/>
      <c r="JCU71" s="48"/>
      <c r="JCV71" s="48"/>
      <c r="JCW71" s="48"/>
      <c r="JCX71" s="48"/>
      <c r="JCY71" s="48"/>
      <c r="JCZ71" s="48"/>
      <c r="JDA71" s="48"/>
      <c r="JDB71" s="48"/>
      <c r="JDC71" s="48"/>
      <c r="JDD71" s="48"/>
      <c r="JDE71" s="48"/>
      <c r="JDF71" s="48"/>
      <c r="JDG71" s="48"/>
      <c r="JDH71" s="48"/>
      <c r="JDI71" s="48"/>
      <c r="JDJ71" s="48"/>
      <c r="JDK71" s="48"/>
      <c r="JDL71" s="48"/>
      <c r="JDM71" s="48"/>
      <c r="JDN71" s="48"/>
      <c r="JDO71" s="48"/>
      <c r="JDP71" s="48"/>
      <c r="JDQ71" s="48"/>
      <c r="JDR71" s="48"/>
      <c r="JDS71" s="48"/>
      <c r="JDT71" s="48"/>
      <c r="JDU71" s="48"/>
      <c r="JDV71" s="48"/>
      <c r="JDW71" s="48"/>
      <c r="JDX71" s="48"/>
      <c r="JDY71" s="48"/>
      <c r="JDZ71" s="48"/>
      <c r="JEA71" s="48"/>
      <c r="JEB71" s="48"/>
      <c r="JEC71" s="48"/>
      <c r="JED71" s="48"/>
      <c r="JEE71" s="48"/>
      <c r="JEF71" s="48"/>
      <c r="JEG71" s="48"/>
      <c r="JEH71" s="48"/>
      <c r="JEI71" s="48"/>
      <c r="JEJ71" s="48"/>
      <c r="JEK71" s="48"/>
      <c r="JEL71" s="48"/>
      <c r="JEM71" s="48"/>
      <c r="JEN71" s="48"/>
      <c r="JEO71" s="48"/>
      <c r="JEP71" s="48"/>
      <c r="JEQ71" s="48"/>
      <c r="JER71" s="48"/>
      <c r="JES71" s="48"/>
      <c r="JET71" s="48"/>
      <c r="JEU71" s="48"/>
      <c r="JEV71" s="48"/>
      <c r="JEW71" s="48"/>
      <c r="JEX71" s="48"/>
      <c r="JEY71" s="48"/>
      <c r="JEZ71" s="48"/>
      <c r="JFA71" s="48"/>
      <c r="JFB71" s="48"/>
      <c r="JFC71" s="48"/>
      <c r="JFD71" s="48"/>
      <c r="JFE71" s="48"/>
      <c r="JFF71" s="48"/>
      <c r="JFG71" s="48"/>
      <c r="JFH71" s="48"/>
      <c r="JFI71" s="48"/>
      <c r="JFJ71" s="48"/>
      <c r="JFK71" s="48"/>
      <c r="JFL71" s="48"/>
      <c r="JFM71" s="48"/>
      <c r="JFN71" s="48"/>
      <c r="JFO71" s="48"/>
      <c r="JFP71" s="48"/>
      <c r="JFQ71" s="48"/>
      <c r="JFR71" s="48"/>
      <c r="JFS71" s="48"/>
      <c r="JFT71" s="48"/>
      <c r="JFU71" s="48"/>
      <c r="JFV71" s="48"/>
      <c r="JFW71" s="48"/>
      <c r="JFX71" s="48"/>
      <c r="JFY71" s="48"/>
      <c r="JFZ71" s="48"/>
      <c r="JGA71" s="48"/>
      <c r="JGB71" s="48"/>
      <c r="JGC71" s="48"/>
      <c r="JGD71" s="48"/>
      <c r="JGE71" s="48"/>
      <c r="JGF71" s="48"/>
      <c r="JGG71" s="48"/>
      <c r="JGH71" s="48"/>
      <c r="JGI71" s="48"/>
      <c r="JGJ71" s="48"/>
      <c r="JGK71" s="48"/>
      <c r="JGL71" s="48"/>
      <c r="JGM71" s="48"/>
      <c r="JGN71" s="48"/>
      <c r="JGO71" s="48"/>
      <c r="JGP71" s="48"/>
      <c r="JGQ71" s="48"/>
      <c r="JGR71" s="48"/>
      <c r="JGS71" s="48"/>
      <c r="JGT71" s="48"/>
      <c r="JGU71" s="48"/>
      <c r="JGV71" s="48"/>
      <c r="JGW71" s="48"/>
      <c r="JGX71" s="48"/>
      <c r="JGY71" s="48"/>
      <c r="JGZ71" s="48"/>
      <c r="JHA71" s="48"/>
      <c r="JHB71" s="48"/>
      <c r="JHC71" s="48"/>
      <c r="JHD71" s="48"/>
      <c r="JHE71" s="48"/>
      <c r="JHF71" s="48"/>
      <c r="JHG71" s="48"/>
      <c r="JHH71" s="48"/>
      <c r="JHI71" s="48"/>
      <c r="JHJ71" s="48"/>
      <c r="JHK71" s="48"/>
      <c r="JHL71" s="48"/>
      <c r="JHM71" s="48"/>
      <c r="JHN71" s="48"/>
      <c r="JHO71" s="48"/>
      <c r="JHP71" s="48"/>
      <c r="JHQ71" s="48"/>
      <c r="JHR71" s="48"/>
      <c r="JHS71" s="48"/>
      <c r="JHT71" s="48"/>
      <c r="JHU71" s="48"/>
      <c r="JHV71" s="48"/>
      <c r="JHW71" s="48"/>
      <c r="JHX71" s="48"/>
      <c r="JHY71" s="48"/>
      <c r="JHZ71" s="48"/>
      <c r="JIA71" s="48"/>
      <c r="JIB71" s="48"/>
      <c r="JIC71" s="48"/>
      <c r="JID71" s="48"/>
      <c r="JIE71" s="48"/>
      <c r="JIF71" s="48"/>
      <c r="JIG71" s="48"/>
      <c r="JIH71" s="48"/>
      <c r="JII71" s="48"/>
      <c r="JIJ71" s="48"/>
      <c r="JIK71" s="48"/>
      <c r="JIL71" s="48"/>
      <c r="JIM71" s="48"/>
      <c r="JIN71" s="48"/>
      <c r="JIO71" s="48"/>
      <c r="JIP71" s="48"/>
      <c r="JIQ71" s="48"/>
      <c r="JIR71" s="48"/>
      <c r="JIS71" s="48"/>
      <c r="JIT71" s="48"/>
      <c r="JIU71" s="48"/>
      <c r="JIV71" s="48"/>
      <c r="JIW71" s="48"/>
      <c r="JIX71" s="48"/>
      <c r="JIY71" s="48"/>
      <c r="JIZ71" s="48"/>
      <c r="JJA71" s="48"/>
      <c r="JJB71" s="48"/>
      <c r="JJC71" s="48"/>
      <c r="JJD71" s="48"/>
      <c r="JJE71" s="48"/>
      <c r="JJF71" s="48"/>
      <c r="JJG71" s="48"/>
      <c r="JJH71" s="48"/>
    </row>
    <row r="72" spans="1:7028" s="90" customFormat="1" ht="14.25" customHeight="1" x14ac:dyDescent="0.25">
      <c r="A72" s="156" t="s">
        <v>144</v>
      </c>
      <c r="B72" s="154">
        <f>F70</f>
        <v>0.25</v>
      </c>
      <c r="C72" s="175">
        <v>80000</v>
      </c>
      <c r="D72" s="178">
        <v>0.45</v>
      </c>
      <c r="E72" s="170">
        <f>B72*C72</f>
        <v>20000</v>
      </c>
      <c r="F72" s="170">
        <f>E72*D72</f>
        <v>9000</v>
      </c>
      <c r="G72" s="174">
        <f>E72+F72</f>
        <v>29000</v>
      </c>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c r="CA72" s="48"/>
      <c r="CB72" s="48"/>
      <c r="CC72" s="48"/>
      <c r="CD72" s="48"/>
      <c r="CE72" s="48"/>
      <c r="CF72" s="48"/>
      <c r="CG72" s="48"/>
      <c r="CH72" s="48"/>
      <c r="CI72" s="48"/>
      <c r="CJ72" s="48"/>
      <c r="CK72" s="48"/>
      <c r="CL72" s="48"/>
      <c r="CM72" s="48"/>
      <c r="CN72" s="48"/>
      <c r="CO72" s="48"/>
      <c r="CP72" s="48"/>
      <c r="CQ72" s="48"/>
      <c r="CR72" s="48"/>
      <c r="CS72" s="48"/>
      <c r="CT72" s="48"/>
      <c r="CU72" s="48"/>
      <c r="CV72" s="48"/>
      <c r="CW72" s="48"/>
      <c r="CX72" s="48"/>
      <c r="CY72" s="48"/>
      <c r="CZ72" s="48"/>
      <c r="DA72" s="48"/>
      <c r="DB72" s="48"/>
      <c r="DC72" s="48"/>
      <c r="DD72" s="48"/>
      <c r="DE72" s="48"/>
      <c r="DF72" s="48"/>
      <c r="DG72" s="48"/>
      <c r="DH72" s="48"/>
      <c r="DI72" s="48"/>
      <c r="DJ72" s="48"/>
      <c r="DK72" s="48"/>
      <c r="DL72" s="48"/>
      <c r="DM72" s="48"/>
      <c r="DN72" s="48"/>
      <c r="DO72" s="48"/>
      <c r="DP72" s="48"/>
      <c r="DQ72" s="48"/>
      <c r="DR72" s="48"/>
      <c r="DS72" s="48"/>
      <c r="DT72" s="48"/>
      <c r="DU72" s="48"/>
      <c r="DV72" s="48"/>
      <c r="DW72" s="48"/>
      <c r="DX72" s="48"/>
      <c r="DY72" s="48"/>
      <c r="DZ72" s="48"/>
      <c r="EA72" s="48"/>
      <c r="EB72" s="48"/>
      <c r="EC72" s="48"/>
      <c r="ED72" s="48"/>
      <c r="EE72" s="48"/>
      <c r="EF72" s="48"/>
      <c r="EG72" s="48"/>
      <c r="EH72" s="48"/>
      <c r="EI72" s="48"/>
      <c r="EJ72" s="48"/>
      <c r="EK72" s="48"/>
      <c r="EL72" s="48"/>
      <c r="EM72" s="48"/>
      <c r="EN72" s="48"/>
      <c r="EO72" s="48"/>
      <c r="EP72" s="48"/>
      <c r="EQ72" s="48"/>
      <c r="ER72" s="48"/>
      <c r="ES72" s="48"/>
      <c r="ET72" s="48"/>
      <c r="EU72" s="48"/>
      <c r="EV72" s="48"/>
      <c r="EW72" s="48"/>
      <c r="EX72" s="48"/>
      <c r="EY72" s="48"/>
      <c r="EZ72" s="48"/>
      <c r="FA72" s="48"/>
      <c r="FB72" s="48"/>
      <c r="FC72" s="48"/>
      <c r="FD72" s="48"/>
      <c r="FE72" s="48"/>
      <c r="FF72" s="48"/>
      <c r="FG72" s="48"/>
      <c r="FH72" s="48"/>
      <c r="FI72" s="48"/>
      <c r="FJ72" s="48"/>
      <c r="FK72" s="48"/>
      <c r="FL72" s="48"/>
      <c r="FM72" s="48"/>
      <c r="FN72" s="48"/>
      <c r="FO72" s="48"/>
      <c r="FP72" s="48"/>
      <c r="FQ72" s="48"/>
      <c r="FR72" s="48"/>
      <c r="FS72" s="48"/>
      <c r="FT72" s="48"/>
      <c r="FU72" s="48"/>
      <c r="FV72" s="48"/>
      <c r="FW72" s="48"/>
      <c r="FX72" s="48"/>
      <c r="FY72" s="48"/>
      <c r="FZ72" s="48"/>
      <c r="GA72" s="48"/>
      <c r="GB72" s="48"/>
      <c r="GC72" s="48"/>
      <c r="GD72" s="48"/>
      <c r="GE72" s="48"/>
      <c r="GF72" s="48"/>
      <c r="GG72" s="48"/>
      <c r="GH72" s="48"/>
      <c r="GI72" s="48"/>
      <c r="GJ72" s="48"/>
      <c r="GK72" s="48"/>
      <c r="GL72" s="48"/>
      <c r="GM72" s="48"/>
      <c r="GN72" s="48"/>
      <c r="GO72" s="48"/>
      <c r="GP72" s="48"/>
      <c r="GQ72" s="48"/>
      <c r="GR72" s="48"/>
      <c r="GS72" s="48"/>
      <c r="GT72" s="48"/>
      <c r="GU72" s="48"/>
      <c r="GV72" s="48"/>
      <c r="GW72" s="48"/>
      <c r="GX72" s="48"/>
      <c r="GY72" s="48"/>
      <c r="GZ72" s="48"/>
      <c r="HA72" s="48"/>
      <c r="HB72" s="48"/>
      <c r="HC72" s="48"/>
      <c r="HD72" s="48"/>
      <c r="HE72" s="48"/>
      <c r="HF72" s="48"/>
      <c r="HG72" s="48"/>
      <c r="HH72" s="48"/>
      <c r="HI72" s="48"/>
      <c r="HJ72" s="48"/>
      <c r="HK72" s="48"/>
      <c r="HL72" s="48"/>
      <c r="HM72" s="48"/>
      <c r="HN72" s="48"/>
      <c r="HO72" s="48"/>
      <c r="HP72" s="48"/>
      <c r="HQ72" s="48"/>
      <c r="HR72" s="48"/>
      <c r="HS72" s="48"/>
      <c r="HT72" s="48"/>
      <c r="HU72" s="48"/>
      <c r="HV72" s="48"/>
      <c r="HW72" s="48"/>
      <c r="HX72" s="48"/>
      <c r="HY72" s="48"/>
      <c r="HZ72" s="48"/>
      <c r="IA72" s="48"/>
      <c r="IB72" s="48"/>
      <c r="IC72" s="48"/>
      <c r="ID72" s="48"/>
      <c r="IE72" s="48"/>
      <c r="IF72" s="48"/>
      <c r="IG72" s="48"/>
      <c r="IH72" s="48"/>
      <c r="II72" s="48"/>
      <c r="IJ72" s="48"/>
      <c r="IK72" s="48"/>
      <c r="IL72" s="48"/>
      <c r="IM72" s="48"/>
      <c r="IN72" s="48"/>
      <c r="IO72" s="48"/>
      <c r="IP72" s="48"/>
      <c r="IQ72" s="48"/>
      <c r="IR72" s="48"/>
      <c r="IS72" s="48"/>
      <c r="IT72" s="48"/>
      <c r="IU72" s="48"/>
      <c r="IV72" s="48"/>
      <c r="IW72" s="48"/>
      <c r="IX72" s="48"/>
      <c r="IY72" s="48"/>
      <c r="IZ72" s="48"/>
      <c r="JA72" s="48"/>
      <c r="JB72" s="48"/>
      <c r="JC72" s="48"/>
      <c r="JD72" s="48"/>
      <c r="JE72" s="48"/>
      <c r="JF72" s="48"/>
      <c r="JG72" s="48"/>
      <c r="JH72" s="48"/>
      <c r="JI72" s="48"/>
      <c r="JJ72" s="48"/>
      <c r="JK72" s="48"/>
      <c r="JL72" s="48"/>
      <c r="JM72" s="48"/>
      <c r="JN72" s="48"/>
      <c r="JO72" s="48"/>
      <c r="JP72" s="48"/>
      <c r="JQ72" s="48"/>
      <c r="JR72" s="48"/>
      <c r="JS72" s="48"/>
      <c r="JT72" s="48"/>
      <c r="JU72" s="48"/>
      <c r="JV72" s="48"/>
      <c r="JW72" s="48"/>
      <c r="JX72" s="48"/>
      <c r="JY72" s="48"/>
      <c r="JZ72" s="48"/>
      <c r="KA72" s="48"/>
      <c r="KB72" s="48"/>
      <c r="KC72" s="48"/>
      <c r="KD72" s="48"/>
      <c r="KE72" s="48"/>
      <c r="KF72" s="48"/>
      <c r="KG72" s="48"/>
      <c r="KH72" s="48"/>
      <c r="KI72" s="48"/>
      <c r="KJ72" s="48"/>
      <c r="KK72" s="48"/>
      <c r="KL72" s="48"/>
      <c r="KM72" s="48"/>
      <c r="KN72" s="48"/>
      <c r="KO72" s="48"/>
      <c r="KP72" s="48"/>
      <c r="KQ72" s="48"/>
      <c r="KR72" s="48"/>
      <c r="KS72" s="48"/>
      <c r="KT72" s="48"/>
      <c r="KU72" s="48"/>
      <c r="KV72" s="48"/>
      <c r="KW72" s="48"/>
      <c r="KX72" s="48"/>
      <c r="KY72" s="48"/>
      <c r="KZ72" s="48"/>
      <c r="LA72" s="48"/>
      <c r="LB72" s="48"/>
      <c r="LC72" s="48"/>
      <c r="LD72" s="48"/>
      <c r="LE72" s="48"/>
      <c r="LF72" s="48"/>
      <c r="LG72" s="48"/>
      <c r="LH72" s="48"/>
      <c r="LI72" s="48"/>
      <c r="LJ72" s="48"/>
      <c r="LK72" s="48"/>
      <c r="LL72" s="48"/>
      <c r="LM72" s="48"/>
      <c r="LN72" s="48"/>
      <c r="LO72" s="48"/>
      <c r="LP72" s="48"/>
      <c r="LQ72" s="48"/>
      <c r="LR72" s="48"/>
      <c r="LS72" s="48"/>
      <c r="LT72" s="48"/>
      <c r="LU72" s="48"/>
      <c r="LV72" s="48"/>
      <c r="LW72" s="48"/>
      <c r="LX72" s="48"/>
      <c r="LY72" s="48"/>
      <c r="LZ72" s="48"/>
      <c r="MA72" s="48"/>
      <c r="MB72" s="48"/>
      <c r="MC72" s="48"/>
      <c r="MD72" s="48"/>
      <c r="ME72" s="48"/>
      <c r="MF72" s="48"/>
      <c r="MG72" s="48"/>
      <c r="MH72" s="48"/>
      <c r="MI72" s="48"/>
      <c r="MJ72" s="48"/>
      <c r="MK72" s="48"/>
      <c r="ML72" s="48"/>
      <c r="MM72" s="48"/>
      <c r="MN72" s="48"/>
      <c r="MO72" s="48"/>
      <c r="MP72" s="48"/>
      <c r="MQ72" s="48"/>
      <c r="MR72" s="48"/>
      <c r="MS72" s="48"/>
      <c r="MT72" s="48"/>
      <c r="MU72" s="48"/>
      <c r="MV72" s="48"/>
      <c r="MW72" s="48"/>
      <c r="MX72" s="48"/>
      <c r="MY72" s="48"/>
      <c r="MZ72" s="48"/>
      <c r="NA72" s="48"/>
      <c r="NB72" s="48"/>
      <c r="NC72" s="48"/>
      <c r="ND72" s="48"/>
      <c r="NE72" s="48"/>
      <c r="NF72" s="48"/>
      <c r="NG72" s="48"/>
      <c r="NH72" s="48"/>
      <c r="NI72" s="48"/>
      <c r="NJ72" s="48"/>
      <c r="NK72" s="48"/>
      <c r="NL72" s="48"/>
      <c r="NM72" s="48"/>
      <c r="NN72" s="48"/>
      <c r="NO72" s="48"/>
      <c r="NP72" s="48"/>
      <c r="NQ72" s="48"/>
      <c r="NR72" s="48"/>
      <c r="NS72" s="48"/>
      <c r="NT72" s="48"/>
      <c r="NU72" s="48"/>
      <c r="NV72" s="48"/>
      <c r="NW72" s="48"/>
      <c r="NX72" s="48"/>
      <c r="NY72" s="48"/>
      <c r="NZ72" s="48"/>
      <c r="OA72" s="48"/>
      <c r="OB72" s="48"/>
      <c r="OC72" s="48"/>
      <c r="OD72" s="48"/>
      <c r="OE72" s="48"/>
      <c r="OF72" s="48"/>
      <c r="OG72" s="48"/>
      <c r="OH72" s="48"/>
      <c r="OI72" s="48"/>
      <c r="OJ72" s="48"/>
      <c r="OK72" s="48"/>
      <c r="OL72" s="48"/>
      <c r="OM72" s="48"/>
      <c r="ON72" s="48"/>
      <c r="OO72" s="48"/>
      <c r="OP72" s="48"/>
      <c r="OQ72" s="48"/>
      <c r="OR72" s="48"/>
      <c r="OS72" s="48"/>
      <c r="OT72" s="48"/>
      <c r="OU72" s="48"/>
      <c r="OV72" s="48"/>
      <c r="OW72" s="48"/>
      <c r="OX72" s="48"/>
      <c r="OY72" s="48"/>
      <c r="OZ72" s="48"/>
      <c r="PA72" s="48"/>
      <c r="PB72" s="48"/>
      <c r="PC72" s="48"/>
      <c r="PD72" s="48"/>
      <c r="PE72" s="48"/>
      <c r="PF72" s="48"/>
      <c r="PG72" s="48"/>
      <c r="PH72" s="48"/>
      <c r="PI72" s="48"/>
      <c r="PJ72" s="48"/>
      <c r="PK72" s="48"/>
      <c r="PL72" s="48"/>
      <c r="PM72" s="48"/>
      <c r="PN72" s="48"/>
      <c r="PO72" s="48"/>
      <c r="PP72" s="48"/>
      <c r="PQ72" s="48"/>
      <c r="PR72" s="48"/>
      <c r="PS72" s="48"/>
      <c r="PT72" s="48"/>
      <c r="PU72" s="48"/>
      <c r="PV72" s="48"/>
      <c r="PW72" s="48"/>
      <c r="PX72" s="48"/>
      <c r="PY72" s="48"/>
      <c r="PZ72" s="48"/>
      <c r="QA72" s="48"/>
      <c r="QB72" s="48"/>
      <c r="QC72" s="48"/>
      <c r="QD72" s="48"/>
      <c r="QE72" s="48"/>
      <c r="QF72" s="48"/>
      <c r="QG72" s="48"/>
      <c r="QH72" s="48"/>
      <c r="QI72" s="48"/>
      <c r="QJ72" s="48"/>
      <c r="QK72" s="48"/>
      <c r="QL72" s="48"/>
      <c r="QM72" s="48"/>
      <c r="QN72" s="48"/>
      <c r="QO72" s="48"/>
      <c r="QP72" s="48"/>
      <c r="QQ72" s="48"/>
      <c r="QR72" s="48"/>
      <c r="QS72" s="48"/>
      <c r="QT72" s="48"/>
      <c r="QU72" s="48"/>
      <c r="QV72" s="48"/>
      <c r="QW72" s="48"/>
      <c r="QX72" s="48"/>
      <c r="QY72" s="48"/>
      <c r="QZ72" s="48"/>
      <c r="RA72" s="48"/>
      <c r="RB72" s="48"/>
      <c r="RC72" s="48"/>
      <c r="RD72" s="48"/>
      <c r="RE72" s="48"/>
      <c r="RF72" s="48"/>
      <c r="RG72" s="48"/>
      <c r="RH72" s="48"/>
      <c r="RI72" s="48"/>
      <c r="RJ72" s="48"/>
      <c r="RK72" s="48"/>
      <c r="RL72" s="48"/>
      <c r="RM72" s="48"/>
      <c r="RN72" s="48"/>
      <c r="RO72" s="48"/>
      <c r="RP72" s="48"/>
      <c r="RQ72" s="48"/>
      <c r="RR72" s="48"/>
      <c r="RS72" s="48"/>
      <c r="RT72" s="48"/>
      <c r="RU72" s="48"/>
      <c r="RV72" s="48"/>
      <c r="RW72" s="48"/>
      <c r="RX72" s="48"/>
      <c r="RY72" s="48"/>
      <c r="RZ72" s="48"/>
      <c r="SA72" s="48"/>
      <c r="SB72" s="48"/>
      <c r="SC72" s="48"/>
      <c r="SD72" s="48"/>
      <c r="SE72" s="48"/>
      <c r="SF72" s="48"/>
      <c r="SG72" s="48"/>
      <c r="SH72" s="48"/>
      <c r="SI72" s="48"/>
      <c r="SJ72" s="48"/>
      <c r="SK72" s="48"/>
      <c r="SL72" s="48"/>
      <c r="SM72" s="48"/>
      <c r="SN72" s="48"/>
      <c r="SO72" s="48"/>
      <c r="SP72" s="48"/>
      <c r="SQ72" s="48"/>
      <c r="SR72" s="48"/>
      <c r="SS72" s="48"/>
      <c r="ST72" s="48"/>
      <c r="SU72" s="48"/>
      <c r="SV72" s="48"/>
      <c r="SW72" s="48"/>
      <c r="SX72" s="48"/>
      <c r="SY72" s="48"/>
      <c r="SZ72" s="48"/>
      <c r="TA72" s="48"/>
      <c r="TB72" s="48"/>
      <c r="TC72" s="48"/>
      <c r="TD72" s="48"/>
      <c r="TE72" s="48"/>
      <c r="TF72" s="48"/>
      <c r="TG72" s="48"/>
      <c r="TH72" s="48"/>
      <c r="TI72" s="48"/>
      <c r="TJ72" s="48"/>
      <c r="TK72" s="48"/>
      <c r="TL72" s="48"/>
      <c r="TM72" s="48"/>
      <c r="TN72" s="48"/>
      <c r="TO72" s="48"/>
      <c r="TP72" s="48"/>
      <c r="TQ72" s="48"/>
      <c r="TR72" s="48"/>
      <c r="TS72" s="48"/>
      <c r="TT72" s="48"/>
      <c r="TU72" s="48"/>
      <c r="TV72" s="48"/>
      <c r="TW72" s="48"/>
      <c r="TX72" s="48"/>
      <c r="TY72" s="48"/>
      <c r="TZ72" s="48"/>
      <c r="UA72" s="48"/>
      <c r="UB72" s="48"/>
      <c r="UC72" s="48"/>
      <c r="UD72" s="48"/>
      <c r="UE72" s="48"/>
      <c r="UF72" s="48"/>
      <c r="UG72" s="48"/>
      <c r="UH72" s="48"/>
      <c r="UI72" s="48"/>
      <c r="UJ72" s="48"/>
      <c r="UK72" s="48"/>
      <c r="UL72" s="48"/>
      <c r="UM72" s="48"/>
      <c r="UN72" s="48"/>
      <c r="UO72" s="48"/>
      <c r="UP72" s="48"/>
      <c r="UQ72" s="48"/>
      <c r="UR72" s="48"/>
      <c r="US72" s="48"/>
      <c r="UT72" s="48"/>
      <c r="UU72" s="48"/>
      <c r="UV72" s="48"/>
      <c r="UW72" s="48"/>
      <c r="UX72" s="48"/>
      <c r="UY72" s="48"/>
      <c r="UZ72" s="48"/>
      <c r="VA72" s="48"/>
      <c r="VB72" s="48"/>
      <c r="VC72" s="48"/>
      <c r="VD72" s="48"/>
      <c r="VE72" s="48"/>
      <c r="VF72" s="48"/>
      <c r="VG72" s="48"/>
      <c r="VH72" s="48"/>
      <c r="VI72" s="48"/>
      <c r="VJ72" s="48"/>
      <c r="VK72" s="48"/>
      <c r="VL72" s="48"/>
      <c r="VM72" s="48"/>
      <c r="VN72" s="48"/>
      <c r="VO72" s="48"/>
      <c r="VP72" s="48"/>
      <c r="VQ72" s="48"/>
      <c r="VR72" s="48"/>
      <c r="VS72" s="48"/>
      <c r="VT72" s="48"/>
      <c r="VU72" s="48"/>
      <c r="VV72" s="48"/>
      <c r="VW72" s="48"/>
      <c r="VX72" s="48"/>
      <c r="VY72" s="48"/>
      <c r="VZ72" s="48"/>
      <c r="WA72" s="48"/>
      <c r="WB72" s="48"/>
      <c r="WC72" s="48"/>
      <c r="WD72" s="48"/>
      <c r="WE72" s="48"/>
      <c r="WF72" s="48"/>
      <c r="WG72" s="48"/>
      <c r="WH72" s="48"/>
      <c r="WI72" s="48"/>
      <c r="WJ72" s="48"/>
      <c r="WK72" s="48"/>
      <c r="WL72" s="48"/>
      <c r="WM72" s="48"/>
      <c r="WN72" s="48"/>
      <c r="WO72" s="48"/>
      <c r="WP72" s="48"/>
      <c r="WQ72" s="48"/>
      <c r="WR72" s="48"/>
      <c r="WS72" s="48"/>
      <c r="WT72" s="48"/>
      <c r="WU72" s="48"/>
      <c r="WV72" s="48"/>
      <c r="WW72" s="48"/>
      <c r="WX72" s="48"/>
      <c r="WY72" s="48"/>
      <c r="WZ72" s="48"/>
      <c r="XA72" s="48"/>
      <c r="XB72" s="48"/>
      <c r="XC72" s="48"/>
      <c r="XD72" s="48"/>
      <c r="XE72" s="48"/>
      <c r="XF72" s="48"/>
      <c r="XG72" s="48"/>
      <c r="XH72" s="48"/>
      <c r="XI72" s="48"/>
      <c r="XJ72" s="48"/>
      <c r="XK72" s="48"/>
      <c r="XL72" s="48"/>
      <c r="XM72" s="48"/>
      <c r="XN72" s="48"/>
      <c r="XO72" s="48"/>
      <c r="XP72" s="48"/>
      <c r="XQ72" s="48"/>
      <c r="XR72" s="48"/>
      <c r="XS72" s="48"/>
      <c r="XT72" s="48"/>
      <c r="XU72" s="48"/>
      <c r="XV72" s="48"/>
      <c r="XW72" s="48"/>
      <c r="XX72" s="48"/>
      <c r="XY72" s="48"/>
      <c r="XZ72" s="48"/>
      <c r="YA72" s="48"/>
      <c r="YB72" s="48"/>
      <c r="YC72" s="48"/>
      <c r="YD72" s="48"/>
      <c r="YE72" s="48"/>
      <c r="YF72" s="48"/>
      <c r="YG72" s="48"/>
      <c r="YH72" s="48"/>
      <c r="YI72" s="48"/>
      <c r="YJ72" s="48"/>
      <c r="YK72" s="48"/>
      <c r="YL72" s="48"/>
      <c r="YM72" s="48"/>
      <c r="YN72" s="48"/>
      <c r="YO72" s="48"/>
      <c r="YP72" s="48"/>
      <c r="YQ72" s="48"/>
      <c r="YR72" s="48"/>
      <c r="YS72" s="48"/>
      <c r="YT72" s="48"/>
      <c r="YU72" s="48"/>
      <c r="YV72" s="48"/>
      <c r="YW72" s="48"/>
      <c r="YX72" s="48"/>
      <c r="YY72" s="48"/>
      <c r="YZ72" s="48"/>
      <c r="ZA72" s="48"/>
      <c r="ZB72" s="48"/>
      <c r="ZC72" s="48"/>
      <c r="ZD72" s="48"/>
      <c r="ZE72" s="48"/>
      <c r="ZF72" s="48"/>
      <c r="ZG72" s="48"/>
      <c r="ZH72" s="48"/>
      <c r="ZI72" s="48"/>
      <c r="ZJ72" s="48"/>
      <c r="ZK72" s="48"/>
      <c r="ZL72" s="48"/>
      <c r="ZM72" s="48"/>
      <c r="ZN72" s="48"/>
      <c r="ZO72" s="48"/>
      <c r="ZP72" s="48"/>
      <c r="ZQ72" s="48"/>
      <c r="ZR72" s="48"/>
      <c r="ZS72" s="48"/>
      <c r="ZT72" s="48"/>
      <c r="ZU72" s="48"/>
      <c r="ZV72" s="48"/>
      <c r="ZW72" s="48"/>
      <c r="ZX72" s="48"/>
      <c r="ZY72" s="48"/>
      <c r="ZZ72" s="48"/>
      <c r="AAA72" s="48"/>
      <c r="AAB72" s="48"/>
      <c r="AAC72" s="48"/>
      <c r="AAD72" s="48"/>
      <c r="AAE72" s="48"/>
      <c r="AAF72" s="48"/>
      <c r="AAG72" s="48"/>
      <c r="AAH72" s="48"/>
      <c r="AAI72" s="48"/>
      <c r="AAJ72" s="48"/>
      <c r="AAK72" s="48"/>
      <c r="AAL72" s="48"/>
      <c r="AAM72" s="48"/>
      <c r="AAN72" s="48"/>
      <c r="AAO72" s="48"/>
      <c r="AAP72" s="48"/>
      <c r="AAQ72" s="48"/>
      <c r="AAR72" s="48"/>
      <c r="AAS72" s="48"/>
      <c r="AAT72" s="48"/>
      <c r="AAU72" s="48"/>
      <c r="AAV72" s="48"/>
      <c r="AAW72" s="48"/>
      <c r="AAX72" s="48"/>
      <c r="AAY72" s="48"/>
      <c r="AAZ72" s="48"/>
      <c r="ABA72" s="48"/>
      <c r="ABB72" s="48"/>
      <c r="ABC72" s="48"/>
      <c r="ABD72" s="48"/>
      <c r="ABE72" s="48"/>
      <c r="ABF72" s="48"/>
      <c r="ABG72" s="48"/>
      <c r="ABH72" s="48"/>
      <c r="ABI72" s="48"/>
      <c r="ABJ72" s="48"/>
      <c r="ABK72" s="48"/>
      <c r="ABL72" s="48"/>
      <c r="ABM72" s="48"/>
      <c r="ABN72" s="48"/>
      <c r="ABO72" s="48"/>
      <c r="ABP72" s="48"/>
      <c r="ABQ72" s="48"/>
      <c r="ABR72" s="48"/>
      <c r="ABS72" s="48"/>
      <c r="ABT72" s="48"/>
      <c r="ABU72" s="48"/>
      <c r="ABV72" s="48"/>
      <c r="ABW72" s="48"/>
      <c r="ABX72" s="48"/>
      <c r="ABY72" s="48"/>
      <c r="ABZ72" s="48"/>
      <c r="ACA72" s="48"/>
      <c r="ACB72" s="48"/>
      <c r="ACC72" s="48"/>
      <c r="ACD72" s="48"/>
      <c r="ACE72" s="48"/>
      <c r="ACF72" s="48"/>
      <c r="ACG72" s="48"/>
      <c r="ACH72" s="48"/>
      <c r="ACI72" s="48"/>
      <c r="ACJ72" s="48"/>
      <c r="ACK72" s="48"/>
      <c r="ACL72" s="48"/>
      <c r="ACM72" s="48"/>
      <c r="ACN72" s="48"/>
      <c r="ACO72" s="48"/>
      <c r="ACP72" s="48"/>
      <c r="ACQ72" s="48"/>
      <c r="ACR72" s="48"/>
      <c r="ACS72" s="48"/>
      <c r="ACT72" s="48"/>
      <c r="ACU72" s="48"/>
      <c r="ACV72" s="48"/>
      <c r="ACW72" s="48"/>
      <c r="ACX72" s="48"/>
      <c r="ACY72" s="48"/>
      <c r="ACZ72" s="48"/>
      <c r="ADA72" s="48"/>
      <c r="ADB72" s="48"/>
      <c r="ADC72" s="48"/>
      <c r="ADD72" s="48"/>
      <c r="ADE72" s="48"/>
      <c r="ADF72" s="48"/>
      <c r="ADG72" s="48"/>
      <c r="ADH72" s="48"/>
      <c r="ADI72" s="48"/>
      <c r="ADJ72" s="48"/>
      <c r="ADK72" s="48"/>
      <c r="ADL72" s="48"/>
      <c r="ADM72" s="48"/>
      <c r="ADN72" s="48"/>
      <c r="ADO72" s="48"/>
      <c r="ADP72" s="48"/>
      <c r="ADQ72" s="48"/>
      <c r="ADR72" s="48"/>
      <c r="ADS72" s="48"/>
      <c r="ADT72" s="48"/>
      <c r="ADU72" s="48"/>
      <c r="ADV72" s="48"/>
      <c r="ADW72" s="48"/>
      <c r="ADX72" s="48"/>
      <c r="ADY72" s="48"/>
      <c r="ADZ72" s="48"/>
      <c r="AEA72" s="48"/>
      <c r="AEB72" s="48"/>
      <c r="AEC72" s="48"/>
      <c r="AED72" s="48"/>
      <c r="AEE72" s="48"/>
      <c r="AEF72" s="48"/>
      <c r="AEG72" s="48"/>
      <c r="AEH72" s="48"/>
      <c r="AEI72" s="48"/>
      <c r="AEJ72" s="48"/>
      <c r="AEK72" s="48"/>
      <c r="AEL72" s="48"/>
      <c r="AEM72" s="48"/>
      <c r="AEN72" s="48"/>
      <c r="AEO72" s="48"/>
      <c r="AEP72" s="48"/>
      <c r="AEQ72" s="48"/>
      <c r="AER72" s="48"/>
      <c r="AES72" s="48"/>
      <c r="AET72" s="48"/>
      <c r="AEU72" s="48"/>
      <c r="AEV72" s="48"/>
      <c r="AEW72" s="48"/>
      <c r="AEX72" s="48"/>
      <c r="AEY72" s="48"/>
      <c r="AEZ72" s="48"/>
      <c r="AFA72" s="48"/>
      <c r="AFB72" s="48"/>
      <c r="AFC72" s="48"/>
      <c r="AFD72" s="48"/>
      <c r="AFE72" s="48"/>
      <c r="AFF72" s="48"/>
      <c r="AFG72" s="48"/>
      <c r="AFH72" s="48"/>
      <c r="AFI72" s="48"/>
      <c r="AFJ72" s="48"/>
      <c r="AFK72" s="48"/>
      <c r="AFL72" s="48"/>
      <c r="AFM72" s="48"/>
      <c r="AFN72" s="48"/>
      <c r="AFO72" s="48"/>
      <c r="AFP72" s="48"/>
      <c r="AFQ72" s="48"/>
      <c r="AFR72" s="48"/>
      <c r="AFS72" s="48"/>
      <c r="AFT72" s="48"/>
      <c r="AFU72" s="48"/>
      <c r="AFV72" s="48"/>
      <c r="AFW72" s="48"/>
      <c r="AFX72" s="48"/>
      <c r="AFY72" s="48"/>
      <c r="AFZ72" s="48"/>
      <c r="AGA72" s="48"/>
      <c r="AGB72" s="48"/>
      <c r="AGC72" s="48"/>
      <c r="AGD72" s="48"/>
      <c r="AGE72" s="48"/>
      <c r="AGF72" s="48"/>
      <c r="AGG72" s="48"/>
      <c r="AGH72" s="48"/>
      <c r="AGI72" s="48"/>
      <c r="AGJ72" s="48"/>
      <c r="AGK72" s="48"/>
      <c r="AGL72" s="48"/>
      <c r="AGM72" s="48"/>
      <c r="AGN72" s="48"/>
      <c r="AGO72" s="48"/>
      <c r="AGP72" s="48"/>
      <c r="AGQ72" s="48"/>
      <c r="AGR72" s="48"/>
      <c r="AGS72" s="48"/>
      <c r="AGT72" s="48"/>
      <c r="AGU72" s="48"/>
      <c r="AGV72" s="48"/>
      <c r="AGW72" s="48"/>
      <c r="AGX72" s="48"/>
      <c r="AGY72" s="48"/>
      <c r="AGZ72" s="48"/>
      <c r="AHA72" s="48"/>
      <c r="AHB72" s="48"/>
      <c r="AHC72" s="48"/>
      <c r="AHD72" s="48"/>
      <c r="AHE72" s="48"/>
      <c r="AHF72" s="48"/>
      <c r="AHG72" s="48"/>
      <c r="AHH72" s="48"/>
      <c r="AHI72" s="48"/>
      <c r="AHJ72" s="48"/>
      <c r="AHK72" s="48"/>
      <c r="AHL72" s="48"/>
      <c r="AHM72" s="48"/>
      <c r="AHN72" s="48"/>
      <c r="AHO72" s="48"/>
      <c r="AHP72" s="48"/>
      <c r="AHQ72" s="48"/>
      <c r="AHR72" s="48"/>
      <c r="AHS72" s="48"/>
      <c r="AHT72" s="48"/>
      <c r="AHU72" s="48"/>
      <c r="AHV72" s="48"/>
      <c r="AHW72" s="48"/>
      <c r="AHX72" s="48"/>
      <c r="AHY72" s="48"/>
      <c r="AHZ72" s="48"/>
      <c r="AIA72" s="48"/>
      <c r="AIB72" s="48"/>
      <c r="AIC72" s="48"/>
      <c r="AID72" s="48"/>
      <c r="AIE72" s="48"/>
      <c r="AIF72" s="48"/>
      <c r="AIG72" s="48"/>
      <c r="AIH72" s="48"/>
      <c r="AII72" s="48"/>
      <c r="AIJ72" s="48"/>
      <c r="AIK72" s="48"/>
      <c r="AIL72" s="48"/>
      <c r="AIM72" s="48"/>
      <c r="AIN72" s="48"/>
      <c r="AIO72" s="48"/>
      <c r="AIP72" s="48"/>
      <c r="AIQ72" s="48"/>
      <c r="AIR72" s="48"/>
      <c r="AIS72" s="48"/>
      <c r="AIT72" s="48"/>
      <c r="AIU72" s="48"/>
      <c r="AIV72" s="48"/>
      <c r="AIW72" s="48"/>
      <c r="AIX72" s="48"/>
      <c r="AIY72" s="48"/>
      <c r="AIZ72" s="48"/>
      <c r="AJA72" s="48"/>
      <c r="AJB72" s="48"/>
      <c r="AJC72" s="48"/>
      <c r="AJD72" s="48"/>
      <c r="AJE72" s="48"/>
      <c r="AJF72" s="48"/>
      <c r="AJG72" s="48"/>
      <c r="AJH72" s="48"/>
      <c r="AJI72" s="48"/>
      <c r="AJJ72" s="48"/>
      <c r="AJK72" s="48"/>
      <c r="AJL72" s="48"/>
      <c r="AJM72" s="48"/>
      <c r="AJN72" s="48"/>
      <c r="AJO72" s="48"/>
      <c r="AJP72" s="48"/>
      <c r="AJQ72" s="48"/>
      <c r="AJR72" s="48"/>
      <c r="AJS72" s="48"/>
      <c r="AJT72" s="48"/>
      <c r="AJU72" s="48"/>
      <c r="AJV72" s="48"/>
      <c r="AJW72" s="48"/>
      <c r="AJX72" s="48"/>
      <c r="AJY72" s="48"/>
      <c r="AJZ72" s="48"/>
      <c r="AKA72" s="48"/>
      <c r="AKB72" s="48"/>
      <c r="AKC72" s="48"/>
      <c r="AKD72" s="48"/>
      <c r="AKE72" s="48"/>
      <c r="AKF72" s="48"/>
      <c r="AKG72" s="48"/>
      <c r="AKH72" s="48"/>
      <c r="AKI72" s="48"/>
      <c r="AKJ72" s="48"/>
      <c r="AKK72" s="48"/>
      <c r="AKL72" s="48"/>
      <c r="AKM72" s="48"/>
      <c r="AKN72" s="48"/>
      <c r="AKO72" s="48"/>
      <c r="AKP72" s="48"/>
      <c r="AKQ72" s="48"/>
      <c r="AKR72" s="48"/>
      <c r="AKS72" s="48"/>
      <c r="AKT72" s="48"/>
      <c r="AKU72" s="48"/>
      <c r="AKV72" s="48"/>
      <c r="AKW72" s="48"/>
      <c r="AKX72" s="48"/>
      <c r="AKY72" s="48"/>
      <c r="AKZ72" s="48"/>
      <c r="ALA72" s="48"/>
      <c r="ALB72" s="48"/>
      <c r="ALC72" s="48"/>
      <c r="ALD72" s="48"/>
      <c r="ALE72" s="48"/>
      <c r="ALF72" s="48"/>
      <c r="ALG72" s="48"/>
      <c r="ALH72" s="48"/>
      <c r="ALI72" s="48"/>
      <c r="ALJ72" s="48"/>
      <c r="ALK72" s="48"/>
      <c r="ALL72" s="48"/>
      <c r="ALM72" s="48"/>
      <c r="ALN72" s="48"/>
      <c r="ALO72" s="48"/>
      <c r="ALP72" s="48"/>
      <c r="ALQ72" s="48"/>
      <c r="ALR72" s="48"/>
      <c r="ALS72" s="48"/>
      <c r="ALT72" s="48"/>
      <c r="ALU72" s="48"/>
      <c r="ALV72" s="48"/>
      <c r="ALW72" s="48"/>
      <c r="ALX72" s="48"/>
      <c r="ALY72" s="48"/>
      <c r="ALZ72" s="48"/>
      <c r="AMA72" s="48"/>
      <c r="AMB72" s="48"/>
      <c r="AMC72" s="48"/>
      <c r="AMD72" s="48"/>
      <c r="AME72" s="48"/>
      <c r="AMF72" s="48"/>
      <c r="AMG72" s="48"/>
      <c r="AMH72" s="48"/>
      <c r="AMI72" s="48"/>
      <c r="AMJ72" s="48"/>
      <c r="AMK72" s="48"/>
      <c r="AML72" s="48"/>
      <c r="AMM72" s="48"/>
      <c r="AMN72" s="48"/>
      <c r="AMO72" s="48"/>
      <c r="AMP72" s="48"/>
      <c r="AMQ72" s="48"/>
      <c r="AMR72" s="48"/>
      <c r="AMS72" s="48"/>
      <c r="AMT72" s="48"/>
      <c r="AMU72" s="48"/>
      <c r="AMV72" s="48"/>
      <c r="AMW72" s="48"/>
      <c r="AMX72" s="48"/>
      <c r="AMY72" s="48"/>
      <c r="AMZ72" s="48"/>
      <c r="ANA72" s="48"/>
      <c r="ANB72" s="48"/>
      <c r="ANC72" s="48"/>
      <c r="AND72" s="48"/>
      <c r="ANE72" s="48"/>
      <c r="ANF72" s="48"/>
      <c r="ANG72" s="48"/>
      <c r="ANH72" s="48"/>
      <c r="ANI72" s="48"/>
      <c r="ANJ72" s="48"/>
      <c r="ANK72" s="48"/>
      <c r="ANL72" s="48"/>
      <c r="ANM72" s="48"/>
      <c r="ANN72" s="48"/>
      <c r="ANO72" s="48"/>
      <c r="ANP72" s="48"/>
      <c r="ANQ72" s="48"/>
      <c r="ANR72" s="48"/>
      <c r="ANS72" s="48"/>
      <c r="ANT72" s="48"/>
      <c r="ANU72" s="48"/>
      <c r="ANV72" s="48"/>
      <c r="ANW72" s="48"/>
      <c r="ANX72" s="48"/>
      <c r="ANY72" s="48"/>
      <c r="ANZ72" s="48"/>
      <c r="AOA72" s="48"/>
      <c r="AOB72" s="48"/>
      <c r="AOC72" s="48"/>
      <c r="AOD72" s="48"/>
      <c r="AOE72" s="48"/>
      <c r="AOF72" s="48"/>
      <c r="AOG72" s="48"/>
      <c r="AOH72" s="48"/>
      <c r="AOI72" s="48"/>
      <c r="AOJ72" s="48"/>
      <c r="AOK72" s="48"/>
      <c r="AOL72" s="48"/>
      <c r="AOM72" s="48"/>
      <c r="AON72" s="48"/>
      <c r="AOO72" s="48"/>
      <c r="AOP72" s="48"/>
      <c r="AOQ72" s="48"/>
      <c r="AOR72" s="48"/>
      <c r="AOS72" s="48"/>
      <c r="AOT72" s="48"/>
      <c r="AOU72" s="48"/>
      <c r="AOV72" s="48"/>
      <c r="AOW72" s="48"/>
      <c r="AOX72" s="48"/>
      <c r="AOY72" s="48"/>
      <c r="AOZ72" s="48"/>
      <c r="APA72" s="48"/>
      <c r="APB72" s="48"/>
      <c r="APC72" s="48"/>
      <c r="APD72" s="48"/>
      <c r="APE72" s="48"/>
      <c r="APF72" s="48"/>
      <c r="APG72" s="48"/>
      <c r="APH72" s="48"/>
      <c r="API72" s="48"/>
      <c r="APJ72" s="48"/>
      <c r="APK72" s="48"/>
      <c r="APL72" s="48"/>
      <c r="APM72" s="48"/>
      <c r="APN72" s="48"/>
      <c r="APO72" s="48"/>
      <c r="APP72" s="48"/>
      <c r="APQ72" s="48"/>
      <c r="APR72" s="48"/>
      <c r="APS72" s="48"/>
      <c r="APT72" s="48"/>
      <c r="APU72" s="48"/>
      <c r="APV72" s="48"/>
      <c r="APW72" s="48"/>
      <c r="APX72" s="48"/>
      <c r="APY72" s="48"/>
      <c r="APZ72" s="48"/>
      <c r="AQA72" s="48"/>
      <c r="AQB72" s="48"/>
      <c r="AQC72" s="48"/>
      <c r="AQD72" s="48"/>
      <c r="AQE72" s="48"/>
      <c r="AQF72" s="48"/>
      <c r="AQG72" s="48"/>
      <c r="AQH72" s="48"/>
      <c r="AQI72" s="48"/>
      <c r="AQJ72" s="48"/>
      <c r="AQK72" s="48"/>
      <c r="AQL72" s="48"/>
      <c r="AQM72" s="48"/>
      <c r="AQN72" s="48"/>
      <c r="AQO72" s="48"/>
      <c r="AQP72" s="48"/>
      <c r="AQQ72" s="48"/>
      <c r="AQR72" s="48"/>
      <c r="AQS72" s="48"/>
      <c r="AQT72" s="48"/>
      <c r="AQU72" s="48"/>
      <c r="AQV72" s="48"/>
      <c r="AQW72" s="48"/>
      <c r="AQX72" s="48"/>
      <c r="AQY72" s="48"/>
      <c r="AQZ72" s="48"/>
      <c r="ARA72" s="48"/>
      <c r="ARB72" s="48"/>
      <c r="ARC72" s="48"/>
      <c r="ARD72" s="48"/>
      <c r="ARE72" s="48"/>
      <c r="ARF72" s="48"/>
      <c r="ARG72" s="48"/>
      <c r="ARH72" s="48"/>
      <c r="ARI72" s="48"/>
      <c r="ARJ72" s="48"/>
      <c r="ARK72" s="48"/>
      <c r="ARL72" s="48"/>
      <c r="ARM72" s="48"/>
      <c r="ARN72" s="48"/>
      <c r="ARO72" s="48"/>
      <c r="ARP72" s="48"/>
      <c r="ARQ72" s="48"/>
      <c r="ARR72" s="48"/>
      <c r="ARS72" s="48"/>
      <c r="ART72" s="48"/>
      <c r="ARU72" s="48"/>
      <c r="ARV72" s="48"/>
      <c r="ARW72" s="48"/>
      <c r="ARX72" s="48"/>
      <c r="ARY72" s="48"/>
      <c r="ARZ72" s="48"/>
      <c r="ASA72" s="48"/>
      <c r="ASB72" s="48"/>
      <c r="ASC72" s="48"/>
      <c r="ASD72" s="48"/>
      <c r="ASE72" s="48"/>
      <c r="ASF72" s="48"/>
      <c r="ASG72" s="48"/>
      <c r="ASH72" s="48"/>
      <c r="ASI72" s="48"/>
      <c r="ASJ72" s="48"/>
      <c r="ASK72" s="48"/>
      <c r="ASL72" s="48"/>
      <c r="ASM72" s="48"/>
      <c r="ASN72" s="48"/>
      <c r="ASO72" s="48"/>
      <c r="ASP72" s="48"/>
      <c r="ASQ72" s="48"/>
      <c r="ASR72" s="48"/>
      <c r="ASS72" s="48"/>
      <c r="AST72" s="48"/>
      <c r="ASU72" s="48"/>
      <c r="ASV72" s="48"/>
      <c r="ASW72" s="48"/>
      <c r="ASX72" s="48"/>
      <c r="ASY72" s="48"/>
      <c r="ASZ72" s="48"/>
      <c r="ATA72" s="48"/>
      <c r="ATB72" s="48"/>
      <c r="ATC72" s="48"/>
      <c r="ATD72" s="48"/>
      <c r="ATE72" s="48"/>
      <c r="ATF72" s="48"/>
      <c r="ATG72" s="48"/>
      <c r="ATH72" s="48"/>
      <c r="ATI72" s="48"/>
      <c r="ATJ72" s="48"/>
      <c r="ATK72" s="48"/>
      <c r="ATL72" s="48"/>
      <c r="ATM72" s="48"/>
      <c r="ATN72" s="48"/>
      <c r="ATO72" s="48"/>
      <c r="ATP72" s="48"/>
      <c r="ATQ72" s="48"/>
      <c r="ATR72" s="48"/>
      <c r="ATS72" s="48"/>
      <c r="ATT72" s="48"/>
      <c r="ATU72" s="48"/>
      <c r="ATV72" s="48"/>
      <c r="ATW72" s="48"/>
      <c r="ATX72" s="48"/>
      <c r="ATY72" s="48"/>
      <c r="ATZ72" s="48"/>
      <c r="AUA72" s="48"/>
      <c r="AUB72" s="48"/>
      <c r="AUC72" s="48"/>
      <c r="AUD72" s="48"/>
      <c r="AUE72" s="48"/>
      <c r="AUF72" s="48"/>
      <c r="AUG72" s="48"/>
      <c r="AUH72" s="48"/>
      <c r="AUI72" s="48"/>
      <c r="AUJ72" s="48"/>
      <c r="AUK72" s="48"/>
      <c r="AUL72" s="48"/>
      <c r="AUM72" s="48"/>
      <c r="AUN72" s="48"/>
      <c r="AUO72" s="48"/>
      <c r="AUP72" s="48"/>
      <c r="AUQ72" s="48"/>
      <c r="AUR72" s="48"/>
      <c r="AUS72" s="48"/>
      <c r="AUT72" s="48"/>
      <c r="AUU72" s="48"/>
      <c r="AUV72" s="48"/>
      <c r="AUW72" s="48"/>
      <c r="AUX72" s="48"/>
      <c r="AUY72" s="48"/>
      <c r="AUZ72" s="48"/>
      <c r="AVA72" s="48"/>
      <c r="AVB72" s="48"/>
      <c r="AVC72" s="48"/>
      <c r="AVD72" s="48"/>
      <c r="AVE72" s="48"/>
      <c r="AVF72" s="48"/>
      <c r="AVG72" s="48"/>
      <c r="AVH72" s="48"/>
      <c r="AVI72" s="48"/>
      <c r="AVJ72" s="48"/>
      <c r="AVK72" s="48"/>
      <c r="AVL72" s="48"/>
      <c r="AVM72" s="48"/>
      <c r="AVN72" s="48"/>
      <c r="AVO72" s="48"/>
      <c r="AVP72" s="48"/>
      <c r="AVQ72" s="48"/>
      <c r="AVR72" s="48"/>
      <c r="AVS72" s="48"/>
      <c r="AVT72" s="48"/>
      <c r="AVU72" s="48"/>
      <c r="AVV72" s="48"/>
      <c r="AVW72" s="48"/>
      <c r="AVX72" s="48"/>
      <c r="AVY72" s="48"/>
      <c r="AVZ72" s="48"/>
      <c r="AWA72" s="48"/>
      <c r="AWB72" s="48"/>
      <c r="AWC72" s="48"/>
      <c r="AWD72" s="48"/>
      <c r="AWE72" s="48"/>
      <c r="AWF72" s="48"/>
      <c r="AWG72" s="48"/>
      <c r="AWH72" s="48"/>
      <c r="AWI72" s="48"/>
      <c r="AWJ72" s="48"/>
      <c r="AWK72" s="48"/>
      <c r="AWL72" s="48"/>
      <c r="AWM72" s="48"/>
      <c r="AWN72" s="48"/>
      <c r="AWO72" s="48"/>
      <c r="AWP72" s="48"/>
      <c r="AWQ72" s="48"/>
      <c r="AWR72" s="48"/>
      <c r="AWS72" s="48"/>
      <c r="AWT72" s="48"/>
      <c r="AWU72" s="48"/>
      <c r="AWV72" s="48"/>
      <c r="AWW72" s="48"/>
      <c r="AWX72" s="48"/>
      <c r="AWY72" s="48"/>
      <c r="AWZ72" s="48"/>
      <c r="AXA72" s="48"/>
      <c r="AXB72" s="48"/>
      <c r="AXC72" s="48"/>
      <c r="AXD72" s="48"/>
      <c r="AXE72" s="48"/>
      <c r="AXF72" s="48"/>
      <c r="AXG72" s="48"/>
      <c r="AXH72" s="48"/>
      <c r="AXI72" s="48"/>
      <c r="AXJ72" s="48"/>
      <c r="AXK72" s="48"/>
      <c r="AXL72" s="48"/>
      <c r="AXM72" s="48"/>
      <c r="AXN72" s="48"/>
      <c r="AXO72" s="48"/>
      <c r="AXP72" s="48"/>
      <c r="AXQ72" s="48"/>
      <c r="AXR72" s="48"/>
      <c r="AXS72" s="48"/>
      <c r="AXT72" s="48"/>
      <c r="AXU72" s="48"/>
      <c r="AXV72" s="48"/>
      <c r="AXW72" s="48"/>
      <c r="AXX72" s="48"/>
      <c r="AXY72" s="48"/>
      <c r="AXZ72" s="48"/>
      <c r="AYA72" s="48"/>
      <c r="AYB72" s="48"/>
      <c r="AYC72" s="48"/>
      <c r="AYD72" s="48"/>
      <c r="AYE72" s="48"/>
      <c r="AYF72" s="48"/>
      <c r="AYG72" s="48"/>
      <c r="AYH72" s="48"/>
      <c r="AYI72" s="48"/>
      <c r="AYJ72" s="48"/>
      <c r="AYK72" s="48"/>
      <c r="AYL72" s="48"/>
      <c r="AYM72" s="48"/>
      <c r="AYN72" s="48"/>
      <c r="AYO72" s="48"/>
      <c r="AYP72" s="48"/>
      <c r="AYQ72" s="48"/>
      <c r="AYR72" s="48"/>
      <c r="AYS72" s="48"/>
      <c r="AYT72" s="48"/>
      <c r="AYU72" s="48"/>
      <c r="AYV72" s="48"/>
      <c r="AYW72" s="48"/>
      <c r="AYX72" s="48"/>
      <c r="AYY72" s="48"/>
      <c r="AYZ72" s="48"/>
      <c r="AZA72" s="48"/>
      <c r="AZB72" s="48"/>
      <c r="AZC72" s="48"/>
      <c r="AZD72" s="48"/>
      <c r="AZE72" s="48"/>
      <c r="AZF72" s="48"/>
      <c r="AZG72" s="48"/>
      <c r="AZH72" s="48"/>
      <c r="AZI72" s="48"/>
      <c r="AZJ72" s="48"/>
      <c r="AZK72" s="48"/>
      <c r="AZL72" s="48"/>
      <c r="AZM72" s="48"/>
      <c r="AZN72" s="48"/>
      <c r="AZO72" s="48"/>
      <c r="AZP72" s="48"/>
      <c r="AZQ72" s="48"/>
      <c r="AZR72" s="48"/>
      <c r="AZS72" s="48"/>
      <c r="AZT72" s="48"/>
      <c r="AZU72" s="48"/>
      <c r="AZV72" s="48"/>
      <c r="AZW72" s="48"/>
      <c r="AZX72" s="48"/>
      <c r="AZY72" s="48"/>
      <c r="AZZ72" s="48"/>
      <c r="BAA72" s="48"/>
      <c r="BAB72" s="48"/>
      <c r="BAC72" s="48"/>
      <c r="BAD72" s="48"/>
      <c r="BAE72" s="48"/>
      <c r="BAF72" s="48"/>
      <c r="BAG72" s="48"/>
      <c r="BAH72" s="48"/>
      <c r="BAI72" s="48"/>
      <c r="BAJ72" s="48"/>
      <c r="BAK72" s="48"/>
      <c r="BAL72" s="48"/>
      <c r="BAM72" s="48"/>
      <c r="BAN72" s="48"/>
      <c r="BAO72" s="48"/>
      <c r="BAP72" s="48"/>
      <c r="BAQ72" s="48"/>
      <c r="BAR72" s="48"/>
      <c r="BAS72" s="48"/>
      <c r="BAT72" s="48"/>
      <c r="BAU72" s="48"/>
      <c r="BAV72" s="48"/>
      <c r="BAW72" s="48"/>
      <c r="BAX72" s="48"/>
      <c r="BAY72" s="48"/>
      <c r="BAZ72" s="48"/>
      <c r="BBA72" s="48"/>
      <c r="BBB72" s="48"/>
      <c r="BBC72" s="48"/>
      <c r="BBD72" s="48"/>
      <c r="BBE72" s="48"/>
      <c r="BBF72" s="48"/>
      <c r="BBG72" s="48"/>
      <c r="BBH72" s="48"/>
      <c r="BBI72" s="48"/>
      <c r="BBJ72" s="48"/>
      <c r="BBK72" s="48"/>
      <c r="BBL72" s="48"/>
      <c r="BBM72" s="48"/>
      <c r="BBN72" s="48"/>
      <c r="BBO72" s="48"/>
      <c r="BBP72" s="48"/>
      <c r="BBQ72" s="48"/>
      <c r="BBR72" s="48"/>
      <c r="BBS72" s="48"/>
      <c r="BBT72" s="48"/>
      <c r="BBU72" s="48"/>
      <c r="BBV72" s="48"/>
      <c r="BBW72" s="48"/>
      <c r="BBX72" s="48"/>
      <c r="BBY72" s="48"/>
      <c r="BBZ72" s="48"/>
      <c r="BCA72" s="48"/>
      <c r="BCB72" s="48"/>
      <c r="BCC72" s="48"/>
      <c r="BCD72" s="48"/>
      <c r="BCE72" s="48"/>
      <c r="BCF72" s="48"/>
      <c r="BCG72" s="48"/>
      <c r="BCH72" s="48"/>
      <c r="BCI72" s="48"/>
      <c r="BCJ72" s="48"/>
      <c r="BCK72" s="48"/>
      <c r="BCL72" s="48"/>
      <c r="BCM72" s="48"/>
      <c r="BCN72" s="48"/>
      <c r="BCO72" s="48"/>
      <c r="BCP72" s="48"/>
      <c r="BCQ72" s="48"/>
      <c r="BCR72" s="48"/>
      <c r="BCS72" s="48"/>
      <c r="BCT72" s="48"/>
      <c r="BCU72" s="48"/>
      <c r="BCV72" s="48"/>
      <c r="BCW72" s="48"/>
      <c r="BCX72" s="48"/>
      <c r="BCY72" s="48"/>
      <c r="BCZ72" s="48"/>
      <c r="BDA72" s="48"/>
      <c r="BDB72" s="48"/>
      <c r="BDC72" s="48"/>
      <c r="BDD72" s="48"/>
      <c r="BDE72" s="48"/>
      <c r="BDF72" s="48"/>
      <c r="BDG72" s="48"/>
      <c r="BDH72" s="48"/>
      <c r="BDI72" s="48"/>
      <c r="BDJ72" s="48"/>
      <c r="BDK72" s="48"/>
      <c r="BDL72" s="48"/>
      <c r="BDM72" s="48"/>
      <c r="BDN72" s="48"/>
      <c r="BDO72" s="48"/>
      <c r="BDP72" s="48"/>
      <c r="BDQ72" s="48"/>
      <c r="BDR72" s="48"/>
      <c r="BDS72" s="48"/>
      <c r="BDT72" s="48"/>
      <c r="BDU72" s="48"/>
      <c r="BDV72" s="48"/>
      <c r="BDW72" s="48"/>
      <c r="BDX72" s="48"/>
      <c r="BDY72" s="48"/>
      <c r="BDZ72" s="48"/>
      <c r="BEA72" s="48"/>
      <c r="BEB72" s="48"/>
      <c r="BEC72" s="48"/>
      <c r="BED72" s="48"/>
      <c r="BEE72" s="48"/>
      <c r="BEF72" s="48"/>
      <c r="BEG72" s="48"/>
      <c r="BEH72" s="48"/>
      <c r="BEI72" s="48"/>
      <c r="BEJ72" s="48"/>
      <c r="BEK72" s="48"/>
      <c r="BEL72" s="48"/>
      <c r="BEM72" s="48"/>
      <c r="BEN72" s="48"/>
      <c r="BEO72" s="48"/>
      <c r="BEP72" s="48"/>
      <c r="BEQ72" s="48"/>
      <c r="BER72" s="48"/>
      <c r="BES72" s="48"/>
      <c r="BET72" s="48"/>
      <c r="BEU72" s="48"/>
      <c r="BEV72" s="48"/>
      <c r="BEW72" s="48"/>
      <c r="BEX72" s="48"/>
      <c r="BEY72" s="48"/>
      <c r="BEZ72" s="48"/>
      <c r="BFA72" s="48"/>
      <c r="BFB72" s="48"/>
      <c r="BFC72" s="48"/>
      <c r="BFD72" s="48"/>
      <c r="BFE72" s="48"/>
      <c r="BFF72" s="48"/>
      <c r="BFG72" s="48"/>
      <c r="BFH72" s="48"/>
      <c r="BFI72" s="48"/>
      <c r="BFJ72" s="48"/>
      <c r="BFK72" s="48"/>
      <c r="BFL72" s="48"/>
      <c r="BFM72" s="48"/>
      <c r="BFN72" s="48"/>
      <c r="BFO72" s="48"/>
      <c r="BFP72" s="48"/>
      <c r="BFQ72" s="48"/>
      <c r="BFR72" s="48"/>
      <c r="BFS72" s="48"/>
      <c r="BFT72" s="48"/>
      <c r="BFU72" s="48"/>
      <c r="BFV72" s="48"/>
      <c r="BFW72" s="48"/>
      <c r="BFX72" s="48"/>
      <c r="BFY72" s="48"/>
      <c r="BFZ72" s="48"/>
      <c r="BGA72" s="48"/>
      <c r="BGB72" s="48"/>
      <c r="BGC72" s="48"/>
      <c r="BGD72" s="48"/>
      <c r="BGE72" s="48"/>
      <c r="BGF72" s="48"/>
      <c r="BGG72" s="48"/>
      <c r="BGH72" s="48"/>
      <c r="BGI72" s="48"/>
      <c r="BGJ72" s="48"/>
      <c r="BGK72" s="48"/>
      <c r="BGL72" s="48"/>
      <c r="BGM72" s="48"/>
      <c r="BGN72" s="48"/>
      <c r="BGO72" s="48"/>
      <c r="BGP72" s="48"/>
      <c r="BGQ72" s="48"/>
      <c r="BGR72" s="48"/>
      <c r="BGS72" s="48"/>
      <c r="BGT72" s="48"/>
      <c r="BGU72" s="48"/>
      <c r="BGV72" s="48"/>
      <c r="BGW72" s="48"/>
      <c r="BGX72" s="48"/>
      <c r="BGY72" s="48"/>
      <c r="BGZ72" s="48"/>
      <c r="BHA72" s="48"/>
      <c r="BHB72" s="48"/>
      <c r="BHC72" s="48"/>
      <c r="BHD72" s="48"/>
      <c r="BHE72" s="48"/>
      <c r="BHF72" s="48"/>
      <c r="BHG72" s="48"/>
      <c r="BHH72" s="48"/>
      <c r="BHI72" s="48"/>
      <c r="BHJ72" s="48"/>
      <c r="BHK72" s="48"/>
      <c r="BHL72" s="48"/>
      <c r="BHM72" s="48"/>
      <c r="BHN72" s="48"/>
      <c r="BHO72" s="48"/>
      <c r="BHP72" s="48"/>
      <c r="BHQ72" s="48"/>
      <c r="BHR72" s="48"/>
      <c r="BHS72" s="48"/>
      <c r="BHT72" s="48"/>
      <c r="BHU72" s="48"/>
      <c r="BHV72" s="48"/>
      <c r="BHW72" s="48"/>
      <c r="BHX72" s="48"/>
      <c r="BHY72" s="48"/>
      <c r="BHZ72" s="48"/>
      <c r="BIA72" s="48"/>
      <c r="BIB72" s="48"/>
      <c r="BIC72" s="48"/>
      <c r="BID72" s="48"/>
      <c r="BIE72" s="48"/>
      <c r="BIF72" s="48"/>
      <c r="BIG72" s="48"/>
      <c r="BIH72" s="48"/>
      <c r="BII72" s="48"/>
      <c r="BIJ72" s="48"/>
      <c r="BIK72" s="48"/>
      <c r="BIL72" s="48"/>
      <c r="BIM72" s="48"/>
      <c r="BIN72" s="48"/>
      <c r="BIO72" s="48"/>
      <c r="BIP72" s="48"/>
      <c r="BIQ72" s="48"/>
      <c r="BIR72" s="48"/>
      <c r="BIS72" s="48"/>
      <c r="BIT72" s="48"/>
      <c r="BIU72" s="48"/>
      <c r="BIV72" s="48"/>
      <c r="BIW72" s="48"/>
      <c r="BIX72" s="48"/>
      <c r="BIY72" s="48"/>
      <c r="BIZ72" s="48"/>
      <c r="BJA72" s="48"/>
      <c r="BJB72" s="48"/>
      <c r="BJC72" s="48"/>
      <c r="BJD72" s="48"/>
      <c r="BJE72" s="48"/>
      <c r="BJF72" s="48"/>
      <c r="BJG72" s="48"/>
      <c r="BJH72" s="48"/>
      <c r="BJI72" s="48"/>
      <c r="BJJ72" s="48"/>
      <c r="BJK72" s="48"/>
      <c r="BJL72" s="48"/>
      <c r="BJM72" s="48"/>
      <c r="BJN72" s="48"/>
      <c r="BJO72" s="48"/>
      <c r="BJP72" s="48"/>
      <c r="BJQ72" s="48"/>
      <c r="BJR72" s="48"/>
      <c r="BJS72" s="48"/>
      <c r="BJT72" s="48"/>
      <c r="BJU72" s="48"/>
      <c r="BJV72" s="48"/>
      <c r="BJW72" s="48"/>
      <c r="BJX72" s="48"/>
      <c r="BJY72" s="48"/>
      <c r="BJZ72" s="48"/>
      <c r="BKA72" s="48"/>
      <c r="BKB72" s="48"/>
      <c r="BKC72" s="48"/>
      <c r="BKD72" s="48"/>
      <c r="BKE72" s="48"/>
      <c r="BKF72" s="48"/>
      <c r="BKG72" s="48"/>
      <c r="BKH72" s="48"/>
      <c r="BKI72" s="48"/>
      <c r="BKJ72" s="48"/>
      <c r="BKK72" s="48"/>
      <c r="BKL72" s="48"/>
      <c r="BKM72" s="48"/>
      <c r="BKN72" s="48"/>
      <c r="BKO72" s="48"/>
      <c r="BKP72" s="48"/>
      <c r="BKQ72" s="48"/>
      <c r="BKR72" s="48"/>
      <c r="BKS72" s="48"/>
      <c r="BKT72" s="48"/>
      <c r="BKU72" s="48"/>
      <c r="BKV72" s="48"/>
      <c r="BKW72" s="48"/>
      <c r="BKX72" s="48"/>
      <c r="BKY72" s="48"/>
      <c r="BKZ72" s="48"/>
      <c r="BLA72" s="48"/>
      <c r="BLB72" s="48"/>
      <c r="BLC72" s="48"/>
      <c r="BLD72" s="48"/>
      <c r="BLE72" s="48"/>
      <c r="BLF72" s="48"/>
      <c r="BLG72" s="48"/>
      <c r="BLH72" s="48"/>
      <c r="BLI72" s="48"/>
      <c r="BLJ72" s="48"/>
      <c r="BLK72" s="48"/>
      <c r="BLL72" s="48"/>
      <c r="BLM72" s="48"/>
      <c r="BLN72" s="48"/>
      <c r="BLO72" s="48"/>
      <c r="BLP72" s="48"/>
      <c r="BLQ72" s="48"/>
      <c r="BLR72" s="48"/>
      <c r="BLS72" s="48"/>
      <c r="BLT72" s="48"/>
      <c r="BLU72" s="48"/>
      <c r="BLV72" s="48"/>
      <c r="BLW72" s="48"/>
      <c r="BLX72" s="48"/>
      <c r="BLY72" s="48"/>
      <c r="BLZ72" s="48"/>
      <c r="BMA72" s="48"/>
      <c r="BMB72" s="48"/>
      <c r="BMC72" s="48"/>
      <c r="BMD72" s="48"/>
      <c r="BME72" s="48"/>
      <c r="BMF72" s="48"/>
      <c r="BMG72" s="48"/>
      <c r="BMH72" s="48"/>
      <c r="BMI72" s="48"/>
      <c r="BMJ72" s="48"/>
      <c r="BMK72" s="48"/>
      <c r="BML72" s="48"/>
      <c r="BMM72" s="48"/>
      <c r="BMN72" s="48"/>
      <c r="BMO72" s="48"/>
      <c r="BMP72" s="48"/>
      <c r="BMQ72" s="48"/>
      <c r="BMR72" s="48"/>
      <c r="BMS72" s="48"/>
      <c r="BMT72" s="48"/>
      <c r="BMU72" s="48"/>
      <c r="BMV72" s="48"/>
      <c r="BMW72" s="48"/>
      <c r="BMX72" s="48"/>
      <c r="BMY72" s="48"/>
      <c r="BMZ72" s="48"/>
      <c r="BNA72" s="48"/>
      <c r="BNB72" s="48"/>
      <c r="BNC72" s="48"/>
      <c r="BND72" s="48"/>
      <c r="BNE72" s="48"/>
      <c r="BNF72" s="48"/>
      <c r="BNG72" s="48"/>
      <c r="BNH72" s="48"/>
      <c r="BNI72" s="48"/>
      <c r="BNJ72" s="48"/>
      <c r="BNK72" s="48"/>
      <c r="BNL72" s="48"/>
      <c r="BNM72" s="48"/>
      <c r="BNN72" s="48"/>
      <c r="BNO72" s="48"/>
      <c r="BNP72" s="48"/>
      <c r="BNQ72" s="48"/>
      <c r="BNR72" s="48"/>
      <c r="BNS72" s="48"/>
      <c r="BNT72" s="48"/>
      <c r="BNU72" s="48"/>
      <c r="BNV72" s="48"/>
      <c r="BNW72" s="48"/>
      <c r="BNX72" s="48"/>
      <c r="BNY72" s="48"/>
      <c r="BNZ72" s="48"/>
      <c r="BOA72" s="48"/>
      <c r="BOB72" s="48"/>
      <c r="BOC72" s="48"/>
      <c r="BOD72" s="48"/>
      <c r="BOE72" s="48"/>
      <c r="BOF72" s="48"/>
      <c r="BOG72" s="48"/>
      <c r="BOH72" s="48"/>
      <c r="BOI72" s="48"/>
      <c r="BOJ72" s="48"/>
      <c r="BOK72" s="48"/>
      <c r="BOL72" s="48"/>
      <c r="BOM72" s="48"/>
      <c r="BON72" s="48"/>
      <c r="BOO72" s="48"/>
      <c r="BOP72" s="48"/>
      <c r="BOQ72" s="48"/>
      <c r="BOR72" s="48"/>
      <c r="BOS72" s="48"/>
      <c r="BOT72" s="48"/>
      <c r="BOU72" s="48"/>
      <c r="BOV72" s="48"/>
      <c r="BOW72" s="48"/>
      <c r="BOX72" s="48"/>
      <c r="BOY72" s="48"/>
      <c r="BOZ72" s="48"/>
      <c r="BPA72" s="48"/>
      <c r="BPB72" s="48"/>
      <c r="BPC72" s="48"/>
      <c r="BPD72" s="48"/>
      <c r="BPE72" s="48"/>
      <c r="BPF72" s="48"/>
      <c r="BPG72" s="48"/>
      <c r="BPH72" s="48"/>
      <c r="BPI72" s="48"/>
      <c r="BPJ72" s="48"/>
      <c r="BPK72" s="48"/>
      <c r="BPL72" s="48"/>
      <c r="BPM72" s="48"/>
      <c r="BPN72" s="48"/>
      <c r="BPO72" s="48"/>
      <c r="BPP72" s="48"/>
      <c r="BPQ72" s="48"/>
      <c r="BPR72" s="48"/>
      <c r="BPS72" s="48"/>
      <c r="BPT72" s="48"/>
      <c r="BPU72" s="48"/>
      <c r="BPV72" s="48"/>
      <c r="BPW72" s="48"/>
      <c r="BPX72" s="48"/>
      <c r="BPY72" s="48"/>
      <c r="BPZ72" s="48"/>
      <c r="BQA72" s="48"/>
      <c r="BQB72" s="48"/>
      <c r="BQC72" s="48"/>
      <c r="BQD72" s="48"/>
      <c r="BQE72" s="48"/>
      <c r="BQF72" s="48"/>
      <c r="BQG72" s="48"/>
      <c r="BQH72" s="48"/>
      <c r="BQI72" s="48"/>
      <c r="BQJ72" s="48"/>
      <c r="BQK72" s="48"/>
      <c r="BQL72" s="48"/>
      <c r="BQM72" s="48"/>
      <c r="BQN72" s="48"/>
      <c r="BQO72" s="48"/>
      <c r="BQP72" s="48"/>
      <c r="BQQ72" s="48"/>
      <c r="BQR72" s="48"/>
      <c r="BQS72" s="48"/>
      <c r="BQT72" s="48"/>
      <c r="BQU72" s="48"/>
      <c r="BQV72" s="48"/>
      <c r="BQW72" s="48"/>
      <c r="BQX72" s="48"/>
      <c r="BQY72" s="48"/>
      <c r="BQZ72" s="48"/>
      <c r="BRA72" s="48"/>
      <c r="BRB72" s="48"/>
      <c r="BRC72" s="48"/>
      <c r="BRD72" s="48"/>
      <c r="BRE72" s="48"/>
      <c r="BRF72" s="48"/>
      <c r="BRG72" s="48"/>
      <c r="BRH72" s="48"/>
      <c r="BRI72" s="48"/>
      <c r="BRJ72" s="48"/>
      <c r="BRK72" s="48"/>
      <c r="BRL72" s="48"/>
      <c r="BRM72" s="48"/>
      <c r="BRN72" s="48"/>
      <c r="BRO72" s="48"/>
      <c r="BRP72" s="48"/>
      <c r="BRQ72" s="48"/>
      <c r="BRR72" s="48"/>
      <c r="BRS72" s="48"/>
      <c r="BRT72" s="48"/>
      <c r="BRU72" s="48"/>
      <c r="BRV72" s="48"/>
      <c r="BRW72" s="48"/>
      <c r="BRX72" s="48"/>
      <c r="BRY72" s="48"/>
      <c r="BRZ72" s="48"/>
      <c r="BSA72" s="48"/>
      <c r="BSB72" s="48"/>
      <c r="BSC72" s="48"/>
      <c r="BSD72" s="48"/>
      <c r="BSE72" s="48"/>
      <c r="BSF72" s="48"/>
      <c r="BSG72" s="48"/>
      <c r="BSH72" s="48"/>
      <c r="BSI72" s="48"/>
      <c r="BSJ72" s="48"/>
      <c r="BSK72" s="48"/>
      <c r="BSL72" s="48"/>
      <c r="BSM72" s="48"/>
      <c r="BSN72" s="48"/>
      <c r="BSO72" s="48"/>
      <c r="BSP72" s="48"/>
      <c r="BSQ72" s="48"/>
      <c r="BSR72" s="48"/>
      <c r="BSS72" s="48"/>
      <c r="BST72" s="48"/>
      <c r="BSU72" s="48"/>
      <c r="BSV72" s="48"/>
      <c r="BSW72" s="48"/>
      <c r="BSX72" s="48"/>
      <c r="BSY72" s="48"/>
      <c r="BSZ72" s="48"/>
      <c r="BTA72" s="48"/>
      <c r="BTB72" s="48"/>
      <c r="BTC72" s="48"/>
      <c r="BTD72" s="48"/>
      <c r="BTE72" s="48"/>
      <c r="BTF72" s="48"/>
      <c r="BTG72" s="48"/>
      <c r="BTH72" s="48"/>
      <c r="BTI72" s="48"/>
      <c r="BTJ72" s="48"/>
      <c r="BTK72" s="48"/>
      <c r="BTL72" s="48"/>
      <c r="BTM72" s="48"/>
      <c r="BTN72" s="48"/>
      <c r="BTO72" s="48"/>
      <c r="BTP72" s="48"/>
      <c r="BTQ72" s="48"/>
      <c r="BTR72" s="48"/>
      <c r="BTS72" s="48"/>
      <c r="BTT72" s="48"/>
      <c r="BTU72" s="48"/>
      <c r="BTV72" s="48"/>
      <c r="BTW72" s="48"/>
      <c r="BTX72" s="48"/>
      <c r="BTY72" s="48"/>
      <c r="BTZ72" s="48"/>
      <c r="BUA72" s="48"/>
      <c r="BUB72" s="48"/>
      <c r="BUC72" s="48"/>
      <c r="BUD72" s="48"/>
      <c r="BUE72" s="48"/>
      <c r="BUF72" s="48"/>
      <c r="BUG72" s="48"/>
      <c r="BUH72" s="48"/>
      <c r="BUI72" s="48"/>
      <c r="BUJ72" s="48"/>
      <c r="BUK72" s="48"/>
      <c r="BUL72" s="48"/>
      <c r="BUM72" s="48"/>
      <c r="BUN72" s="48"/>
      <c r="BUO72" s="48"/>
      <c r="BUP72" s="48"/>
      <c r="BUQ72" s="48"/>
      <c r="BUR72" s="48"/>
      <c r="BUS72" s="48"/>
      <c r="BUT72" s="48"/>
      <c r="BUU72" s="48"/>
      <c r="BUV72" s="48"/>
      <c r="BUW72" s="48"/>
      <c r="BUX72" s="48"/>
      <c r="BUY72" s="48"/>
      <c r="BUZ72" s="48"/>
      <c r="BVA72" s="48"/>
      <c r="BVB72" s="48"/>
      <c r="BVC72" s="48"/>
      <c r="BVD72" s="48"/>
      <c r="BVE72" s="48"/>
      <c r="BVF72" s="48"/>
      <c r="BVG72" s="48"/>
      <c r="BVH72" s="48"/>
      <c r="BVI72" s="48"/>
      <c r="BVJ72" s="48"/>
      <c r="BVK72" s="48"/>
      <c r="BVL72" s="48"/>
      <c r="BVM72" s="48"/>
      <c r="BVN72" s="48"/>
      <c r="BVO72" s="48"/>
      <c r="BVP72" s="48"/>
      <c r="BVQ72" s="48"/>
      <c r="BVR72" s="48"/>
      <c r="BVS72" s="48"/>
      <c r="BVT72" s="48"/>
      <c r="BVU72" s="48"/>
      <c r="BVV72" s="48"/>
      <c r="BVW72" s="48"/>
      <c r="BVX72" s="48"/>
      <c r="BVY72" s="48"/>
      <c r="BVZ72" s="48"/>
      <c r="BWA72" s="48"/>
      <c r="BWB72" s="48"/>
      <c r="BWC72" s="48"/>
      <c r="BWD72" s="48"/>
      <c r="BWE72" s="48"/>
      <c r="BWF72" s="48"/>
      <c r="BWG72" s="48"/>
      <c r="BWH72" s="48"/>
      <c r="BWI72" s="48"/>
      <c r="BWJ72" s="48"/>
      <c r="BWK72" s="48"/>
      <c r="BWL72" s="48"/>
      <c r="BWM72" s="48"/>
      <c r="BWN72" s="48"/>
      <c r="BWO72" s="48"/>
      <c r="BWP72" s="48"/>
      <c r="BWQ72" s="48"/>
      <c r="BWR72" s="48"/>
      <c r="BWS72" s="48"/>
      <c r="BWT72" s="48"/>
      <c r="BWU72" s="48"/>
      <c r="BWV72" s="48"/>
      <c r="BWW72" s="48"/>
      <c r="BWX72" s="48"/>
      <c r="BWY72" s="48"/>
      <c r="BWZ72" s="48"/>
      <c r="BXA72" s="48"/>
      <c r="BXB72" s="48"/>
      <c r="BXC72" s="48"/>
      <c r="BXD72" s="48"/>
      <c r="BXE72" s="48"/>
      <c r="BXF72" s="48"/>
      <c r="BXG72" s="48"/>
      <c r="BXH72" s="48"/>
      <c r="BXI72" s="48"/>
      <c r="BXJ72" s="48"/>
      <c r="BXK72" s="48"/>
      <c r="BXL72" s="48"/>
      <c r="BXM72" s="48"/>
      <c r="BXN72" s="48"/>
      <c r="BXO72" s="48"/>
      <c r="BXP72" s="48"/>
      <c r="BXQ72" s="48"/>
      <c r="BXR72" s="48"/>
      <c r="BXS72" s="48"/>
      <c r="BXT72" s="48"/>
      <c r="BXU72" s="48"/>
      <c r="BXV72" s="48"/>
      <c r="BXW72" s="48"/>
      <c r="BXX72" s="48"/>
      <c r="BXY72" s="48"/>
      <c r="BXZ72" s="48"/>
      <c r="BYA72" s="48"/>
      <c r="BYB72" s="48"/>
      <c r="BYC72" s="48"/>
      <c r="BYD72" s="48"/>
      <c r="BYE72" s="48"/>
      <c r="BYF72" s="48"/>
      <c r="BYG72" s="48"/>
      <c r="BYH72" s="48"/>
      <c r="BYI72" s="48"/>
      <c r="BYJ72" s="48"/>
      <c r="BYK72" s="48"/>
      <c r="BYL72" s="48"/>
      <c r="BYM72" s="48"/>
      <c r="BYN72" s="48"/>
      <c r="BYO72" s="48"/>
      <c r="BYP72" s="48"/>
      <c r="BYQ72" s="48"/>
      <c r="BYR72" s="48"/>
      <c r="BYS72" s="48"/>
      <c r="BYT72" s="48"/>
      <c r="BYU72" s="48"/>
      <c r="BYV72" s="48"/>
      <c r="BYW72" s="48"/>
      <c r="BYX72" s="48"/>
      <c r="BYY72" s="48"/>
      <c r="BYZ72" s="48"/>
      <c r="BZA72" s="48"/>
      <c r="BZB72" s="48"/>
      <c r="BZC72" s="48"/>
      <c r="BZD72" s="48"/>
      <c r="BZE72" s="48"/>
      <c r="BZF72" s="48"/>
      <c r="BZG72" s="48"/>
      <c r="BZH72" s="48"/>
      <c r="BZI72" s="48"/>
      <c r="BZJ72" s="48"/>
      <c r="BZK72" s="48"/>
      <c r="BZL72" s="48"/>
      <c r="BZM72" s="48"/>
      <c r="BZN72" s="48"/>
      <c r="BZO72" s="48"/>
      <c r="BZP72" s="48"/>
      <c r="BZQ72" s="48"/>
      <c r="BZR72" s="48"/>
      <c r="BZS72" s="48"/>
      <c r="BZT72" s="48"/>
      <c r="BZU72" s="48"/>
      <c r="BZV72" s="48"/>
      <c r="BZW72" s="48"/>
      <c r="BZX72" s="48"/>
      <c r="BZY72" s="48"/>
      <c r="BZZ72" s="48"/>
      <c r="CAA72" s="48"/>
      <c r="CAB72" s="48"/>
      <c r="CAC72" s="48"/>
      <c r="CAD72" s="48"/>
      <c r="CAE72" s="48"/>
      <c r="CAF72" s="48"/>
      <c r="CAG72" s="48"/>
      <c r="CAH72" s="48"/>
      <c r="CAI72" s="48"/>
      <c r="CAJ72" s="48"/>
      <c r="CAK72" s="48"/>
      <c r="CAL72" s="48"/>
      <c r="CAM72" s="48"/>
      <c r="CAN72" s="48"/>
      <c r="CAO72" s="48"/>
      <c r="CAP72" s="48"/>
      <c r="CAQ72" s="48"/>
      <c r="CAR72" s="48"/>
      <c r="CAS72" s="48"/>
      <c r="CAT72" s="48"/>
      <c r="CAU72" s="48"/>
      <c r="CAV72" s="48"/>
      <c r="CAW72" s="48"/>
      <c r="CAX72" s="48"/>
      <c r="CAY72" s="48"/>
      <c r="CAZ72" s="48"/>
      <c r="CBA72" s="48"/>
      <c r="CBB72" s="48"/>
      <c r="CBC72" s="48"/>
      <c r="CBD72" s="48"/>
      <c r="CBE72" s="48"/>
      <c r="CBF72" s="48"/>
      <c r="CBG72" s="48"/>
      <c r="CBH72" s="48"/>
      <c r="CBI72" s="48"/>
      <c r="CBJ72" s="48"/>
      <c r="CBK72" s="48"/>
      <c r="CBL72" s="48"/>
      <c r="CBM72" s="48"/>
      <c r="CBN72" s="48"/>
      <c r="CBO72" s="48"/>
      <c r="CBP72" s="48"/>
      <c r="CBQ72" s="48"/>
      <c r="CBR72" s="48"/>
      <c r="CBS72" s="48"/>
      <c r="CBT72" s="48"/>
      <c r="CBU72" s="48"/>
      <c r="CBV72" s="48"/>
      <c r="CBW72" s="48"/>
      <c r="CBX72" s="48"/>
      <c r="CBY72" s="48"/>
      <c r="CBZ72" s="48"/>
      <c r="CCA72" s="48"/>
      <c r="CCB72" s="48"/>
      <c r="CCC72" s="48"/>
      <c r="CCD72" s="48"/>
      <c r="CCE72" s="48"/>
      <c r="CCF72" s="48"/>
      <c r="CCG72" s="48"/>
      <c r="CCH72" s="48"/>
      <c r="CCI72" s="48"/>
      <c r="CCJ72" s="48"/>
      <c r="CCK72" s="48"/>
      <c r="CCL72" s="48"/>
      <c r="CCM72" s="48"/>
      <c r="CCN72" s="48"/>
      <c r="CCO72" s="48"/>
      <c r="CCP72" s="48"/>
      <c r="CCQ72" s="48"/>
      <c r="CCR72" s="48"/>
      <c r="CCS72" s="48"/>
      <c r="CCT72" s="48"/>
      <c r="CCU72" s="48"/>
      <c r="CCV72" s="48"/>
      <c r="CCW72" s="48"/>
      <c r="CCX72" s="48"/>
      <c r="CCY72" s="48"/>
      <c r="CCZ72" s="48"/>
      <c r="CDA72" s="48"/>
      <c r="CDB72" s="48"/>
      <c r="CDC72" s="48"/>
      <c r="CDD72" s="48"/>
      <c r="CDE72" s="48"/>
      <c r="CDF72" s="48"/>
      <c r="CDG72" s="48"/>
      <c r="CDH72" s="48"/>
      <c r="CDI72" s="48"/>
      <c r="CDJ72" s="48"/>
      <c r="CDK72" s="48"/>
      <c r="CDL72" s="48"/>
      <c r="CDM72" s="48"/>
      <c r="CDN72" s="48"/>
      <c r="CDO72" s="48"/>
      <c r="CDP72" s="48"/>
      <c r="CDQ72" s="48"/>
      <c r="CDR72" s="48"/>
      <c r="CDS72" s="48"/>
      <c r="CDT72" s="48"/>
      <c r="CDU72" s="48"/>
      <c r="CDV72" s="48"/>
      <c r="CDW72" s="48"/>
      <c r="CDX72" s="48"/>
      <c r="CDY72" s="48"/>
      <c r="CDZ72" s="48"/>
      <c r="CEA72" s="48"/>
      <c r="CEB72" s="48"/>
      <c r="CEC72" s="48"/>
      <c r="CED72" s="48"/>
      <c r="CEE72" s="48"/>
      <c r="CEF72" s="48"/>
      <c r="CEG72" s="48"/>
      <c r="CEH72" s="48"/>
      <c r="CEI72" s="48"/>
      <c r="CEJ72" s="48"/>
      <c r="CEK72" s="48"/>
      <c r="CEL72" s="48"/>
      <c r="CEM72" s="48"/>
      <c r="CEN72" s="48"/>
      <c r="CEO72" s="48"/>
      <c r="CEP72" s="48"/>
      <c r="CEQ72" s="48"/>
      <c r="CER72" s="48"/>
      <c r="CES72" s="48"/>
      <c r="CET72" s="48"/>
      <c r="CEU72" s="48"/>
      <c r="CEV72" s="48"/>
      <c r="CEW72" s="48"/>
      <c r="CEX72" s="48"/>
      <c r="CEY72" s="48"/>
      <c r="CEZ72" s="48"/>
      <c r="CFA72" s="48"/>
      <c r="CFB72" s="48"/>
      <c r="CFC72" s="48"/>
      <c r="CFD72" s="48"/>
      <c r="CFE72" s="48"/>
      <c r="CFF72" s="48"/>
      <c r="CFG72" s="48"/>
      <c r="CFH72" s="48"/>
      <c r="CFI72" s="48"/>
      <c r="CFJ72" s="48"/>
      <c r="CFK72" s="48"/>
      <c r="CFL72" s="48"/>
      <c r="CFM72" s="48"/>
      <c r="CFN72" s="48"/>
      <c r="CFO72" s="48"/>
      <c r="CFP72" s="48"/>
      <c r="CFQ72" s="48"/>
      <c r="CFR72" s="48"/>
      <c r="CFS72" s="48"/>
      <c r="CFT72" s="48"/>
      <c r="CFU72" s="48"/>
      <c r="CFV72" s="48"/>
      <c r="CFW72" s="48"/>
      <c r="CFX72" s="48"/>
      <c r="CFY72" s="48"/>
      <c r="CFZ72" s="48"/>
      <c r="CGA72" s="48"/>
      <c r="CGB72" s="48"/>
      <c r="CGC72" s="48"/>
      <c r="CGD72" s="48"/>
      <c r="CGE72" s="48"/>
      <c r="CGF72" s="48"/>
      <c r="CGG72" s="48"/>
      <c r="CGH72" s="48"/>
      <c r="CGI72" s="48"/>
      <c r="CGJ72" s="48"/>
      <c r="CGK72" s="48"/>
      <c r="CGL72" s="48"/>
      <c r="CGM72" s="48"/>
      <c r="CGN72" s="48"/>
      <c r="CGO72" s="48"/>
      <c r="CGP72" s="48"/>
      <c r="CGQ72" s="48"/>
      <c r="CGR72" s="48"/>
      <c r="CGS72" s="48"/>
      <c r="CGT72" s="48"/>
      <c r="CGU72" s="48"/>
      <c r="CGV72" s="48"/>
      <c r="CGW72" s="48"/>
      <c r="CGX72" s="48"/>
      <c r="CGY72" s="48"/>
      <c r="CGZ72" s="48"/>
      <c r="CHA72" s="48"/>
      <c r="CHB72" s="48"/>
      <c r="CHC72" s="48"/>
      <c r="CHD72" s="48"/>
      <c r="CHE72" s="48"/>
      <c r="CHF72" s="48"/>
      <c r="CHG72" s="48"/>
      <c r="CHH72" s="48"/>
      <c r="CHI72" s="48"/>
      <c r="CHJ72" s="48"/>
      <c r="CHK72" s="48"/>
      <c r="CHL72" s="48"/>
      <c r="CHM72" s="48"/>
      <c r="CHN72" s="48"/>
      <c r="CHO72" s="48"/>
      <c r="CHP72" s="48"/>
      <c r="CHQ72" s="48"/>
      <c r="CHR72" s="48"/>
      <c r="CHS72" s="48"/>
      <c r="CHT72" s="48"/>
      <c r="CHU72" s="48"/>
      <c r="CHV72" s="48"/>
      <c r="CHW72" s="48"/>
      <c r="CHX72" s="48"/>
      <c r="CHY72" s="48"/>
      <c r="CHZ72" s="48"/>
      <c r="CIA72" s="48"/>
      <c r="CIB72" s="48"/>
      <c r="CIC72" s="48"/>
      <c r="CID72" s="48"/>
      <c r="CIE72" s="48"/>
      <c r="CIF72" s="48"/>
      <c r="CIG72" s="48"/>
      <c r="CIH72" s="48"/>
      <c r="CII72" s="48"/>
      <c r="CIJ72" s="48"/>
      <c r="CIK72" s="48"/>
      <c r="CIL72" s="48"/>
      <c r="CIM72" s="48"/>
      <c r="CIN72" s="48"/>
      <c r="CIO72" s="48"/>
      <c r="CIP72" s="48"/>
      <c r="CIQ72" s="48"/>
      <c r="CIR72" s="48"/>
      <c r="CIS72" s="48"/>
      <c r="CIT72" s="48"/>
      <c r="CIU72" s="48"/>
      <c r="CIV72" s="48"/>
      <c r="CIW72" s="48"/>
      <c r="CIX72" s="48"/>
      <c r="CIY72" s="48"/>
      <c r="CIZ72" s="48"/>
      <c r="CJA72" s="48"/>
      <c r="CJB72" s="48"/>
      <c r="CJC72" s="48"/>
      <c r="CJD72" s="48"/>
      <c r="CJE72" s="48"/>
      <c r="CJF72" s="48"/>
      <c r="CJG72" s="48"/>
      <c r="CJH72" s="48"/>
      <c r="CJI72" s="48"/>
      <c r="CJJ72" s="48"/>
      <c r="CJK72" s="48"/>
      <c r="CJL72" s="48"/>
      <c r="CJM72" s="48"/>
      <c r="CJN72" s="48"/>
      <c r="CJO72" s="48"/>
      <c r="CJP72" s="48"/>
      <c r="CJQ72" s="48"/>
      <c r="CJR72" s="48"/>
      <c r="CJS72" s="48"/>
      <c r="CJT72" s="48"/>
      <c r="CJU72" s="48"/>
      <c r="CJV72" s="48"/>
      <c r="CJW72" s="48"/>
      <c r="CJX72" s="48"/>
      <c r="CJY72" s="48"/>
      <c r="CJZ72" s="48"/>
      <c r="CKA72" s="48"/>
      <c r="CKB72" s="48"/>
      <c r="CKC72" s="48"/>
      <c r="CKD72" s="48"/>
      <c r="CKE72" s="48"/>
      <c r="CKF72" s="48"/>
      <c r="CKG72" s="48"/>
      <c r="CKH72" s="48"/>
      <c r="CKI72" s="48"/>
      <c r="CKJ72" s="48"/>
      <c r="CKK72" s="48"/>
      <c r="CKL72" s="48"/>
      <c r="CKM72" s="48"/>
      <c r="CKN72" s="48"/>
      <c r="CKO72" s="48"/>
      <c r="CKP72" s="48"/>
      <c r="CKQ72" s="48"/>
      <c r="CKR72" s="48"/>
      <c r="CKS72" s="48"/>
      <c r="CKT72" s="48"/>
      <c r="CKU72" s="48"/>
      <c r="CKV72" s="48"/>
      <c r="CKW72" s="48"/>
      <c r="CKX72" s="48"/>
      <c r="CKY72" s="48"/>
      <c r="CKZ72" s="48"/>
      <c r="CLA72" s="48"/>
      <c r="CLB72" s="48"/>
      <c r="CLC72" s="48"/>
      <c r="CLD72" s="48"/>
      <c r="CLE72" s="48"/>
      <c r="CLF72" s="48"/>
      <c r="CLG72" s="48"/>
      <c r="CLH72" s="48"/>
      <c r="CLI72" s="48"/>
      <c r="CLJ72" s="48"/>
      <c r="CLK72" s="48"/>
      <c r="CLL72" s="48"/>
      <c r="CLM72" s="48"/>
      <c r="CLN72" s="48"/>
      <c r="CLO72" s="48"/>
      <c r="CLP72" s="48"/>
      <c r="CLQ72" s="48"/>
      <c r="CLR72" s="48"/>
      <c r="CLS72" s="48"/>
      <c r="CLT72" s="48"/>
      <c r="CLU72" s="48"/>
      <c r="CLV72" s="48"/>
      <c r="CLW72" s="48"/>
      <c r="CLX72" s="48"/>
      <c r="CLY72" s="48"/>
      <c r="CLZ72" s="48"/>
      <c r="CMA72" s="48"/>
      <c r="CMB72" s="48"/>
      <c r="CMC72" s="48"/>
      <c r="CMD72" s="48"/>
      <c r="CME72" s="48"/>
      <c r="CMF72" s="48"/>
      <c r="CMG72" s="48"/>
      <c r="CMH72" s="48"/>
      <c r="CMI72" s="48"/>
      <c r="CMJ72" s="48"/>
      <c r="CMK72" s="48"/>
      <c r="CML72" s="48"/>
      <c r="CMM72" s="48"/>
      <c r="CMN72" s="48"/>
      <c r="CMO72" s="48"/>
      <c r="CMP72" s="48"/>
      <c r="CMQ72" s="48"/>
      <c r="CMR72" s="48"/>
      <c r="CMS72" s="48"/>
      <c r="CMT72" s="48"/>
      <c r="CMU72" s="48"/>
      <c r="CMV72" s="48"/>
      <c r="CMW72" s="48"/>
      <c r="CMX72" s="48"/>
      <c r="CMY72" s="48"/>
      <c r="CMZ72" s="48"/>
      <c r="CNA72" s="48"/>
      <c r="CNB72" s="48"/>
      <c r="CNC72" s="48"/>
      <c r="CND72" s="48"/>
      <c r="CNE72" s="48"/>
      <c r="CNF72" s="48"/>
      <c r="CNG72" s="48"/>
      <c r="CNH72" s="48"/>
      <c r="CNI72" s="48"/>
      <c r="CNJ72" s="48"/>
      <c r="CNK72" s="48"/>
      <c r="CNL72" s="48"/>
      <c r="CNM72" s="48"/>
      <c r="CNN72" s="48"/>
      <c r="CNO72" s="48"/>
      <c r="CNP72" s="48"/>
      <c r="CNQ72" s="48"/>
      <c r="CNR72" s="48"/>
      <c r="CNS72" s="48"/>
      <c r="CNT72" s="48"/>
      <c r="CNU72" s="48"/>
      <c r="CNV72" s="48"/>
      <c r="CNW72" s="48"/>
      <c r="CNX72" s="48"/>
      <c r="CNY72" s="48"/>
      <c r="CNZ72" s="48"/>
      <c r="COA72" s="48"/>
      <c r="COB72" s="48"/>
      <c r="COC72" s="48"/>
      <c r="COD72" s="48"/>
      <c r="COE72" s="48"/>
      <c r="COF72" s="48"/>
      <c r="COG72" s="48"/>
      <c r="COH72" s="48"/>
      <c r="COI72" s="48"/>
      <c r="COJ72" s="48"/>
      <c r="COK72" s="48"/>
      <c r="COL72" s="48"/>
      <c r="COM72" s="48"/>
      <c r="CON72" s="48"/>
      <c r="COO72" s="48"/>
      <c r="COP72" s="48"/>
      <c r="COQ72" s="48"/>
      <c r="COR72" s="48"/>
      <c r="COS72" s="48"/>
      <c r="COT72" s="48"/>
      <c r="COU72" s="48"/>
      <c r="COV72" s="48"/>
      <c r="COW72" s="48"/>
      <c r="COX72" s="48"/>
      <c r="COY72" s="48"/>
      <c r="COZ72" s="48"/>
      <c r="CPA72" s="48"/>
      <c r="CPB72" s="48"/>
      <c r="CPC72" s="48"/>
      <c r="CPD72" s="48"/>
      <c r="CPE72" s="48"/>
      <c r="CPF72" s="48"/>
      <c r="CPG72" s="48"/>
      <c r="CPH72" s="48"/>
      <c r="CPI72" s="48"/>
      <c r="CPJ72" s="48"/>
      <c r="CPK72" s="48"/>
      <c r="CPL72" s="48"/>
      <c r="CPM72" s="48"/>
      <c r="CPN72" s="48"/>
      <c r="CPO72" s="48"/>
      <c r="CPP72" s="48"/>
      <c r="CPQ72" s="48"/>
      <c r="CPR72" s="48"/>
      <c r="CPS72" s="48"/>
      <c r="CPT72" s="48"/>
      <c r="CPU72" s="48"/>
      <c r="CPV72" s="48"/>
      <c r="CPW72" s="48"/>
      <c r="CPX72" s="48"/>
      <c r="CPY72" s="48"/>
      <c r="CPZ72" s="48"/>
      <c r="CQA72" s="48"/>
      <c r="CQB72" s="48"/>
      <c r="CQC72" s="48"/>
      <c r="CQD72" s="48"/>
      <c r="CQE72" s="48"/>
      <c r="CQF72" s="48"/>
      <c r="CQG72" s="48"/>
      <c r="CQH72" s="48"/>
      <c r="CQI72" s="48"/>
      <c r="CQJ72" s="48"/>
      <c r="CQK72" s="48"/>
      <c r="CQL72" s="48"/>
      <c r="CQM72" s="48"/>
      <c r="CQN72" s="48"/>
      <c r="CQO72" s="48"/>
      <c r="CQP72" s="48"/>
      <c r="CQQ72" s="48"/>
      <c r="CQR72" s="48"/>
      <c r="CQS72" s="48"/>
      <c r="CQT72" s="48"/>
      <c r="CQU72" s="48"/>
      <c r="CQV72" s="48"/>
      <c r="CQW72" s="48"/>
      <c r="CQX72" s="48"/>
      <c r="CQY72" s="48"/>
      <c r="CQZ72" s="48"/>
      <c r="CRA72" s="48"/>
      <c r="CRB72" s="48"/>
      <c r="CRC72" s="48"/>
      <c r="CRD72" s="48"/>
      <c r="CRE72" s="48"/>
      <c r="CRF72" s="48"/>
      <c r="CRG72" s="48"/>
      <c r="CRH72" s="48"/>
      <c r="CRI72" s="48"/>
      <c r="CRJ72" s="48"/>
      <c r="CRK72" s="48"/>
      <c r="CRL72" s="48"/>
      <c r="CRM72" s="48"/>
      <c r="CRN72" s="48"/>
      <c r="CRO72" s="48"/>
      <c r="CRP72" s="48"/>
      <c r="CRQ72" s="48"/>
      <c r="CRR72" s="48"/>
      <c r="CRS72" s="48"/>
      <c r="CRT72" s="48"/>
      <c r="CRU72" s="48"/>
      <c r="CRV72" s="48"/>
      <c r="CRW72" s="48"/>
      <c r="CRX72" s="48"/>
      <c r="CRY72" s="48"/>
      <c r="CRZ72" s="48"/>
      <c r="CSA72" s="48"/>
      <c r="CSB72" s="48"/>
      <c r="CSC72" s="48"/>
      <c r="CSD72" s="48"/>
      <c r="CSE72" s="48"/>
      <c r="CSF72" s="48"/>
      <c r="CSG72" s="48"/>
      <c r="CSH72" s="48"/>
      <c r="CSI72" s="48"/>
      <c r="CSJ72" s="48"/>
      <c r="CSK72" s="48"/>
      <c r="CSL72" s="48"/>
      <c r="CSM72" s="48"/>
      <c r="CSN72" s="48"/>
      <c r="CSO72" s="48"/>
      <c r="CSP72" s="48"/>
      <c r="CSQ72" s="48"/>
      <c r="CSR72" s="48"/>
      <c r="CSS72" s="48"/>
      <c r="CST72" s="48"/>
      <c r="CSU72" s="48"/>
      <c r="CSV72" s="48"/>
      <c r="CSW72" s="48"/>
      <c r="CSX72" s="48"/>
      <c r="CSY72" s="48"/>
      <c r="CSZ72" s="48"/>
      <c r="CTA72" s="48"/>
      <c r="CTB72" s="48"/>
      <c r="CTC72" s="48"/>
      <c r="CTD72" s="48"/>
      <c r="CTE72" s="48"/>
      <c r="CTF72" s="48"/>
      <c r="CTG72" s="48"/>
      <c r="CTH72" s="48"/>
      <c r="CTI72" s="48"/>
      <c r="CTJ72" s="48"/>
      <c r="CTK72" s="48"/>
      <c r="CTL72" s="48"/>
      <c r="CTM72" s="48"/>
      <c r="CTN72" s="48"/>
      <c r="CTO72" s="48"/>
      <c r="CTP72" s="48"/>
      <c r="CTQ72" s="48"/>
      <c r="CTR72" s="48"/>
      <c r="CTS72" s="48"/>
      <c r="CTT72" s="48"/>
      <c r="CTU72" s="48"/>
      <c r="CTV72" s="48"/>
      <c r="CTW72" s="48"/>
      <c r="CTX72" s="48"/>
      <c r="CTY72" s="48"/>
      <c r="CTZ72" s="48"/>
      <c r="CUA72" s="48"/>
      <c r="CUB72" s="48"/>
      <c r="CUC72" s="48"/>
      <c r="CUD72" s="48"/>
      <c r="CUE72" s="48"/>
      <c r="CUF72" s="48"/>
      <c r="CUG72" s="48"/>
      <c r="CUH72" s="48"/>
      <c r="CUI72" s="48"/>
      <c r="CUJ72" s="48"/>
      <c r="CUK72" s="48"/>
      <c r="CUL72" s="48"/>
      <c r="CUM72" s="48"/>
      <c r="CUN72" s="48"/>
      <c r="CUO72" s="48"/>
      <c r="CUP72" s="48"/>
      <c r="CUQ72" s="48"/>
      <c r="CUR72" s="48"/>
      <c r="CUS72" s="48"/>
      <c r="CUT72" s="48"/>
      <c r="CUU72" s="48"/>
      <c r="CUV72" s="48"/>
      <c r="CUW72" s="48"/>
      <c r="CUX72" s="48"/>
      <c r="CUY72" s="48"/>
      <c r="CUZ72" s="48"/>
      <c r="CVA72" s="48"/>
      <c r="CVB72" s="48"/>
      <c r="CVC72" s="48"/>
      <c r="CVD72" s="48"/>
      <c r="CVE72" s="48"/>
      <c r="CVF72" s="48"/>
      <c r="CVG72" s="48"/>
      <c r="CVH72" s="48"/>
      <c r="CVI72" s="48"/>
      <c r="CVJ72" s="48"/>
      <c r="CVK72" s="48"/>
      <c r="CVL72" s="48"/>
      <c r="CVM72" s="48"/>
      <c r="CVN72" s="48"/>
      <c r="CVO72" s="48"/>
      <c r="CVP72" s="48"/>
      <c r="CVQ72" s="48"/>
      <c r="CVR72" s="48"/>
      <c r="CVS72" s="48"/>
      <c r="CVT72" s="48"/>
      <c r="CVU72" s="48"/>
      <c r="CVV72" s="48"/>
      <c r="CVW72" s="48"/>
      <c r="CVX72" s="48"/>
      <c r="CVY72" s="48"/>
      <c r="CVZ72" s="48"/>
      <c r="CWA72" s="48"/>
      <c r="CWB72" s="48"/>
      <c r="CWC72" s="48"/>
      <c r="CWD72" s="48"/>
      <c r="CWE72" s="48"/>
      <c r="CWF72" s="48"/>
      <c r="CWG72" s="48"/>
      <c r="CWH72" s="48"/>
      <c r="CWI72" s="48"/>
      <c r="CWJ72" s="48"/>
      <c r="CWK72" s="48"/>
      <c r="CWL72" s="48"/>
      <c r="CWM72" s="48"/>
      <c r="CWN72" s="48"/>
      <c r="CWO72" s="48"/>
      <c r="CWP72" s="48"/>
      <c r="CWQ72" s="48"/>
      <c r="CWR72" s="48"/>
      <c r="CWS72" s="48"/>
      <c r="CWT72" s="48"/>
      <c r="CWU72" s="48"/>
      <c r="CWV72" s="48"/>
      <c r="CWW72" s="48"/>
      <c r="CWX72" s="48"/>
      <c r="CWY72" s="48"/>
      <c r="CWZ72" s="48"/>
      <c r="CXA72" s="48"/>
      <c r="CXB72" s="48"/>
      <c r="CXC72" s="48"/>
      <c r="CXD72" s="48"/>
      <c r="CXE72" s="48"/>
      <c r="CXF72" s="48"/>
      <c r="CXG72" s="48"/>
      <c r="CXH72" s="48"/>
      <c r="CXI72" s="48"/>
      <c r="CXJ72" s="48"/>
      <c r="CXK72" s="48"/>
      <c r="CXL72" s="48"/>
      <c r="CXM72" s="48"/>
      <c r="CXN72" s="48"/>
      <c r="CXO72" s="48"/>
      <c r="CXP72" s="48"/>
      <c r="CXQ72" s="48"/>
      <c r="CXR72" s="48"/>
      <c r="CXS72" s="48"/>
      <c r="CXT72" s="48"/>
      <c r="CXU72" s="48"/>
      <c r="CXV72" s="48"/>
      <c r="CXW72" s="48"/>
      <c r="CXX72" s="48"/>
      <c r="CXY72" s="48"/>
      <c r="CXZ72" s="48"/>
      <c r="CYA72" s="48"/>
      <c r="CYB72" s="48"/>
      <c r="CYC72" s="48"/>
      <c r="CYD72" s="48"/>
      <c r="CYE72" s="48"/>
      <c r="CYF72" s="48"/>
      <c r="CYG72" s="48"/>
      <c r="CYH72" s="48"/>
      <c r="CYI72" s="48"/>
      <c r="CYJ72" s="48"/>
      <c r="CYK72" s="48"/>
      <c r="CYL72" s="48"/>
      <c r="CYM72" s="48"/>
      <c r="CYN72" s="48"/>
      <c r="CYO72" s="48"/>
      <c r="CYP72" s="48"/>
      <c r="CYQ72" s="48"/>
      <c r="CYR72" s="48"/>
      <c r="CYS72" s="48"/>
      <c r="CYT72" s="48"/>
      <c r="CYU72" s="48"/>
      <c r="CYV72" s="48"/>
      <c r="CYW72" s="48"/>
      <c r="CYX72" s="48"/>
      <c r="CYY72" s="48"/>
      <c r="CYZ72" s="48"/>
      <c r="CZA72" s="48"/>
      <c r="CZB72" s="48"/>
      <c r="CZC72" s="48"/>
      <c r="CZD72" s="48"/>
      <c r="CZE72" s="48"/>
      <c r="CZF72" s="48"/>
      <c r="CZG72" s="48"/>
      <c r="CZH72" s="48"/>
      <c r="CZI72" s="48"/>
      <c r="CZJ72" s="48"/>
      <c r="CZK72" s="48"/>
      <c r="CZL72" s="48"/>
      <c r="CZM72" s="48"/>
      <c r="CZN72" s="48"/>
      <c r="CZO72" s="48"/>
      <c r="CZP72" s="48"/>
      <c r="CZQ72" s="48"/>
      <c r="CZR72" s="48"/>
      <c r="CZS72" s="48"/>
      <c r="CZT72" s="48"/>
      <c r="CZU72" s="48"/>
      <c r="CZV72" s="48"/>
      <c r="CZW72" s="48"/>
      <c r="CZX72" s="48"/>
      <c r="CZY72" s="48"/>
      <c r="CZZ72" s="48"/>
      <c r="DAA72" s="48"/>
      <c r="DAB72" s="48"/>
      <c r="DAC72" s="48"/>
      <c r="DAD72" s="48"/>
      <c r="DAE72" s="48"/>
      <c r="DAF72" s="48"/>
      <c r="DAG72" s="48"/>
      <c r="DAH72" s="48"/>
      <c r="DAI72" s="48"/>
      <c r="DAJ72" s="48"/>
      <c r="DAK72" s="48"/>
      <c r="DAL72" s="48"/>
      <c r="DAM72" s="48"/>
      <c r="DAN72" s="48"/>
      <c r="DAO72" s="48"/>
      <c r="DAP72" s="48"/>
      <c r="DAQ72" s="48"/>
      <c r="DAR72" s="48"/>
      <c r="DAS72" s="48"/>
      <c r="DAT72" s="48"/>
      <c r="DAU72" s="48"/>
      <c r="DAV72" s="48"/>
      <c r="DAW72" s="48"/>
      <c r="DAX72" s="48"/>
      <c r="DAY72" s="48"/>
      <c r="DAZ72" s="48"/>
      <c r="DBA72" s="48"/>
      <c r="DBB72" s="48"/>
      <c r="DBC72" s="48"/>
      <c r="DBD72" s="48"/>
      <c r="DBE72" s="48"/>
      <c r="DBF72" s="48"/>
      <c r="DBG72" s="48"/>
      <c r="DBH72" s="48"/>
      <c r="DBI72" s="48"/>
      <c r="DBJ72" s="48"/>
      <c r="DBK72" s="48"/>
      <c r="DBL72" s="48"/>
      <c r="DBM72" s="48"/>
      <c r="DBN72" s="48"/>
      <c r="DBO72" s="48"/>
      <c r="DBP72" s="48"/>
      <c r="DBQ72" s="48"/>
      <c r="DBR72" s="48"/>
      <c r="DBS72" s="48"/>
      <c r="DBT72" s="48"/>
      <c r="DBU72" s="48"/>
      <c r="DBV72" s="48"/>
      <c r="DBW72" s="48"/>
      <c r="DBX72" s="48"/>
      <c r="DBY72" s="48"/>
      <c r="DBZ72" s="48"/>
      <c r="DCA72" s="48"/>
      <c r="DCB72" s="48"/>
      <c r="DCC72" s="48"/>
      <c r="DCD72" s="48"/>
      <c r="DCE72" s="48"/>
      <c r="DCF72" s="48"/>
      <c r="DCG72" s="48"/>
      <c r="DCH72" s="48"/>
      <c r="DCI72" s="48"/>
      <c r="DCJ72" s="48"/>
      <c r="DCK72" s="48"/>
      <c r="DCL72" s="48"/>
      <c r="DCM72" s="48"/>
      <c r="DCN72" s="48"/>
      <c r="DCO72" s="48"/>
      <c r="DCP72" s="48"/>
      <c r="DCQ72" s="48"/>
      <c r="DCR72" s="48"/>
      <c r="DCS72" s="48"/>
      <c r="DCT72" s="48"/>
      <c r="DCU72" s="48"/>
      <c r="DCV72" s="48"/>
      <c r="DCW72" s="48"/>
      <c r="DCX72" s="48"/>
      <c r="DCY72" s="48"/>
      <c r="DCZ72" s="48"/>
      <c r="DDA72" s="48"/>
      <c r="DDB72" s="48"/>
      <c r="DDC72" s="48"/>
      <c r="DDD72" s="48"/>
      <c r="DDE72" s="48"/>
      <c r="DDF72" s="48"/>
      <c r="DDG72" s="48"/>
      <c r="DDH72" s="48"/>
      <c r="DDI72" s="48"/>
      <c r="DDJ72" s="48"/>
      <c r="DDK72" s="48"/>
      <c r="DDL72" s="48"/>
      <c r="DDM72" s="48"/>
      <c r="DDN72" s="48"/>
      <c r="DDO72" s="48"/>
      <c r="DDP72" s="48"/>
      <c r="DDQ72" s="48"/>
      <c r="DDR72" s="48"/>
      <c r="DDS72" s="48"/>
      <c r="DDT72" s="48"/>
      <c r="DDU72" s="48"/>
      <c r="DDV72" s="48"/>
      <c r="DDW72" s="48"/>
      <c r="DDX72" s="48"/>
      <c r="DDY72" s="48"/>
      <c r="DDZ72" s="48"/>
      <c r="DEA72" s="48"/>
      <c r="DEB72" s="48"/>
      <c r="DEC72" s="48"/>
      <c r="DED72" s="48"/>
      <c r="DEE72" s="48"/>
      <c r="DEF72" s="48"/>
      <c r="DEG72" s="48"/>
      <c r="DEH72" s="48"/>
      <c r="DEI72" s="48"/>
      <c r="DEJ72" s="48"/>
      <c r="DEK72" s="48"/>
      <c r="DEL72" s="48"/>
      <c r="DEM72" s="48"/>
      <c r="DEN72" s="48"/>
      <c r="DEO72" s="48"/>
      <c r="DEP72" s="48"/>
      <c r="DEQ72" s="48"/>
      <c r="DER72" s="48"/>
      <c r="DES72" s="48"/>
      <c r="DET72" s="48"/>
      <c r="DEU72" s="48"/>
      <c r="DEV72" s="48"/>
      <c r="DEW72" s="48"/>
      <c r="DEX72" s="48"/>
      <c r="DEY72" s="48"/>
      <c r="DEZ72" s="48"/>
      <c r="DFA72" s="48"/>
      <c r="DFB72" s="48"/>
      <c r="DFC72" s="48"/>
      <c r="DFD72" s="48"/>
      <c r="DFE72" s="48"/>
      <c r="DFF72" s="48"/>
      <c r="DFG72" s="48"/>
      <c r="DFH72" s="48"/>
      <c r="DFI72" s="48"/>
      <c r="DFJ72" s="48"/>
      <c r="DFK72" s="48"/>
      <c r="DFL72" s="48"/>
      <c r="DFM72" s="48"/>
      <c r="DFN72" s="48"/>
      <c r="DFO72" s="48"/>
      <c r="DFP72" s="48"/>
      <c r="DFQ72" s="48"/>
      <c r="DFR72" s="48"/>
      <c r="DFS72" s="48"/>
      <c r="DFT72" s="48"/>
      <c r="DFU72" s="48"/>
      <c r="DFV72" s="48"/>
      <c r="DFW72" s="48"/>
      <c r="DFX72" s="48"/>
      <c r="DFY72" s="48"/>
      <c r="DFZ72" s="48"/>
      <c r="DGA72" s="48"/>
      <c r="DGB72" s="48"/>
      <c r="DGC72" s="48"/>
      <c r="DGD72" s="48"/>
      <c r="DGE72" s="48"/>
      <c r="DGF72" s="48"/>
      <c r="DGG72" s="48"/>
      <c r="DGH72" s="48"/>
      <c r="DGI72" s="48"/>
      <c r="DGJ72" s="48"/>
      <c r="DGK72" s="48"/>
      <c r="DGL72" s="48"/>
      <c r="DGM72" s="48"/>
      <c r="DGN72" s="48"/>
      <c r="DGO72" s="48"/>
      <c r="DGP72" s="48"/>
      <c r="DGQ72" s="48"/>
      <c r="DGR72" s="48"/>
      <c r="DGS72" s="48"/>
      <c r="DGT72" s="48"/>
      <c r="DGU72" s="48"/>
      <c r="DGV72" s="48"/>
      <c r="DGW72" s="48"/>
      <c r="DGX72" s="48"/>
      <c r="DGY72" s="48"/>
      <c r="DGZ72" s="48"/>
      <c r="DHA72" s="48"/>
      <c r="DHB72" s="48"/>
      <c r="DHC72" s="48"/>
      <c r="DHD72" s="48"/>
      <c r="DHE72" s="48"/>
      <c r="DHF72" s="48"/>
      <c r="DHG72" s="48"/>
      <c r="DHH72" s="48"/>
      <c r="DHI72" s="48"/>
      <c r="DHJ72" s="48"/>
      <c r="DHK72" s="48"/>
      <c r="DHL72" s="48"/>
      <c r="DHM72" s="48"/>
      <c r="DHN72" s="48"/>
      <c r="DHO72" s="48"/>
      <c r="DHP72" s="48"/>
      <c r="DHQ72" s="48"/>
      <c r="DHR72" s="48"/>
      <c r="DHS72" s="48"/>
      <c r="DHT72" s="48"/>
      <c r="DHU72" s="48"/>
      <c r="DHV72" s="48"/>
      <c r="DHW72" s="48"/>
      <c r="DHX72" s="48"/>
      <c r="DHY72" s="48"/>
      <c r="DHZ72" s="48"/>
      <c r="DIA72" s="48"/>
      <c r="DIB72" s="48"/>
      <c r="DIC72" s="48"/>
      <c r="DID72" s="48"/>
      <c r="DIE72" s="48"/>
      <c r="DIF72" s="48"/>
      <c r="DIG72" s="48"/>
      <c r="DIH72" s="48"/>
      <c r="DII72" s="48"/>
      <c r="DIJ72" s="48"/>
      <c r="DIK72" s="48"/>
      <c r="DIL72" s="48"/>
      <c r="DIM72" s="48"/>
      <c r="DIN72" s="48"/>
      <c r="DIO72" s="48"/>
      <c r="DIP72" s="48"/>
      <c r="DIQ72" s="48"/>
      <c r="DIR72" s="48"/>
      <c r="DIS72" s="48"/>
      <c r="DIT72" s="48"/>
      <c r="DIU72" s="48"/>
      <c r="DIV72" s="48"/>
      <c r="DIW72" s="48"/>
      <c r="DIX72" s="48"/>
      <c r="DIY72" s="48"/>
      <c r="DIZ72" s="48"/>
      <c r="DJA72" s="48"/>
      <c r="DJB72" s="48"/>
      <c r="DJC72" s="48"/>
      <c r="DJD72" s="48"/>
      <c r="DJE72" s="48"/>
      <c r="DJF72" s="48"/>
      <c r="DJG72" s="48"/>
      <c r="DJH72" s="48"/>
      <c r="DJI72" s="48"/>
      <c r="DJJ72" s="48"/>
      <c r="DJK72" s="48"/>
      <c r="DJL72" s="48"/>
      <c r="DJM72" s="48"/>
      <c r="DJN72" s="48"/>
      <c r="DJO72" s="48"/>
      <c r="DJP72" s="48"/>
      <c r="DJQ72" s="48"/>
      <c r="DJR72" s="48"/>
      <c r="DJS72" s="48"/>
      <c r="DJT72" s="48"/>
      <c r="DJU72" s="48"/>
      <c r="DJV72" s="48"/>
      <c r="DJW72" s="48"/>
      <c r="DJX72" s="48"/>
      <c r="DJY72" s="48"/>
      <c r="DJZ72" s="48"/>
      <c r="DKA72" s="48"/>
      <c r="DKB72" s="48"/>
      <c r="DKC72" s="48"/>
      <c r="DKD72" s="48"/>
      <c r="DKE72" s="48"/>
      <c r="DKF72" s="48"/>
      <c r="DKG72" s="48"/>
      <c r="DKH72" s="48"/>
      <c r="DKI72" s="48"/>
      <c r="DKJ72" s="48"/>
      <c r="DKK72" s="48"/>
      <c r="DKL72" s="48"/>
      <c r="DKM72" s="48"/>
      <c r="DKN72" s="48"/>
      <c r="DKO72" s="48"/>
      <c r="DKP72" s="48"/>
      <c r="DKQ72" s="48"/>
      <c r="DKR72" s="48"/>
      <c r="DKS72" s="48"/>
      <c r="DKT72" s="48"/>
      <c r="DKU72" s="48"/>
      <c r="DKV72" s="48"/>
      <c r="DKW72" s="48"/>
      <c r="DKX72" s="48"/>
      <c r="DKY72" s="48"/>
      <c r="DKZ72" s="48"/>
      <c r="DLA72" s="48"/>
      <c r="DLB72" s="48"/>
      <c r="DLC72" s="48"/>
      <c r="DLD72" s="48"/>
      <c r="DLE72" s="48"/>
      <c r="DLF72" s="48"/>
      <c r="DLG72" s="48"/>
      <c r="DLH72" s="48"/>
      <c r="DLI72" s="48"/>
      <c r="DLJ72" s="48"/>
      <c r="DLK72" s="48"/>
      <c r="DLL72" s="48"/>
      <c r="DLM72" s="48"/>
      <c r="DLN72" s="48"/>
      <c r="DLO72" s="48"/>
      <c r="DLP72" s="48"/>
      <c r="DLQ72" s="48"/>
      <c r="DLR72" s="48"/>
      <c r="DLS72" s="48"/>
      <c r="DLT72" s="48"/>
      <c r="DLU72" s="48"/>
      <c r="DLV72" s="48"/>
      <c r="DLW72" s="48"/>
      <c r="DLX72" s="48"/>
      <c r="DLY72" s="48"/>
      <c r="DLZ72" s="48"/>
      <c r="DMA72" s="48"/>
      <c r="DMB72" s="48"/>
      <c r="DMC72" s="48"/>
      <c r="DMD72" s="48"/>
      <c r="DME72" s="48"/>
      <c r="DMF72" s="48"/>
      <c r="DMG72" s="48"/>
      <c r="DMH72" s="48"/>
      <c r="DMI72" s="48"/>
      <c r="DMJ72" s="48"/>
      <c r="DMK72" s="48"/>
      <c r="DML72" s="48"/>
      <c r="DMM72" s="48"/>
      <c r="DMN72" s="48"/>
      <c r="DMO72" s="48"/>
      <c r="DMP72" s="48"/>
      <c r="DMQ72" s="48"/>
      <c r="DMR72" s="48"/>
      <c r="DMS72" s="48"/>
      <c r="DMT72" s="48"/>
      <c r="DMU72" s="48"/>
      <c r="DMV72" s="48"/>
      <c r="DMW72" s="48"/>
      <c r="DMX72" s="48"/>
      <c r="DMY72" s="48"/>
      <c r="DMZ72" s="48"/>
      <c r="DNA72" s="48"/>
      <c r="DNB72" s="48"/>
      <c r="DNC72" s="48"/>
      <c r="DND72" s="48"/>
      <c r="DNE72" s="48"/>
      <c r="DNF72" s="48"/>
      <c r="DNG72" s="48"/>
      <c r="DNH72" s="48"/>
      <c r="DNI72" s="48"/>
      <c r="DNJ72" s="48"/>
      <c r="DNK72" s="48"/>
      <c r="DNL72" s="48"/>
      <c r="DNM72" s="48"/>
      <c r="DNN72" s="48"/>
      <c r="DNO72" s="48"/>
      <c r="DNP72" s="48"/>
      <c r="DNQ72" s="48"/>
      <c r="DNR72" s="48"/>
      <c r="DNS72" s="48"/>
      <c r="DNT72" s="48"/>
      <c r="DNU72" s="48"/>
      <c r="DNV72" s="48"/>
      <c r="DNW72" s="48"/>
      <c r="DNX72" s="48"/>
      <c r="DNY72" s="48"/>
      <c r="DNZ72" s="48"/>
      <c r="DOA72" s="48"/>
      <c r="DOB72" s="48"/>
      <c r="DOC72" s="48"/>
      <c r="DOD72" s="48"/>
      <c r="DOE72" s="48"/>
      <c r="DOF72" s="48"/>
      <c r="DOG72" s="48"/>
      <c r="DOH72" s="48"/>
      <c r="DOI72" s="48"/>
      <c r="DOJ72" s="48"/>
      <c r="DOK72" s="48"/>
      <c r="DOL72" s="48"/>
      <c r="DOM72" s="48"/>
      <c r="DON72" s="48"/>
      <c r="DOO72" s="48"/>
      <c r="DOP72" s="48"/>
      <c r="DOQ72" s="48"/>
      <c r="DOR72" s="48"/>
      <c r="DOS72" s="48"/>
      <c r="DOT72" s="48"/>
      <c r="DOU72" s="48"/>
      <c r="DOV72" s="48"/>
      <c r="DOW72" s="48"/>
      <c r="DOX72" s="48"/>
      <c r="DOY72" s="48"/>
      <c r="DOZ72" s="48"/>
      <c r="DPA72" s="48"/>
      <c r="DPB72" s="48"/>
      <c r="DPC72" s="48"/>
      <c r="DPD72" s="48"/>
      <c r="DPE72" s="48"/>
      <c r="DPF72" s="48"/>
      <c r="DPG72" s="48"/>
      <c r="DPH72" s="48"/>
      <c r="DPI72" s="48"/>
      <c r="DPJ72" s="48"/>
      <c r="DPK72" s="48"/>
      <c r="DPL72" s="48"/>
      <c r="DPM72" s="48"/>
      <c r="DPN72" s="48"/>
      <c r="DPO72" s="48"/>
      <c r="DPP72" s="48"/>
      <c r="DPQ72" s="48"/>
      <c r="DPR72" s="48"/>
      <c r="DPS72" s="48"/>
      <c r="DPT72" s="48"/>
      <c r="DPU72" s="48"/>
      <c r="DPV72" s="48"/>
      <c r="DPW72" s="48"/>
      <c r="DPX72" s="48"/>
      <c r="DPY72" s="48"/>
      <c r="DPZ72" s="48"/>
      <c r="DQA72" s="48"/>
      <c r="DQB72" s="48"/>
      <c r="DQC72" s="48"/>
      <c r="DQD72" s="48"/>
      <c r="DQE72" s="48"/>
      <c r="DQF72" s="48"/>
      <c r="DQG72" s="48"/>
      <c r="DQH72" s="48"/>
      <c r="DQI72" s="48"/>
      <c r="DQJ72" s="48"/>
      <c r="DQK72" s="48"/>
      <c r="DQL72" s="48"/>
      <c r="DQM72" s="48"/>
      <c r="DQN72" s="48"/>
      <c r="DQO72" s="48"/>
      <c r="DQP72" s="48"/>
      <c r="DQQ72" s="48"/>
      <c r="DQR72" s="48"/>
      <c r="DQS72" s="48"/>
      <c r="DQT72" s="48"/>
      <c r="DQU72" s="48"/>
      <c r="DQV72" s="48"/>
      <c r="DQW72" s="48"/>
      <c r="DQX72" s="48"/>
      <c r="DQY72" s="48"/>
      <c r="DQZ72" s="48"/>
      <c r="DRA72" s="48"/>
      <c r="DRB72" s="48"/>
      <c r="DRC72" s="48"/>
      <c r="DRD72" s="48"/>
      <c r="DRE72" s="48"/>
      <c r="DRF72" s="48"/>
      <c r="DRG72" s="48"/>
      <c r="DRH72" s="48"/>
      <c r="DRI72" s="48"/>
      <c r="DRJ72" s="48"/>
      <c r="DRK72" s="48"/>
      <c r="DRL72" s="48"/>
      <c r="DRM72" s="48"/>
      <c r="DRN72" s="48"/>
      <c r="DRO72" s="48"/>
      <c r="DRP72" s="48"/>
      <c r="DRQ72" s="48"/>
      <c r="DRR72" s="48"/>
      <c r="DRS72" s="48"/>
      <c r="DRT72" s="48"/>
      <c r="DRU72" s="48"/>
      <c r="DRV72" s="48"/>
      <c r="DRW72" s="48"/>
      <c r="DRX72" s="48"/>
      <c r="DRY72" s="48"/>
      <c r="DRZ72" s="48"/>
      <c r="DSA72" s="48"/>
      <c r="DSB72" s="48"/>
      <c r="DSC72" s="48"/>
      <c r="DSD72" s="48"/>
      <c r="DSE72" s="48"/>
      <c r="DSF72" s="48"/>
      <c r="DSG72" s="48"/>
      <c r="DSH72" s="48"/>
      <c r="DSI72" s="48"/>
      <c r="DSJ72" s="48"/>
      <c r="DSK72" s="48"/>
      <c r="DSL72" s="48"/>
      <c r="DSM72" s="48"/>
      <c r="DSN72" s="48"/>
      <c r="DSO72" s="48"/>
      <c r="DSP72" s="48"/>
      <c r="DSQ72" s="48"/>
      <c r="DSR72" s="48"/>
      <c r="DSS72" s="48"/>
      <c r="DST72" s="48"/>
      <c r="DSU72" s="48"/>
      <c r="DSV72" s="48"/>
      <c r="DSW72" s="48"/>
      <c r="DSX72" s="48"/>
      <c r="DSY72" s="48"/>
      <c r="DSZ72" s="48"/>
      <c r="DTA72" s="48"/>
      <c r="DTB72" s="48"/>
      <c r="DTC72" s="48"/>
      <c r="DTD72" s="48"/>
      <c r="DTE72" s="48"/>
      <c r="DTF72" s="48"/>
      <c r="DTG72" s="48"/>
      <c r="DTH72" s="48"/>
      <c r="DTI72" s="48"/>
      <c r="DTJ72" s="48"/>
      <c r="DTK72" s="48"/>
      <c r="DTL72" s="48"/>
      <c r="DTM72" s="48"/>
      <c r="DTN72" s="48"/>
      <c r="DTO72" s="48"/>
      <c r="DTP72" s="48"/>
      <c r="DTQ72" s="48"/>
      <c r="DTR72" s="48"/>
      <c r="DTS72" s="48"/>
      <c r="DTT72" s="48"/>
      <c r="DTU72" s="48"/>
      <c r="DTV72" s="48"/>
      <c r="DTW72" s="48"/>
      <c r="DTX72" s="48"/>
      <c r="DTY72" s="48"/>
      <c r="DTZ72" s="48"/>
      <c r="DUA72" s="48"/>
      <c r="DUB72" s="48"/>
      <c r="DUC72" s="48"/>
      <c r="DUD72" s="48"/>
      <c r="DUE72" s="48"/>
      <c r="DUF72" s="48"/>
      <c r="DUG72" s="48"/>
      <c r="DUH72" s="48"/>
      <c r="DUI72" s="48"/>
      <c r="DUJ72" s="48"/>
      <c r="DUK72" s="48"/>
      <c r="DUL72" s="48"/>
      <c r="DUM72" s="48"/>
      <c r="DUN72" s="48"/>
      <c r="DUO72" s="48"/>
      <c r="DUP72" s="48"/>
      <c r="DUQ72" s="48"/>
      <c r="DUR72" s="48"/>
      <c r="DUS72" s="48"/>
      <c r="DUT72" s="48"/>
      <c r="DUU72" s="48"/>
      <c r="DUV72" s="48"/>
      <c r="DUW72" s="48"/>
      <c r="DUX72" s="48"/>
      <c r="DUY72" s="48"/>
      <c r="DUZ72" s="48"/>
      <c r="DVA72" s="48"/>
      <c r="DVB72" s="48"/>
      <c r="DVC72" s="48"/>
      <c r="DVD72" s="48"/>
      <c r="DVE72" s="48"/>
      <c r="DVF72" s="48"/>
      <c r="DVG72" s="48"/>
      <c r="DVH72" s="48"/>
      <c r="DVI72" s="48"/>
      <c r="DVJ72" s="48"/>
      <c r="DVK72" s="48"/>
      <c r="DVL72" s="48"/>
      <c r="DVM72" s="48"/>
      <c r="DVN72" s="48"/>
      <c r="DVO72" s="48"/>
      <c r="DVP72" s="48"/>
      <c r="DVQ72" s="48"/>
      <c r="DVR72" s="48"/>
      <c r="DVS72" s="48"/>
      <c r="DVT72" s="48"/>
      <c r="DVU72" s="48"/>
      <c r="DVV72" s="48"/>
      <c r="DVW72" s="48"/>
      <c r="DVX72" s="48"/>
      <c r="DVY72" s="48"/>
      <c r="DVZ72" s="48"/>
      <c r="DWA72" s="48"/>
      <c r="DWB72" s="48"/>
      <c r="DWC72" s="48"/>
      <c r="DWD72" s="48"/>
      <c r="DWE72" s="48"/>
      <c r="DWF72" s="48"/>
      <c r="DWG72" s="48"/>
      <c r="DWH72" s="48"/>
      <c r="DWI72" s="48"/>
      <c r="DWJ72" s="48"/>
      <c r="DWK72" s="48"/>
      <c r="DWL72" s="48"/>
      <c r="DWM72" s="48"/>
      <c r="DWN72" s="48"/>
      <c r="DWO72" s="48"/>
      <c r="DWP72" s="48"/>
      <c r="DWQ72" s="48"/>
      <c r="DWR72" s="48"/>
      <c r="DWS72" s="48"/>
      <c r="DWT72" s="48"/>
      <c r="DWU72" s="48"/>
      <c r="DWV72" s="48"/>
      <c r="DWW72" s="48"/>
      <c r="DWX72" s="48"/>
      <c r="DWY72" s="48"/>
      <c r="DWZ72" s="48"/>
      <c r="DXA72" s="48"/>
      <c r="DXB72" s="48"/>
      <c r="DXC72" s="48"/>
      <c r="DXD72" s="48"/>
      <c r="DXE72" s="48"/>
      <c r="DXF72" s="48"/>
      <c r="DXG72" s="48"/>
      <c r="DXH72" s="48"/>
      <c r="DXI72" s="48"/>
      <c r="DXJ72" s="48"/>
      <c r="DXK72" s="48"/>
      <c r="DXL72" s="48"/>
      <c r="DXM72" s="48"/>
      <c r="DXN72" s="48"/>
      <c r="DXO72" s="48"/>
      <c r="DXP72" s="48"/>
      <c r="DXQ72" s="48"/>
      <c r="DXR72" s="48"/>
      <c r="DXS72" s="48"/>
      <c r="DXT72" s="48"/>
      <c r="DXU72" s="48"/>
      <c r="DXV72" s="48"/>
      <c r="DXW72" s="48"/>
      <c r="DXX72" s="48"/>
      <c r="DXY72" s="48"/>
      <c r="DXZ72" s="48"/>
      <c r="DYA72" s="48"/>
      <c r="DYB72" s="48"/>
      <c r="DYC72" s="48"/>
      <c r="DYD72" s="48"/>
      <c r="DYE72" s="48"/>
      <c r="DYF72" s="48"/>
      <c r="DYG72" s="48"/>
      <c r="DYH72" s="48"/>
      <c r="DYI72" s="48"/>
      <c r="DYJ72" s="48"/>
      <c r="DYK72" s="48"/>
      <c r="DYL72" s="48"/>
      <c r="DYM72" s="48"/>
      <c r="DYN72" s="48"/>
      <c r="DYO72" s="48"/>
      <c r="DYP72" s="48"/>
      <c r="DYQ72" s="48"/>
      <c r="DYR72" s="48"/>
      <c r="DYS72" s="48"/>
      <c r="DYT72" s="48"/>
      <c r="DYU72" s="48"/>
      <c r="DYV72" s="48"/>
      <c r="DYW72" s="48"/>
      <c r="DYX72" s="48"/>
      <c r="DYY72" s="48"/>
      <c r="DYZ72" s="48"/>
      <c r="DZA72" s="48"/>
      <c r="DZB72" s="48"/>
      <c r="DZC72" s="48"/>
      <c r="DZD72" s="48"/>
      <c r="DZE72" s="48"/>
      <c r="DZF72" s="48"/>
      <c r="DZG72" s="48"/>
      <c r="DZH72" s="48"/>
      <c r="DZI72" s="48"/>
      <c r="DZJ72" s="48"/>
      <c r="DZK72" s="48"/>
      <c r="DZL72" s="48"/>
      <c r="DZM72" s="48"/>
      <c r="DZN72" s="48"/>
      <c r="DZO72" s="48"/>
      <c r="DZP72" s="48"/>
      <c r="DZQ72" s="48"/>
      <c r="DZR72" s="48"/>
      <c r="DZS72" s="48"/>
      <c r="DZT72" s="48"/>
      <c r="DZU72" s="48"/>
      <c r="DZV72" s="48"/>
      <c r="DZW72" s="48"/>
      <c r="DZX72" s="48"/>
      <c r="DZY72" s="48"/>
      <c r="DZZ72" s="48"/>
      <c r="EAA72" s="48"/>
      <c r="EAB72" s="48"/>
      <c r="EAC72" s="48"/>
      <c r="EAD72" s="48"/>
      <c r="EAE72" s="48"/>
      <c r="EAF72" s="48"/>
      <c r="EAG72" s="48"/>
      <c r="EAH72" s="48"/>
      <c r="EAI72" s="48"/>
      <c r="EAJ72" s="48"/>
      <c r="EAK72" s="48"/>
      <c r="EAL72" s="48"/>
      <c r="EAM72" s="48"/>
      <c r="EAN72" s="48"/>
      <c r="EAO72" s="48"/>
      <c r="EAP72" s="48"/>
      <c r="EAQ72" s="48"/>
      <c r="EAR72" s="48"/>
      <c r="EAS72" s="48"/>
      <c r="EAT72" s="48"/>
      <c r="EAU72" s="48"/>
      <c r="EAV72" s="48"/>
      <c r="EAW72" s="48"/>
      <c r="EAX72" s="48"/>
      <c r="EAY72" s="48"/>
      <c r="EAZ72" s="48"/>
      <c r="EBA72" s="48"/>
      <c r="EBB72" s="48"/>
      <c r="EBC72" s="48"/>
      <c r="EBD72" s="48"/>
      <c r="EBE72" s="48"/>
      <c r="EBF72" s="48"/>
      <c r="EBG72" s="48"/>
      <c r="EBH72" s="48"/>
      <c r="EBI72" s="48"/>
      <c r="EBJ72" s="48"/>
      <c r="EBK72" s="48"/>
      <c r="EBL72" s="48"/>
      <c r="EBM72" s="48"/>
      <c r="EBN72" s="48"/>
      <c r="EBO72" s="48"/>
      <c r="EBP72" s="48"/>
      <c r="EBQ72" s="48"/>
      <c r="EBR72" s="48"/>
      <c r="EBS72" s="48"/>
      <c r="EBT72" s="48"/>
      <c r="EBU72" s="48"/>
      <c r="EBV72" s="48"/>
      <c r="EBW72" s="48"/>
      <c r="EBX72" s="48"/>
      <c r="EBY72" s="48"/>
      <c r="EBZ72" s="48"/>
      <c r="ECA72" s="48"/>
      <c r="ECB72" s="48"/>
      <c r="ECC72" s="48"/>
      <c r="ECD72" s="48"/>
      <c r="ECE72" s="48"/>
      <c r="ECF72" s="48"/>
      <c r="ECG72" s="48"/>
      <c r="ECH72" s="48"/>
      <c r="ECI72" s="48"/>
      <c r="ECJ72" s="48"/>
      <c r="ECK72" s="48"/>
      <c r="ECL72" s="48"/>
      <c r="ECM72" s="48"/>
      <c r="ECN72" s="48"/>
      <c r="ECO72" s="48"/>
      <c r="ECP72" s="48"/>
      <c r="ECQ72" s="48"/>
      <c r="ECR72" s="48"/>
      <c r="ECS72" s="48"/>
      <c r="ECT72" s="48"/>
      <c r="ECU72" s="48"/>
      <c r="ECV72" s="48"/>
      <c r="ECW72" s="48"/>
      <c r="ECX72" s="48"/>
      <c r="ECY72" s="48"/>
      <c r="ECZ72" s="48"/>
      <c r="EDA72" s="48"/>
      <c r="EDB72" s="48"/>
      <c r="EDC72" s="48"/>
      <c r="EDD72" s="48"/>
      <c r="EDE72" s="48"/>
      <c r="EDF72" s="48"/>
      <c r="EDG72" s="48"/>
      <c r="EDH72" s="48"/>
      <c r="EDI72" s="48"/>
      <c r="EDJ72" s="48"/>
      <c r="EDK72" s="48"/>
      <c r="EDL72" s="48"/>
      <c r="EDM72" s="48"/>
      <c r="EDN72" s="48"/>
      <c r="EDO72" s="48"/>
      <c r="EDP72" s="48"/>
      <c r="EDQ72" s="48"/>
      <c r="EDR72" s="48"/>
      <c r="EDS72" s="48"/>
      <c r="EDT72" s="48"/>
      <c r="EDU72" s="48"/>
      <c r="EDV72" s="48"/>
      <c r="EDW72" s="48"/>
      <c r="EDX72" s="48"/>
      <c r="EDY72" s="48"/>
      <c r="EDZ72" s="48"/>
      <c r="EEA72" s="48"/>
      <c r="EEB72" s="48"/>
      <c r="EEC72" s="48"/>
      <c r="EED72" s="48"/>
      <c r="EEE72" s="48"/>
      <c r="EEF72" s="48"/>
      <c r="EEG72" s="48"/>
      <c r="EEH72" s="48"/>
      <c r="EEI72" s="48"/>
      <c r="EEJ72" s="48"/>
      <c r="EEK72" s="48"/>
      <c r="EEL72" s="48"/>
      <c r="EEM72" s="48"/>
      <c r="EEN72" s="48"/>
      <c r="EEO72" s="48"/>
      <c r="EEP72" s="48"/>
      <c r="EEQ72" s="48"/>
      <c r="EER72" s="48"/>
      <c r="EES72" s="48"/>
      <c r="EET72" s="48"/>
      <c r="EEU72" s="48"/>
      <c r="EEV72" s="48"/>
      <c r="EEW72" s="48"/>
      <c r="EEX72" s="48"/>
      <c r="EEY72" s="48"/>
      <c r="EEZ72" s="48"/>
      <c r="EFA72" s="48"/>
      <c r="EFB72" s="48"/>
      <c r="EFC72" s="48"/>
      <c r="EFD72" s="48"/>
      <c r="EFE72" s="48"/>
      <c r="EFF72" s="48"/>
      <c r="EFG72" s="48"/>
      <c r="EFH72" s="48"/>
      <c r="EFI72" s="48"/>
      <c r="EFJ72" s="48"/>
      <c r="EFK72" s="48"/>
      <c r="EFL72" s="48"/>
      <c r="EFM72" s="48"/>
      <c r="EFN72" s="48"/>
      <c r="EFO72" s="48"/>
      <c r="EFP72" s="48"/>
      <c r="EFQ72" s="48"/>
      <c r="EFR72" s="48"/>
      <c r="EFS72" s="48"/>
      <c r="EFT72" s="48"/>
      <c r="EFU72" s="48"/>
      <c r="EFV72" s="48"/>
      <c r="EFW72" s="48"/>
      <c r="EFX72" s="48"/>
      <c r="EFY72" s="48"/>
      <c r="EFZ72" s="48"/>
      <c r="EGA72" s="48"/>
      <c r="EGB72" s="48"/>
      <c r="EGC72" s="48"/>
      <c r="EGD72" s="48"/>
      <c r="EGE72" s="48"/>
      <c r="EGF72" s="48"/>
      <c r="EGG72" s="48"/>
      <c r="EGH72" s="48"/>
      <c r="EGI72" s="48"/>
      <c r="EGJ72" s="48"/>
      <c r="EGK72" s="48"/>
      <c r="EGL72" s="48"/>
      <c r="EGM72" s="48"/>
      <c r="EGN72" s="48"/>
      <c r="EGO72" s="48"/>
      <c r="EGP72" s="48"/>
      <c r="EGQ72" s="48"/>
      <c r="EGR72" s="48"/>
      <c r="EGS72" s="48"/>
      <c r="EGT72" s="48"/>
      <c r="EGU72" s="48"/>
      <c r="EGV72" s="48"/>
      <c r="EGW72" s="48"/>
      <c r="EGX72" s="48"/>
      <c r="EGY72" s="48"/>
      <c r="EGZ72" s="48"/>
      <c r="EHA72" s="48"/>
      <c r="EHB72" s="48"/>
      <c r="EHC72" s="48"/>
      <c r="EHD72" s="48"/>
      <c r="EHE72" s="48"/>
      <c r="EHF72" s="48"/>
      <c r="EHG72" s="48"/>
      <c r="EHH72" s="48"/>
      <c r="EHI72" s="48"/>
      <c r="EHJ72" s="48"/>
      <c r="EHK72" s="48"/>
      <c r="EHL72" s="48"/>
      <c r="EHM72" s="48"/>
      <c r="EHN72" s="48"/>
      <c r="EHO72" s="48"/>
      <c r="EHP72" s="48"/>
      <c r="EHQ72" s="48"/>
      <c r="EHR72" s="48"/>
      <c r="EHS72" s="48"/>
      <c r="EHT72" s="48"/>
      <c r="EHU72" s="48"/>
      <c r="EHV72" s="48"/>
      <c r="EHW72" s="48"/>
      <c r="EHX72" s="48"/>
      <c r="EHY72" s="48"/>
      <c r="EHZ72" s="48"/>
      <c r="EIA72" s="48"/>
      <c r="EIB72" s="48"/>
      <c r="EIC72" s="48"/>
      <c r="EID72" s="48"/>
      <c r="EIE72" s="48"/>
      <c r="EIF72" s="48"/>
      <c r="EIG72" s="48"/>
      <c r="EIH72" s="48"/>
      <c r="EII72" s="48"/>
      <c r="EIJ72" s="48"/>
      <c r="EIK72" s="48"/>
      <c r="EIL72" s="48"/>
      <c r="EIM72" s="48"/>
      <c r="EIN72" s="48"/>
      <c r="EIO72" s="48"/>
      <c r="EIP72" s="48"/>
      <c r="EIQ72" s="48"/>
      <c r="EIR72" s="48"/>
      <c r="EIS72" s="48"/>
      <c r="EIT72" s="48"/>
      <c r="EIU72" s="48"/>
      <c r="EIV72" s="48"/>
      <c r="EIW72" s="48"/>
      <c r="EIX72" s="48"/>
      <c r="EIY72" s="48"/>
      <c r="EIZ72" s="48"/>
      <c r="EJA72" s="48"/>
      <c r="EJB72" s="48"/>
      <c r="EJC72" s="48"/>
      <c r="EJD72" s="48"/>
      <c r="EJE72" s="48"/>
      <c r="EJF72" s="48"/>
      <c r="EJG72" s="48"/>
      <c r="EJH72" s="48"/>
      <c r="EJI72" s="48"/>
      <c r="EJJ72" s="48"/>
      <c r="EJK72" s="48"/>
      <c r="EJL72" s="48"/>
      <c r="EJM72" s="48"/>
      <c r="EJN72" s="48"/>
      <c r="EJO72" s="48"/>
      <c r="EJP72" s="48"/>
      <c r="EJQ72" s="48"/>
      <c r="EJR72" s="48"/>
      <c r="EJS72" s="48"/>
      <c r="EJT72" s="48"/>
      <c r="EJU72" s="48"/>
      <c r="EJV72" s="48"/>
      <c r="EJW72" s="48"/>
      <c r="EJX72" s="48"/>
      <c r="EJY72" s="48"/>
      <c r="EJZ72" s="48"/>
      <c r="EKA72" s="48"/>
      <c r="EKB72" s="48"/>
      <c r="EKC72" s="48"/>
      <c r="EKD72" s="48"/>
      <c r="EKE72" s="48"/>
      <c r="EKF72" s="48"/>
      <c r="EKG72" s="48"/>
      <c r="EKH72" s="48"/>
      <c r="EKI72" s="48"/>
      <c r="EKJ72" s="48"/>
      <c r="EKK72" s="48"/>
      <c r="EKL72" s="48"/>
      <c r="EKM72" s="48"/>
      <c r="EKN72" s="48"/>
      <c r="EKO72" s="48"/>
      <c r="EKP72" s="48"/>
      <c r="EKQ72" s="48"/>
      <c r="EKR72" s="48"/>
      <c r="EKS72" s="48"/>
      <c r="EKT72" s="48"/>
      <c r="EKU72" s="48"/>
      <c r="EKV72" s="48"/>
      <c r="EKW72" s="48"/>
      <c r="EKX72" s="48"/>
      <c r="EKY72" s="48"/>
      <c r="EKZ72" s="48"/>
      <c r="ELA72" s="48"/>
      <c r="ELB72" s="48"/>
      <c r="ELC72" s="48"/>
      <c r="ELD72" s="48"/>
      <c r="ELE72" s="48"/>
      <c r="ELF72" s="48"/>
      <c r="ELG72" s="48"/>
      <c r="ELH72" s="48"/>
      <c r="ELI72" s="48"/>
      <c r="ELJ72" s="48"/>
      <c r="ELK72" s="48"/>
      <c r="ELL72" s="48"/>
      <c r="ELM72" s="48"/>
      <c r="ELN72" s="48"/>
      <c r="ELO72" s="48"/>
      <c r="ELP72" s="48"/>
      <c r="ELQ72" s="48"/>
      <c r="ELR72" s="48"/>
      <c r="ELS72" s="48"/>
      <c r="ELT72" s="48"/>
      <c r="ELU72" s="48"/>
      <c r="ELV72" s="48"/>
      <c r="ELW72" s="48"/>
      <c r="ELX72" s="48"/>
      <c r="ELY72" s="48"/>
      <c r="ELZ72" s="48"/>
      <c r="EMA72" s="48"/>
      <c r="EMB72" s="48"/>
      <c r="EMC72" s="48"/>
      <c r="EMD72" s="48"/>
      <c r="EME72" s="48"/>
      <c r="EMF72" s="48"/>
      <c r="EMG72" s="48"/>
      <c r="EMH72" s="48"/>
      <c r="EMI72" s="48"/>
      <c r="EMJ72" s="48"/>
      <c r="EMK72" s="48"/>
      <c r="EML72" s="48"/>
      <c r="EMM72" s="48"/>
      <c r="EMN72" s="48"/>
      <c r="EMO72" s="48"/>
      <c r="EMP72" s="48"/>
      <c r="EMQ72" s="48"/>
      <c r="EMR72" s="48"/>
      <c r="EMS72" s="48"/>
      <c r="EMT72" s="48"/>
      <c r="EMU72" s="48"/>
      <c r="EMV72" s="48"/>
      <c r="EMW72" s="48"/>
      <c r="EMX72" s="48"/>
      <c r="EMY72" s="48"/>
      <c r="EMZ72" s="48"/>
      <c r="ENA72" s="48"/>
      <c r="ENB72" s="48"/>
      <c r="ENC72" s="48"/>
      <c r="END72" s="48"/>
      <c r="ENE72" s="48"/>
      <c r="ENF72" s="48"/>
      <c r="ENG72" s="48"/>
      <c r="ENH72" s="48"/>
      <c r="ENI72" s="48"/>
      <c r="ENJ72" s="48"/>
      <c r="ENK72" s="48"/>
      <c r="ENL72" s="48"/>
      <c r="ENM72" s="48"/>
      <c r="ENN72" s="48"/>
      <c r="ENO72" s="48"/>
      <c r="ENP72" s="48"/>
      <c r="ENQ72" s="48"/>
      <c r="ENR72" s="48"/>
      <c r="ENS72" s="48"/>
      <c r="ENT72" s="48"/>
      <c r="ENU72" s="48"/>
      <c r="ENV72" s="48"/>
      <c r="ENW72" s="48"/>
      <c r="ENX72" s="48"/>
      <c r="ENY72" s="48"/>
      <c r="ENZ72" s="48"/>
      <c r="EOA72" s="48"/>
      <c r="EOB72" s="48"/>
      <c r="EOC72" s="48"/>
      <c r="EOD72" s="48"/>
      <c r="EOE72" s="48"/>
      <c r="EOF72" s="48"/>
      <c r="EOG72" s="48"/>
      <c r="EOH72" s="48"/>
      <c r="EOI72" s="48"/>
      <c r="EOJ72" s="48"/>
      <c r="EOK72" s="48"/>
      <c r="EOL72" s="48"/>
      <c r="EOM72" s="48"/>
      <c r="EON72" s="48"/>
      <c r="EOO72" s="48"/>
      <c r="EOP72" s="48"/>
      <c r="EOQ72" s="48"/>
      <c r="EOR72" s="48"/>
      <c r="EOS72" s="48"/>
      <c r="EOT72" s="48"/>
      <c r="EOU72" s="48"/>
      <c r="EOV72" s="48"/>
      <c r="EOW72" s="48"/>
      <c r="EOX72" s="48"/>
      <c r="EOY72" s="48"/>
      <c r="EOZ72" s="48"/>
      <c r="EPA72" s="48"/>
      <c r="EPB72" s="48"/>
      <c r="EPC72" s="48"/>
      <c r="EPD72" s="48"/>
      <c r="EPE72" s="48"/>
      <c r="EPF72" s="48"/>
      <c r="EPG72" s="48"/>
      <c r="EPH72" s="48"/>
      <c r="EPI72" s="48"/>
      <c r="EPJ72" s="48"/>
      <c r="EPK72" s="48"/>
      <c r="EPL72" s="48"/>
      <c r="EPM72" s="48"/>
      <c r="EPN72" s="48"/>
      <c r="EPO72" s="48"/>
      <c r="EPP72" s="48"/>
      <c r="EPQ72" s="48"/>
      <c r="EPR72" s="48"/>
      <c r="EPS72" s="48"/>
      <c r="EPT72" s="48"/>
      <c r="EPU72" s="48"/>
      <c r="EPV72" s="48"/>
      <c r="EPW72" s="48"/>
      <c r="EPX72" s="48"/>
      <c r="EPY72" s="48"/>
      <c r="EPZ72" s="48"/>
      <c r="EQA72" s="48"/>
      <c r="EQB72" s="48"/>
      <c r="EQC72" s="48"/>
      <c r="EQD72" s="48"/>
      <c r="EQE72" s="48"/>
      <c r="EQF72" s="48"/>
      <c r="EQG72" s="48"/>
      <c r="EQH72" s="48"/>
      <c r="EQI72" s="48"/>
      <c r="EQJ72" s="48"/>
      <c r="EQK72" s="48"/>
      <c r="EQL72" s="48"/>
      <c r="EQM72" s="48"/>
      <c r="EQN72" s="48"/>
      <c r="EQO72" s="48"/>
      <c r="EQP72" s="48"/>
      <c r="EQQ72" s="48"/>
      <c r="EQR72" s="48"/>
      <c r="EQS72" s="48"/>
      <c r="EQT72" s="48"/>
      <c r="EQU72" s="48"/>
      <c r="EQV72" s="48"/>
      <c r="EQW72" s="48"/>
      <c r="EQX72" s="48"/>
      <c r="EQY72" s="48"/>
      <c r="EQZ72" s="48"/>
      <c r="ERA72" s="48"/>
      <c r="ERB72" s="48"/>
      <c r="ERC72" s="48"/>
      <c r="ERD72" s="48"/>
      <c r="ERE72" s="48"/>
      <c r="ERF72" s="48"/>
      <c r="ERG72" s="48"/>
      <c r="ERH72" s="48"/>
      <c r="ERI72" s="48"/>
      <c r="ERJ72" s="48"/>
      <c r="ERK72" s="48"/>
      <c r="ERL72" s="48"/>
      <c r="ERM72" s="48"/>
      <c r="ERN72" s="48"/>
      <c r="ERO72" s="48"/>
      <c r="ERP72" s="48"/>
      <c r="ERQ72" s="48"/>
      <c r="ERR72" s="48"/>
      <c r="ERS72" s="48"/>
      <c r="ERT72" s="48"/>
      <c r="ERU72" s="48"/>
      <c r="ERV72" s="48"/>
      <c r="ERW72" s="48"/>
      <c r="ERX72" s="48"/>
      <c r="ERY72" s="48"/>
      <c r="ERZ72" s="48"/>
      <c r="ESA72" s="48"/>
      <c r="ESB72" s="48"/>
      <c r="ESC72" s="48"/>
      <c r="ESD72" s="48"/>
      <c r="ESE72" s="48"/>
      <c r="ESF72" s="48"/>
      <c r="ESG72" s="48"/>
      <c r="ESH72" s="48"/>
      <c r="ESI72" s="48"/>
      <c r="ESJ72" s="48"/>
      <c r="ESK72" s="48"/>
      <c r="ESL72" s="48"/>
      <c r="ESM72" s="48"/>
      <c r="ESN72" s="48"/>
      <c r="ESO72" s="48"/>
      <c r="ESP72" s="48"/>
      <c r="ESQ72" s="48"/>
      <c r="ESR72" s="48"/>
      <c r="ESS72" s="48"/>
      <c r="EST72" s="48"/>
      <c r="ESU72" s="48"/>
      <c r="ESV72" s="48"/>
      <c r="ESW72" s="48"/>
      <c r="ESX72" s="48"/>
      <c r="ESY72" s="48"/>
      <c r="ESZ72" s="48"/>
      <c r="ETA72" s="48"/>
      <c r="ETB72" s="48"/>
      <c r="ETC72" s="48"/>
      <c r="ETD72" s="48"/>
      <c r="ETE72" s="48"/>
      <c r="ETF72" s="48"/>
      <c r="ETG72" s="48"/>
      <c r="ETH72" s="48"/>
      <c r="ETI72" s="48"/>
      <c r="ETJ72" s="48"/>
      <c r="ETK72" s="48"/>
      <c r="ETL72" s="48"/>
      <c r="ETM72" s="48"/>
      <c r="ETN72" s="48"/>
      <c r="ETO72" s="48"/>
      <c r="ETP72" s="48"/>
      <c r="ETQ72" s="48"/>
      <c r="ETR72" s="48"/>
      <c r="ETS72" s="48"/>
      <c r="ETT72" s="48"/>
      <c r="ETU72" s="48"/>
      <c r="ETV72" s="48"/>
      <c r="ETW72" s="48"/>
      <c r="ETX72" s="48"/>
      <c r="ETY72" s="48"/>
      <c r="ETZ72" s="48"/>
      <c r="EUA72" s="48"/>
      <c r="EUB72" s="48"/>
      <c r="EUC72" s="48"/>
      <c r="EUD72" s="48"/>
      <c r="EUE72" s="48"/>
      <c r="EUF72" s="48"/>
      <c r="EUG72" s="48"/>
      <c r="EUH72" s="48"/>
      <c r="EUI72" s="48"/>
      <c r="EUJ72" s="48"/>
      <c r="EUK72" s="48"/>
      <c r="EUL72" s="48"/>
      <c r="EUM72" s="48"/>
      <c r="EUN72" s="48"/>
      <c r="EUO72" s="48"/>
      <c r="EUP72" s="48"/>
      <c r="EUQ72" s="48"/>
      <c r="EUR72" s="48"/>
      <c r="EUS72" s="48"/>
      <c r="EUT72" s="48"/>
      <c r="EUU72" s="48"/>
      <c r="EUV72" s="48"/>
      <c r="EUW72" s="48"/>
      <c r="EUX72" s="48"/>
      <c r="EUY72" s="48"/>
      <c r="EUZ72" s="48"/>
      <c r="EVA72" s="48"/>
      <c r="EVB72" s="48"/>
      <c r="EVC72" s="48"/>
      <c r="EVD72" s="48"/>
      <c r="EVE72" s="48"/>
      <c r="EVF72" s="48"/>
      <c r="EVG72" s="48"/>
      <c r="EVH72" s="48"/>
      <c r="EVI72" s="48"/>
      <c r="EVJ72" s="48"/>
      <c r="EVK72" s="48"/>
      <c r="EVL72" s="48"/>
      <c r="EVM72" s="48"/>
      <c r="EVN72" s="48"/>
      <c r="EVO72" s="48"/>
      <c r="EVP72" s="48"/>
      <c r="EVQ72" s="48"/>
      <c r="EVR72" s="48"/>
      <c r="EVS72" s="48"/>
      <c r="EVT72" s="48"/>
      <c r="EVU72" s="48"/>
      <c r="EVV72" s="48"/>
      <c r="EVW72" s="48"/>
      <c r="EVX72" s="48"/>
      <c r="EVY72" s="48"/>
      <c r="EVZ72" s="48"/>
      <c r="EWA72" s="48"/>
      <c r="EWB72" s="48"/>
      <c r="EWC72" s="48"/>
      <c r="EWD72" s="48"/>
      <c r="EWE72" s="48"/>
      <c r="EWF72" s="48"/>
      <c r="EWG72" s="48"/>
      <c r="EWH72" s="48"/>
      <c r="EWI72" s="48"/>
      <c r="EWJ72" s="48"/>
      <c r="EWK72" s="48"/>
      <c r="EWL72" s="48"/>
      <c r="EWM72" s="48"/>
      <c r="EWN72" s="48"/>
      <c r="EWO72" s="48"/>
      <c r="EWP72" s="48"/>
      <c r="EWQ72" s="48"/>
      <c r="EWR72" s="48"/>
      <c r="EWS72" s="48"/>
      <c r="EWT72" s="48"/>
      <c r="EWU72" s="48"/>
      <c r="EWV72" s="48"/>
      <c r="EWW72" s="48"/>
      <c r="EWX72" s="48"/>
      <c r="EWY72" s="48"/>
      <c r="EWZ72" s="48"/>
      <c r="EXA72" s="48"/>
      <c r="EXB72" s="48"/>
      <c r="EXC72" s="48"/>
      <c r="EXD72" s="48"/>
      <c r="EXE72" s="48"/>
      <c r="EXF72" s="48"/>
      <c r="EXG72" s="48"/>
      <c r="EXH72" s="48"/>
      <c r="EXI72" s="48"/>
      <c r="EXJ72" s="48"/>
      <c r="EXK72" s="48"/>
      <c r="EXL72" s="48"/>
      <c r="EXM72" s="48"/>
      <c r="EXN72" s="48"/>
      <c r="EXO72" s="48"/>
      <c r="EXP72" s="48"/>
      <c r="EXQ72" s="48"/>
      <c r="EXR72" s="48"/>
      <c r="EXS72" s="48"/>
      <c r="EXT72" s="48"/>
      <c r="EXU72" s="48"/>
      <c r="EXV72" s="48"/>
      <c r="EXW72" s="48"/>
      <c r="EXX72" s="48"/>
      <c r="EXY72" s="48"/>
      <c r="EXZ72" s="48"/>
      <c r="EYA72" s="48"/>
      <c r="EYB72" s="48"/>
      <c r="EYC72" s="48"/>
      <c r="EYD72" s="48"/>
      <c r="EYE72" s="48"/>
      <c r="EYF72" s="48"/>
      <c r="EYG72" s="48"/>
      <c r="EYH72" s="48"/>
      <c r="EYI72" s="48"/>
      <c r="EYJ72" s="48"/>
      <c r="EYK72" s="48"/>
      <c r="EYL72" s="48"/>
      <c r="EYM72" s="48"/>
      <c r="EYN72" s="48"/>
      <c r="EYO72" s="48"/>
      <c r="EYP72" s="48"/>
      <c r="EYQ72" s="48"/>
      <c r="EYR72" s="48"/>
      <c r="EYS72" s="48"/>
      <c r="EYT72" s="48"/>
      <c r="EYU72" s="48"/>
      <c r="EYV72" s="48"/>
      <c r="EYW72" s="48"/>
      <c r="EYX72" s="48"/>
      <c r="EYY72" s="48"/>
      <c r="EYZ72" s="48"/>
      <c r="EZA72" s="48"/>
      <c r="EZB72" s="48"/>
      <c r="EZC72" s="48"/>
      <c r="EZD72" s="48"/>
      <c r="EZE72" s="48"/>
      <c r="EZF72" s="48"/>
      <c r="EZG72" s="48"/>
      <c r="EZH72" s="48"/>
      <c r="EZI72" s="48"/>
      <c r="EZJ72" s="48"/>
      <c r="EZK72" s="48"/>
      <c r="EZL72" s="48"/>
      <c r="EZM72" s="48"/>
      <c r="EZN72" s="48"/>
      <c r="EZO72" s="48"/>
      <c r="EZP72" s="48"/>
      <c r="EZQ72" s="48"/>
      <c r="EZR72" s="48"/>
      <c r="EZS72" s="48"/>
      <c r="EZT72" s="48"/>
      <c r="EZU72" s="48"/>
      <c r="EZV72" s="48"/>
      <c r="EZW72" s="48"/>
      <c r="EZX72" s="48"/>
      <c r="EZY72" s="48"/>
      <c r="EZZ72" s="48"/>
      <c r="FAA72" s="48"/>
      <c r="FAB72" s="48"/>
      <c r="FAC72" s="48"/>
      <c r="FAD72" s="48"/>
      <c r="FAE72" s="48"/>
      <c r="FAF72" s="48"/>
      <c r="FAG72" s="48"/>
      <c r="FAH72" s="48"/>
      <c r="FAI72" s="48"/>
      <c r="FAJ72" s="48"/>
      <c r="FAK72" s="48"/>
      <c r="FAL72" s="48"/>
      <c r="FAM72" s="48"/>
      <c r="FAN72" s="48"/>
      <c r="FAO72" s="48"/>
      <c r="FAP72" s="48"/>
      <c r="FAQ72" s="48"/>
      <c r="FAR72" s="48"/>
      <c r="FAS72" s="48"/>
      <c r="FAT72" s="48"/>
      <c r="FAU72" s="48"/>
      <c r="FAV72" s="48"/>
      <c r="FAW72" s="48"/>
      <c r="FAX72" s="48"/>
      <c r="FAY72" s="48"/>
      <c r="FAZ72" s="48"/>
      <c r="FBA72" s="48"/>
      <c r="FBB72" s="48"/>
      <c r="FBC72" s="48"/>
      <c r="FBD72" s="48"/>
      <c r="FBE72" s="48"/>
      <c r="FBF72" s="48"/>
      <c r="FBG72" s="48"/>
      <c r="FBH72" s="48"/>
      <c r="FBI72" s="48"/>
      <c r="FBJ72" s="48"/>
      <c r="FBK72" s="48"/>
      <c r="FBL72" s="48"/>
      <c r="FBM72" s="48"/>
      <c r="FBN72" s="48"/>
      <c r="FBO72" s="48"/>
      <c r="FBP72" s="48"/>
      <c r="FBQ72" s="48"/>
      <c r="FBR72" s="48"/>
      <c r="FBS72" s="48"/>
      <c r="FBT72" s="48"/>
      <c r="FBU72" s="48"/>
      <c r="FBV72" s="48"/>
      <c r="FBW72" s="48"/>
      <c r="FBX72" s="48"/>
      <c r="FBY72" s="48"/>
      <c r="FBZ72" s="48"/>
      <c r="FCA72" s="48"/>
      <c r="FCB72" s="48"/>
      <c r="FCC72" s="48"/>
      <c r="FCD72" s="48"/>
      <c r="FCE72" s="48"/>
      <c r="FCF72" s="48"/>
      <c r="FCG72" s="48"/>
      <c r="FCH72" s="48"/>
      <c r="FCI72" s="48"/>
      <c r="FCJ72" s="48"/>
      <c r="FCK72" s="48"/>
      <c r="FCL72" s="48"/>
      <c r="FCM72" s="48"/>
      <c r="FCN72" s="48"/>
      <c r="FCO72" s="48"/>
      <c r="FCP72" s="48"/>
      <c r="FCQ72" s="48"/>
      <c r="FCR72" s="48"/>
      <c r="FCS72" s="48"/>
      <c r="FCT72" s="48"/>
      <c r="FCU72" s="48"/>
      <c r="FCV72" s="48"/>
      <c r="FCW72" s="48"/>
      <c r="FCX72" s="48"/>
      <c r="FCY72" s="48"/>
      <c r="FCZ72" s="48"/>
      <c r="FDA72" s="48"/>
      <c r="FDB72" s="48"/>
      <c r="FDC72" s="48"/>
      <c r="FDD72" s="48"/>
      <c r="FDE72" s="48"/>
      <c r="FDF72" s="48"/>
      <c r="FDG72" s="48"/>
      <c r="FDH72" s="48"/>
      <c r="FDI72" s="48"/>
      <c r="FDJ72" s="48"/>
      <c r="FDK72" s="48"/>
      <c r="FDL72" s="48"/>
      <c r="FDM72" s="48"/>
      <c r="FDN72" s="48"/>
      <c r="FDO72" s="48"/>
      <c r="FDP72" s="48"/>
      <c r="FDQ72" s="48"/>
      <c r="FDR72" s="48"/>
      <c r="FDS72" s="48"/>
      <c r="FDT72" s="48"/>
      <c r="FDU72" s="48"/>
      <c r="FDV72" s="48"/>
      <c r="FDW72" s="48"/>
      <c r="FDX72" s="48"/>
      <c r="FDY72" s="48"/>
      <c r="FDZ72" s="48"/>
      <c r="FEA72" s="48"/>
      <c r="FEB72" s="48"/>
      <c r="FEC72" s="48"/>
      <c r="FED72" s="48"/>
      <c r="FEE72" s="48"/>
      <c r="FEF72" s="48"/>
      <c r="FEG72" s="48"/>
      <c r="FEH72" s="48"/>
      <c r="FEI72" s="48"/>
      <c r="FEJ72" s="48"/>
      <c r="FEK72" s="48"/>
      <c r="FEL72" s="48"/>
      <c r="FEM72" s="48"/>
      <c r="FEN72" s="48"/>
      <c r="FEO72" s="48"/>
      <c r="FEP72" s="48"/>
      <c r="FEQ72" s="48"/>
      <c r="FER72" s="48"/>
      <c r="FES72" s="48"/>
      <c r="FET72" s="48"/>
      <c r="FEU72" s="48"/>
      <c r="FEV72" s="48"/>
      <c r="FEW72" s="48"/>
      <c r="FEX72" s="48"/>
      <c r="FEY72" s="48"/>
      <c r="FEZ72" s="48"/>
      <c r="FFA72" s="48"/>
      <c r="FFB72" s="48"/>
      <c r="FFC72" s="48"/>
      <c r="FFD72" s="48"/>
      <c r="FFE72" s="48"/>
      <c r="FFF72" s="48"/>
      <c r="FFG72" s="48"/>
      <c r="FFH72" s="48"/>
      <c r="FFI72" s="48"/>
      <c r="FFJ72" s="48"/>
      <c r="FFK72" s="48"/>
      <c r="FFL72" s="48"/>
      <c r="FFM72" s="48"/>
      <c r="FFN72" s="48"/>
      <c r="FFO72" s="48"/>
      <c r="FFP72" s="48"/>
      <c r="FFQ72" s="48"/>
      <c r="FFR72" s="48"/>
      <c r="FFS72" s="48"/>
      <c r="FFT72" s="48"/>
      <c r="FFU72" s="48"/>
      <c r="FFV72" s="48"/>
      <c r="FFW72" s="48"/>
      <c r="FFX72" s="48"/>
      <c r="FFY72" s="48"/>
      <c r="FFZ72" s="48"/>
      <c r="FGA72" s="48"/>
      <c r="FGB72" s="48"/>
      <c r="FGC72" s="48"/>
      <c r="FGD72" s="48"/>
      <c r="FGE72" s="48"/>
      <c r="FGF72" s="48"/>
      <c r="FGG72" s="48"/>
      <c r="FGH72" s="48"/>
      <c r="FGI72" s="48"/>
      <c r="FGJ72" s="48"/>
      <c r="FGK72" s="48"/>
      <c r="FGL72" s="48"/>
      <c r="FGM72" s="48"/>
      <c r="FGN72" s="48"/>
      <c r="FGO72" s="48"/>
      <c r="FGP72" s="48"/>
      <c r="FGQ72" s="48"/>
      <c r="FGR72" s="48"/>
      <c r="FGS72" s="48"/>
      <c r="FGT72" s="48"/>
      <c r="FGU72" s="48"/>
      <c r="FGV72" s="48"/>
      <c r="FGW72" s="48"/>
      <c r="FGX72" s="48"/>
      <c r="FGY72" s="48"/>
      <c r="FGZ72" s="48"/>
      <c r="FHA72" s="48"/>
      <c r="FHB72" s="48"/>
      <c r="FHC72" s="48"/>
      <c r="FHD72" s="48"/>
      <c r="FHE72" s="48"/>
      <c r="FHF72" s="48"/>
      <c r="FHG72" s="48"/>
      <c r="FHH72" s="48"/>
      <c r="FHI72" s="48"/>
      <c r="FHJ72" s="48"/>
      <c r="FHK72" s="48"/>
      <c r="FHL72" s="48"/>
      <c r="FHM72" s="48"/>
      <c r="FHN72" s="48"/>
      <c r="FHO72" s="48"/>
      <c r="FHP72" s="48"/>
      <c r="FHQ72" s="48"/>
      <c r="FHR72" s="48"/>
      <c r="FHS72" s="48"/>
      <c r="FHT72" s="48"/>
      <c r="FHU72" s="48"/>
      <c r="FHV72" s="48"/>
      <c r="FHW72" s="48"/>
      <c r="FHX72" s="48"/>
      <c r="FHY72" s="48"/>
      <c r="FHZ72" s="48"/>
      <c r="FIA72" s="48"/>
      <c r="FIB72" s="48"/>
      <c r="FIC72" s="48"/>
      <c r="FID72" s="48"/>
      <c r="FIE72" s="48"/>
      <c r="FIF72" s="48"/>
      <c r="FIG72" s="48"/>
      <c r="FIH72" s="48"/>
      <c r="FII72" s="48"/>
      <c r="FIJ72" s="48"/>
      <c r="FIK72" s="48"/>
      <c r="FIL72" s="48"/>
      <c r="FIM72" s="48"/>
      <c r="FIN72" s="48"/>
      <c r="FIO72" s="48"/>
      <c r="FIP72" s="48"/>
      <c r="FIQ72" s="48"/>
      <c r="FIR72" s="48"/>
      <c r="FIS72" s="48"/>
      <c r="FIT72" s="48"/>
      <c r="FIU72" s="48"/>
      <c r="FIV72" s="48"/>
      <c r="FIW72" s="48"/>
      <c r="FIX72" s="48"/>
      <c r="FIY72" s="48"/>
      <c r="FIZ72" s="48"/>
      <c r="FJA72" s="48"/>
      <c r="FJB72" s="48"/>
      <c r="FJC72" s="48"/>
      <c r="FJD72" s="48"/>
      <c r="FJE72" s="48"/>
      <c r="FJF72" s="48"/>
      <c r="FJG72" s="48"/>
      <c r="FJH72" s="48"/>
      <c r="FJI72" s="48"/>
      <c r="FJJ72" s="48"/>
      <c r="FJK72" s="48"/>
      <c r="FJL72" s="48"/>
      <c r="FJM72" s="48"/>
      <c r="FJN72" s="48"/>
      <c r="FJO72" s="48"/>
      <c r="FJP72" s="48"/>
      <c r="FJQ72" s="48"/>
      <c r="FJR72" s="48"/>
      <c r="FJS72" s="48"/>
      <c r="FJT72" s="48"/>
      <c r="FJU72" s="48"/>
      <c r="FJV72" s="48"/>
      <c r="FJW72" s="48"/>
      <c r="FJX72" s="48"/>
      <c r="FJY72" s="48"/>
      <c r="FJZ72" s="48"/>
      <c r="FKA72" s="48"/>
      <c r="FKB72" s="48"/>
      <c r="FKC72" s="48"/>
      <c r="FKD72" s="48"/>
      <c r="FKE72" s="48"/>
      <c r="FKF72" s="48"/>
      <c r="FKG72" s="48"/>
      <c r="FKH72" s="48"/>
      <c r="FKI72" s="48"/>
      <c r="FKJ72" s="48"/>
      <c r="FKK72" s="48"/>
      <c r="FKL72" s="48"/>
      <c r="FKM72" s="48"/>
      <c r="FKN72" s="48"/>
      <c r="FKO72" s="48"/>
      <c r="FKP72" s="48"/>
      <c r="FKQ72" s="48"/>
      <c r="FKR72" s="48"/>
      <c r="FKS72" s="48"/>
      <c r="FKT72" s="48"/>
      <c r="FKU72" s="48"/>
      <c r="FKV72" s="48"/>
      <c r="FKW72" s="48"/>
      <c r="FKX72" s="48"/>
      <c r="FKY72" s="48"/>
      <c r="FKZ72" s="48"/>
      <c r="FLA72" s="48"/>
      <c r="FLB72" s="48"/>
      <c r="FLC72" s="48"/>
      <c r="FLD72" s="48"/>
      <c r="FLE72" s="48"/>
      <c r="FLF72" s="48"/>
      <c r="FLG72" s="48"/>
      <c r="FLH72" s="48"/>
      <c r="FLI72" s="48"/>
      <c r="FLJ72" s="48"/>
      <c r="FLK72" s="48"/>
      <c r="FLL72" s="48"/>
      <c r="FLM72" s="48"/>
      <c r="FLN72" s="48"/>
      <c r="FLO72" s="48"/>
      <c r="FLP72" s="48"/>
      <c r="FLQ72" s="48"/>
      <c r="FLR72" s="48"/>
      <c r="FLS72" s="48"/>
      <c r="FLT72" s="48"/>
      <c r="FLU72" s="48"/>
      <c r="FLV72" s="48"/>
      <c r="FLW72" s="48"/>
      <c r="FLX72" s="48"/>
      <c r="FLY72" s="48"/>
      <c r="FLZ72" s="48"/>
      <c r="FMA72" s="48"/>
      <c r="FMB72" s="48"/>
      <c r="FMC72" s="48"/>
      <c r="FMD72" s="48"/>
      <c r="FME72" s="48"/>
      <c r="FMF72" s="48"/>
      <c r="FMG72" s="48"/>
      <c r="FMH72" s="48"/>
      <c r="FMI72" s="48"/>
      <c r="FMJ72" s="48"/>
      <c r="FMK72" s="48"/>
      <c r="FML72" s="48"/>
      <c r="FMM72" s="48"/>
      <c r="FMN72" s="48"/>
      <c r="FMO72" s="48"/>
      <c r="FMP72" s="48"/>
      <c r="FMQ72" s="48"/>
      <c r="FMR72" s="48"/>
      <c r="FMS72" s="48"/>
      <c r="FMT72" s="48"/>
      <c r="FMU72" s="48"/>
      <c r="FMV72" s="48"/>
      <c r="FMW72" s="48"/>
      <c r="FMX72" s="48"/>
      <c r="FMY72" s="48"/>
      <c r="FMZ72" s="48"/>
      <c r="FNA72" s="48"/>
      <c r="FNB72" s="48"/>
      <c r="FNC72" s="48"/>
      <c r="FND72" s="48"/>
      <c r="FNE72" s="48"/>
      <c r="FNF72" s="48"/>
      <c r="FNG72" s="48"/>
      <c r="FNH72" s="48"/>
      <c r="FNI72" s="48"/>
      <c r="FNJ72" s="48"/>
      <c r="FNK72" s="48"/>
      <c r="FNL72" s="48"/>
      <c r="FNM72" s="48"/>
      <c r="FNN72" s="48"/>
      <c r="FNO72" s="48"/>
      <c r="FNP72" s="48"/>
      <c r="FNQ72" s="48"/>
      <c r="FNR72" s="48"/>
      <c r="FNS72" s="48"/>
      <c r="FNT72" s="48"/>
      <c r="FNU72" s="48"/>
      <c r="FNV72" s="48"/>
      <c r="FNW72" s="48"/>
      <c r="FNX72" s="48"/>
      <c r="FNY72" s="48"/>
      <c r="FNZ72" s="48"/>
      <c r="FOA72" s="48"/>
      <c r="FOB72" s="48"/>
      <c r="FOC72" s="48"/>
      <c r="FOD72" s="48"/>
      <c r="FOE72" s="48"/>
      <c r="FOF72" s="48"/>
      <c r="FOG72" s="48"/>
      <c r="FOH72" s="48"/>
      <c r="FOI72" s="48"/>
      <c r="FOJ72" s="48"/>
      <c r="FOK72" s="48"/>
      <c r="FOL72" s="48"/>
      <c r="FOM72" s="48"/>
      <c r="FON72" s="48"/>
      <c r="FOO72" s="48"/>
      <c r="FOP72" s="48"/>
      <c r="FOQ72" s="48"/>
      <c r="FOR72" s="48"/>
      <c r="FOS72" s="48"/>
      <c r="FOT72" s="48"/>
      <c r="FOU72" s="48"/>
      <c r="FOV72" s="48"/>
      <c r="FOW72" s="48"/>
      <c r="FOX72" s="48"/>
      <c r="FOY72" s="48"/>
      <c r="FOZ72" s="48"/>
      <c r="FPA72" s="48"/>
      <c r="FPB72" s="48"/>
      <c r="FPC72" s="48"/>
      <c r="FPD72" s="48"/>
      <c r="FPE72" s="48"/>
      <c r="FPF72" s="48"/>
      <c r="FPG72" s="48"/>
      <c r="FPH72" s="48"/>
      <c r="FPI72" s="48"/>
      <c r="FPJ72" s="48"/>
      <c r="FPK72" s="48"/>
      <c r="FPL72" s="48"/>
      <c r="FPM72" s="48"/>
      <c r="FPN72" s="48"/>
      <c r="FPO72" s="48"/>
      <c r="FPP72" s="48"/>
      <c r="FPQ72" s="48"/>
      <c r="FPR72" s="48"/>
      <c r="FPS72" s="48"/>
      <c r="FPT72" s="48"/>
      <c r="FPU72" s="48"/>
      <c r="FPV72" s="48"/>
      <c r="FPW72" s="48"/>
      <c r="FPX72" s="48"/>
      <c r="FPY72" s="48"/>
      <c r="FPZ72" s="48"/>
      <c r="FQA72" s="48"/>
      <c r="FQB72" s="48"/>
      <c r="FQC72" s="48"/>
      <c r="FQD72" s="48"/>
      <c r="FQE72" s="48"/>
      <c r="FQF72" s="48"/>
      <c r="FQG72" s="48"/>
      <c r="FQH72" s="48"/>
      <c r="FQI72" s="48"/>
      <c r="FQJ72" s="48"/>
      <c r="FQK72" s="48"/>
      <c r="FQL72" s="48"/>
      <c r="FQM72" s="48"/>
      <c r="FQN72" s="48"/>
      <c r="FQO72" s="48"/>
      <c r="FQP72" s="48"/>
      <c r="FQQ72" s="48"/>
      <c r="FQR72" s="48"/>
      <c r="FQS72" s="48"/>
      <c r="FQT72" s="48"/>
      <c r="FQU72" s="48"/>
      <c r="FQV72" s="48"/>
      <c r="FQW72" s="48"/>
      <c r="FQX72" s="48"/>
      <c r="FQY72" s="48"/>
      <c r="FQZ72" s="48"/>
      <c r="FRA72" s="48"/>
      <c r="FRB72" s="48"/>
      <c r="FRC72" s="48"/>
      <c r="FRD72" s="48"/>
      <c r="FRE72" s="48"/>
      <c r="FRF72" s="48"/>
      <c r="FRG72" s="48"/>
      <c r="FRH72" s="48"/>
      <c r="FRI72" s="48"/>
      <c r="FRJ72" s="48"/>
      <c r="FRK72" s="48"/>
      <c r="FRL72" s="48"/>
      <c r="FRM72" s="48"/>
      <c r="FRN72" s="48"/>
      <c r="FRO72" s="48"/>
      <c r="FRP72" s="48"/>
      <c r="FRQ72" s="48"/>
      <c r="FRR72" s="48"/>
      <c r="FRS72" s="48"/>
      <c r="FRT72" s="48"/>
      <c r="FRU72" s="48"/>
      <c r="FRV72" s="48"/>
      <c r="FRW72" s="48"/>
      <c r="FRX72" s="48"/>
      <c r="FRY72" s="48"/>
      <c r="FRZ72" s="48"/>
      <c r="FSA72" s="48"/>
      <c r="FSB72" s="48"/>
      <c r="FSC72" s="48"/>
      <c r="FSD72" s="48"/>
      <c r="FSE72" s="48"/>
      <c r="FSF72" s="48"/>
      <c r="FSG72" s="48"/>
      <c r="FSH72" s="48"/>
      <c r="FSI72" s="48"/>
      <c r="FSJ72" s="48"/>
      <c r="FSK72" s="48"/>
      <c r="FSL72" s="48"/>
      <c r="FSM72" s="48"/>
      <c r="FSN72" s="48"/>
      <c r="FSO72" s="48"/>
      <c r="FSP72" s="48"/>
      <c r="FSQ72" s="48"/>
      <c r="FSR72" s="48"/>
      <c r="FSS72" s="48"/>
      <c r="FST72" s="48"/>
      <c r="FSU72" s="48"/>
      <c r="FSV72" s="48"/>
      <c r="FSW72" s="48"/>
      <c r="FSX72" s="48"/>
      <c r="FSY72" s="48"/>
      <c r="FSZ72" s="48"/>
      <c r="FTA72" s="48"/>
      <c r="FTB72" s="48"/>
      <c r="FTC72" s="48"/>
      <c r="FTD72" s="48"/>
      <c r="FTE72" s="48"/>
      <c r="FTF72" s="48"/>
      <c r="FTG72" s="48"/>
      <c r="FTH72" s="48"/>
      <c r="FTI72" s="48"/>
      <c r="FTJ72" s="48"/>
      <c r="FTK72" s="48"/>
      <c r="FTL72" s="48"/>
      <c r="FTM72" s="48"/>
      <c r="FTN72" s="48"/>
      <c r="FTO72" s="48"/>
      <c r="FTP72" s="48"/>
      <c r="FTQ72" s="48"/>
      <c r="FTR72" s="48"/>
      <c r="FTS72" s="48"/>
      <c r="FTT72" s="48"/>
      <c r="FTU72" s="48"/>
      <c r="FTV72" s="48"/>
      <c r="FTW72" s="48"/>
      <c r="FTX72" s="48"/>
      <c r="FTY72" s="48"/>
      <c r="FTZ72" s="48"/>
      <c r="FUA72" s="48"/>
      <c r="FUB72" s="48"/>
      <c r="FUC72" s="48"/>
      <c r="FUD72" s="48"/>
      <c r="FUE72" s="48"/>
      <c r="FUF72" s="48"/>
      <c r="FUG72" s="48"/>
      <c r="FUH72" s="48"/>
      <c r="FUI72" s="48"/>
      <c r="FUJ72" s="48"/>
      <c r="FUK72" s="48"/>
      <c r="FUL72" s="48"/>
      <c r="FUM72" s="48"/>
      <c r="FUN72" s="48"/>
      <c r="FUO72" s="48"/>
      <c r="FUP72" s="48"/>
      <c r="FUQ72" s="48"/>
      <c r="FUR72" s="48"/>
      <c r="FUS72" s="48"/>
      <c r="FUT72" s="48"/>
      <c r="FUU72" s="48"/>
      <c r="FUV72" s="48"/>
      <c r="FUW72" s="48"/>
      <c r="FUX72" s="48"/>
      <c r="FUY72" s="48"/>
      <c r="FUZ72" s="48"/>
      <c r="FVA72" s="48"/>
      <c r="FVB72" s="48"/>
      <c r="FVC72" s="48"/>
      <c r="FVD72" s="48"/>
      <c r="FVE72" s="48"/>
      <c r="FVF72" s="48"/>
      <c r="FVG72" s="48"/>
      <c r="FVH72" s="48"/>
      <c r="FVI72" s="48"/>
      <c r="FVJ72" s="48"/>
      <c r="FVK72" s="48"/>
      <c r="FVL72" s="48"/>
      <c r="FVM72" s="48"/>
      <c r="FVN72" s="48"/>
      <c r="FVO72" s="48"/>
      <c r="FVP72" s="48"/>
      <c r="FVQ72" s="48"/>
      <c r="FVR72" s="48"/>
      <c r="FVS72" s="48"/>
      <c r="FVT72" s="48"/>
      <c r="FVU72" s="48"/>
      <c r="FVV72" s="48"/>
      <c r="FVW72" s="48"/>
      <c r="FVX72" s="48"/>
      <c r="FVY72" s="48"/>
      <c r="FVZ72" s="48"/>
      <c r="FWA72" s="48"/>
      <c r="FWB72" s="48"/>
      <c r="FWC72" s="48"/>
      <c r="FWD72" s="48"/>
      <c r="FWE72" s="48"/>
      <c r="FWF72" s="48"/>
      <c r="FWG72" s="48"/>
      <c r="FWH72" s="48"/>
      <c r="FWI72" s="48"/>
      <c r="FWJ72" s="48"/>
      <c r="FWK72" s="48"/>
      <c r="FWL72" s="48"/>
      <c r="FWM72" s="48"/>
      <c r="FWN72" s="48"/>
      <c r="FWO72" s="48"/>
      <c r="FWP72" s="48"/>
      <c r="FWQ72" s="48"/>
      <c r="FWR72" s="48"/>
      <c r="FWS72" s="48"/>
      <c r="FWT72" s="48"/>
      <c r="FWU72" s="48"/>
      <c r="FWV72" s="48"/>
      <c r="FWW72" s="48"/>
      <c r="FWX72" s="48"/>
      <c r="FWY72" s="48"/>
      <c r="FWZ72" s="48"/>
      <c r="FXA72" s="48"/>
      <c r="FXB72" s="48"/>
      <c r="FXC72" s="48"/>
      <c r="FXD72" s="48"/>
      <c r="FXE72" s="48"/>
      <c r="FXF72" s="48"/>
      <c r="FXG72" s="48"/>
      <c r="FXH72" s="48"/>
      <c r="FXI72" s="48"/>
      <c r="FXJ72" s="48"/>
      <c r="FXK72" s="48"/>
      <c r="FXL72" s="48"/>
      <c r="FXM72" s="48"/>
      <c r="FXN72" s="48"/>
      <c r="FXO72" s="48"/>
      <c r="FXP72" s="48"/>
      <c r="FXQ72" s="48"/>
      <c r="FXR72" s="48"/>
      <c r="FXS72" s="48"/>
      <c r="FXT72" s="48"/>
      <c r="FXU72" s="48"/>
      <c r="FXV72" s="48"/>
      <c r="FXW72" s="48"/>
      <c r="FXX72" s="48"/>
      <c r="FXY72" s="48"/>
      <c r="FXZ72" s="48"/>
      <c r="FYA72" s="48"/>
      <c r="FYB72" s="48"/>
      <c r="FYC72" s="48"/>
      <c r="FYD72" s="48"/>
      <c r="FYE72" s="48"/>
      <c r="FYF72" s="48"/>
      <c r="FYG72" s="48"/>
      <c r="FYH72" s="48"/>
      <c r="FYI72" s="48"/>
      <c r="FYJ72" s="48"/>
      <c r="FYK72" s="48"/>
      <c r="FYL72" s="48"/>
      <c r="FYM72" s="48"/>
      <c r="FYN72" s="48"/>
      <c r="FYO72" s="48"/>
      <c r="FYP72" s="48"/>
      <c r="FYQ72" s="48"/>
      <c r="FYR72" s="48"/>
      <c r="FYS72" s="48"/>
      <c r="FYT72" s="48"/>
      <c r="FYU72" s="48"/>
      <c r="FYV72" s="48"/>
      <c r="FYW72" s="48"/>
      <c r="FYX72" s="48"/>
      <c r="FYY72" s="48"/>
      <c r="FYZ72" s="48"/>
      <c r="FZA72" s="48"/>
      <c r="FZB72" s="48"/>
      <c r="FZC72" s="48"/>
      <c r="FZD72" s="48"/>
      <c r="FZE72" s="48"/>
      <c r="FZF72" s="48"/>
      <c r="FZG72" s="48"/>
      <c r="FZH72" s="48"/>
      <c r="FZI72" s="48"/>
      <c r="FZJ72" s="48"/>
      <c r="FZK72" s="48"/>
      <c r="FZL72" s="48"/>
      <c r="FZM72" s="48"/>
      <c r="FZN72" s="48"/>
      <c r="FZO72" s="48"/>
      <c r="FZP72" s="48"/>
      <c r="FZQ72" s="48"/>
      <c r="FZR72" s="48"/>
      <c r="FZS72" s="48"/>
      <c r="FZT72" s="48"/>
      <c r="FZU72" s="48"/>
      <c r="FZV72" s="48"/>
      <c r="FZW72" s="48"/>
      <c r="FZX72" s="48"/>
      <c r="FZY72" s="48"/>
      <c r="FZZ72" s="48"/>
      <c r="GAA72" s="48"/>
      <c r="GAB72" s="48"/>
      <c r="GAC72" s="48"/>
      <c r="GAD72" s="48"/>
      <c r="GAE72" s="48"/>
      <c r="GAF72" s="48"/>
      <c r="GAG72" s="48"/>
      <c r="GAH72" s="48"/>
      <c r="GAI72" s="48"/>
      <c r="GAJ72" s="48"/>
      <c r="GAK72" s="48"/>
      <c r="GAL72" s="48"/>
      <c r="GAM72" s="48"/>
      <c r="GAN72" s="48"/>
      <c r="GAO72" s="48"/>
      <c r="GAP72" s="48"/>
      <c r="GAQ72" s="48"/>
      <c r="GAR72" s="48"/>
      <c r="GAS72" s="48"/>
      <c r="GAT72" s="48"/>
      <c r="GAU72" s="48"/>
      <c r="GAV72" s="48"/>
      <c r="GAW72" s="48"/>
      <c r="GAX72" s="48"/>
      <c r="GAY72" s="48"/>
      <c r="GAZ72" s="48"/>
      <c r="GBA72" s="48"/>
      <c r="GBB72" s="48"/>
      <c r="GBC72" s="48"/>
      <c r="GBD72" s="48"/>
      <c r="GBE72" s="48"/>
      <c r="GBF72" s="48"/>
      <c r="GBG72" s="48"/>
      <c r="GBH72" s="48"/>
      <c r="GBI72" s="48"/>
      <c r="GBJ72" s="48"/>
      <c r="GBK72" s="48"/>
      <c r="GBL72" s="48"/>
      <c r="GBM72" s="48"/>
      <c r="GBN72" s="48"/>
      <c r="GBO72" s="48"/>
      <c r="GBP72" s="48"/>
      <c r="GBQ72" s="48"/>
      <c r="GBR72" s="48"/>
      <c r="GBS72" s="48"/>
      <c r="GBT72" s="48"/>
      <c r="GBU72" s="48"/>
      <c r="GBV72" s="48"/>
      <c r="GBW72" s="48"/>
      <c r="GBX72" s="48"/>
      <c r="GBY72" s="48"/>
      <c r="GBZ72" s="48"/>
      <c r="GCA72" s="48"/>
      <c r="GCB72" s="48"/>
      <c r="GCC72" s="48"/>
      <c r="GCD72" s="48"/>
      <c r="GCE72" s="48"/>
      <c r="GCF72" s="48"/>
      <c r="GCG72" s="48"/>
      <c r="GCH72" s="48"/>
      <c r="GCI72" s="48"/>
      <c r="GCJ72" s="48"/>
      <c r="GCK72" s="48"/>
      <c r="GCL72" s="48"/>
      <c r="GCM72" s="48"/>
      <c r="GCN72" s="48"/>
      <c r="GCO72" s="48"/>
      <c r="GCP72" s="48"/>
      <c r="GCQ72" s="48"/>
      <c r="GCR72" s="48"/>
      <c r="GCS72" s="48"/>
      <c r="GCT72" s="48"/>
      <c r="GCU72" s="48"/>
      <c r="GCV72" s="48"/>
      <c r="GCW72" s="48"/>
      <c r="GCX72" s="48"/>
      <c r="GCY72" s="48"/>
      <c r="GCZ72" s="48"/>
      <c r="GDA72" s="48"/>
      <c r="GDB72" s="48"/>
      <c r="GDC72" s="48"/>
      <c r="GDD72" s="48"/>
      <c r="GDE72" s="48"/>
      <c r="GDF72" s="48"/>
      <c r="GDG72" s="48"/>
      <c r="GDH72" s="48"/>
      <c r="GDI72" s="48"/>
      <c r="GDJ72" s="48"/>
      <c r="GDK72" s="48"/>
      <c r="GDL72" s="48"/>
      <c r="GDM72" s="48"/>
      <c r="GDN72" s="48"/>
      <c r="GDO72" s="48"/>
      <c r="GDP72" s="48"/>
      <c r="GDQ72" s="48"/>
      <c r="GDR72" s="48"/>
      <c r="GDS72" s="48"/>
      <c r="GDT72" s="48"/>
      <c r="GDU72" s="48"/>
      <c r="GDV72" s="48"/>
      <c r="GDW72" s="48"/>
      <c r="GDX72" s="48"/>
      <c r="GDY72" s="48"/>
      <c r="GDZ72" s="48"/>
      <c r="GEA72" s="48"/>
      <c r="GEB72" s="48"/>
      <c r="GEC72" s="48"/>
      <c r="GED72" s="48"/>
      <c r="GEE72" s="48"/>
      <c r="GEF72" s="48"/>
      <c r="GEG72" s="48"/>
      <c r="GEH72" s="48"/>
      <c r="GEI72" s="48"/>
      <c r="GEJ72" s="48"/>
      <c r="GEK72" s="48"/>
      <c r="GEL72" s="48"/>
      <c r="GEM72" s="48"/>
      <c r="GEN72" s="48"/>
      <c r="GEO72" s="48"/>
      <c r="GEP72" s="48"/>
      <c r="GEQ72" s="48"/>
      <c r="GER72" s="48"/>
      <c r="GES72" s="48"/>
      <c r="GET72" s="48"/>
      <c r="GEU72" s="48"/>
      <c r="GEV72" s="48"/>
      <c r="GEW72" s="48"/>
      <c r="GEX72" s="48"/>
      <c r="GEY72" s="48"/>
      <c r="GEZ72" s="48"/>
      <c r="GFA72" s="48"/>
      <c r="GFB72" s="48"/>
      <c r="GFC72" s="48"/>
      <c r="GFD72" s="48"/>
      <c r="GFE72" s="48"/>
      <c r="GFF72" s="48"/>
      <c r="GFG72" s="48"/>
      <c r="GFH72" s="48"/>
      <c r="GFI72" s="48"/>
      <c r="GFJ72" s="48"/>
      <c r="GFK72" s="48"/>
      <c r="GFL72" s="48"/>
      <c r="GFM72" s="48"/>
      <c r="GFN72" s="48"/>
      <c r="GFO72" s="48"/>
      <c r="GFP72" s="48"/>
      <c r="GFQ72" s="48"/>
      <c r="GFR72" s="48"/>
      <c r="GFS72" s="48"/>
      <c r="GFT72" s="48"/>
      <c r="GFU72" s="48"/>
      <c r="GFV72" s="48"/>
      <c r="GFW72" s="48"/>
      <c r="GFX72" s="48"/>
      <c r="GFY72" s="48"/>
      <c r="GFZ72" s="48"/>
      <c r="GGA72" s="48"/>
      <c r="GGB72" s="48"/>
      <c r="GGC72" s="48"/>
      <c r="GGD72" s="48"/>
      <c r="GGE72" s="48"/>
      <c r="GGF72" s="48"/>
      <c r="GGG72" s="48"/>
      <c r="GGH72" s="48"/>
      <c r="GGI72" s="48"/>
      <c r="GGJ72" s="48"/>
      <c r="GGK72" s="48"/>
      <c r="GGL72" s="48"/>
      <c r="GGM72" s="48"/>
      <c r="GGN72" s="48"/>
      <c r="GGO72" s="48"/>
      <c r="GGP72" s="48"/>
      <c r="GGQ72" s="48"/>
      <c r="GGR72" s="48"/>
      <c r="GGS72" s="48"/>
      <c r="GGT72" s="48"/>
      <c r="GGU72" s="48"/>
      <c r="GGV72" s="48"/>
      <c r="GGW72" s="48"/>
      <c r="GGX72" s="48"/>
      <c r="GGY72" s="48"/>
      <c r="GGZ72" s="48"/>
      <c r="GHA72" s="48"/>
      <c r="GHB72" s="48"/>
      <c r="GHC72" s="48"/>
      <c r="GHD72" s="48"/>
      <c r="GHE72" s="48"/>
      <c r="GHF72" s="48"/>
      <c r="GHG72" s="48"/>
      <c r="GHH72" s="48"/>
      <c r="GHI72" s="48"/>
      <c r="GHJ72" s="48"/>
      <c r="GHK72" s="48"/>
      <c r="GHL72" s="48"/>
      <c r="GHM72" s="48"/>
      <c r="GHN72" s="48"/>
      <c r="GHO72" s="48"/>
      <c r="GHP72" s="48"/>
      <c r="GHQ72" s="48"/>
      <c r="GHR72" s="48"/>
      <c r="GHS72" s="48"/>
      <c r="GHT72" s="48"/>
      <c r="GHU72" s="48"/>
      <c r="GHV72" s="48"/>
      <c r="GHW72" s="48"/>
      <c r="GHX72" s="48"/>
      <c r="GHY72" s="48"/>
      <c r="GHZ72" s="48"/>
      <c r="GIA72" s="48"/>
      <c r="GIB72" s="48"/>
      <c r="GIC72" s="48"/>
      <c r="GID72" s="48"/>
      <c r="GIE72" s="48"/>
      <c r="GIF72" s="48"/>
      <c r="GIG72" s="48"/>
      <c r="GIH72" s="48"/>
      <c r="GII72" s="48"/>
      <c r="GIJ72" s="48"/>
      <c r="GIK72" s="48"/>
      <c r="GIL72" s="48"/>
      <c r="GIM72" s="48"/>
      <c r="GIN72" s="48"/>
      <c r="GIO72" s="48"/>
      <c r="GIP72" s="48"/>
      <c r="GIQ72" s="48"/>
      <c r="GIR72" s="48"/>
      <c r="GIS72" s="48"/>
      <c r="GIT72" s="48"/>
      <c r="GIU72" s="48"/>
      <c r="GIV72" s="48"/>
      <c r="GIW72" s="48"/>
      <c r="GIX72" s="48"/>
      <c r="GIY72" s="48"/>
      <c r="GIZ72" s="48"/>
      <c r="GJA72" s="48"/>
      <c r="GJB72" s="48"/>
      <c r="GJC72" s="48"/>
      <c r="GJD72" s="48"/>
      <c r="GJE72" s="48"/>
      <c r="GJF72" s="48"/>
      <c r="GJG72" s="48"/>
      <c r="GJH72" s="48"/>
      <c r="GJI72" s="48"/>
      <c r="GJJ72" s="48"/>
      <c r="GJK72" s="48"/>
      <c r="GJL72" s="48"/>
      <c r="GJM72" s="48"/>
      <c r="GJN72" s="48"/>
      <c r="GJO72" s="48"/>
      <c r="GJP72" s="48"/>
      <c r="GJQ72" s="48"/>
      <c r="GJR72" s="48"/>
      <c r="GJS72" s="48"/>
      <c r="GJT72" s="48"/>
      <c r="GJU72" s="48"/>
      <c r="GJV72" s="48"/>
      <c r="GJW72" s="48"/>
      <c r="GJX72" s="48"/>
      <c r="GJY72" s="48"/>
      <c r="GJZ72" s="48"/>
      <c r="GKA72" s="48"/>
      <c r="GKB72" s="48"/>
      <c r="GKC72" s="48"/>
      <c r="GKD72" s="48"/>
      <c r="GKE72" s="48"/>
      <c r="GKF72" s="48"/>
      <c r="GKG72" s="48"/>
      <c r="GKH72" s="48"/>
      <c r="GKI72" s="48"/>
      <c r="GKJ72" s="48"/>
      <c r="GKK72" s="48"/>
      <c r="GKL72" s="48"/>
      <c r="GKM72" s="48"/>
      <c r="GKN72" s="48"/>
      <c r="GKO72" s="48"/>
      <c r="GKP72" s="48"/>
      <c r="GKQ72" s="48"/>
      <c r="GKR72" s="48"/>
      <c r="GKS72" s="48"/>
      <c r="GKT72" s="48"/>
      <c r="GKU72" s="48"/>
      <c r="GKV72" s="48"/>
      <c r="GKW72" s="48"/>
      <c r="GKX72" s="48"/>
      <c r="GKY72" s="48"/>
      <c r="GKZ72" s="48"/>
      <c r="GLA72" s="48"/>
      <c r="GLB72" s="48"/>
      <c r="GLC72" s="48"/>
      <c r="GLD72" s="48"/>
      <c r="GLE72" s="48"/>
      <c r="GLF72" s="48"/>
      <c r="GLG72" s="48"/>
      <c r="GLH72" s="48"/>
      <c r="GLI72" s="48"/>
      <c r="GLJ72" s="48"/>
      <c r="GLK72" s="48"/>
      <c r="GLL72" s="48"/>
      <c r="GLM72" s="48"/>
      <c r="GLN72" s="48"/>
      <c r="GLO72" s="48"/>
      <c r="GLP72" s="48"/>
      <c r="GLQ72" s="48"/>
      <c r="GLR72" s="48"/>
      <c r="GLS72" s="48"/>
      <c r="GLT72" s="48"/>
      <c r="GLU72" s="48"/>
      <c r="GLV72" s="48"/>
      <c r="GLW72" s="48"/>
      <c r="GLX72" s="48"/>
      <c r="GLY72" s="48"/>
      <c r="GLZ72" s="48"/>
      <c r="GMA72" s="48"/>
      <c r="GMB72" s="48"/>
      <c r="GMC72" s="48"/>
      <c r="GMD72" s="48"/>
      <c r="GME72" s="48"/>
      <c r="GMF72" s="48"/>
      <c r="GMG72" s="48"/>
      <c r="GMH72" s="48"/>
      <c r="GMI72" s="48"/>
      <c r="GMJ72" s="48"/>
      <c r="GMK72" s="48"/>
      <c r="GML72" s="48"/>
      <c r="GMM72" s="48"/>
      <c r="GMN72" s="48"/>
      <c r="GMO72" s="48"/>
      <c r="GMP72" s="48"/>
      <c r="GMQ72" s="48"/>
      <c r="GMR72" s="48"/>
      <c r="GMS72" s="48"/>
      <c r="GMT72" s="48"/>
      <c r="GMU72" s="48"/>
      <c r="GMV72" s="48"/>
      <c r="GMW72" s="48"/>
      <c r="GMX72" s="48"/>
      <c r="GMY72" s="48"/>
      <c r="GMZ72" s="48"/>
      <c r="GNA72" s="48"/>
      <c r="GNB72" s="48"/>
      <c r="GNC72" s="48"/>
      <c r="GND72" s="48"/>
      <c r="GNE72" s="48"/>
      <c r="GNF72" s="48"/>
      <c r="GNG72" s="48"/>
      <c r="GNH72" s="48"/>
      <c r="GNI72" s="48"/>
      <c r="GNJ72" s="48"/>
      <c r="GNK72" s="48"/>
      <c r="GNL72" s="48"/>
      <c r="GNM72" s="48"/>
      <c r="GNN72" s="48"/>
      <c r="GNO72" s="48"/>
      <c r="GNP72" s="48"/>
      <c r="GNQ72" s="48"/>
      <c r="GNR72" s="48"/>
      <c r="GNS72" s="48"/>
      <c r="GNT72" s="48"/>
      <c r="GNU72" s="48"/>
      <c r="GNV72" s="48"/>
      <c r="GNW72" s="48"/>
      <c r="GNX72" s="48"/>
      <c r="GNY72" s="48"/>
      <c r="GNZ72" s="48"/>
      <c r="GOA72" s="48"/>
      <c r="GOB72" s="48"/>
      <c r="GOC72" s="48"/>
      <c r="GOD72" s="48"/>
      <c r="GOE72" s="48"/>
      <c r="GOF72" s="48"/>
      <c r="GOG72" s="48"/>
      <c r="GOH72" s="48"/>
      <c r="GOI72" s="48"/>
      <c r="GOJ72" s="48"/>
      <c r="GOK72" s="48"/>
      <c r="GOL72" s="48"/>
      <c r="GOM72" s="48"/>
      <c r="GON72" s="48"/>
      <c r="GOO72" s="48"/>
      <c r="GOP72" s="48"/>
      <c r="GOQ72" s="48"/>
      <c r="GOR72" s="48"/>
      <c r="GOS72" s="48"/>
      <c r="GOT72" s="48"/>
      <c r="GOU72" s="48"/>
      <c r="GOV72" s="48"/>
      <c r="GOW72" s="48"/>
      <c r="GOX72" s="48"/>
      <c r="GOY72" s="48"/>
      <c r="GOZ72" s="48"/>
      <c r="GPA72" s="48"/>
      <c r="GPB72" s="48"/>
      <c r="GPC72" s="48"/>
      <c r="GPD72" s="48"/>
      <c r="GPE72" s="48"/>
      <c r="GPF72" s="48"/>
      <c r="GPG72" s="48"/>
      <c r="GPH72" s="48"/>
      <c r="GPI72" s="48"/>
      <c r="GPJ72" s="48"/>
      <c r="GPK72" s="48"/>
      <c r="GPL72" s="48"/>
      <c r="GPM72" s="48"/>
      <c r="GPN72" s="48"/>
      <c r="GPO72" s="48"/>
      <c r="GPP72" s="48"/>
      <c r="GPQ72" s="48"/>
      <c r="GPR72" s="48"/>
      <c r="GPS72" s="48"/>
      <c r="GPT72" s="48"/>
      <c r="GPU72" s="48"/>
      <c r="GPV72" s="48"/>
      <c r="GPW72" s="48"/>
      <c r="GPX72" s="48"/>
      <c r="GPY72" s="48"/>
      <c r="GPZ72" s="48"/>
      <c r="GQA72" s="48"/>
      <c r="GQB72" s="48"/>
      <c r="GQC72" s="48"/>
      <c r="GQD72" s="48"/>
      <c r="GQE72" s="48"/>
      <c r="GQF72" s="48"/>
      <c r="GQG72" s="48"/>
      <c r="GQH72" s="48"/>
      <c r="GQI72" s="48"/>
      <c r="GQJ72" s="48"/>
      <c r="GQK72" s="48"/>
      <c r="GQL72" s="48"/>
      <c r="GQM72" s="48"/>
      <c r="GQN72" s="48"/>
      <c r="GQO72" s="48"/>
      <c r="GQP72" s="48"/>
      <c r="GQQ72" s="48"/>
      <c r="GQR72" s="48"/>
      <c r="GQS72" s="48"/>
      <c r="GQT72" s="48"/>
      <c r="GQU72" s="48"/>
      <c r="GQV72" s="48"/>
      <c r="GQW72" s="48"/>
      <c r="GQX72" s="48"/>
      <c r="GQY72" s="48"/>
      <c r="GQZ72" s="48"/>
      <c r="GRA72" s="48"/>
      <c r="GRB72" s="48"/>
      <c r="GRC72" s="48"/>
      <c r="GRD72" s="48"/>
      <c r="GRE72" s="48"/>
      <c r="GRF72" s="48"/>
      <c r="GRG72" s="48"/>
      <c r="GRH72" s="48"/>
      <c r="GRI72" s="48"/>
      <c r="GRJ72" s="48"/>
      <c r="GRK72" s="48"/>
      <c r="GRL72" s="48"/>
      <c r="GRM72" s="48"/>
      <c r="GRN72" s="48"/>
      <c r="GRO72" s="48"/>
      <c r="GRP72" s="48"/>
      <c r="GRQ72" s="48"/>
      <c r="GRR72" s="48"/>
      <c r="GRS72" s="48"/>
      <c r="GRT72" s="48"/>
      <c r="GRU72" s="48"/>
      <c r="GRV72" s="48"/>
      <c r="GRW72" s="48"/>
      <c r="GRX72" s="48"/>
      <c r="GRY72" s="48"/>
      <c r="GRZ72" s="48"/>
      <c r="GSA72" s="48"/>
      <c r="GSB72" s="48"/>
      <c r="GSC72" s="48"/>
      <c r="GSD72" s="48"/>
      <c r="GSE72" s="48"/>
      <c r="GSF72" s="48"/>
      <c r="GSG72" s="48"/>
      <c r="GSH72" s="48"/>
      <c r="GSI72" s="48"/>
      <c r="GSJ72" s="48"/>
      <c r="GSK72" s="48"/>
      <c r="GSL72" s="48"/>
      <c r="GSM72" s="48"/>
      <c r="GSN72" s="48"/>
      <c r="GSO72" s="48"/>
      <c r="GSP72" s="48"/>
      <c r="GSQ72" s="48"/>
      <c r="GSR72" s="48"/>
      <c r="GSS72" s="48"/>
      <c r="GST72" s="48"/>
      <c r="GSU72" s="48"/>
      <c r="GSV72" s="48"/>
      <c r="GSW72" s="48"/>
      <c r="GSX72" s="48"/>
      <c r="GSY72" s="48"/>
      <c r="GSZ72" s="48"/>
      <c r="GTA72" s="48"/>
      <c r="GTB72" s="48"/>
      <c r="GTC72" s="48"/>
      <c r="GTD72" s="48"/>
      <c r="GTE72" s="48"/>
      <c r="GTF72" s="48"/>
      <c r="GTG72" s="48"/>
      <c r="GTH72" s="48"/>
      <c r="GTI72" s="48"/>
      <c r="GTJ72" s="48"/>
      <c r="GTK72" s="48"/>
      <c r="GTL72" s="48"/>
      <c r="GTM72" s="48"/>
      <c r="GTN72" s="48"/>
      <c r="GTO72" s="48"/>
      <c r="GTP72" s="48"/>
      <c r="GTQ72" s="48"/>
      <c r="GTR72" s="48"/>
      <c r="GTS72" s="48"/>
      <c r="GTT72" s="48"/>
      <c r="GTU72" s="48"/>
      <c r="GTV72" s="48"/>
      <c r="GTW72" s="48"/>
      <c r="GTX72" s="48"/>
      <c r="GTY72" s="48"/>
      <c r="GTZ72" s="48"/>
      <c r="GUA72" s="48"/>
      <c r="GUB72" s="48"/>
      <c r="GUC72" s="48"/>
      <c r="GUD72" s="48"/>
      <c r="GUE72" s="48"/>
      <c r="GUF72" s="48"/>
      <c r="GUG72" s="48"/>
      <c r="GUH72" s="48"/>
      <c r="GUI72" s="48"/>
      <c r="GUJ72" s="48"/>
      <c r="GUK72" s="48"/>
      <c r="GUL72" s="48"/>
      <c r="GUM72" s="48"/>
      <c r="GUN72" s="48"/>
      <c r="GUO72" s="48"/>
      <c r="GUP72" s="48"/>
      <c r="GUQ72" s="48"/>
      <c r="GUR72" s="48"/>
      <c r="GUS72" s="48"/>
      <c r="GUT72" s="48"/>
      <c r="GUU72" s="48"/>
      <c r="GUV72" s="48"/>
      <c r="GUW72" s="48"/>
      <c r="GUX72" s="48"/>
      <c r="GUY72" s="48"/>
      <c r="GUZ72" s="48"/>
      <c r="GVA72" s="48"/>
      <c r="GVB72" s="48"/>
      <c r="GVC72" s="48"/>
      <c r="GVD72" s="48"/>
      <c r="GVE72" s="48"/>
      <c r="GVF72" s="48"/>
      <c r="GVG72" s="48"/>
      <c r="GVH72" s="48"/>
      <c r="GVI72" s="48"/>
      <c r="GVJ72" s="48"/>
      <c r="GVK72" s="48"/>
      <c r="GVL72" s="48"/>
      <c r="GVM72" s="48"/>
      <c r="GVN72" s="48"/>
      <c r="GVO72" s="48"/>
      <c r="GVP72" s="48"/>
      <c r="GVQ72" s="48"/>
      <c r="GVR72" s="48"/>
      <c r="GVS72" s="48"/>
      <c r="GVT72" s="48"/>
      <c r="GVU72" s="48"/>
      <c r="GVV72" s="48"/>
      <c r="GVW72" s="48"/>
      <c r="GVX72" s="48"/>
      <c r="GVY72" s="48"/>
      <c r="GVZ72" s="48"/>
      <c r="GWA72" s="48"/>
      <c r="GWB72" s="48"/>
      <c r="GWC72" s="48"/>
      <c r="GWD72" s="48"/>
      <c r="GWE72" s="48"/>
      <c r="GWF72" s="48"/>
      <c r="GWG72" s="48"/>
      <c r="GWH72" s="48"/>
      <c r="GWI72" s="48"/>
      <c r="GWJ72" s="48"/>
      <c r="GWK72" s="48"/>
      <c r="GWL72" s="48"/>
      <c r="GWM72" s="48"/>
      <c r="GWN72" s="48"/>
      <c r="GWO72" s="48"/>
      <c r="GWP72" s="48"/>
      <c r="GWQ72" s="48"/>
      <c r="GWR72" s="48"/>
      <c r="GWS72" s="48"/>
      <c r="GWT72" s="48"/>
      <c r="GWU72" s="48"/>
      <c r="GWV72" s="48"/>
      <c r="GWW72" s="48"/>
      <c r="GWX72" s="48"/>
      <c r="GWY72" s="48"/>
      <c r="GWZ72" s="48"/>
      <c r="GXA72" s="48"/>
      <c r="GXB72" s="48"/>
      <c r="GXC72" s="48"/>
      <c r="GXD72" s="48"/>
      <c r="GXE72" s="48"/>
      <c r="GXF72" s="48"/>
      <c r="GXG72" s="48"/>
      <c r="GXH72" s="48"/>
      <c r="GXI72" s="48"/>
      <c r="GXJ72" s="48"/>
      <c r="GXK72" s="48"/>
      <c r="GXL72" s="48"/>
      <c r="GXM72" s="48"/>
      <c r="GXN72" s="48"/>
      <c r="GXO72" s="48"/>
      <c r="GXP72" s="48"/>
      <c r="GXQ72" s="48"/>
      <c r="GXR72" s="48"/>
      <c r="GXS72" s="48"/>
      <c r="GXT72" s="48"/>
      <c r="GXU72" s="48"/>
      <c r="GXV72" s="48"/>
      <c r="GXW72" s="48"/>
      <c r="GXX72" s="48"/>
      <c r="GXY72" s="48"/>
      <c r="GXZ72" s="48"/>
      <c r="GYA72" s="48"/>
      <c r="GYB72" s="48"/>
      <c r="GYC72" s="48"/>
      <c r="GYD72" s="48"/>
      <c r="GYE72" s="48"/>
      <c r="GYF72" s="48"/>
      <c r="GYG72" s="48"/>
      <c r="GYH72" s="48"/>
      <c r="GYI72" s="48"/>
      <c r="GYJ72" s="48"/>
      <c r="GYK72" s="48"/>
      <c r="GYL72" s="48"/>
      <c r="GYM72" s="48"/>
      <c r="GYN72" s="48"/>
      <c r="GYO72" s="48"/>
      <c r="GYP72" s="48"/>
      <c r="GYQ72" s="48"/>
      <c r="GYR72" s="48"/>
      <c r="GYS72" s="48"/>
      <c r="GYT72" s="48"/>
      <c r="GYU72" s="48"/>
      <c r="GYV72" s="48"/>
      <c r="GYW72" s="48"/>
      <c r="GYX72" s="48"/>
      <c r="GYY72" s="48"/>
      <c r="GYZ72" s="48"/>
      <c r="GZA72" s="48"/>
      <c r="GZB72" s="48"/>
      <c r="GZC72" s="48"/>
      <c r="GZD72" s="48"/>
      <c r="GZE72" s="48"/>
      <c r="GZF72" s="48"/>
      <c r="GZG72" s="48"/>
      <c r="GZH72" s="48"/>
      <c r="GZI72" s="48"/>
      <c r="GZJ72" s="48"/>
      <c r="GZK72" s="48"/>
      <c r="GZL72" s="48"/>
      <c r="GZM72" s="48"/>
      <c r="GZN72" s="48"/>
      <c r="GZO72" s="48"/>
      <c r="GZP72" s="48"/>
      <c r="GZQ72" s="48"/>
      <c r="GZR72" s="48"/>
      <c r="GZS72" s="48"/>
      <c r="GZT72" s="48"/>
      <c r="GZU72" s="48"/>
      <c r="GZV72" s="48"/>
      <c r="GZW72" s="48"/>
      <c r="GZX72" s="48"/>
      <c r="GZY72" s="48"/>
      <c r="GZZ72" s="48"/>
      <c r="HAA72" s="48"/>
      <c r="HAB72" s="48"/>
      <c r="HAC72" s="48"/>
      <c r="HAD72" s="48"/>
      <c r="HAE72" s="48"/>
      <c r="HAF72" s="48"/>
      <c r="HAG72" s="48"/>
      <c r="HAH72" s="48"/>
      <c r="HAI72" s="48"/>
      <c r="HAJ72" s="48"/>
      <c r="HAK72" s="48"/>
      <c r="HAL72" s="48"/>
      <c r="HAM72" s="48"/>
      <c r="HAN72" s="48"/>
      <c r="HAO72" s="48"/>
      <c r="HAP72" s="48"/>
      <c r="HAQ72" s="48"/>
      <c r="HAR72" s="48"/>
      <c r="HAS72" s="48"/>
      <c r="HAT72" s="48"/>
      <c r="HAU72" s="48"/>
      <c r="HAV72" s="48"/>
      <c r="HAW72" s="48"/>
      <c r="HAX72" s="48"/>
      <c r="HAY72" s="48"/>
      <c r="HAZ72" s="48"/>
      <c r="HBA72" s="48"/>
      <c r="HBB72" s="48"/>
      <c r="HBC72" s="48"/>
      <c r="HBD72" s="48"/>
      <c r="HBE72" s="48"/>
      <c r="HBF72" s="48"/>
      <c r="HBG72" s="48"/>
      <c r="HBH72" s="48"/>
      <c r="HBI72" s="48"/>
      <c r="HBJ72" s="48"/>
      <c r="HBK72" s="48"/>
      <c r="HBL72" s="48"/>
      <c r="HBM72" s="48"/>
      <c r="HBN72" s="48"/>
      <c r="HBO72" s="48"/>
      <c r="HBP72" s="48"/>
      <c r="HBQ72" s="48"/>
      <c r="HBR72" s="48"/>
      <c r="HBS72" s="48"/>
      <c r="HBT72" s="48"/>
      <c r="HBU72" s="48"/>
      <c r="HBV72" s="48"/>
      <c r="HBW72" s="48"/>
      <c r="HBX72" s="48"/>
      <c r="HBY72" s="48"/>
      <c r="HBZ72" s="48"/>
      <c r="HCA72" s="48"/>
      <c r="HCB72" s="48"/>
      <c r="HCC72" s="48"/>
      <c r="HCD72" s="48"/>
      <c r="HCE72" s="48"/>
      <c r="HCF72" s="48"/>
      <c r="HCG72" s="48"/>
      <c r="HCH72" s="48"/>
      <c r="HCI72" s="48"/>
      <c r="HCJ72" s="48"/>
      <c r="HCK72" s="48"/>
      <c r="HCL72" s="48"/>
      <c r="HCM72" s="48"/>
      <c r="HCN72" s="48"/>
      <c r="HCO72" s="48"/>
      <c r="HCP72" s="48"/>
      <c r="HCQ72" s="48"/>
      <c r="HCR72" s="48"/>
      <c r="HCS72" s="48"/>
      <c r="HCT72" s="48"/>
      <c r="HCU72" s="48"/>
      <c r="HCV72" s="48"/>
      <c r="HCW72" s="48"/>
      <c r="HCX72" s="48"/>
      <c r="HCY72" s="48"/>
      <c r="HCZ72" s="48"/>
      <c r="HDA72" s="48"/>
      <c r="HDB72" s="48"/>
      <c r="HDC72" s="48"/>
      <c r="HDD72" s="48"/>
      <c r="HDE72" s="48"/>
      <c r="HDF72" s="48"/>
      <c r="HDG72" s="48"/>
      <c r="HDH72" s="48"/>
      <c r="HDI72" s="48"/>
      <c r="HDJ72" s="48"/>
      <c r="HDK72" s="48"/>
      <c r="HDL72" s="48"/>
      <c r="HDM72" s="48"/>
      <c r="HDN72" s="48"/>
      <c r="HDO72" s="48"/>
      <c r="HDP72" s="48"/>
      <c r="HDQ72" s="48"/>
      <c r="HDR72" s="48"/>
      <c r="HDS72" s="48"/>
      <c r="HDT72" s="48"/>
      <c r="HDU72" s="48"/>
      <c r="HDV72" s="48"/>
      <c r="HDW72" s="48"/>
      <c r="HDX72" s="48"/>
      <c r="HDY72" s="48"/>
      <c r="HDZ72" s="48"/>
      <c r="HEA72" s="48"/>
      <c r="HEB72" s="48"/>
      <c r="HEC72" s="48"/>
      <c r="HED72" s="48"/>
      <c r="HEE72" s="48"/>
      <c r="HEF72" s="48"/>
      <c r="HEG72" s="48"/>
      <c r="HEH72" s="48"/>
      <c r="HEI72" s="48"/>
      <c r="HEJ72" s="48"/>
      <c r="HEK72" s="48"/>
      <c r="HEL72" s="48"/>
      <c r="HEM72" s="48"/>
      <c r="HEN72" s="48"/>
      <c r="HEO72" s="48"/>
      <c r="HEP72" s="48"/>
      <c r="HEQ72" s="48"/>
      <c r="HER72" s="48"/>
      <c r="HES72" s="48"/>
      <c r="HET72" s="48"/>
      <c r="HEU72" s="48"/>
      <c r="HEV72" s="48"/>
      <c r="HEW72" s="48"/>
      <c r="HEX72" s="48"/>
      <c r="HEY72" s="48"/>
      <c r="HEZ72" s="48"/>
      <c r="HFA72" s="48"/>
      <c r="HFB72" s="48"/>
      <c r="HFC72" s="48"/>
      <c r="HFD72" s="48"/>
      <c r="HFE72" s="48"/>
      <c r="HFF72" s="48"/>
      <c r="HFG72" s="48"/>
      <c r="HFH72" s="48"/>
      <c r="HFI72" s="48"/>
      <c r="HFJ72" s="48"/>
      <c r="HFK72" s="48"/>
      <c r="HFL72" s="48"/>
      <c r="HFM72" s="48"/>
      <c r="HFN72" s="48"/>
      <c r="HFO72" s="48"/>
      <c r="HFP72" s="48"/>
      <c r="HFQ72" s="48"/>
      <c r="HFR72" s="48"/>
      <c r="HFS72" s="48"/>
      <c r="HFT72" s="48"/>
      <c r="HFU72" s="48"/>
      <c r="HFV72" s="48"/>
      <c r="HFW72" s="48"/>
      <c r="HFX72" s="48"/>
      <c r="HFY72" s="48"/>
      <c r="HFZ72" s="48"/>
      <c r="HGA72" s="48"/>
      <c r="HGB72" s="48"/>
      <c r="HGC72" s="48"/>
      <c r="HGD72" s="48"/>
      <c r="HGE72" s="48"/>
      <c r="HGF72" s="48"/>
      <c r="HGG72" s="48"/>
      <c r="HGH72" s="48"/>
      <c r="HGI72" s="48"/>
      <c r="HGJ72" s="48"/>
      <c r="HGK72" s="48"/>
      <c r="HGL72" s="48"/>
      <c r="HGM72" s="48"/>
      <c r="HGN72" s="48"/>
      <c r="HGO72" s="48"/>
      <c r="HGP72" s="48"/>
      <c r="HGQ72" s="48"/>
      <c r="HGR72" s="48"/>
      <c r="HGS72" s="48"/>
      <c r="HGT72" s="48"/>
      <c r="HGU72" s="48"/>
      <c r="HGV72" s="48"/>
      <c r="HGW72" s="48"/>
      <c r="HGX72" s="48"/>
      <c r="HGY72" s="48"/>
      <c r="HGZ72" s="48"/>
      <c r="HHA72" s="48"/>
      <c r="HHB72" s="48"/>
      <c r="HHC72" s="48"/>
      <c r="HHD72" s="48"/>
      <c r="HHE72" s="48"/>
      <c r="HHF72" s="48"/>
      <c r="HHG72" s="48"/>
      <c r="HHH72" s="48"/>
      <c r="HHI72" s="48"/>
      <c r="HHJ72" s="48"/>
      <c r="HHK72" s="48"/>
      <c r="HHL72" s="48"/>
      <c r="HHM72" s="48"/>
      <c r="HHN72" s="48"/>
      <c r="HHO72" s="48"/>
      <c r="HHP72" s="48"/>
      <c r="HHQ72" s="48"/>
      <c r="HHR72" s="48"/>
      <c r="HHS72" s="48"/>
      <c r="HHT72" s="48"/>
      <c r="HHU72" s="48"/>
      <c r="HHV72" s="48"/>
      <c r="HHW72" s="48"/>
      <c r="HHX72" s="48"/>
      <c r="HHY72" s="48"/>
      <c r="HHZ72" s="48"/>
      <c r="HIA72" s="48"/>
      <c r="HIB72" s="48"/>
      <c r="HIC72" s="48"/>
      <c r="HID72" s="48"/>
      <c r="HIE72" s="48"/>
      <c r="HIF72" s="48"/>
      <c r="HIG72" s="48"/>
      <c r="HIH72" s="48"/>
      <c r="HII72" s="48"/>
      <c r="HIJ72" s="48"/>
      <c r="HIK72" s="48"/>
      <c r="HIL72" s="48"/>
      <c r="HIM72" s="48"/>
      <c r="HIN72" s="48"/>
      <c r="HIO72" s="48"/>
      <c r="HIP72" s="48"/>
      <c r="HIQ72" s="48"/>
      <c r="HIR72" s="48"/>
      <c r="HIS72" s="48"/>
      <c r="HIT72" s="48"/>
      <c r="HIU72" s="48"/>
      <c r="HIV72" s="48"/>
      <c r="HIW72" s="48"/>
      <c r="HIX72" s="48"/>
      <c r="HIY72" s="48"/>
      <c r="HIZ72" s="48"/>
      <c r="HJA72" s="48"/>
      <c r="HJB72" s="48"/>
      <c r="HJC72" s="48"/>
      <c r="HJD72" s="48"/>
      <c r="HJE72" s="48"/>
      <c r="HJF72" s="48"/>
      <c r="HJG72" s="48"/>
      <c r="HJH72" s="48"/>
      <c r="HJI72" s="48"/>
      <c r="HJJ72" s="48"/>
      <c r="HJK72" s="48"/>
      <c r="HJL72" s="48"/>
      <c r="HJM72" s="48"/>
      <c r="HJN72" s="48"/>
      <c r="HJO72" s="48"/>
      <c r="HJP72" s="48"/>
      <c r="HJQ72" s="48"/>
      <c r="HJR72" s="48"/>
      <c r="HJS72" s="48"/>
      <c r="HJT72" s="48"/>
      <c r="HJU72" s="48"/>
      <c r="HJV72" s="48"/>
      <c r="HJW72" s="48"/>
      <c r="HJX72" s="48"/>
      <c r="HJY72" s="48"/>
      <c r="HJZ72" s="48"/>
      <c r="HKA72" s="48"/>
      <c r="HKB72" s="48"/>
      <c r="HKC72" s="48"/>
      <c r="HKD72" s="48"/>
      <c r="HKE72" s="48"/>
      <c r="HKF72" s="48"/>
      <c r="HKG72" s="48"/>
      <c r="HKH72" s="48"/>
      <c r="HKI72" s="48"/>
      <c r="HKJ72" s="48"/>
      <c r="HKK72" s="48"/>
      <c r="HKL72" s="48"/>
      <c r="HKM72" s="48"/>
      <c r="HKN72" s="48"/>
      <c r="HKO72" s="48"/>
      <c r="HKP72" s="48"/>
      <c r="HKQ72" s="48"/>
      <c r="HKR72" s="48"/>
      <c r="HKS72" s="48"/>
      <c r="HKT72" s="48"/>
      <c r="HKU72" s="48"/>
      <c r="HKV72" s="48"/>
      <c r="HKW72" s="48"/>
      <c r="HKX72" s="48"/>
      <c r="HKY72" s="48"/>
      <c r="HKZ72" s="48"/>
      <c r="HLA72" s="48"/>
      <c r="HLB72" s="48"/>
      <c r="HLC72" s="48"/>
      <c r="HLD72" s="48"/>
      <c r="HLE72" s="48"/>
      <c r="HLF72" s="48"/>
      <c r="HLG72" s="48"/>
      <c r="HLH72" s="48"/>
      <c r="HLI72" s="48"/>
      <c r="HLJ72" s="48"/>
      <c r="HLK72" s="48"/>
      <c r="HLL72" s="48"/>
      <c r="HLM72" s="48"/>
      <c r="HLN72" s="48"/>
      <c r="HLO72" s="48"/>
      <c r="HLP72" s="48"/>
      <c r="HLQ72" s="48"/>
      <c r="HLR72" s="48"/>
      <c r="HLS72" s="48"/>
      <c r="HLT72" s="48"/>
      <c r="HLU72" s="48"/>
      <c r="HLV72" s="48"/>
      <c r="HLW72" s="48"/>
      <c r="HLX72" s="48"/>
      <c r="HLY72" s="48"/>
      <c r="HLZ72" s="48"/>
      <c r="HMA72" s="48"/>
      <c r="HMB72" s="48"/>
      <c r="HMC72" s="48"/>
      <c r="HMD72" s="48"/>
      <c r="HME72" s="48"/>
      <c r="HMF72" s="48"/>
      <c r="HMG72" s="48"/>
      <c r="HMH72" s="48"/>
      <c r="HMI72" s="48"/>
      <c r="HMJ72" s="48"/>
      <c r="HMK72" s="48"/>
      <c r="HML72" s="48"/>
      <c r="HMM72" s="48"/>
      <c r="HMN72" s="48"/>
      <c r="HMO72" s="48"/>
      <c r="HMP72" s="48"/>
      <c r="HMQ72" s="48"/>
      <c r="HMR72" s="48"/>
      <c r="HMS72" s="48"/>
      <c r="HMT72" s="48"/>
      <c r="HMU72" s="48"/>
      <c r="HMV72" s="48"/>
      <c r="HMW72" s="48"/>
      <c r="HMX72" s="48"/>
      <c r="HMY72" s="48"/>
      <c r="HMZ72" s="48"/>
      <c r="HNA72" s="48"/>
      <c r="HNB72" s="48"/>
      <c r="HNC72" s="48"/>
      <c r="HND72" s="48"/>
      <c r="HNE72" s="48"/>
      <c r="HNF72" s="48"/>
      <c r="HNG72" s="48"/>
      <c r="HNH72" s="48"/>
      <c r="HNI72" s="48"/>
      <c r="HNJ72" s="48"/>
      <c r="HNK72" s="48"/>
      <c r="HNL72" s="48"/>
      <c r="HNM72" s="48"/>
      <c r="HNN72" s="48"/>
      <c r="HNO72" s="48"/>
      <c r="HNP72" s="48"/>
      <c r="HNQ72" s="48"/>
      <c r="HNR72" s="48"/>
      <c r="HNS72" s="48"/>
      <c r="HNT72" s="48"/>
      <c r="HNU72" s="48"/>
      <c r="HNV72" s="48"/>
      <c r="HNW72" s="48"/>
      <c r="HNX72" s="48"/>
      <c r="HNY72" s="48"/>
      <c r="HNZ72" s="48"/>
      <c r="HOA72" s="48"/>
      <c r="HOB72" s="48"/>
      <c r="HOC72" s="48"/>
      <c r="HOD72" s="48"/>
      <c r="HOE72" s="48"/>
      <c r="HOF72" s="48"/>
      <c r="HOG72" s="48"/>
      <c r="HOH72" s="48"/>
      <c r="HOI72" s="48"/>
      <c r="HOJ72" s="48"/>
      <c r="HOK72" s="48"/>
      <c r="HOL72" s="48"/>
      <c r="HOM72" s="48"/>
      <c r="HON72" s="48"/>
      <c r="HOO72" s="48"/>
      <c r="HOP72" s="48"/>
      <c r="HOQ72" s="48"/>
      <c r="HOR72" s="48"/>
      <c r="HOS72" s="48"/>
      <c r="HOT72" s="48"/>
      <c r="HOU72" s="48"/>
      <c r="HOV72" s="48"/>
      <c r="HOW72" s="48"/>
      <c r="HOX72" s="48"/>
      <c r="HOY72" s="48"/>
      <c r="HOZ72" s="48"/>
      <c r="HPA72" s="48"/>
      <c r="HPB72" s="48"/>
      <c r="HPC72" s="48"/>
      <c r="HPD72" s="48"/>
      <c r="HPE72" s="48"/>
      <c r="HPF72" s="48"/>
      <c r="HPG72" s="48"/>
      <c r="HPH72" s="48"/>
      <c r="HPI72" s="48"/>
      <c r="HPJ72" s="48"/>
      <c r="HPK72" s="48"/>
      <c r="HPL72" s="48"/>
      <c r="HPM72" s="48"/>
      <c r="HPN72" s="48"/>
      <c r="HPO72" s="48"/>
      <c r="HPP72" s="48"/>
      <c r="HPQ72" s="48"/>
      <c r="HPR72" s="48"/>
      <c r="HPS72" s="48"/>
      <c r="HPT72" s="48"/>
      <c r="HPU72" s="48"/>
      <c r="HPV72" s="48"/>
      <c r="HPW72" s="48"/>
      <c r="HPX72" s="48"/>
      <c r="HPY72" s="48"/>
      <c r="HPZ72" s="48"/>
      <c r="HQA72" s="48"/>
      <c r="HQB72" s="48"/>
      <c r="HQC72" s="48"/>
      <c r="HQD72" s="48"/>
      <c r="HQE72" s="48"/>
      <c r="HQF72" s="48"/>
      <c r="HQG72" s="48"/>
      <c r="HQH72" s="48"/>
      <c r="HQI72" s="48"/>
      <c r="HQJ72" s="48"/>
      <c r="HQK72" s="48"/>
      <c r="HQL72" s="48"/>
      <c r="HQM72" s="48"/>
      <c r="HQN72" s="48"/>
      <c r="HQO72" s="48"/>
      <c r="HQP72" s="48"/>
      <c r="HQQ72" s="48"/>
      <c r="HQR72" s="48"/>
      <c r="HQS72" s="48"/>
      <c r="HQT72" s="48"/>
      <c r="HQU72" s="48"/>
      <c r="HQV72" s="48"/>
      <c r="HQW72" s="48"/>
      <c r="HQX72" s="48"/>
      <c r="HQY72" s="48"/>
      <c r="HQZ72" s="48"/>
      <c r="HRA72" s="48"/>
      <c r="HRB72" s="48"/>
      <c r="HRC72" s="48"/>
      <c r="HRD72" s="48"/>
      <c r="HRE72" s="48"/>
      <c r="HRF72" s="48"/>
      <c r="HRG72" s="48"/>
      <c r="HRH72" s="48"/>
      <c r="HRI72" s="48"/>
      <c r="HRJ72" s="48"/>
      <c r="HRK72" s="48"/>
      <c r="HRL72" s="48"/>
      <c r="HRM72" s="48"/>
      <c r="HRN72" s="48"/>
      <c r="HRO72" s="48"/>
      <c r="HRP72" s="48"/>
      <c r="HRQ72" s="48"/>
      <c r="HRR72" s="48"/>
      <c r="HRS72" s="48"/>
      <c r="HRT72" s="48"/>
      <c r="HRU72" s="48"/>
      <c r="HRV72" s="48"/>
      <c r="HRW72" s="48"/>
      <c r="HRX72" s="48"/>
      <c r="HRY72" s="48"/>
      <c r="HRZ72" s="48"/>
      <c r="HSA72" s="48"/>
      <c r="HSB72" s="48"/>
      <c r="HSC72" s="48"/>
      <c r="HSD72" s="48"/>
      <c r="HSE72" s="48"/>
      <c r="HSF72" s="48"/>
      <c r="HSG72" s="48"/>
      <c r="HSH72" s="48"/>
      <c r="HSI72" s="48"/>
      <c r="HSJ72" s="48"/>
      <c r="HSK72" s="48"/>
      <c r="HSL72" s="48"/>
      <c r="HSM72" s="48"/>
      <c r="HSN72" s="48"/>
      <c r="HSO72" s="48"/>
      <c r="HSP72" s="48"/>
      <c r="HSQ72" s="48"/>
      <c r="HSR72" s="48"/>
      <c r="HSS72" s="48"/>
      <c r="HST72" s="48"/>
      <c r="HSU72" s="48"/>
      <c r="HSV72" s="48"/>
      <c r="HSW72" s="48"/>
      <c r="HSX72" s="48"/>
      <c r="HSY72" s="48"/>
      <c r="HSZ72" s="48"/>
      <c r="HTA72" s="48"/>
      <c r="HTB72" s="48"/>
      <c r="HTC72" s="48"/>
      <c r="HTD72" s="48"/>
      <c r="HTE72" s="48"/>
      <c r="HTF72" s="48"/>
      <c r="HTG72" s="48"/>
      <c r="HTH72" s="48"/>
      <c r="HTI72" s="48"/>
      <c r="HTJ72" s="48"/>
      <c r="HTK72" s="48"/>
      <c r="HTL72" s="48"/>
      <c r="HTM72" s="48"/>
      <c r="HTN72" s="48"/>
      <c r="HTO72" s="48"/>
      <c r="HTP72" s="48"/>
      <c r="HTQ72" s="48"/>
      <c r="HTR72" s="48"/>
      <c r="HTS72" s="48"/>
      <c r="HTT72" s="48"/>
      <c r="HTU72" s="48"/>
      <c r="HTV72" s="48"/>
      <c r="HTW72" s="48"/>
      <c r="HTX72" s="48"/>
      <c r="HTY72" s="48"/>
      <c r="HTZ72" s="48"/>
      <c r="HUA72" s="48"/>
      <c r="HUB72" s="48"/>
      <c r="HUC72" s="48"/>
      <c r="HUD72" s="48"/>
      <c r="HUE72" s="48"/>
      <c r="HUF72" s="48"/>
      <c r="HUG72" s="48"/>
      <c r="HUH72" s="48"/>
      <c r="HUI72" s="48"/>
      <c r="HUJ72" s="48"/>
      <c r="HUK72" s="48"/>
      <c r="HUL72" s="48"/>
      <c r="HUM72" s="48"/>
      <c r="HUN72" s="48"/>
      <c r="HUO72" s="48"/>
      <c r="HUP72" s="48"/>
      <c r="HUQ72" s="48"/>
      <c r="HUR72" s="48"/>
      <c r="HUS72" s="48"/>
      <c r="HUT72" s="48"/>
      <c r="HUU72" s="48"/>
      <c r="HUV72" s="48"/>
      <c r="HUW72" s="48"/>
      <c r="HUX72" s="48"/>
      <c r="HUY72" s="48"/>
      <c r="HUZ72" s="48"/>
      <c r="HVA72" s="48"/>
      <c r="HVB72" s="48"/>
      <c r="HVC72" s="48"/>
      <c r="HVD72" s="48"/>
      <c r="HVE72" s="48"/>
      <c r="HVF72" s="48"/>
      <c r="HVG72" s="48"/>
      <c r="HVH72" s="48"/>
      <c r="HVI72" s="48"/>
      <c r="HVJ72" s="48"/>
      <c r="HVK72" s="48"/>
      <c r="HVL72" s="48"/>
      <c r="HVM72" s="48"/>
      <c r="HVN72" s="48"/>
      <c r="HVO72" s="48"/>
      <c r="HVP72" s="48"/>
      <c r="HVQ72" s="48"/>
      <c r="HVR72" s="48"/>
      <c r="HVS72" s="48"/>
      <c r="HVT72" s="48"/>
      <c r="HVU72" s="48"/>
      <c r="HVV72" s="48"/>
      <c r="HVW72" s="48"/>
      <c r="HVX72" s="48"/>
      <c r="HVY72" s="48"/>
      <c r="HVZ72" s="48"/>
      <c r="HWA72" s="48"/>
      <c r="HWB72" s="48"/>
      <c r="HWC72" s="48"/>
      <c r="HWD72" s="48"/>
      <c r="HWE72" s="48"/>
      <c r="HWF72" s="48"/>
      <c r="HWG72" s="48"/>
      <c r="HWH72" s="48"/>
      <c r="HWI72" s="48"/>
      <c r="HWJ72" s="48"/>
      <c r="HWK72" s="48"/>
      <c r="HWL72" s="48"/>
      <c r="HWM72" s="48"/>
      <c r="HWN72" s="48"/>
      <c r="HWO72" s="48"/>
      <c r="HWP72" s="48"/>
      <c r="HWQ72" s="48"/>
      <c r="HWR72" s="48"/>
      <c r="HWS72" s="48"/>
      <c r="HWT72" s="48"/>
      <c r="HWU72" s="48"/>
      <c r="HWV72" s="48"/>
      <c r="HWW72" s="48"/>
      <c r="HWX72" s="48"/>
      <c r="HWY72" s="48"/>
      <c r="HWZ72" s="48"/>
      <c r="HXA72" s="48"/>
      <c r="HXB72" s="48"/>
      <c r="HXC72" s="48"/>
      <c r="HXD72" s="48"/>
      <c r="HXE72" s="48"/>
      <c r="HXF72" s="48"/>
      <c r="HXG72" s="48"/>
      <c r="HXH72" s="48"/>
      <c r="HXI72" s="48"/>
      <c r="HXJ72" s="48"/>
      <c r="HXK72" s="48"/>
      <c r="HXL72" s="48"/>
      <c r="HXM72" s="48"/>
      <c r="HXN72" s="48"/>
      <c r="HXO72" s="48"/>
      <c r="HXP72" s="48"/>
      <c r="HXQ72" s="48"/>
      <c r="HXR72" s="48"/>
      <c r="HXS72" s="48"/>
      <c r="HXT72" s="48"/>
      <c r="HXU72" s="48"/>
      <c r="HXV72" s="48"/>
      <c r="HXW72" s="48"/>
      <c r="HXX72" s="48"/>
      <c r="HXY72" s="48"/>
      <c r="HXZ72" s="48"/>
      <c r="HYA72" s="48"/>
      <c r="HYB72" s="48"/>
      <c r="HYC72" s="48"/>
      <c r="HYD72" s="48"/>
      <c r="HYE72" s="48"/>
      <c r="HYF72" s="48"/>
      <c r="HYG72" s="48"/>
      <c r="HYH72" s="48"/>
      <c r="HYI72" s="48"/>
      <c r="HYJ72" s="48"/>
      <c r="HYK72" s="48"/>
      <c r="HYL72" s="48"/>
      <c r="HYM72" s="48"/>
      <c r="HYN72" s="48"/>
      <c r="HYO72" s="48"/>
      <c r="HYP72" s="48"/>
      <c r="HYQ72" s="48"/>
      <c r="HYR72" s="48"/>
      <c r="HYS72" s="48"/>
      <c r="HYT72" s="48"/>
      <c r="HYU72" s="48"/>
      <c r="HYV72" s="48"/>
      <c r="HYW72" s="48"/>
      <c r="HYX72" s="48"/>
      <c r="HYY72" s="48"/>
      <c r="HYZ72" s="48"/>
      <c r="HZA72" s="48"/>
      <c r="HZB72" s="48"/>
      <c r="HZC72" s="48"/>
      <c r="HZD72" s="48"/>
      <c r="HZE72" s="48"/>
      <c r="HZF72" s="48"/>
      <c r="HZG72" s="48"/>
      <c r="HZH72" s="48"/>
      <c r="HZI72" s="48"/>
      <c r="HZJ72" s="48"/>
      <c r="HZK72" s="48"/>
      <c r="HZL72" s="48"/>
      <c r="HZM72" s="48"/>
      <c r="HZN72" s="48"/>
      <c r="HZO72" s="48"/>
      <c r="HZP72" s="48"/>
      <c r="HZQ72" s="48"/>
      <c r="HZR72" s="48"/>
      <c r="HZS72" s="48"/>
      <c r="HZT72" s="48"/>
      <c r="HZU72" s="48"/>
      <c r="HZV72" s="48"/>
      <c r="HZW72" s="48"/>
      <c r="HZX72" s="48"/>
      <c r="HZY72" s="48"/>
      <c r="HZZ72" s="48"/>
      <c r="IAA72" s="48"/>
      <c r="IAB72" s="48"/>
      <c r="IAC72" s="48"/>
      <c r="IAD72" s="48"/>
      <c r="IAE72" s="48"/>
      <c r="IAF72" s="48"/>
      <c r="IAG72" s="48"/>
      <c r="IAH72" s="48"/>
      <c r="IAI72" s="48"/>
      <c r="IAJ72" s="48"/>
      <c r="IAK72" s="48"/>
      <c r="IAL72" s="48"/>
      <c r="IAM72" s="48"/>
      <c r="IAN72" s="48"/>
      <c r="IAO72" s="48"/>
      <c r="IAP72" s="48"/>
      <c r="IAQ72" s="48"/>
      <c r="IAR72" s="48"/>
      <c r="IAS72" s="48"/>
      <c r="IAT72" s="48"/>
      <c r="IAU72" s="48"/>
      <c r="IAV72" s="48"/>
      <c r="IAW72" s="48"/>
      <c r="IAX72" s="48"/>
      <c r="IAY72" s="48"/>
      <c r="IAZ72" s="48"/>
      <c r="IBA72" s="48"/>
      <c r="IBB72" s="48"/>
      <c r="IBC72" s="48"/>
      <c r="IBD72" s="48"/>
      <c r="IBE72" s="48"/>
      <c r="IBF72" s="48"/>
      <c r="IBG72" s="48"/>
      <c r="IBH72" s="48"/>
      <c r="IBI72" s="48"/>
      <c r="IBJ72" s="48"/>
      <c r="IBK72" s="48"/>
      <c r="IBL72" s="48"/>
      <c r="IBM72" s="48"/>
      <c r="IBN72" s="48"/>
      <c r="IBO72" s="48"/>
      <c r="IBP72" s="48"/>
      <c r="IBQ72" s="48"/>
      <c r="IBR72" s="48"/>
      <c r="IBS72" s="48"/>
      <c r="IBT72" s="48"/>
      <c r="IBU72" s="48"/>
      <c r="IBV72" s="48"/>
      <c r="IBW72" s="48"/>
      <c r="IBX72" s="48"/>
      <c r="IBY72" s="48"/>
      <c r="IBZ72" s="48"/>
      <c r="ICA72" s="48"/>
      <c r="ICB72" s="48"/>
      <c r="ICC72" s="48"/>
      <c r="ICD72" s="48"/>
      <c r="ICE72" s="48"/>
      <c r="ICF72" s="48"/>
      <c r="ICG72" s="48"/>
      <c r="ICH72" s="48"/>
      <c r="ICI72" s="48"/>
      <c r="ICJ72" s="48"/>
      <c r="ICK72" s="48"/>
      <c r="ICL72" s="48"/>
      <c r="ICM72" s="48"/>
      <c r="ICN72" s="48"/>
      <c r="ICO72" s="48"/>
      <c r="ICP72" s="48"/>
      <c r="ICQ72" s="48"/>
      <c r="ICR72" s="48"/>
      <c r="ICS72" s="48"/>
      <c r="ICT72" s="48"/>
      <c r="ICU72" s="48"/>
      <c r="ICV72" s="48"/>
      <c r="ICW72" s="48"/>
      <c r="ICX72" s="48"/>
      <c r="ICY72" s="48"/>
      <c r="ICZ72" s="48"/>
      <c r="IDA72" s="48"/>
      <c r="IDB72" s="48"/>
      <c r="IDC72" s="48"/>
      <c r="IDD72" s="48"/>
      <c r="IDE72" s="48"/>
      <c r="IDF72" s="48"/>
      <c r="IDG72" s="48"/>
      <c r="IDH72" s="48"/>
      <c r="IDI72" s="48"/>
      <c r="IDJ72" s="48"/>
      <c r="IDK72" s="48"/>
      <c r="IDL72" s="48"/>
      <c r="IDM72" s="48"/>
      <c r="IDN72" s="48"/>
      <c r="IDO72" s="48"/>
      <c r="IDP72" s="48"/>
      <c r="IDQ72" s="48"/>
      <c r="IDR72" s="48"/>
      <c r="IDS72" s="48"/>
      <c r="IDT72" s="48"/>
      <c r="IDU72" s="48"/>
      <c r="IDV72" s="48"/>
      <c r="IDW72" s="48"/>
      <c r="IDX72" s="48"/>
      <c r="IDY72" s="48"/>
      <c r="IDZ72" s="48"/>
      <c r="IEA72" s="48"/>
      <c r="IEB72" s="48"/>
      <c r="IEC72" s="48"/>
      <c r="IED72" s="48"/>
      <c r="IEE72" s="48"/>
      <c r="IEF72" s="48"/>
      <c r="IEG72" s="48"/>
      <c r="IEH72" s="48"/>
      <c r="IEI72" s="48"/>
      <c r="IEJ72" s="48"/>
      <c r="IEK72" s="48"/>
      <c r="IEL72" s="48"/>
      <c r="IEM72" s="48"/>
      <c r="IEN72" s="48"/>
      <c r="IEO72" s="48"/>
      <c r="IEP72" s="48"/>
      <c r="IEQ72" s="48"/>
      <c r="IER72" s="48"/>
      <c r="IES72" s="48"/>
      <c r="IET72" s="48"/>
      <c r="IEU72" s="48"/>
      <c r="IEV72" s="48"/>
      <c r="IEW72" s="48"/>
      <c r="IEX72" s="48"/>
      <c r="IEY72" s="48"/>
      <c r="IEZ72" s="48"/>
      <c r="IFA72" s="48"/>
      <c r="IFB72" s="48"/>
      <c r="IFC72" s="48"/>
      <c r="IFD72" s="48"/>
      <c r="IFE72" s="48"/>
      <c r="IFF72" s="48"/>
      <c r="IFG72" s="48"/>
      <c r="IFH72" s="48"/>
      <c r="IFI72" s="48"/>
      <c r="IFJ72" s="48"/>
      <c r="IFK72" s="48"/>
      <c r="IFL72" s="48"/>
      <c r="IFM72" s="48"/>
      <c r="IFN72" s="48"/>
      <c r="IFO72" s="48"/>
      <c r="IFP72" s="48"/>
      <c r="IFQ72" s="48"/>
      <c r="IFR72" s="48"/>
      <c r="IFS72" s="48"/>
      <c r="IFT72" s="48"/>
      <c r="IFU72" s="48"/>
      <c r="IFV72" s="48"/>
      <c r="IFW72" s="48"/>
      <c r="IFX72" s="48"/>
      <c r="IFY72" s="48"/>
      <c r="IFZ72" s="48"/>
      <c r="IGA72" s="48"/>
      <c r="IGB72" s="48"/>
      <c r="IGC72" s="48"/>
      <c r="IGD72" s="48"/>
      <c r="IGE72" s="48"/>
      <c r="IGF72" s="48"/>
      <c r="IGG72" s="48"/>
      <c r="IGH72" s="48"/>
      <c r="IGI72" s="48"/>
      <c r="IGJ72" s="48"/>
      <c r="IGK72" s="48"/>
      <c r="IGL72" s="48"/>
      <c r="IGM72" s="48"/>
      <c r="IGN72" s="48"/>
      <c r="IGO72" s="48"/>
      <c r="IGP72" s="48"/>
      <c r="IGQ72" s="48"/>
      <c r="IGR72" s="48"/>
      <c r="IGS72" s="48"/>
      <c r="IGT72" s="48"/>
      <c r="IGU72" s="48"/>
      <c r="IGV72" s="48"/>
      <c r="IGW72" s="48"/>
      <c r="IGX72" s="48"/>
      <c r="IGY72" s="48"/>
      <c r="IGZ72" s="48"/>
      <c r="IHA72" s="48"/>
      <c r="IHB72" s="48"/>
      <c r="IHC72" s="48"/>
      <c r="IHD72" s="48"/>
      <c r="IHE72" s="48"/>
      <c r="IHF72" s="48"/>
      <c r="IHG72" s="48"/>
      <c r="IHH72" s="48"/>
      <c r="IHI72" s="48"/>
      <c r="IHJ72" s="48"/>
      <c r="IHK72" s="48"/>
      <c r="IHL72" s="48"/>
      <c r="IHM72" s="48"/>
      <c r="IHN72" s="48"/>
      <c r="IHO72" s="48"/>
      <c r="IHP72" s="48"/>
      <c r="IHQ72" s="48"/>
      <c r="IHR72" s="48"/>
      <c r="IHS72" s="48"/>
      <c r="IHT72" s="48"/>
      <c r="IHU72" s="48"/>
      <c r="IHV72" s="48"/>
      <c r="IHW72" s="48"/>
      <c r="IHX72" s="48"/>
      <c r="IHY72" s="48"/>
      <c r="IHZ72" s="48"/>
      <c r="IIA72" s="48"/>
      <c r="IIB72" s="48"/>
      <c r="IIC72" s="48"/>
      <c r="IID72" s="48"/>
      <c r="IIE72" s="48"/>
      <c r="IIF72" s="48"/>
      <c r="IIG72" s="48"/>
      <c r="IIH72" s="48"/>
      <c r="III72" s="48"/>
      <c r="IIJ72" s="48"/>
      <c r="IIK72" s="48"/>
      <c r="IIL72" s="48"/>
      <c r="IIM72" s="48"/>
      <c r="IIN72" s="48"/>
      <c r="IIO72" s="48"/>
      <c r="IIP72" s="48"/>
      <c r="IIQ72" s="48"/>
      <c r="IIR72" s="48"/>
      <c r="IIS72" s="48"/>
      <c r="IIT72" s="48"/>
      <c r="IIU72" s="48"/>
      <c r="IIV72" s="48"/>
      <c r="IIW72" s="48"/>
      <c r="IIX72" s="48"/>
      <c r="IIY72" s="48"/>
      <c r="IIZ72" s="48"/>
      <c r="IJA72" s="48"/>
      <c r="IJB72" s="48"/>
      <c r="IJC72" s="48"/>
      <c r="IJD72" s="48"/>
      <c r="IJE72" s="48"/>
      <c r="IJF72" s="48"/>
      <c r="IJG72" s="48"/>
      <c r="IJH72" s="48"/>
      <c r="IJI72" s="48"/>
      <c r="IJJ72" s="48"/>
      <c r="IJK72" s="48"/>
      <c r="IJL72" s="48"/>
      <c r="IJM72" s="48"/>
      <c r="IJN72" s="48"/>
      <c r="IJO72" s="48"/>
      <c r="IJP72" s="48"/>
      <c r="IJQ72" s="48"/>
      <c r="IJR72" s="48"/>
      <c r="IJS72" s="48"/>
      <c r="IJT72" s="48"/>
      <c r="IJU72" s="48"/>
      <c r="IJV72" s="48"/>
      <c r="IJW72" s="48"/>
      <c r="IJX72" s="48"/>
      <c r="IJY72" s="48"/>
      <c r="IJZ72" s="48"/>
      <c r="IKA72" s="48"/>
      <c r="IKB72" s="48"/>
      <c r="IKC72" s="48"/>
      <c r="IKD72" s="48"/>
      <c r="IKE72" s="48"/>
      <c r="IKF72" s="48"/>
      <c r="IKG72" s="48"/>
      <c r="IKH72" s="48"/>
      <c r="IKI72" s="48"/>
      <c r="IKJ72" s="48"/>
      <c r="IKK72" s="48"/>
      <c r="IKL72" s="48"/>
      <c r="IKM72" s="48"/>
      <c r="IKN72" s="48"/>
      <c r="IKO72" s="48"/>
      <c r="IKP72" s="48"/>
      <c r="IKQ72" s="48"/>
      <c r="IKR72" s="48"/>
      <c r="IKS72" s="48"/>
      <c r="IKT72" s="48"/>
      <c r="IKU72" s="48"/>
      <c r="IKV72" s="48"/>
      <c r="IKW72" s="48"/>
      <c r="IKX72" s="48"/>
      <c r="IKY72" s="48"/>
      <c r="IKZ72" s="48"/>
      <c r="ILA72" s="48"/>
      <c r="ILB72" s="48"/>
      <c r="ILC72" s="48"/>
      <c r="ILD72" s="48"/>
      <c r="ILE72" s="48"/>
      <c r="ILF72" s="48"/>
      <c r="ILG72" s="48"/>
      <c r="ILH72" s="48"/>
      <c r="ILI72" s="48"/>
      <c r="ILJ72" s="48"/>
      <c r="ILK72" s="48"/>
      <c r="ILL72" s="48"/>
      <c r="ILM72" s="48"/>
      <c r="ILN72" s="48"/>
      <c r="ILO72" s="48"/>
      <c r="ILP72" s="48"/>
      <c r="ILQ72" s="48"/>
      <c r="ILR72" s="48"/>
      <c r="ILS72" s="48"/>
      <c r="ILT72" s="48"/>
      <c r="ILU72" s="48"/>
      <c r="ILV72" s="48"/>
      <c r="ILW72" s="48"/>
      <c r="ILX72" s="48"/>
      <c r="ILY72" s="48"/>
      <c r="ILZ72" s="48"/>
      <c r="IMA72" s="48"/>
      <c r="IMB72" s="48"/>
      <c r="IMC72" s="48"/>
      <c r="IMD72" s="48"/>
      <c r="IME72" s="48"/>
      <c r="IMF72" s="48"/>
      <c r="IMG72" s="48"/>
      <c r="IMH72" s="48"/>
      <c r="IMI72" s="48"/>
      <c r="IMJ72" s="48"/>
      <c r="IMK72" s="48"/>
      <c r="IML72" s="48"/>
      <c r="IMM72" s="48"/>
      <c r="IMN72" s="48"/>
      <c r="IMO72" s="48"/>
      <c r="IMP72" s="48"/>
      <c r="IMQ72" s="48"/>
      <c r="IMR72" s="48"/>
      <c r="IMS72" s="48"/>
      <c r="IMT72" s="48"/>
      <c r="IMU72" s="48"/>
      <c r="IMV72" s="48"/>
      <c r="IMW72" s="48"/>
      <c r="IMX72" s="48"/>
      <c r="IMY72" s="48"/>
      <c r="IMZ72" s="48"/>
      <c r="INA72" s="48"/>
      <c r="INB72" s="48"/>
      <c r="INC72" s="48"/>
      <c r="IND72" s="48"/>
      <c r="INE72" s="48"/>
      <c r="INF72" s="48"/>
      <c r="ING72" s="48"/>
      <c r="INH72" s="48"/>
      <c r="INI72" s="48"/>
      <c r="INJ72" s="48"/>
      <c r="INK72" s="48"/>
      <c r="INL72" s="48"/>
      <c r="INM72" s="48"/>
      <c r="INN72" s="48"/>
      <c r="INO72" s="48"/>
      <c r="INP72" s="48"/>
      <c r="INQ72" s="48"/>
      <c r="INR72" s="48"/>
      <c r="INS72" s="48"/>
      <c r="INT72" s="48"/>
      <c r="INU72" s="48"/>
      <c r="INV72" s="48"/>
      <c r="INW72" s="48"/>
      <c r="INX72" s="48"/>
      <c r="INY72" s="48"/>
      <c r="INZ72" s="48"/>
      <c r="IOA72" s="48"/>
      <c r="IOB72" s="48"/>
      <c r="IOC72" s="48"/>
      <c r="IOD72" s="48"/>
      <c r="IOE72" s="48"/>
      <c r="IOF72" s="48"/>
      <c r="IOG72" s="48"/>
      <c r="IOH72" s="48"/>
      <c r="IOI72" s="48"/>
      <c r="IOJ72" s="48"/>
      <c r="IOK72" s="48"/>
      <c r="IOL72" s="48"/>
      <c r="IOM72" s="48"/>
      <c r="ION72" s="48"/>
      <c r="IOO72" s="48"/>
      <c r="IOP72" s="48"/>
      <c r="IOQ72" s="48"/>
      <c r="IOR72" s="48"/>
      <c r="IOS72" s="48"/>
      <c r="IOT72" s="48"/>
      <c r="IOU72" s="48"/>
      <c r="IOV72" s="48"/>
      <c r="IOW72" s="48"/>
      <c r="IOX72" s="48"/>
      <c r="IOY72" s="48"/>
      <c r="IOZ72" s="48"/>
      <c r="IPA72" s="48"/>
      <c r="IPB72" s="48"/>
      <c r="IPC72" s="48"/>
      <c r="IPD72" s="48"/>
      <c r="IPE72" s="48"/>
      <c r="IPF72" s="48"/>
      <c r="IPG72" s="48"/>
      <c r="IPH72" s="48"/>
      <c r="IPI72" s="48"/>
      <c r="IPJ72" s="48"/>
      <c r="IPK72" s="48"/>
      <c r="IPL72" s="48"/>
      <c r="IPM72" s="48"/>
      <c r="IPN72" s="48"/>
      <c r="IPO72" s="48"/>
      <c r="IPP72" s="48"/>
      <c r="IPQ72" s="48"/>
      <c r="IPR72" s="48"/>
      <c r="IPS72" s="48"/>
      <c r="IPT72" s="48"/>
      <c r="IPU72" s="48"/>
      <c r="IPV72" s="48"/>
      <c r="IPW72" s="48"/>
      <c r="IPX72" s="48"/>
      <c r="IPY72" s="48"/>
      <c r="IPZ72" s="48"/>
      <c r="IQA72" s="48"/>
      <c r="IQB72" s="48"/>
      <c r="IQC72" s="48"/>
      <c r="IQD72" s="48"/>
      <c r="IQE72" s="48"/>
      <c r="IQF72" s="48"/>
      <c r="IQG72" s="48"/>
      <c r="IQH72" s="48"/>
      <c r="IQI72" s="48"/>
      <c r="IQJ72" s="48"/>
      <c r="IQK72" s="48"/>
      <c r="IQL72" s="48"/>
      <c r="IQM72" s="48"/>
      <c r="IQN72" s="48"/>
      <c r="IQO72" s="48"/>
      <c r="IQP72" s="48"/>
      <c r="IQQ72" s="48"/>
      <c r="IQR72" s="48"/>
      <c r="IQS72" s="48"/>
      <c r="IQT72" s="48"/>
      <c r="IQU72" s="48"/>
      <c r="IQV72" s="48"/>
      <c r="IQW72" s="48"/>
      <c r="IQX72" s="48"/>
      <c r="IQY72" s="48"/>
      <c r="IQZ72" s="48"/>
      <c r="IRA72" s="48"/>
      <c r="IRB72" s="48"/>
      <c r="IRC72" s="48"/>
      <c r="IRD72" s="48"/>
      <c r="IRE72" s="48"/>
      <c r="IRF72" s="48"/>
      <c r="IRG72" s="48"/>
      <c r="IRH72" s="48"/>
      <c r="IRI72" s="48"/>
      <c r="IRJ72" s="48"/>
      <c r="IRK72" s="48"/>
      <c r="IRL72" s="48"/>
      <c r="IRM72" s="48"/>
      <c r="IRN72" s="48"/>
      <c r="IRO72" s="48"/>
      <c r="IRP72" s="48"/>
      <c r="IRQ72" s="48"/>
      <c r="IRR72" s="48"/>
      <c r="IRS72" s="48"/>
      <c r="IRT72" s="48"/>
      <c r="IRU72" s="48"/>
      <c r="IRV72" s="48"/>
      <c r="IRW72" s="48"/>
      <c r="IRX72" s="48"/>
      <c r="IRY72" s="48"/>
      <c r="IRZ72" s="48"/>
      <c r="ISA72" s="48"/>
      <c r="ISB72" s="48"/>
      <c r="ISC72" s="48"/>
      <c r="ISD72" s="48"/>
      <c r="ISE72" s="48"/>
      <c r="ISF72" s="48"/>
      <c r="ISG72" s="48"/>
      <c r="ISH72" s="48"/>
      <c r="ISI72" s="48"/>
      <c r="ISJ72" s="48"/>
      <c r="ISK72" s="48"/>
      <c r="ISL72" s="48"/>
      <c r="ISM72" s="48"/>
      <c r="ISN72" s="48"/>
      <c r="ISO72" s="48"/>
      <c r="ISP72" s="48"/>
      <c r="ISQ72" s="48"/>
      <c r="ISR72" s="48"/>
      <c r="ISS72" s="48"/>
      <c r="IST72" s="48"/>
      <c r="ISU72" s="48"/>
      <c r="ISV72" s="48"/>
      <c r="ISW72" s="48"/>
      <c r="ISX72" s="48"/>
      <c r="ISY72" s="48"/>
      <c r="ISZ72" s="48"/>
      <c r="ITA72" s="48"/>
      <c r="ITB72" s="48"/>
      <c r="ITC72" s="48"/>
      <c r="ITD72" s="48"/>
      <c r="ITE72" s="48"/>
      <c r="ITF72" s="48"/>
      <c r="ITG72" s="48"/>
      <c r="ITH72" s="48"/>
      <c r="ITI72" s="48"/>
      <c r="ITJ72" s="48"/>
      <c r="ITK72" s="48"/>
      <c r="ITL72" s="48"/>
      <c r="ITM72" s="48"/>
      <c r="ITN72" s="48"/>
      <c r="ITO72" s="48"/>
      <c r="ITP72" s="48"/>
      <c r="ITQ72" s="48"/>
      <c r="ITR72" s="48"/>
      <c r="ITS72" s="48"/>
      <c r="ITT72" s="48"/>
      <c r="ITU72" s="48"/>
      <c r="ITV72" s="48"/>
      <c r="ITW72" s="48"/>
      <c r="ITX72" s="48"/>
      <c r="ITY72" s="48"/>
      <c r="ITZ72" s="48"/>
      <c r="IUA72" s="48"/>
      <c r="IUB72" s="48"/>
      <c r="IUC72" s="48"/>
      <c r="IUD72" s="48"/>
      <c r="IUE72" s="48"/>
      <c r="IUF72" s="48"/>
      <c r="IUG72" s="48"/>
      <c r="IUH72" s="48"/>
      <c r="IUI72" s="48"/>
      <c r="IUJ72" s="48"/>
      <c r="IUK72" s="48"/>
      <c r="IUL72" s="48"/>
      <c r="IUM72" s="48"/>
      <c r="IUN72" s="48"/>
      <c r="IUO72" s="48"/>
      <c r="IUP72" s="48"/>
      <c r="IUQ72" s="48"/>
      <c r="IUR72" s="48"/>
      <c r="IUS72" s="48"/>
      <c r="IUT72" s="48"/>
      <c r="IUU72" s="48"/>
      <c r="IUV72" s="48"/>
      <c r="IUW72" s="48"/>
      <c r="IUX72" s="48"/>
      <c r="IUY72" s="48"/>
      <c r="IUZ72" s="48"/>
      <c r="IVA72" s="48"/>
      <c r="IVB72" s="48"/>
      <c r="IVC72" s="48"/>
      <c r="IVD72" s="48"/>
      <c r="IVE72" s="48"/>
      <c r="IVF72" s="48"/>
      <c r="IVG72" s="48"/>
      <c r="IVH72" s="48"/>
      <c r="IVI72" s="48"/>
      <c r="IVJ72" s="48"/>
      <c r="IVK72" s="48"/>
      <c r="IVL72" s="48"/>
      <c r="IVM72" s="48"/>
      <c r="IVN72" s="48"/>
      <c r="IVO72" s="48"/>
      <c r="IVP72" s="48"/>
      <c r="IVQ72" s="48"/>
      <c r="IVR72" s="48"/>
      <c r="IVS72" s="48"/>
      <c r="IVT72" s="48"/>
      <c r="IVU72" s="48"/>
      <c r="IVV72" s="48"/>
      <c r="IVW72" s="48"/>
      <c r="IVX72" s="48"/>
      <c r="IVY72" s="48"/>
      <c r="IVZ72" s="48"/>
      <c r="IWA72" s="48"/>
      <c r="IWB72" s="48"/>
      <c r="IWC72" s="48"/>
      <c r="IWD72" s="48"/>
      <c r="IWE72" s="48"/>
      <c r="IWF72" s="48"/>
      <c r="IWG72" s="48"/>
      <c r="IWH72" s="48"/>
      <c r="IWI72" s="48"/>
      <c r="IWJ72" s="48"/>
      <c r="IWK72" s="48"/>
      <c r="IWL72" s="48"/>
      <c r="IWM72" s="48"/>
      <c r="IWN72" s="48"/>
      <c r="IWO72" s="48"/>
      <c r="IWP72" s="48"/>
      <c r="IWQ72" s="48"/>
      <c r="IWR72" s="48"/>
      <c r="IWS72" s="48"/>
      <c r="IWT72" s="48"/>
      <c r="IWU72" s="48"/>
      <c r="IWV72" s="48"/>
      <c r="IWW72" s="48"/>
      <c r="IWX72" s="48"/>
      <c r="IWY72" s="48"/>
      <c r="IWZ72" s="48"/>
      <c r="IXA72" s="48"/>
      <c r="IXB72" s="48"/>
      <c r="IXC72" s="48"/>
      <c r="IXD72" s="48"/>
      <c r="IXE72" s="48"/>
      <c r="IXF72" s="48"/>
      <c r="IXG72" s="48"/>
      <c r="IXH72" s="48"/>
      <c r="IXI72" s="48"/>
      <c r="IXJ72" s="48"/>
      <c r="IXK72" s="48"/>
      <c r="IXL72" s="48"/>
      <c r="IXM72" s="48"/>
      <c r="IXN72" s="48"/>
      <c r="IXO72" s="48"/>
      <c r="IXP72" s="48"/>
      <c r="IXQ72" s="48"/>
      <c r="IXR72" s="48"/>
      <c r="IXS72" s="48"/>
      <c r="IXT72" s="48"/>
      <c r="IXU72" s="48"/>
      <c r="IXV72" s="48"/>
      <c r="IXW72" s="48"/>
      <c r="IXX72" s="48"/>
      <c r="IXY72" s="48"/>
      <c r="IXZ72" s="48"/>
      <c r="IYA72" s="48"/>
      <c r="IYB72" s="48"/>
      <c r="IYC72" s="48"/>
      <c r="IYD72" s="48"/>
      <c r="IYE72" s="48"/>
      <c r="IYF72" s="48"/>
      <c r="IYG72" s="48"/>
      <c r="IYH72" s="48"/>
      <c r="IYI72" s="48"/>
      <c r="IYJ72" s="48"/>
      <c r="IYK72" s="48"/>
      <c r="IYL72" s="48"/>
      <c r="IYM72" s="48"/>
      <c r="IYN72" s="48"/>
      <c r="IYO72" s="48"/>
      <c r="IYP72" s="48"/>
      <c r="IYQ72" s="48"/>
      <c r="IYR72" s="48"/>
      <c r="IYS72" s="48"/>
      <c r="IYT72" s="48"/>
      <c r="IYU72" s="48"/>
      <c r="IYV72" s="48"/>
      <c r="IYW72" s="48"/>
      <c r="IYX72" s="48"/>
      <c r="IYY72" s="48"/>
      <c r="IYZ72" s="48"/>
      <c r="IZA72" s="48"/>
      <c r="IZB72" s="48"/>
      <c r="IZC72" s="48"/>
      <c r="IZD72" s="48"/>
      <c r="IZE72" s="48"/>
      <c r="IZF72" s="48"/>
      <c r="IZG72" s="48"/>
      <c r="IZH72" s="48"/>
      <c r="IZI72" s="48"/>
      <c r="IZJ72" s="48"/>
      <c r="IZK72" s="48"/>
      <c r="IZL72" s="48"/>
      <c r="IZM72" s="48"/>
      <c r="IZN72" s="48"/>
      <c r="IZO72" s="48"/>
      <c r="IZP72" s="48"/>
      <c r="IZQ72" s="48"/>
      <c r="IZR72" s="48"/>
      <c r="IZS72" s="48"/>
      <c r="IZT72" s="48"/>
      <c r="IZU72" s="48"/>
      <c r="IZV72" s="48"/>
      <c r="IZW72" s="48"/>
      <c r="IZX72" s="48"/>
      <c r="IZY72" s="48"/>
      <c r="IZZ72" s="48"/>
      <c r="JAA72" s="48"/>
      <c r="JAB72" s="48"/>
      <c r="JAC72" s="48"/>
      <c r="JAD72" s="48"/>
      <c r="JAE72" s="48"/>
      <c r="JAF72" s="48"/>
      <c r="JAG72" s="48"/>
      <c r="JAH72" s="48"/>
      <c r="JAI72" s="48"/>
      <c r="JAJ72" s="48"/>
      <c r="JAK72" s="48"/>
      <c r="JAL72" s="48"/>
      <c r="JAM72" s="48"/>
      <c r="JAN72" s="48"/>
      <c r="JAO72" s="48"/>
      <c r="JAP72" s="48"/>
      <c r="JAQ72" s="48"/>
      <c r="JAR72" s="48"/>
      <c r="JAS72" s="48"/>
      <c r="JAT72" s="48"/>
      <c r="JAU72" s="48"/>
      <c r="JAV72" s="48"/>
      <c r="JAW72" s="48"/>
      <c r="JAX72" s="48"/>
      <c r="JAY72" s="48"/>
      <c r="JAZ72" s="48"/>
      <c r="JBA72" s="48"/>
      <c r="JBB72" s="48"/>
      <c r="JBC72" s="48"/>
      <c r="JBD72" s="48"/>
      <c r="JBE72" s="48"/>
      <c r="JBF72" s="48"/>
      <c r="JBG72" s="48"/>
      <c r="JBH72" s="48"/>
      <c r="JBI72" s="48"/>
      <c r="JBJ72" s="48"/>
      <c r="JBK72" s="48"/>
      <c r="JBL72" s="48"/>
      <c r="JBM72" s="48"/>
      <c r="JBN72" s="48"/>
      <c r="JBO72" s="48"/>
      <c r="JBP72" s="48"/>
      <c r="JBQ72" s="48"/>
      <c r="JBR72" s="48"/>
      <c r="JBS72" s="48"/>
      <c r="JBT72" s="48"/>
      <c r="JBU72" s="48"/>
      <c r="JBV72" s="48"/>
      <c r="JBW72" s="48"/>
      <c r="JBX72" s="48"/>
      <c r="JBY72" s="48"/>
      <c r="JBZ72" s="48"/>
      <c r="JCA72" s="48"/>
      <c r="JCB72" s="48"/>
      <c r="JCC72" s="48"/>
      <c r="JCD72" s="48"/>
      <c r="JCE72" s="48"/>
      <c r="JCF72" s="48"/>
      <c r="JCG72" s="48"/>
      <c r="JCH72" s="48"/>
      <c r="JCI72" s="48"/>
      <c r="JCJ72" s="48"/>
      <c r="JCK72" s="48"/>
      <c r="JCL72" s="48"/>
      <c r="JCM72" s="48"/>
      <c r="JCN72" s="48"/>
      <c r="JCO72" s="48"/>
      <c r="JCP72" s="48"/>
      <c r="JCQ72" s="48"/>
      <c r="JCR72" s="48"/>
      <c r="JCS72" s="48"/>
      <c r="JCT72" s="48"/>
      <c r="JCU72" s="48"/>
      <c r="JCV72" s="48"/>
      <c r="JCW72" s="48"/>
      <c r="JCX72" s="48"/>
      <c r="JCY72" s="48"/>
      <c r="JCZ72" s="48"/>
      <c r="JDA72" s="48"/>
      <c r="JDB72" s="48"/>
      <c r="JDC72" s="48"/>
      <c r="JDD72" s="48"/>
      <c r="JDE72" s="48"/>
      <c r="JDF72" s="48"/>
      <c r="JDG72" s="48"/>
      <c r="JDH72" s="48"/>
      <c r="JDI72" s="48"/>
      <c r="JDJ72" s="48"/>
      <c r="JDK72" s="48"/>
      <c r="JDL72" s="48"/>
      <c r="JDM72" s="48"/>
      <c r="JDN72" s="48"/>
      <c r="JDO72" s="48"/>
      <c r="JDP72" s="48"/>
      <c r="JDQ72" s="48"/>
      <c r="JDR72" s="48"/>
      <c r="JDS72" s="48"/>
      <c r="JDT72" s="48"/>
      <c r="JDU72" s="48"/>
      <c r="JDV72" s="48"/>
      <c r="JDW72" s="48"/>
      <c r="JDX72" s="48"/>
      <c r="JDY72" s="48"/>
      <c r="JDZ72" s="48"/>
      <c r="JEA72" s="48"/>
      <c r="JEB72" s="48"/>
      <c r="JEC72" s="48"/>
      <c r="JED72" s="48"/>
      <c r="JEE72" s="48"/>
      <c r="JEF72" s="48"/>
      <c r="JEG72" s="48"/>
      <c r="JEH72" s="48"/>
      <c r="JEI72" s="48"/>
      <c r="JEJ72" s="48"/>
      <c r="JEK72" s="48"/>
      <c r="JEL72" s="48"/>
      <c r="JEM72" s="48"/>
      <c r="JEN72" s="48"/>
      <c r="JEO72" s="48"/>
      <c r="JEP72" s="48"/>
      <c r="JEQ72" s="48"/>
      <c r="JER72" s="48"/>
      <c r="JES72" s="48"/>
      <c r="JET72" s="48"/>
      <c r="JEU72" s="48"/>
      <c r="JEV72" s="48"/>
      <c r="JEW72" s="48"/>
      <c r="JEX72" s="48"/>
      <c r="JEY72" s="48"/>
      <c r="JEZ72" s="48"/>
      <c r="JFA72" s="48"/>
      <c r="JFB72" s="48"/>
      <c r="JFC72" s="48"/>
      <c r="JFD72" s="48"/>
      <c r="JFE72" s="48"/>
      <c r="JFF72" s="48"/>
      <c r="JFG72" s="48"/>
      <c r="JFH72" s="48"/>
      <c r="JFI72" s="48"/>
      <c r="JFJ72" s="48"/>
      <c r="JFK72" s="48"/>
      <c r="JFL72" s="48"/>
      <c r="JFM72" s="48"/>
      <c r="JFN72" s="48"/>
      <c r="JFO72" s="48"/>
      <c r="JFP72" s="48"/>
      <c r="JFQ72" s="48"/>
      <c r="JFR72" s="48"/>
      <c r="JFS72" s="48"/>
      <c r="JFT72" s="48"/>
      <c r="JFU72" s="48"/>
      <c r="JFV72" s="48"/>
      <c r="JFW72" s="48"/>
      <c r="JFX72" s="48"/>
      <c r="JFY72" s="48"/>
      <c r="JFZ72" s="48"/>
      <c r="JGA72" s="48"/>
      <c r="JGB72" s="48"/>
      <c r="JGC72" s="48"/>
      <c r="JGD72" s="48"/>
      <c r="JGE72" s="48"/>
      <c r="JGF72" s="48"/>
      <c r="JGG72" s="48"/>
      <c r="JGH72" s="48"/>
      <c r="JGI72" s="48"/>
      <c r="JGJ72" s="48"/>
      <c r="JGK72" s="48"/>
      <c r="JGL72" s="48"/>
      <c r="JGM72" s="48"/>
      <c r="JGN72" s="48"/>
      <c r="JGO72" s="48"/>
      <c r="JGP72" s="48"/>
      <c r="JGQ72" s="48"/>
      <c r="JGR72" s="48"/>
      <c r="JGS72" s="48"/>
      <c r="JGT72" s="48"/>
      <c r="JGU72" s="48"/>
      <c r="JGV72" s="48"/>
      <c r="JGW72" s="48"/>
      <c r="JGX72" s="48"/>
      <c r="JGY72" s="48"/>
      <c r="JGZ72" s="48"/>
      <c r="JHA72" s="48"/>
      <c r="JHB72" s="48"/>
      <c r="JHC72" s="48"/>
      <c r="JHD72" s="48"/>
      <c r="JHE72" s="48"/>
      <c r="JHF72" s="48"/>
      <c r="JHG72" s="48"/>
      <c r="JHH72" s="48"/>
      <c r="JHI72" s="48"/>
      <c r="JHJ72" s="48"/>
      <c r="JHK72" s="48"/>
      <c r="JHL72" s="48"/>
      <c r="JHM72" s="48"/>
      <c r="JHN72" s="48"/>
      <c r="JHO72" s="48"/>
      <c r="JHP72" s="48"/>
      <c r="JHQ72" s="48"/>
      <c r="JHR72" s="48"/>
      <c r="JHS72" s="48"/>
      <c r="JHT72" s="48"/>
      <c r="JHU72" s="48"/>
      <c r="JHV72" s="48"/>
      <c r="JHW72" s="48"/>
      <c r="JHX72" s="48"/>
      <c r="JHY72" s="48"/>
      <c r="JHZ72" s="48"/>
      <c r="JIA72" s="48"/>
      <c r="JIB72" s="48"/>
      <c r="JIC72" s="48"/>
      <c r="JID72" s="48"/>
      <c r="JIE72" s="48"/>
      <c r="JIF72" s="48"/>
      <c r="JIG72" s="48"/>
      <c r="JIH72" s="48"/>
      <c r="JII72" s="48"/>
      <c r="JIJ72" s="48"/>
      <c r="JIK72" s="48"/>
      <c r="JIL72" s="48"/>
      <c r="JIM72" s="48"/>
      <c r="JIN72" s="48"/>
      <c r="JIO72" s="48"/>
      <c r="JIP72" s="48"/>
      <c r="JIQ72" s="48"/>
      <c r="JIR72" s="48"/>
      <c r="JIS72" s="48"/>
      <c r="JIT72" s="48"/>
      <c r="JIU72" s="48"/>
      <c r="JIV72" s="48"/>
      <c r="JIW72" s="48"/>
      <c r="JIX72" s="48"/>
      <c r="JIY72" s="48"/>
      <c r="JIZ72" s="48"/>
      <c r="JJA72" s="48"/>
      <c r="JJB72" s="48"/>
      <c r="JJC72" s="48"/>
      <c r="JJD72" s="48"/>
      <c r="JJE72" s="48"/>
      <c r="JJF72" s="48"/>
      <c r="JJG72" s="48"/>
      <c r="JJH72" s="48"/>
    </row>
    <row r="73" spans="1:7028" s="90" customFormat="1" ht="14.25" customHeight="1" x14ac:dyDescent="0.25">
      <c r="A73" s="156" t="s">
        <v>163</v>
      </c>
      <c r="B73" s="154"/>
      <c r="C73" s="161"/>
      <c r="D73" s="162"/>
      <c r="E73" s="170"/>
      <c r="F73" s="170"/>
      <c r="G73" s="172">
        <f>G72</f>
        <v>29000</v>
      </c>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8"/>
      <c r="CS73" s="48"/>
      <c r="CT73" s="48"/>
      <c r="CU73" s="48"/>
      <c r="CV73" s="48"/>
      <c r="CW73" s="48"/>
      <c r="CX73" s="48"/>
      <c r="CY73" s="48"/>
      <c r="CZ73" s="48"/>
      <c r="DA73" s="48"/>
      <c r="DB73" s="48"/>
      <c r="DC73" s="48"/>
      <c r="DD73" s="48"/>
      <c r="DE73" s="48"/>
      <c r="DF73" s="48"/>
      <c r="DG73" s="48"/>
      <c r="DH73" s="48"/>
      <c r="DI73" s="48"/>
      <c r="DJ73" s="48"/>
      <c r="DK73" s="48"/>
      <c r="DL73" s="48"/>
      <c r="DM73" s="48"/>
      <c r="DN73" s="48"/>
      <c r="DO73" s="48"/>
      <c r="DP73" s="48"/>
      <c r="DQ73" s="48"/>
      <c r="DR73" s="48"/>
      <c r="DS73" s="48"/>
      <c r="DT73" s="48"/>
      <c r="DU73" s="48"/>
      <c r="DV73" s="48"/>
      <c r="DW73" s="48"/>
      <c r="DX73" s="48"/>
      <c r="DY73" s="48"/>
      <c r="DZ73" s="48"/>
      <c r="EA73" s="48"/>
      <c r="EB73" s="48"/>
      <c r="EC73" s="48"/>
      <c r="ED73" s="48"/>
      <c r="EE73" s="48"/>
      <c r="EF73" s="48"/>
      <c r="EG73" s="48"/>
      <c r="EH73" s="48"/>
      <c r="EI73" s="48"/>
      <c r="EJ73" s="48"/>
      <c r="EK73" s="48"/>
      <c r="EL73" s="48"/>
      <c r="EM73" s="48"/>
      <c r="EN73" s="48"/>
      <c r="EO73" s="48"/>
      <c r="EP73" s="48"/>
      <c r="EQ73" s="48"/>
      <c r="ER73" s="48"/>
      <c r="ES73" s="48"/>
      <c r="ET73" s="48"/>
      <c r="EU73" s="48"/>
      <c r="EV73" s="48"/>
      <c r="EW73" s="48"/>
      <c r="EX73" s="48"/>
      <c r="EY73" s="48"/>
      <c r="EZ73" s="48"/>
      <c r="FA73" s="48"/>
      <c r="FB73" s="48"/>
      <c r="FC73" s="48"/>
      <c r="FD73" s="48"/>
      <c r="FE73" s="48"/>
      <c r="FF73" s="48"/>
      <c r="FG73" s="48"/>
      <c r="FH73" s="48"/>
      <c r="FI73" s="48"/>
      <c r="FJ73" s="48"/>
      <c r="FK73" s="48"/>
      <c r="FL73" s="48"/>
      <c r="FM73" s="48"/>
      <c r="FN73" s="48"/>
      <c r="FO73" s="48"/>
      <c r="FP73" s="48"/>
      <c r="FQ73" s="48"/>
      <c r="FR73" s="48"/>
      <c r="FS73" s="48"/>
      <c r="FT73" s="48"/>
      <c r="FU73" s="48"/>
      <c r="FV73" s="48"/>
      <c r="FW73" s="48"/>
      <c r="FX73" s="48"/>
      <c r="FY73" s="48"/>
      <c r="FZ73" s="48"/>
      <c r="GA73" s="48"/>
      <c r="GB73" s="48"/>
      <c r="GC73" s="48"/>
      <c r="GD73" s="48"/>
      <c r="GE73" s="48"/>
      <c r="GF73" s="48"/>
      <c r="GG73" s="48"/>
      <c r="GH73" s="48"/>
      <c r="GI73" s="48"/>
      <c r="GJ73" s="48"/>
      <c r="GK73" s="48"/>
      <c r="GL73" s="48"/>
      <c r="GM73" s="48"/>
      <c r="GN73" s="48"/>
      <c r="GO73" s="48"/>
      <c r="GP73" s="48"/>
      <c r="GQ73" s="48"/>
      <c r="GR73" s="48"/>
      <c r="GS73" s="48"/>
      <c r="GT73" s="48"/>
      <c r="GU73" s="48"/>
      <c r="GV73" s="48"/>
      <c r="GW73" s="48"/>
      <c r="GX73" s="48"/>
      <c r="GY73" s="48"/>
      <c r="GZ73" s="48"/>
      <c r="HA73" s="48"/>
      <c r="HB73" s="48"/>
      <c r="HC73" s="48"/>
      <c r="HD73" s="48"/>
      <c r="HE73" s="48"/>
      <c r="HF73" s="48"/>
      <c r="HG73" s="48"/>
      <c r="HH73" s="48"/>
      <c r="HI73" s="48"/>
      <c r="HJ73" s="48"/>
      <c r="HK73" s="48"/>
      <c r="HL73" s="48"/>
      <c r="HM73" s="48"/>
      <c r="HN73" s="48"/>
      <c r="HO73" s="48"/>
      <c r="HP73" s="48"/>
      <c r="HQ73" s="48"/>
      <c r="HR73" s="48"/>
      <c r="HS73" s="48"/>
      <c r="HT73" s="48"/>
      <c r="HU73" s="48"/>
      <c r="HV73" s="48"/>
      <c r="HW73" s="48"/>
      <c r="HX73" s="48"/>
      <c r="HY73" s="48"/>
      <c r="HZ73" s="48"/>
      <c r="IA73" s="48"/>
      <c r="IB73" s="48"/>
      <c r="IC73" s="48"/>
      <c r="ID73" s="48"/>
      <c r="IE73" s="48"/>
      <c r="IF73" s="48"/>
      <c r="IG73" s="48"/>
      <c r="IH73" s="48"/>
      <c r="II73" s="48"/>
      <c r="IJ73" s="48"/>
      <c r="IK73" s="48"/>
      <c r="IL73" s="48"/>
      <c r="IM73" s="48"/>
      <c r="IN73" s="48"/>
      <c r="IO73" s="48"/>
      <c r="IP73" s="48"/>
      <c r="IQ73" s="48"/>
      <c r="IR73" s="48"/>
      <c r="IS73" s="48"/>
      <c r="IT73" s="48"/>
      <c r="IU73" s="48"/>
      <c r="IV73" s="48"/>
      <c r="IW73" s="48"/>
      <c r="IX73" s="48"/>
      <c r="IY73" s="48"/>
      <c r="IZ73" s="48"/>
      <c r="JA73" s="48"/>
      <c r="JB73" s="48"/>
      <c r="JC73" s="48"/>
      <c r="JD73" s="48"/>
      <c r="JE73" s="48"/>
      <c r="JF73" s="48"/>
      <c r="JG73" s="48"/>
      <c r="JH73" s="48"/>
      <c r="JI73" s="48"/>
      <c r="JJ73" s="48"/>
      <c r="JK73" s="48"/>
      <c r="JL73" s="48"/>
      <c r="JM73" s="48"/>
      <c r="JN73" s="48"/>
      <c r="JO73" s="48"/>
      <c r="JP73" s="48"/>
      <c r="JQ73" s="48"/>
      <c r="JR73" s="48"/>
      <c r="JS73" s="48"/>
      <c r="JT73" s="48"/>
      <c r="JU73" s="48"/>
      <c r="JV73" s="48"/>
      <c r="JW73" s="48"/>
      <c r="JX73" s="48"/>
      <c r="JY73" s="48"/>
      <c r="JZ73" s="48"/>
      <c r="KA73" s="48"/>
      <c r="KB73" s="48"/>
      <c r="KC73" s="48"/>
      <c r="KD73" s="48"/>
      <c r="KE73" s="48"/>
      <c r="KF73" s="48"/>
      <c r="KG73" s="48"/>
      <c r="KH73" s="48"/>
      <c r="KI73" s="48"/>
      <c r="KJ73" s="48"/>
      <c r="KK73" s="48"/>
      <c r="KL73" s="48"/>
      <c r="KM73" s="48"/>
      <c r="KN73" s="48"/>
      <c r="KO73" s="48"/>
      <c r="KP73" s="48"/>
      <c r="KQ73" s="48"/>
      <c r="KR73" s="48"/>
      <c r="KS73" s="48"/>
      <c r="KT73" s="48"/>
      <c r="KU73" s="48"/>
      <c r="KV73" s="48"/>
      <c r="KW73" s="48"/>
      <c r="KX73" s="48"/>
      <c r="KY73" s="48"/>
      <c r="KZ73" s="48"/>
      <c r="LA73" s="48"/>
      <c r="LB73" s="48"/>
      <c r="LC73" s="48"/>
      <c r="LD73" s="48"/>
      <c r="LE73" s="48"/>
      <c r="LF73" s="48"/>
      <c r="LG73" s="48"/>
      <c r="LH73" s="48"/>
      <c r="LI73" s="48"/>
      <c r="LJ73" s="48"/>
      <c r="LK73" s="48"/>
      <c r="LL73" s="48"/>
      <c r="LM73" s="48"/>
      <c r="LN73" s="48"/>
      <c r="LO73" s="48"/>
      <c r="LP73" s="48"/>
      <c r="LQ73" s="48"/>
      <c r="LR73" s="48"/>
      <c r="LS73" s="48"/>
      <c r="LT73" s="48"/>
      <c r="LU73" s="48"/>
      <c r="LV73" s="48"/>
      <c r="LW73" s="48"/>
      <c r="LX73" s="48"/>
      <c r="LY73" s="48"/>
      <c r="LZ73" s="48"/>
      <c r="MA73" s="48"/>
      <c r="MB73" s="48"/>
      <c r="MC73" s="48"/>
      <c r="MD73" s="48"/>
      <c r="ME73" s="48"/>
      <c r="MF73" s="48"/>
      <c r="MG73" s="48"/>
      <c r="MH73" s="48"/>
      <c r="MI73" s="48"/>
      <c r="MJ73" s="48"/>
      <c r="MK73" s="48"/>
      <c r="ML73" s="48"/>
      <c r="MM73" s="48"/>
      <c r="MN73" s="48"/>
      <c r="MO73" s="48"/>
      <c r="MP73" s="48"/>
      <c r="MQ73" s="48"/>
      <c r="MR73" s="48"/>
      <c r="MS73" s="48"/>
      <c r="MT73" s="48"/>
      <c r="MU73" s="48"/>
      <c r="MV73" s="48"/>
      <c r="MW73" s="48"/>
      <c r="MX73" s="48"/>
      <c r="MY73" s="48"/>
      <c r="MZ73" s="48"/>
      <c r="NA73" s="48"/>
      <c r="NB73" s="48"/>
      <c r="NC73" s="48"/>
      <c r="ND73" s="48"/>
      <c r="NE73" s="48"/>
      <c r="NF73" s="48"/>
      <c r="NG73" s="48"/>
      <c r="NH73" s="48"/>
      <c r="NI73" s="48"/>
      <c r="NJ73" s="48"/>
      <c r="NK73" s="48"/>
      <c r="NL73" s="48"/>
      <c r="NM73" s="48"/>
      <c r="NN73" s="48"/>
      <c r="NO73" s="48"/>
      <c r="NP73" s="48"/>
      <c r="NQ73" s="48"/>
      <c r="NR73" s="48"/>
      <c r="NS73" s="48"/>
      <c r="NT73" s="48"/>
      <c r="NU73" s="48"/>
      <c r="NV73" s="48"/>
      <c r="NW73" s="48"/>
      <c r="NX73" s="48"/>
      <c r="NY73" s="48"/>
      <c r="NZ73" s="48"/>
      <c r="OA73" s="48"/>
      <c r="OB73" s="48"/>
      <c r="OC73" s="48"/>
      <c r="OD73" s="48"/>
      <c r="OE73" s="48"/>
      <c r="OF73" s="48"/>
      <c r="OG73" s="48"/>
      <c r="OH73" s="48"/>
      <c r="OI73" s="48"/>
      <c r="OJ73" s="48"/>
      <c r="OK73" s="48"/>
      <c r="OL73" s="48"/>
      <c r="OM73" s="48"/>
      <c r="ON73" s="48"/>
      <c r="OO73" s="48"/>
      <c r="OP73" s="48"/>
      <c r="OQ73" s="48"/>
      <c r="OR73" s="48"/>
      <c r="OS73" s="48"/>
      <c r="OT73" s="48"/>
      <c r="OU73" s="48"/>
      <c r="OV73" s="48"/>
      <c r="OW73" s="48"/>
      <c r="OX73" s="48"/>
      <c r="OY73" s="48"/>
      <c r="OZ73" s="48"/>
      <c r="PA73" s="48"/>
      <c r="PB73" s="48"/>
      <c r="PC73" s="48"/>
      <c r="PD73" s="48"/>
      <c r="PE73" s="48"/>
      <c r="PF73" s="48"/>
      <c r="PG73" s="48"/>
      <c r="PH73" s="48"/>
      <c r="PI73" s="48"/>
      <c r="PJ73" s="48"/>
      <c r="PK73" s="48"/>
      <c r="PL73" s="48"/>
      <c r="PM73" s="48"/>
      <c r="PN73" s="48"/>
      <c r="PO73" s="48"/>
      <c r="PP73" s="48"/>
      <c r="PQ73" s="48"/>
      <c r="PR73" s="48"/>
      <c r="PS73" s="48"/>
      <c r="PT73" s="48"/>
      <c r="PU73" s="48"/>
      <c r="PV73" s="48"/>
      <c r="PW73" s="48"/>
      <c r="PX73" s="48"/>
      <c r="PY73" s="48"/>
      <c r="PZ73" s="48"/>
      <c r="QA73" s="48"/>
      <c r="QB73" s="48"/>
      <c r="QC73" s="48"/>
      <c r="QD73" s="48"/>
      <c r="QE73" s="48"/>
      <c r="QF73" s="48"/>
      <c r="QG73" s="48"/>
      <c r="QH73" s="48"/>
      <c r="QI73" s="48"/>
      <c r="QJ73" s="48"/>
      <c r="QK73" s="48"/>
      <c r="QL73" s="48"/>
      <c r="QM73" s="48"/>
      <c r="QN73" s="48"/>
      <c r="QO73" s="48"/>
      <c r="QP73" s="48"/>
      <c r="QQ73" s="48"/>
      <c r="QR73" s="48"/>
      <c r="QS73" s="48"/>
      <c r="QT73" s="48"/>
      <c r="QU73" s="48"/>
      <c r="QV73" s="48"/>
      <c r="QW73" s="48"/>
      <c r="QX73" s="48"/>
      <c r="QY73" s="48"/>
      <c r="QZ73" s="48"/>
      <c r="RA73" s="48"/>
      <c r="RB73" s="48"/>
      <c r="RC73" s="48"/>
      <c r="RD73" s="48"/>
      <c r="RE73" s="48"/>
      <c r="RF73" s="48"/>
      <c r="RG73" s="48"/>
      <c r="RH73" s="48"/>
      <c r="RI73" s="48"/>
      <c r="RJ73" s="48"/>
      <c r="RK73" s="48"/>
      <c r="RL73" s="48"/>
      <c r="RM73" s="48"/>
      <c r="RN73" s="48"/>
      <c r="RO73" s="48"/>
      <c r="RP73" s="48"/>
      <c r="RQ73" s="48"/>
      <c r="RR73" s="48"/>
      <c r="RS73" s="48"/>
      <c r="RT73" s="48"/>
      <c r="RU73" s="48"/>
      <c r="RV73" s="48"/>
      <c r="RW73" s="48"/>
      <c r="RX73" s="48"/>
      <c r="RY73" s="48"/>
      <c r="RZ73" s="48"/>
      <c r="SA73" s="48"/>
      <c r="SB73" s="48"/>
      <c r="SC73" s="48"/>
      <c r="SD73" s="48"/>
      <c r="SE73" s="48"/>
      <c r="SF73" s="48"/>
      <c r="SG73" s="48"/>
      <c r="SH73" s="48"/>
      <c r="SI73" s="48"/>
      <c r="SJ73" s="48"/>
      <c r="SK73" s="48"/>
      <c r="SL73" s="48"/>
      <c r="SM73" s="48"/>
      <c r="SN73" s="48"/>
      <c r="SO73" s="48"/>
      <c r="SP73" s="48"/>
      <c r="SQ73" s="48"/>
      <c r="SR73" s="48"/>
      <c r="SS73" s="48"/>
      <c r="ST73" s="48"/>
      <c r="SU73" s="48"/>
      <c r="SV73" s="48"/>
      <c r="SW73" s="48"/>
      <c r="SX73" s="48"/>
      <c r="SY73" s="48"/>
      <c r="SZ73" s="48"/>
      <c r="TA73" s="48"/>
      <c r="TB73" s="48"/>
      <c r="TC73" s="48"/>
      <c r="TD73" s="48"/>
      <c r="TE73" s="48"/>
      <c r="TF73" s="48"/>
      <c r="TG73" s="48"/>
      <c r="TH73" s="48"/>
      <c r="TI73" s="48"/>
      <c r="TJ73" s="48"/>
      <c r="TK73" s="48"/>
      <c r="TL73" s="48"/>
      <c r="TM73" s="48"/>
      <c r="TN73" s="48"/>
      <c r="TO73" s="48"/>
      <c r="TP73" s="48"/>
      <c r="TQ73" s="48"/>
      <c r="TR73" s="48"/>
      <c r="TS73" s="48"/>
      <c r="TT73" s="48"/>
      <c r="TU73" s="48"/>
      <c r="TV73" s="48"/>
      <c r="TW73" s="48"/>
      <c r="TX73" s="48"/>
      <c r="TY73" s="48"/>
      <c r="TZ73" s="48"/>
      <c r="UA73" s="48"/>
      <c r="UB73" s="48"/>
      <c r="UC73" s="48"/>
      <c r="UD73" s="48"/>
      <c r="UE73" s="48"/>
      <c r="UF73" s="48"/>
      <c r="UG73" s="48"/>
      <c r="UH73" s="48"/>
      <c r="UI73" s="48"/>
      <c r="UJ73" s="48"/>
      <c r="UK73" s="48"/>
      <c r="UL73" s="48"/>
      <c r="UM73" s="48"/>
      <c r="UN73" s="48"/>
      <c r="UO73" s="48"/>
      <c r="UP73" s="48"/>
      <c r="UQ73" s="48"/>
      <c r="UR73" s="48"/>
      <c r="US73" s="48"/>
      <c r="UT73" s="48"/>
      <c r="UU73" s="48"/>
      <c r="UV73" s="48"/>
      <c r="UW73" s="48"/>
      <c r="UX73" s="48"/>
      <c r="UY73" s="48"/>
      <c r="UZ73" s="48"/>
      <c r="VA73" s="48"/>
      <c r="VB73" s="48"/>
      <c r="VC73" s="48"/>
      <c r="VD73" s="48"/>
      <c r="VE73" s="48"/>
      <c r="VF73" s="48"/>
      <c r="VG73" s="48"/>
      <c r="VH73" s="48"/>
      <c r="VI73" s="48"/>
      <c r="VJ73" s="48"/>
      <c r="VK73" s="48"/>
      <c r="VL73" s="48"/>
      <c r="VM73" s="48"/>
      <c r="VN73" s="48"/>
      <c r="VO73" s="48"/>
      <c r="VP73" s="48"/>
      <c r="VQ73" s="48"/>
      <c r="VR73" s="48"/>
      <c r="VS73" s="48"/>
      <c r="VT73" s="48"/>
      <c r="VU73" s="48"/>
      <c r="VV73" s="48"/>
      <c r="VW73" s="48"/>
      <c r="VX73" s="48"/>
      <c r="VY73" s="48"/>
      <c r="VZ73" s="48"/>
      <c r="WA73" s="48"/>
      <c r="WB73" s="48"/>
      <c r="WC73" s="48"/>
      <c r="WD73" s="48"/>
      <c r="WE73" s="48"/>
      <c r="WF73" s="48"/>
      <c r="WG73" s="48"/>
      <c r="WH73" s="48"/>
      <c r="WI73" s="48"/>
      <c r="WJ73" s="48"/>
      <c r="WK73" s="48"/>
      <c r="WL73" s="48"/>
      <c r="WM73" s="48"/>
      <c r="WN73" s="48"/>
      <c r="WO73" s="48"/>
      <c r="WP73" s="48"/>
      <c r="WQ73" s="48"/>
      <c r="WR73" s="48"/>
      <c r="WS73" s="48"/>
      <c r="WT73" s="48"/>
      <c r="WU73" s="48"/>
      <c r="WV73" s="48"/>
      <c r="WW73" s="48"/>
      <c r="WX73" s="48"/>
      <c r="WY73" s="48"/>
      <c r="WZ73" s="48"/>
      <c r="XA73" s="48"/>
      <c r="XB73" s="48"/>
      <c r="XC73" s="48"/>
      <c r="XD73" s="48"/>
      <c r="XE73" s="48"/>
      <c r="XF73" s="48"/>
      <c r="XG73" s="48"/>
      <c r="XH73" s="48"/>
      <c r="XI73" s="48"/>
      <c r="XJ73" s="48"/>
      <c r="XK73" s="48"/>
      <c r="XL73" s="48"/>
      <c r="XM73" s="48"/>
      <c r="XN73" s="48"/>
      <c r="XO73" s="48"/>
      <c r="XP73" s="48"/>
      <c r="XQ73" s="48"/>
      <c r="XR73" s="48"/>
      <c r="XS73" s="48"/>
      <c r="XT73" s="48"/>
      <c r="XU73" s="48"/>
      <c r="XV73" s="48"/>
      <c r="XW73" s="48"/>
      <c r="XX73" s="48"/>
      <c r="XY73" s="48"/>
      <c r="XZ73" s="48"/>
      <c r="YA73" s="48"/>
      <c r="YB73" s="48"/>
      <c r="YC73" s="48"/>
      <c r="YD73" s="48"/>
      <c r="YE73" s="48"/>
      <c r="YF73" s="48"/>
      <c r="YG73" s="48"/>
      <c r="YH73" s="48"/>
      <c r="YI73" s="48"/>
      <c r="YJ73" s="48"/>
      <c r="YK73" s="48"/>
      <c r="YL73" s="48"/>
      <c r="YM73" s="48"/>
      <c r="YN73" s="48"/>
      <c r="YO73" s="48"/>
      <c r="YP73" s="48"/>
      <c r="YQ73" s="48"/>
      <c r="YR73" s="48"/>
      <c r="YS73" s="48"/>
      <c r="YT73" s="48"/>
      <c r="YU73" s="48"/>
      <c r="YV73" s="48"/>
      <c r="YW73" s="48"/>
      <c r="YX73" s="48"/>
      <c r="YY73" s="48"/>
      <c r="YZ73" s="48"/>
      <c r="ZA73" s="48"/>
      <c r="ZB73" s="48"/>
      <c r="ZC73" s="48"/>
      <c r="ZD73" s="48"/>
      <c r="ZE73" s="48"/>
      <c r="ZF73" s="48"/>
      <c r="ZG73" s="48"/>
      <c r="ZH73" s="48"/>
      <c r="ZI73" s="48"/>
      <c r="ZJ73" s="48"/>
      <c r="ZK73" s="48"/>
      <c r="ZL73" s="48"/>
      <c r="ZM73" s="48"/>
      <c r="ZN73" s="48"/>
      <c r="ZO73" s="48"/>
      <c r="ZP73" s="48"/>
      <c r="ZQ73" s="48"/>
      <c r="ZR73" s="48"/>
      <c r="ZS73" s="48"/>
      <c r="ZT73" s="48"/>
      <c r="ZU73" s="48"/>
      <c r="ZV73" s="48"/>
      <c r="ZW73" s="48"/>
      <c r="ZX73" s="48"/>
      <c r="ZY73" s="48"/>
      <c r="ZZ73" s="48"/>
      <c r="AAA73" s="48"/>
      <c r="AAB73" s="48"/>
      <c r="AAC73" s="48"/>
      <c r="AAD73" s="48"/>
      <c r="AAE73" s="48"/>
      <c r="AAF73" s="48"/>
      <c r="AAG73" s="48"/>
      <c r="AAH73" s="48"/>
      <c r="AAI73" s="48"/>
      <c r="AAJ73" s="48"/>
      <c r="AAK73" s="48"/>
      <c r="AAL73" s="48"/>
      <c r="AAM73" s="48"/>
      <c r="AAN73" s="48"/>
      <c r="AAO73" s="48"/>
      <c r="AAP73" s="48"/>
      <c r="AAQ73" s="48"/>
      <c r="AAR73" s="48"/>
      <c r="AAS73" s="48"/>
      <c r="AAT73" s="48"/>
      <c r="AAU73" s="48"/>
      <c r="AAV73" s="48"/>
      <c r="AAW73" s="48"/>
      <c r="AAX73" s="48"/>
      <c r="AAY73" s="48"/>
      <c r="AAZ73" s="48"/>
      <c r="ABA73" s="48"/>
      <c r="ABB73" s="48"/>
      <c r="ABC73" s="48"/>
      <c r="ABD73" s="48"/>
      <c r="ABE73" s="48"/>
      <c r="ABF73" s="48"/>
      <c r="ABG73" s="48"/>
      <c r="ABH73" s="48"/>
      <c r="ABI73" s="48"/>
      <c r="ABJ73" s="48"/>
      <c r="ABK73" s="48"/>
      <c r="ABL73" s="48"/>
      <c r="ABM73" s="48"/>
      <c r="ABN73" s="48"/>
      <c r="ABO73" s="48"/>
      <c r="ABP73" s="48"/>
      <c r="ABQ73" s="48"/>
      <c r="ABR73" s="48"/>
      <c r="ABS73" s="48"/>
      <c r="ABT73" s="48"/>
      <c r="ABU73" s="48"/>
      <c r="ABV73" s="48"/>
      <c r="ABW73" s="48"/>
      <c r="ABX73" s="48"/>
      <c r="ABY73" s="48"/>
      <c r="ABZ73" s="48"/>
      <c r="ACA73" s="48"/>
      <c r="ACB73" s="48"/>
      <c r="ACC73" s="48"/>
      <c r="ACD73" s="48"/>
      <c r="ACE73" s="48"/>
      <c r="ACF73" s="48"/>
      <c r="ACG73" s="48"/>
      <c r="ACH73" s="48"/>
      <c r="ACI73" s="48"/>
      <c r="ACJ73" s="48"/>
      <c r="ACK73" s="48"/>
      <c r="ACL73" s="48"/>
      <c r="ACM73" s="48"/>
      <c r="ACN73" s="48"/>
      <c r="ACO73" s="48"/>
      <c r="ACP73" s="48"/>
      <c r="ACQ73" s="48"/>
      <c r="ACR73" s="48"/>
      <c r="ACS73" s="48"/>
      <c r="ACT73" s="48"/>
      <c r="ACU73" s="48"/>
      <c r="ACV73" s="48"/>
      <c r="ACW73" s="48"/>
      <c r="ACX73" s="48"/>
      <c r="ACY73" s="48"/>
      <c r="ACZ73" s="48"/>
      <c r="ADA73" s="48"/>
      <c r="ADB73" s="48"/>
      <c r="ADC73" s="48"/>
      <c r="ADD73" s="48"/>
      <c r="ADE73" s="48"/>
      <c r="ADF73" s="48"/>
      <c r="ADG73" s="48"/>
      <c r="ADH73" s="48"/>
      <c r="ADI73" s="48"/>
      <c r="ADJ73" s="48"/>
      <c r="ADK73" s="48"/>
      <c r="ADL73" s="48"/>
      <c r="ADM73" s="48"/>
      <c r="ADN73" s="48"/>
      <c r="ADO73" s="48"/>
      <c r="ADP73" s="48"/>
      <c r="ADQ73" s="48"/>
      <c r="ADR73" s="48"/>
      <c r="ADS73" s="48"/>
      <c r="ADT73" s="48"/>
      <c r="ADU73" s="48"/>
      <c r="ADV73" s="48"/>
      <c r="ADW73" s="48"/>
      <c r="ADX73" s="48"/>
      <c r="ADY73" s="48"/>
      <c r="ADZ73" s="48"/>
      <c r="AEA73" s="48"/>
      <c r="AEB73" s="48"/>
      <c r="AEC73" s="48"/>
      <c r="AED73" s="48"/>
      <c r="AEE73" s="48"/>
      <c r="AEF73" s="48"/>
      <c r="AEG73" s="48"/>
      <c r="AEH73" s="48"/>
      <c r="AEI73" s="48"/>
      <c r="AEJ73" s="48"/>
      <c r="AEK73" s="48"/>
      <c r="AEL73" s="48"/>
      <c r="AEM73" s="48"/>
      <c r="AEN73" s="48"/>
      <c r="AEO73" s="48"/>
      <c r="AEP73" s="48"/>
      <c r="AEQ73" s="48"/>
      <c r="AER73" s="48"/>
      <c r="AES73" s="48"/>
      <c r="AET73" s="48"/>
      <c r="AEU73" s="48"/>
      <c r="AEV73" s="48"/>
      <c r="AEW73" s="48"/>
      <c r="AEX73" s="48"/>
      <c r="AEY73" s="48"/>
      <c r="AEZ73" s="48"/>
      <c r="AFA73" s="48"/>
      <c r="AFB73" s="48"/>
      <c r="AFC73" s="48"/>
      <c r="AFD73" s="48"/>
      <c r="AFE73" s="48"/>
      <c r="AFF73" s="48"/>
      <c r="AFG73" s="48"/>
      <c r="AFH73" s="48"/>
      <c r="AFI73" s="48"/>
      <c r="AFJ73" s="48"/>
      <c r="AFK73" s="48"/>
      <c r="AFL73" s="48"/>
      <c r="AFM73" s="48"/>
      <c r="AFN73" s="48"/>
      <c r="AFO73" s="48"/>
      <c r="AFP73" s="48"/>
      <c r="AFQ73" s="48"/>
      <c r="AFR73" s="48"/>
      <c r="AFS73" s="48"/>
      <c r="AFT73" s="48"/>
      <c r="AFU73" s="48"/>
      <c r="AFV73" s="48"/>
      <c r="AFW73" s="48"/>
      <c r="AFX73" s="48"/>
      <c r="AFY73" s="48"/>
      <c r="AFZ73" s="48"/>
      <c r="AGA73" s="48"/>
      <c r="AGB73" s="48"/>
      <c r="AGC73" s="48"/>
      <c r="AGD73" s="48"/>
      <c r="AGE73" s="48"/>
      <c r="AGF73" s="48"/>
      <c r="AGG73" s="48"/>
      <c r="AGH73" s="48"/>
      <c r="AGI73" s="48"/>
      <c r="AGJ73" s="48"/>
      <c r="AGK73" s="48"/>
      <c r="AGL73" s="48"/>
      <c r="AGM73" s="48"/>
      <c r="AGN73" s="48"/>
      <c r="AGO73" s="48"/>
      <c r="AGP73" s="48"/>
      <c r="AGQ73" s="48"/>
      <c r="AGR73" s="48"/>
      <c r="AGS73" s="48"/>
      <c r="AGT73" s="48"/>
      <c r="AGU73" s="48"/>
      <c r="AGV73" s="48"/>
      <c r="AGW73" s="48"/>
      <c r="AGX73" s="48"/>
      <c r="AGY73" s="48"/>
      <c r="AGZ73" s="48"/>
      <c r="AHA73" s="48"/>
      <c r="AHB73" s="48"/>
      <c r="AHC73" s="48"/>
      <c r="AHD73" s="48"/>
      <c r="AHE73" s="48"/>
      <c r="AHF73" s="48"/>
      <c r="AHG73" s="48"/>
      <c r="AHH73" s="48"/>
      <c r="AHI73" s="48"/>
      <c r="AHJ73" s="48"/>
      <c r="AHK73" s="48"/>
      <c r="AHL73" s="48"/>
      <c r="AHM73" s="48"/>
      <c r="AHN73" s="48"/>
      <c r="AHO73" s="48"/>
      <c r="AHP73" s="48"/>
      <c r="AHQ73" s="48"/>
      <c r="AHR73" s="48"/>
      <c r="AHS73" s="48"/>
      <c r="AHT73" s="48"/>
      <c r="AHU73" s="48"/>
      <c r="AHV73" s="48"/>
      <c r="AHW73" s="48"/>
      <c r="AHX73" s="48"/>
      <c r="AHY73" s="48"/>
      <c r="AHZ73" s="48"/>
      <c r="AIA73" s="48"/>
      <c r="AIB73" s="48"/>
      <c r="AIC73" s="48"/>
      <c r="AID73" s="48"/>
      <c r="AIE73" s="48"/>
      <c r="AIF73" s="48"/>
      <c r="AIG73" s="48"/>
      <c r="AIH73" s="48"/>
      <c r="AII73" s="48"/>
      <c r="AIJ73" s="48"/>
      <c r="AIK73" s="48"/>
      <c r="AIL73" s="48"/>
      <c r="AIM73" s="48"/>
      <c r="AIN73" s="48"/>
      <c r="AIO73" s="48"/>
      <c r="AIP73" s="48"/>
      <c r="AIQ73" s="48"/>
      <c r="AIR73" s="48"/>
      <c r="AIS73" s="48"/>
      <c r="AIT73" s="48"/>
      <c r="AIU73" s="48"/>
      <c r="AIV73" s="48"/>
      <c r="AIW73" s="48"/>
      <c r="AIX73" s="48"/>
      <c r="AIY73" s="48"/>
      <c r="AIZ73" s="48"/>
      <c r="AJA73" s="48"/>
      <c r="AJB73" s="48"/>
      <c r="AJC73" s="48"/>
      <c r="AJD73" s="48"/>
      <c r="AJE73" s="48"/>
      <c r="AJF73" s="48"/>
      <c r="AJG73" s="48"/>
      <c r="AJH73" s="48"/>
      <c r="AJI73" s="48"/>
      <c r="AJJ73" s="48"/>
      <c r="AJK73" s="48"/>
      <c r="AJL73" s="48"/>
      <c r="AJM73" s="48"/>
      <c r="AJN73" s="48"/>
      <c r="AJO73" s="48"/>
      <c r="AJP73" s="48"/>
      <c r="AJQ73" s="48"/>
      <c r="AJR73" s="48"/>
      <c r="AJS73" s="48"/>
      <c r="AJT73" s="48"/>
      <c r="AJU73" s="48"/>
      <c r="AJV73" s="48"/>
      <c r="AJW73" s="48"/>
      <c r="AJX73" s="48"/>
      <c r="AJY73" s="48"/>
      <c r="AJZ73" s="48"/>
      <c r="AKA73" s="48"/>
      <c r="AKB73" s="48"/>
      <c r="AKC73" s="48"/>
      <c r="AKD73" s="48"/>
      <c r="AKE73" s="48"/>
      <c r="AKF73" s="48"/>
      <c r="AKG73" s="48"/>
      <c r="AKH73" s="48"/>
      <c r="AKI73" s="48"/>
      <c r="AKJ73" s="48"/>
      <c r="AKK73" s="48"/>
      <c r="AKL73" s="48"/>
      <c r="AKM73" s="48"/>
      <c r="AKN73" s="48"/>
      <c r="AKO73" s="48"/>
      <c r="AKP73" s="48"/>
      <c r="AKQ73" s="48"/>
      <c r="AKR73" s="48"/>
      <c r="AKS73" s="48"/>
      <c r="AKT73" s="48"/>
      <c r="AKU73" s="48"/>
      <c r="AKV73" s="48"/>
      <c r="AKW73" s="48"/>
      <c r="AKX73" s="48"/>
      <c r="AKY73" s="48"/>
      <c r="AKZ73" s="48"/>
      <c r="ALA73" s="48"/>
      <c r="ALB73" s="48"/>
      <c r="ALC73" s="48"/>
      <c r="ALD73" s="48"/>
      <c r="ALE73" s="48"/>
      <c r="ALF73" s="48"/>
      <c r="ALG73" s="48"/>
      <c r="ALH73" s="48"/>
      <c r="ALI73" s="48"/>
      <c r="ALJ73" s="48"/>
      <c r="ALK73" s="48"/>
      <c r="ALL73" s="48"/>
      <c r="ALM73" s="48"/>
      <c r="ALN73" s="48"/>
      <c r="ALO73" s="48"/>
      <c r="ALP73" s="48"/>
      <c r="ALQ73" s="48"/>
      <c r="ALR73" s="48"/>
      <c r="ALS73" s="48"/>
      <c r="ALT73" s="48"/>
      <c r="ALU73" s="48"/>
      <c r="ALV73" s="48"/>
      <c r="ALW73" s="48"/>
      <c r="ALX73" s="48"/>
      <c r="ALY73" s="48"/>
      <c r="ALZ73" s="48"/>
      <c r="AMA73" s="48"/>
      <c r="AMB73" s="48"/>
      <c r="AMC73" s="48"/>
      <c r="AMD73" s="48"/>
      <c r="AME73" s="48"/>
      <c r="AMF73" s="48"/>
      <c r="AMG73" s="48"/>
      <c r="AMH73" s="48"/>
      <c r="AMI73" s="48"/>
      <c r="AMJ73" s="48"/>
      <c r="AMK73" s="48"/>
      <c r="AML73" s="48"/>
      <c r="AMM73" s="48"/>
      <c r="AMN73" s="48"/>
      <c r="AMO73" s="48"/>
      <c r="AMP73" s="48"/>
      <c r="AMQ73" s="48"/>
      <c r="AMR73" s="48"/>
      <c r="AMS73" s="48"/>
      <c r="AMT73" s="48"/>
      <c r="AMU73" s="48"/>
      <c r="AMV73" s="48"/>
      <c r="AMW73" s="48"/>
      <c r="AMX73" s="48"/>
      <c r="AMY73" s="48"/>
      <c r="AMZ73" s="48"/>
      <c r="ANA73" s="48"/>
      <c r="ANB73" s="48"/>
      <c r="ANC73" s="48"/>
      <c r="AND73" s="48"/>
      <c r="ANE73" s="48"/>
      <c r="ANF73" s="48"/>
      <c r="ANG73" s="48"/>
      <c r="ANH73" s="48"/>
      <c r="ANI73" s="48"/>
      <c r="ANJ73" s="48"/>
      <c r="ANK73" s="48"/>
      <c r="ANL73" s="48"/>
      <c r="ANM73" s="48"/>
      <c r="ANN73" s="48"/>
      <c r="ANO73" s="48"/>
      <c r="ANP73" s="48"/>
      <c r="ANQ73" s="48"/>
      <c r="ANR73" s="48"/>
      <c r="ANS73" s="48"/>
      <c r="ANT73" s="48"/>
      <c r="ANU73" s="48"/>
      <c r="ANV73" s="48"/>
      <c r="ANW73" s="48"/>
      <c r="ANX73" s="48"/>
      <c r="ANY73" s="48"/>
      <c r="ANZ73" s="48"/>
      <c r="AOA73" s="48"/>
      <c r="AOB73" s="48"/>
      <c r="AOC73" s="48"/>
      <c r="AOD73" s="48"/>
      <c r="AOE73" s="48"/>
      <c r="AOF73" s="48"/>
      <c r="AOG73" s="48"/>
      <c r="AOH73" s="48"/>
      <c r="AOI73" s="48"/>
      <c r="AOJ73" s="48"/>
      <c r="AOK73" s="48"/>
      <c r="AOL73" s="48"/>
      <c r="AOM73" s="48"/>
      <c r="AON73" s="48"/>
      <c r="AOO73" s="48"/>
      <c r="AOP73" s="48"/>
      <c r="AOQ73" s="48"/>
      <c r="AOR73" s="48"/>
      <c r="AOS73" s="48"/>
      <c r="AOT73" s="48"/>
      <c r="AOU73" s="48"/>
      <c r="AOV73" s="48"/>
      <c r="AOW73" s="48"/>
      <c r="AOX73" s="48"/>
      <c r="AOY73" s="48"/>
      <c r="AOZ73" s="48"/>
      <c r="APA73" s="48"/>
      <c r="APB73" s="48"/>
      <c r="APC73" s="48"/>
      <c r="APD73" s="48"/>
      <c r="APE73" s="48"/>
      <c r="APF73" s="48"/>
      <c r="APG73" s="48"/>
      <c r="APH73" s="48"/>
      <c r="API73" s="48"/>
      <c r="APJ73" s="48"/>
      <c r="APK73" s="48"/>
      <c r="APL73" s="48"/>
      <c r="APM73" s="48"/>
      <c r="APN73" s="48"/>
      <c r="APO73" s="48"/>
      <c r="APP73" s="48"/>
      <c r="APQ73" s="48"/>
      <c r="APR73" s="48"/>
      <c r="APS73" s="48"/>
      <c r="APT73" s="48"/>
      <c r="APU73" s="48"/>
      <c r="APV73" s="48"/>
      <c r="APW73" s="48"/>
      <c r="APX73" s="48"/>
      <c r="APY73" s="48"/>
      <c r="APZ73" s="48"/>
      <c r="AQA73" s="48"/>
      <c r="AQB73" s="48"/>
      <c r="AQC73" s="48"/>
      <c r="AQD73" s="48"/>
      <c r="AQE73" s="48"/>
      <c r="AQF73" s="48"/>
      <c r="AQG73" s="48"/>
      <c r="AQH73" s="48"/>
      <c r="AQI73" s="48"/>
      <c r="AQJ73" s="48"/>
      <c r="AQK73" s="48"/>
      <c r="AQL73" s="48"/>
      <c r="AQM73" s="48"/>
      <c r="AQN73" s="48"/>
      <c r="AQO73" s="48"/>
      <c r="AQP73" s="48"/>
      <c r="AQQ73" s="48"/>
      <c r="AQR73" s="48"/>
      <c r="AQS73" s="48"/>
      <c r="AQT73" s="48"/>
      <c r="AQU73" s="48"/>
      <c r="AQV73" s="48"/>
      <c r="AQW73" s="48"/>
      <c r="AQX73" s="48"/>
      <c r="AQY73" s="48"/>
      <c r="AQZ73" s="48"/>
      <c r="ARA73" s="48"/>
      <c r="ARB73" s="48"/>
      <c r="ARC73" s="48"/>
      <c r="ARD73" s="48"/>
      <c r="ARE73" s="48"/>
      <c r="ARF73" s="48"/>
      <c r="ARG73" s="48"/>
      <c r="ARH73" s="48"/>
      <c r="ARI73" s="48"/>
      <c r="ARJ73" s="48"/>
      <c r="ARK73" s="48"/>
      <c r="ARL73" s="48"/>
      <c r="ARM73" s="48"/>
      <c r="ARN73" s="48"/>
      <c r="ARO73" s="48"/>
      <c r="ARP73" s="48"/>
      <c r="ARQ73" s="48"/>
      <c r="ARR73" s="48"/>
      <c r="ARS73" s="48"/>
      <c r="ART73" s="48"/>
      <c r="ARU73" s="48"/>
      <c r="ARV73" s="48"/>
      <c r="ARW73" s="48"/>
      <c r="ARX73" s="48"/>
      <c r="ARY73" s="48"/>
      <c r="ARZ73" s="48"/>
      <c r="ASA73" s="48"/>
      <c r="ASB73" s="48"/>
      <c r="ASC73" s="48"/>
      <c r="ASD73" s="48"/>
      <c r="ASE73" s="48"/>
      <c r="ASF73" s="48"/>
      <c r="ASG73" s="48"/>
      <c r="ASH73" s="48"/>
      <c r="ASI73" s="48"/>
      <c r="ASJ73" s="48"/>
      <c r="ASK73" s="48"/>
      <c r="ASL73" s="48"/>
      <c r="ASM73" s="48"/>
      <c r="ASN73" s="48"/>
      <c r="ASO73" s="48"/>
      <c r="ASP73" s="48"/>
      <c r="ASQ73" s="48"/>
      <c r="ASR73" s="48"/>
      <c r="ASS73" s="48"/>
      <c r="AST73" s="48"/>
      <c r="ASU73" s="48"/>
      <c r="ASV73" s="48"/>
      <c r="ASW73" s="48"/>
      <c r="ASX73" s="48"/>
      <c r="ASY73" s="48"/>
      <c r="ASZ73" s="48"/>
      <c r="ATA73" s="48"/>
      <c r="ATB73" s="48"/>
      <c r="ATC73" s="48"/>
      <c r="ATD73" s="48"/>
      <c r="ATE73" s="48"/>
      <c r="ATF73" s="48"/>
      <c r="ATG73" s="48"/>
      <c r="ATH73" s="48"/>
      <c r="ATI73" s="48"/>
      <c r="ATJ73" s="48"/>
      <c r="ATK73" s="48"/>
      <c r="ATL73" s="48"/>
      <c r="ATM73" s="48"/>
      <c r="ATN73" s="48"/>
      <c r="ATO73" s="48"/>
      <c r="ATP73" s="48"/>
      <c r="ATQ73" s="48"/>
      <c r="ATR73" s="48"/>
      <c r="ATS73" s="48"/>
      <c r="ATT73" s="48"/>
      <c r="ATU73" s="48"/>
      <c r="ATV73" s="48"/>
      <c r="ATW73" s="48"/>
      <c r="ATX73" s="48"/>
      <c r="ATY73" s="48"/>
      <c r="ATZ73" s="48"/>
      <c r="AUA73" s="48"/>
      <c r="AUB73" s="48"/>
      <c r="AUC73" s="48"/>
      <c r="AUD73" s="48"/>
      <c r="AUE73" s="48"/>
      <c r="AUF73" s="48"/>
      <c r="AUG73" s="48"/>
      <c r="AUH73" s="48"/>
      <c r="AUI73" s="48"/>
      <c r="AUJ73" s="48"/>
      <c r="AUK73" s="48"/>
      <c r="AUL73" s="48"/>
      <c r="AUM73" s="48"/>
      <c r="AUN73" s="48"/>
      <c r="AUO73" s="48"/>
      <c r="AUP73" s="48"/>
      <c r="AUQ73" s="48"/>
      <c r="AUR73" s="48"/>
      <c r="AUS73" s="48"/>
      <c r="AUT73" s="48"/>
      <c r="AUU73" s="48"/>
      <c r="AUV73" s="48"/>
      <c r="AUW73" s="48"/>
      <c r="AUX73" s="48"/>
      <c r="AUY73" s="48"/>
      <c r="AUZ73" s="48"/>
      <c r="AVA73" s="48"/>
      <c r="AVB73" s="48"/>
      <c r="AVC73" s="48"/>
      <c r="AVD73" s="48"/>
      <c r="AVE73" s="48"/>
      <c r="AVF73" s="48"/>
      <c r="AVG73" s="48"/>
      <c r="AVH73" s="48"/>
      <c r="AVI73" s="48"/>
      <c r="AVJ73" s="48"/>
      <c r="AVK73" s="48"/>
      <c r="AVL73" s="48"/>
      <c r="AVM73" s="48"/>
      <c r="AVN73" s="48"/>
      <c r="AVO73" s="48"/>
      <c r="AVP73" s="48"/>
      <c r="AVQ73" s="48"/>
      <c r="AVR73" s="48"/>
      <c r="AVS73" s="48"/>
      <c r="AVT73" s="48"/>
      <c r="AVU73" s="48"/>
      <c r="AVV73" s="48"/>
      <c r="AVW73" s="48"/>
      <c r="AVX73" s="48"/>
      <c r="AVY73" s="48"/>
      <c r="AVZ73" s="48"/>
      <c r="AWA73" s="48"/>
      <c r="AWB73" s="48"/>
      <c r="AWC73" s="48"/>
      <c r="AWD73" s="48"/>
      <c r="AWE73" s="48"/>
      <c r="AWF73" s="48"/>
      <c r="AWG73" s="48"/>
      <c r="AWH73" s="48"/>
      <c r="AWI73" s="48"/>
      <c r="AWJ73" s="48"/>
      <c r="AWK73" s="48"/>
      <c r="AWL73" s="48"/>
      <c r="AWM73" s="48"/>
      <c r="AWN73" s="48"/>
      <c r="AWO73" s="48"/>
      <c r="AWP73" s="48"/>
      <c r="AWQ73" s="48"/>
      <c r="AWR73" s="48"/>
      <c r="AWS73" s="48"/>
      <c r="AWT73" s="48"/>
      <c r="AWU73" s="48"/>
      <c r="AWV73" s="48"/>
      <c r="AWW73" s="48"/>
      <c r="AWX73" s="48"/>
      <c r="AWY73" s="48"/>
      <c r="AWZ73" s="48"/>
      <c r="AXA73" s="48"/>
      <c r="AXB73" s="48"/>
      <c r="AXC73" s="48"/>
      <c r="AXD73" s="48"/>
      <c r="AXE73" s="48"/>
      <c r="AXF73" s="48"/>
      <c r="AXG73" s="48"/>
      <c r="AXH73" s="48"/>
      <c r="AXI73" s="48"/>
      <c r="AXJ73" s="48"/>
      <c r="AXK73" s="48"/>
      <c r="AXL73" s="48"/>
      <c r="AXM73" s="48"/>
      <c r="AXN73" s="48"/>
      <c r="AXO73" s="48"/>
      <c r="AXP73" s="48"/>
      <c r="AXQ73" s="48"/>
      <c r="AXR73" s="48"/>
      <c r="AXS73" s="48"/>
      <c r="AXT73" s="48"/>
      <c r="AXU73" s="48"/>
      <c r="AXV73" s="48"/>
      <c r="AXW73" s="48"/>
      <c r="AXX73" s="48"/>
      <c r="AXY73" s="48"/>
      <c r="AXZ73" s="48"/>
      <c r="AYA73" s="48"/>
      <c r="AYB73" s="48"/>
      <c r="AYC73" s="48"/>
      <c r="AYD73" s="48"/>
      <c r="AYE73" s="48"/>
      <c r="AYF73" s="48"/>
      <c r="AYG73" s="48"/>
      <c r="AYH73" s="48"/>
      <c r="AYI73" s="48"/>
      <c r="AYJ73" s="48"/>
      <c r="AYK73" s="48"/>
      <c r="AYL73" s="48"/>
      <c r="AYM73" s="48"/>
      <c r="AYN73" s="48"/>
      <c r="AYO73" s="48"/>
      <c r="AYP73" s="48"/>
      <c r="AYQ73" s="48"/>
      <c r="AYR73" s="48"/>
      <c r="AYS73" s="48"/>
      <c r="AYT73" s="48"/>
      <c r="AYU73" s="48"/>
      <c r="AYV73" s="48"/>
      <c r="AYW73" s="48"/>
      <c r="AYX73" s="48"/>
      <c r="AYY73" s="48"/>
      <c r="AYZ73" s="48"/>
      <c r="AZA73" s="48"/>
      <c r="AZB73" s="48"/>
      <c r="AZC73" s="48"/>
      <c r="AZD73" s="48"/>
      <c r="AZE73" s="48"/>
      <c r="AZF73" s="48"/>
      <c r="AZG73" s="48"/>
      <c r="AZH73" s="48"/>
      <c r="AZI73" s="48"/>
      <c r="AZJ73" s="48"/>
      <c r="AZK73" s="48"/>
      <c r="AZL73" s="48"/>
      <c r="AZM73" s="48"/>
      <c r="AZN73" s="48"/>
      <c r="AZO73" s="48"/>
      <c r="AZP73" s="48"/>
      <c r="AZQ73" s="48"/>
      <c r="AZR73" s="48"/>
      <c r="AZS73" s="48"/>
      <c r="AZT73" s="48"/>
      <c r="AZU73" s="48"/>
      <c r="AZV73" s="48"/>
      <c r="AZW73" s="48"/>
      <c r="AZX73" s="48"/>
      <c r="AZY73" s="48"/>
      <c r="AZZ73" s="48"/>
      <c r="BAA73" s="48"/>
      <c r="BAB73" s="48"/>
      <c r="BAC73" s="48"/>
      <c r="BAD73" s="48"/>
      <c r="BAE73" s="48"/>
      <c r="BAF73" s="48"/>
      <c r="BAG73" s="48"/>
      <c r="BAH73" s="48"/>
      <c r="BAI73" s="48"/>
      <c r="BAJ73" s="48"/>
      <c r="BAK73" s="48"/>
      <c r="BAL73" s="48"/>
      <c r="BAM73" s="48"/>
      <c r="BAN73" s="48"/>
      <c r="BAO73" s="48"/>
      <c r="BAP73" s="48"/>
      <c r="BAQ73" s="48"/>
      <c r="BAR73" s="48"/>
      <c r="BAS73" s="48"/>
      <c r="BAT73" s="48"/>
      <c r="BAU73" s="48"/>
      <c r="BAV73" s="48"/>
      <c r="BAW73" s="48"/>
      <c r="BAX73" s="48"/>
      <c r="BAY73" s="48"/>
      <c r="BAZ73" s="48"/>
      <c r="BBA73" s="48"/>
      <c r="BBB73" s="48"/>
      <c r="BBC73" s="48"/>
      <c r="BBD73" s="48"/>
      <c r="BBE73" s="48"/>
      <c r="BBF73" s="48"/>
      <c r="BBG73" s="48"/>
      <c r="BBH73" s="48"/>
      <c r="BBI73" s="48"/>
      <c r="BBJ73" s="48"/>
      <c r="BBK73" s="48"/>
      <c r="BBL73" s="48"/>
      <c r="BBM73" s="48"/>
      <c r="BBN73" s="48"/>
      <c r="BBO73" s="48"/>
      <c r="BBP73" s="48"/>
      <c r="BBQ73" s="48"/>
      <c r="BBR73" s="48"/>
      <c r="BBS73" s="48"/>
      <c r="BBT73" s="48"/>
      <c r="BBU73" s="48"/>
      <c r="BBV73" s="48"/>
      <c r="BBW73" s="48"/>
      <c r="BBX73" s="48"/>
      <c r="BBY73" s="48"/>
      <c r="BBZ73" s="48"/>
      <c r="BCA73" s="48"/>
      <c r="BCB73" s="48"/>
      <c r="BCC73" s="48"/>
      <c r="BCD73" s="48"/>
      <c r="BCE73" s="48"/>
      <c r="BCF73" s="48"/>
      <c r="BCG73" s="48"/>
      <c r="BCH73" s="48"/>
      <c r="BCI73" s="48"/>
      <c r="BCJ73" s="48"/>
      <c r="BCK73" s="48"/>
      <c r="BCL73" s="48"/>
      <c r="BCM73" s="48"/>
      <c r="BCN73" s="48"/>
      <c r="BCO73" s="48"/>
      <c r="BCP73" s="48"/>
      <c r="BCQ73" s="48"/>
      <c r="BCR73" s="48"/>
      <c r="BCS73" s="48"/>
      <c r="BCT73" s="48"/>
      <c r="BCU73" s="48"/>
      <c r="BCV73" s="48"/>
      <c r="BCW73" s="48"/>
      <c r="BCX73" s="48"/>
      <c r="BCY73" s="48"/>
      <c r="BCZ73" s="48"/>
      <c r="BDA73" s="48"/>
      <c r="BDB73" s="48"/>
      <c r="BDC73" s="48"/>
      <c r="BDD73" s="48"/>
      <c r="BDE73" s="48"/>
      <c r="BDF73" s="48"/>
      <c r="BDG73" s="48"/>
      <c r="BDH73" s="48"/>
      <c r="BDI73" s="48"/>
      <c r="BDJ73" s="48"/>
      <c r="BDK73" s="48"/>
      <c r="BDL73" s="48"/>
      <c r="BDM73" s="48"/>
      <c r="BDN73" s="48"/>
      <c r="BDO73" s="48"/>
      <c r="BDP73" s="48"/>
      <c r="BDQ73" s="48"/>
      <c r="BDR73" s="48"/>
      <c r="BDS73" s="48"/>
      <c r="BDT73" s="48"/>
      <c r="BDU73" s="48"/>
      <c r="BDV73" s="48"/>
      <c r="BDW73" s="48"/>
      <c r="BDX73" s="48"/>
      <c r="BDY73" s="48"/>
      <c r="BDZ73" s="48"/>
      <c r="BEA73" s="48"/>
      <c r="BEB73" s="48"/>
      <c r="BEC73" s="48"/>
      <c r="BED73" s="48"/>
      <c r="BEE73" s="48"/>
      <c r="BEF73" s="48"/>
      <c r="BEG73" s="48"/>
      <c r="BEH73" s="48"/>
      <c r="BEI73" s="48"/>
      <c r="BEJ73" s="48"/>
      <c r="BEK73" s="48"/>
      <c r="BEL73" s="48"/>
      <c r="BEM73" s="48"/>
      <c r="BEN73" s="48"/>
      <c r="BEO73" s="48"/>
      <c r="BEP73" s="48"/>
      <c r="BEQ73" s="48"/>
      <c r="BER73" s="48"/>
      <c r="BES73" s="48"/>
      <c r="BET73" s="48"/>
      <c r="BEU73" s="48"/>
      <c r="BEV73" s="48"/>
      <c r="BEW73" s="48"/>
      <c r="BEX73" s="48"/>
      <c r="BEY73" s="48"/>
      <c r="BEZ73" s="48"/>
      <c r="BFA73" s="48"/>
      <c r="BFB73" s="48"/>
      <c r="BFC73" s="48"/>
      <c r="BFD73" s="48"/>
      <c r="BFE73" s="48"/>
      <c r="BFF73" s="48"/>
      <c r="BFG73" s="48"/>
      <c r="BFH73" s="48"/>
      <c r="BFI73" s="48"/>
      <c r="BFJ73" s="48"/>
      <c r="BFK73" s="48"/>
      <c r="BFL73" s="48"/>
      <c r="BFM73" s="48"/>
      <c r="BFN73" s="48"/>
      <c r="BFO73" s="48"/>
      <c r="BFP73" s="48"/>
      <c r="BFQ73" s="48"/>
      <c r="BFR73" s="48"/>
      <c r="BFS73" s="48"/>
      <c r="BFT73" s="48"/>
      <c r="BFU73" s="48"/>
      <c r="BFV73" s="48"/>
      <c r="BFW73" s="48"/>
      <c r="BFX73" s="48"/>
      <c r="BFY73" s="48"/>
      <c r="BFZ73" s="48"/>
      <c r="BGA73" s="48"/>
      <c r="BGB73" s="48"/>
      <c r="BGC73" s="48"/>
      <c r="BGD73" s="48"/>
      <c r="BGE73" s="48"/>
      <c r="BGF73" s="48"/>
      <c r="BGG73" s="48"/>
      <c r="BGH73" s="48"/>
      <c r="BGI73" s="48"/>
      <c r="BGJ73" s="48"/>
      <c r="BGK73" s="48"/>
      <c r="BGL73" s="48"/>
      <c r="BGM73" s="48"/>
      <c r="BGN73" s="48"/>
      <c r="BGO73" s="48"/>
      <c r="BGP73" s="48"/>
      <c r="BGQ73" s="48"/>
      <c r="BGR73" s="48"/>
      <c r="BGS73" s="48"/>
      <c r="BGT73" s="48"/>
      <c r="BGU73" s="48"/>
      <c r="BGV73" s="48"/>
      <c r="BGW73" s="48"/>
      <c r="BGX73" s="48"/>
      <c r="BGY73" s="48"/>
      <c r="BGZ73" s="48"/>
      <c r="BHA73" s="48"/>
      <c r="BHB73" s="48"/>
      <c r="BHC73" s="48"/>
      <c r="BHD73" s="48"/>
      <c r="BHE73" s="48"/>
      <c r="BHF73" s="48"/>
      <c r="BHG73" s="48"/>
      <c r="BHH73" s="48"/>
      <c r="BHI73" s="48"/>
      <c r="BHJ73" s="48"/>
      <c r="BHK73" s="48"/>
      <c r="BHL73" s="48"/>
      <c r="BHM73" s="48"/>
      <c r="BHN73" s="48"/>
      <c r="BHO73" s="48"/>
      <c r="BHP73" s="48"/>
      <c r="BHQ73" s="48"/>
      <c r="BHR73" s="48"/>
      <c r="BHS73" s="48"/>
      <c r="BHT73" s="48"/>
      <c r="BHU73" s="48"/>
      <c r="BHV73" s="48"/>
      <c r="BHW73" s="48"/>
      <c r="BHX73" s="48"/>
      <c r="BHY73" s="48"/>
      <c r="BHZ73" s="48"/>
      <c r="BIA73" s="48"/>
      <c r="BIB73" s="48"/>
      <c r="BIC73" s="48"/>
      <c r="BID73" s="48"/>
      <c r="BIE73" s="48"/>
      <c r="BIF73" s="48"/>
      <c r="BIG73" s="48"/>
      <c r="BIH73" s="48"/>
      <c r="BII73" s="48"/>
      <c r="BIJ73" s="48"/>
      <c r="BIK73" s="48"/>
      <c r="BIL73" s="48"/>
      <c r="BIM73" s="48"/>
      <c r="BIN73" s="48"/>
      <c r="BIO73" s="48"/>
      <c r="BIP73" s="48"/>
      <c r="BIQ73" s="48"/>
      <c r="BIR73" s="48"/>
      <c r="BIS73" s="48"/>
      <c r="BIT73" s="48"/>
      <c r="BIU73" s="48"/>
      <c r="BIV73" s="48"/>
      <c r="BIW73" s="48"/>
      <c r="BIX73" s="48"/>
      <c r="BIY73" s="48"/>
      <c r="BIZ73" s="48"/>
      <c r="BJA73" s="48"/>
      <c r="BJB73" s="48"/>
      <c r="BJC73" s="48"/>
      <c r="BJD73" s="48"/>
      <c r="BJE73" s="48"/>
      <c r="BJF73" s="48"/>
      <c r="BJG73" s="48"/>
      <c r="BJH73" s="48"/>
      <c r="BJI73" s="48"/>
      <c r="BJJ73" s="48"/>
      <c r="BJK73" s="48"/>
      <c r="BJL73" s="48"/>
      <c r="BJM73" s="48"/>
      <c r="BJN73" s="48"/>
      <c r="BJO73" s="48"/>
      <c r="BJP73" s="48"/>
      <c r="BJQ73" s="48"/>
      <c r="BJR73" s="48"/>
      <c r="BJS73" s="48"/>
      <c r="BJT73" s="48"/>
      <c r="BJU73" s="48"/>
      <c r="BJV73" s="48"/>
      <c r="BJW73" s="48"/>
      <c r="BJX73" s="48"/>
      <c r="BJY73" s="48"/>
      <c r="BJZ73" s="48"/>
      <c r="BKA73" s="48"/>
      <c r="BKB73" s="48"/>
      <c r="BKC73" s="48"/>
      <c r="BKD73" s="48"/>
      <c r="BKE73" s="48"/>
      <c r="BKF73" s="48"/>
      <c r="BKG73" s="48"/>
      <c r="BKH73" s="48"/>
      <c r="BKI73" s="48"/>
      <c r="BKJ73" s="48"/>
      <c r="BKK73" s="48"/>
      <c r="BKL73" s="48"/>
      <c r="BKM73" s="48"/>
      <c r="BKN73" s="48"/>
      <c r="BKO73" s="48"/>
      <c r="BKP73" s="48"/>
      <c r="BKQ73" s="48"/>
      <c r="BKR73" s="48"/>
      <c r="BKS73" s="48"/>
      <c r="BKT73" s="48"/>
      <c r="BKU73" s="48"/>
      <c r="BKV73" s="48"/>
      <c r="BKW73" s="48"/>
      <c r="BKX73" s="48"/>
      <c r="BKY73" s="48"/>
      <c r="BKZ73" s="48"/>
      <c r="BLA73" s="48"/>
      <c r="BLB73" s="48"/>
      <c r="BLC73" s="48"/>
      <c r="BLD73" s="48"/>
      <c r="BLE73" s="48"/>
      <c r="BLF73" s="48"/>
      <c r="BLG73" s="48"/>
      <c r="BLH73" s="48"/>
      <c r="BLI73" s="48"/>
      <c r="BLJ73" s="48"/>
      <c r="BLK73" s="48"/>
      <c r="BLL73" s="48"/>
      <c r="BLM73" s="48"/>
      <c r="BLN73" s="48"/>
      <c r="BLO73" s="48"/>
      <c r="BLP73" s="48"/>
      <c r="BLQ73" s="48"/>
      <c r="BLR73" s="48"/>
      <c r="BLS73" s="48"/>
      <c r="BLT73" s="48"/>
      <c r="BLU73" s="48"/>
      <c r="BLV73" s="48"/>
      <c r="BLW73" s="48"/>
      <c r="BLX73" s="48"/>
      <c r="BLY73" s="48"/>
      <c r="BLZ73" s="48"/>
      <c r="BMA73" s="48"/>
      <c r="BMB73" s="48"/>
      <c r="BMC73" s="48"/>
      <c r="BMD73" s="48"/>
      <c r="BME73" s="48"/>
      <c r="BMF73" s="48"/>
      <c r="BMG73" s="48"/>
      <c r="BMH73" s="48"/>
      <c r="BMI73" s="48"/>
      <c r="BMJ73" s="48"/>
      <c r="BMK73" s="48"/>
      <c r="BML73" s="48"/>
      <c r="BMM73" s="48"/>
      <c r="BMN73" s="48"/>
      <c r="BMO73" s="48"/>
      <c r="BMP73" s="48"/>
      <c r="BMQ73" s="48"/>
      <c r="BMR73" s="48"/>
      <c r="BMS73" s="48"/>
      <c r="BMT73" s="48"/>
      <c r="BMU73" s="48"/>
      <c r="BMV73" s="48"/>
      <c r="BMW73" s="48"/>
      <c r="BMX73" s="48"/>
      <c r="BMY73" s="48"/>
      <c r="BMZ73" s="48"/>
      <c r="BNA73" s="48"/>
      <c r="BNB73" s="48"/>
      <c r="BNC73" s="48"/>
      <c r="BND73" s="48"/>
      <c r="BNE73" s="48"/>
      <c r="BNF73" s="48"/>
      <c r="BNG73" s="48"/>
      <c r="BNH73" s="48"/>
      <c r="BNI73" s="48"/>
      <c r="BNJ73" s="48"/>
      <c r="BNK73" s="48"/>
      <c r="BNL73" s="48"/>
      <c r="BNM73" s="48"/>
      <c r="BNN73" s="48"/>
      <c r="BNO73" s="48"/>
      <c r="BNP73" s="48"/>
      <c r="BNQ73" s="48"/>
      <c r="BNR73" s="48"/>
      <c r="BNS73" s="48"/>
      <c r="BNT73" s="48"/>
      <c r="BNU73" s="48"/>
      <c r="BNV73" s="48"/>
      <c r="BNW73" s="48"/>
      <c r="BNX73" s="48"/>
      <c r="BNY73" s="48"/>
      <c r="BNZ73" s="48"/>
      <c r="BOA73" s="48"/>
      <c r="BOB73" s="48"/>
      <c r="BOC73" s="48"/>
      <c r="BOD73" s="48"/>
      <c r="BOE73" s="48"/>
      <c r="BOF73" s="48"/>
      <c r="BOG73" s="48"/>
      <c r="BOH73" s="48"/>
      <c r="BOI73" s="48"/>
      <c r="BOJ73" s="48"/>
      <c r="BOK73" s="48"/>
      <c r="BOL73" s="48"/>
      <c r="BOM73" s="48"/>
      <c r="BON73" s="48"/>
      <c r="BOO73" s="48"/>
      <c r="BOP73" s="48"/>
      <c r="BOQ73" s="48"/>
      <c r="BOR73" s="48"/>
      <c r="BOS73" s="48"/>
      <c r="BOT73" s="48"/>
      <c r="BOU73" s="48"/>
      <c r="BOV73" s="48"/>
      <c r="BOW73" s="48"/>
      <c r="BOX73" s="48"/>
      <c r="BOY73" s="48"/>
      <c r="BOZ73" s="48"/>
      <c r="BPA73" s="48"/>
      <c r="BPB73" s="48"/>
      <c r="BPC73" s="48"/>
      <c r="BPD73" s="48"/>
      <c r="BPE73" s="48"/>
      <c r="BPF73" s="48"/>
      <c r="BPG73" s="48"/>
      <c r="BPH73" s="48"/>
      <c r="BPI73" s="48"/>
      <c r="BPJ73" s="48"/>
      <c r="BPK73" s="48"/>
      <c r="BPL73" s="48"/>
      <c r="BPM73" s="48"/>
      <c r="BPN73" s="48"/>
      <c r="BPO73" s="48"/>
      <c r="BPP73" s="48"/>
      <c r="BPQ73" s="48"/>
      <c r="BPR73" s="48"/>
      <c r="BPS73" s="48"/>
      <c r="BPT73" s="48"/>
      <c r="BPU73" s="48"/>
      <c r="BPV73" s="48"/>
      <c r="BPW73" s="48"/>
      <c r="BPX73" s="48"/>
      <c r="BPY73" s="48"/>
      <c r="BPZ73" s="48"/>
      <c r="BQA73" s="48"/>
      <c r="BQB73" s="48"/>
      <c r="BQC73" s="48"/>
      <c r="BQD73" s="48"/>
      <c r="BQE73" s="48"/>
      <c r="BQF73" s="48"/>
      <c r="BQG73" s="48"/>
      <c r="BQH73" s="48"/>
      <c r="BQI73" s="48"/>
      <c r="BQJ73" s="48"/>
      <c r="BQK73" s="48"/>
      <c r="BQL73" s="48"/>
      <c r="BQM73" s="48"/>
      <c r="BQN73" s="48"/>
      <c r="BQO73" s="48"/>
      <c r="BQP73" s="48"/>
      <c r="BQQ73" s="48"/>
      <c r="BQR73" s="48"/>
      <c r="BQS73" s="48"/>
      <c r="BQT73" s="48"/>
      <c r="BQU73" s="48"/>
      <c r="BQV73" s="48"/>
      <c r="BQW73" s="48"/>
      <c r="BQX73" s="48"/>
      <c r="BQY73" s="48"/>
      <c r="BQZ73" s="48"/>
      <c r="BRA73" s="48"/>
      <c r="BRB73" s="48"/>
      <c r="BRC73" s="48"/>
      <c r="BRD73" s="48"/>
      <c r="BRE73" s="48"/>
      <c r="BRF73" s="48"/>
      <c r="BRG73" s="48"/>
      <c r="BRH73" s="48"/>
      <c r="BRI73" s="48"/>
      <c r="BRJ73" s="48"/>
      <c r="BRK73" s="48"/>
      <c r="BRL73" s="48"/>
      <c r="BRM73" s="48"/>
      <c r="BRN73" s="48"/>
      <c r="BRO73" s="48"/>
      <c r="BRP73" s="48"/>
      <c r="BRQ73" s="48"/>
      <c r="BRR73" s="48"/>
      <c r="BRS73" s="48"/>
      <c r="BRT73" s="48"/>
      <c r="BRU73" s="48"/>
      <c r="BRV73" s="48"/>
      <c r="BRW73" s="48"/>
      <c r="BRX73" s="48"/>
      <c r="BRY73" s="48"/>
      <c r="BRZ73" s="48"/>
      <c r="BSA73" s="48"/>
      <c r="BSB73" s="48"/>
      <c r="BSC73" s="48"/>
      <c r="BSD73" s="48"/>
      <c r="BSE73" s="48"/>
      <c r="BSF73" s="48"/>
      <c r="BSG73" s="48"/>
      <c r="BSH73" s="48"/>
      <c r="BSI73" s="48"/>
      <c r="BSJ73" s="48"/>
      <c r="BSK73" s="48"/>
      <c r="BSL73" s="48"/>
      <c r="BSM73" s="48"/>
      <c r="BSN73" s="48"/>
      <c r="BSO73" s="48"/>
      <c r="BSP73" s="48"/>
      <c r="BSQ73" s="48"/>
      <c r="BSR73" s="48"/>
      <c r="BSS73" s="48"/>
      <c r="BST73" s="48"/>
      <c r="BSU73" s="48"/>
      <c r="BSV73" s="48"/>
      <c r="BSW73" s="48"/>
      <c r="BSX73" s="48"/>
      <c r="BSY73" s="48"/>
      <c r="BSZ73" s="48"/>
      <c r="BTA73" s="48"/>
      <c r="BTB73" s="48"/>
      <c r="BTC73" s="48"/>
      <c r="BTD73" s="48"/>
      <c r="BTE73" s="48"/>
      <c r="BTF73" s="48"/>
      <c r="BTG73" s="48"/>
      <c r="BTH73" s="48"/>
      <c r="BTI73" s="48"/>
      <c r="BTJ73" s="48"/>
      <c r="BTK73" s="48"/>
      <c r="BTL73" s="48"/>
      <c r="BTM73" s="48"/>
      <c r="BTN73" s="48"/>
      <c r="BTO73" s="48"/>
      <c r="BTP73" s="48"/>
      <c r="BTQ73" s="48"/>
      <c r="BTR73" s="48"/>
      <c r="BTS73" s="48"/>
      <c r="BTT73" s="48"/>
      <c r="BTU73" s="48"/>
      <c r="BTV73" s="48"/>
      <c r="BTW73" s="48"/>
      <c r="BTX73" s="48"/>
      <c r="BTY73" s="48"/>
      <c r="BTZ73" s="48"/>
      <c r="BUA73" s="48"/>
      <c r="BUB73" s="48"/>
      <c r="BUC73" s="48"/>
      <c r="BUD73" s="48"/>
      <c r="BUE73" s="48"/>
      <c r="BUF73" s="48"/>
      <c r="BUG73" s="48"/>
      <c r="BUH73" s="48"/>
      <c r="BUI73" s="48"/>
      <c r="BUJ73" s="48"/>
      <c r="BUK73" s="48"/>
      <c r="BUL73" s="48"/>
      <c r="BUM73" s="48"/>
      <c r="BUN73" s="48"/>
      <c r="BUO73" s="48"/>
      <c r="BUP73" s="48"/>
      <c r="BUQ73" s="48"/>
      <c r="BUR73" s="48"/>
      <c r="BUS73" s="48"/>
      <c r="BUT73" s="48"/>
      <c r="BUU73" s="48"/>
      <c r="BUV73" s="48"/>
      <c r="BUW73" s="48"/>
      <c r="BUX73" s="48"/>
      <c r="BUY73" s="48"/>
      <c r="BUZ73" s="48"/>
      <c r="BVA73" s="48"/>
      <c r="BVB73" s="48"/>
      <c r="BVC73" s="48"/>
      <c r="BVD73" s="48"/>
      <c r="BVE73" s="48"/>
      <c r="BVF73" s="48"/>
      <c r="BVG73" s="48"/>
      <c r="BVH73" s="48"/>
      <c r="BVI73" s="48"/>
      <c r="BVJ73" s="48"/>
      <c r="BVK73" s="48"/>
      <c r="BVL73" s="48"/>
      <c r="BVM73" s="48"/>
      <c r="BVN73" s="48"/>
      <c r="BVO73" s="48"/>
      <c r="BVP73" s="48"/>
      <c r="BVQ73" s="48"/>
      <c r="BVR73" s="48"/>
      <c r="BVS73" s="48"/>
      <c r="BVT73" s="48"/>
      <c r="BVU73" s="48"/>
      <c r="BVV73" s="48"/>
      <c r="BVW73" s="48"/>
      <c r="BVX73" s="48"/>
      <c r="BVY73" s="48"/>
      <c r="BVZ73" s="48"/>
      <c r="BWA73" s="48"/>
      <c r="BWB73" s="48"/>
      <c r="BWC73" s="48"/>
      <c r="BWD73" s="48"/>
      <c r="BWE73" s="48"/>
      <c r="BWF73" s="48"/>
      <c r="BWG73" s="48"/>
      <c r="BWH73" s="48"/>
      <c r="BWI73" s="48"/>
      <c r="BWJ73" s="48"/>
      <c r="BWK73" s="48"/>
      <c r="BWL73" s="48"/>
      <c r="BWM73" s="48"/>
      <c r="BWN73" s="48"/>
      <c r="BWO73" s="48"/>
      <c r="BWP73" s="48"/>
      <c r="BWQ73" s="48"/>
      <c r="BWR73" s="48"/>
      <c r="BWS73" s="48"/>
      <c r="BWT73" s="48"/>
      <c r="BWU73" s="48"/>
      <c r="BWV73" s="48"/>
      <c r="BWW73" s="48"/>
      <c r="BWX73" s="48"/>
      <c r="BWY73" s="48"/>
      <c r="BWZ73" s="48"/>
      <c r="BXA73" s="48"/>
      <c r="BXB73" s="48"/>
      <c r="BXC73" s="48"/>
      <c r="BXD73" s="48"/>
      <c r="BXE73" s="48"/>
      <c r="BXF73" s="48"/>
      <c r="BXG73" s="48"/>
      <c r="BXH73" s="48"/>
      <c r="BXI73" s="48"/>
      <c r="BXJ73" s="48"/>
      <c r="BXK73" s="48"/>
      <c r="BXL73" s="48"/>
      <c r="BXM73" s="48"/>
      <c r="BXN73" s="48"/>
      <c r="BXO73" s="48"/>
      <c r="BXP73" s="48"/>
      <c r="BXQ73" s="48"/>
      <c r="BXR73" s="48"/>
      <c r="BXS73" s="48"/>
      <c r="BXT73" s="48"/>
      <c r="BXU73" s="48"/>
      <c r="BXV73" s="48"/>
      <c r="BXW73" s="48"/>
      <c r="BXX73" s="48"/>
      <c r="BXY73" s="48"/>
      <c r="BXZ73" s="48"/>
      <c r="BYA73" s="48"/>
      <c r="BYB73" s="48"/>
      <c r="BYC73" s="48"/>
      <c r="BYD73" s="48"/>
      <c r="BYE73" s="48"/>
      <c r="BYF73" s="48"/>
      <c r="BYG73" s="48"/>
      <c r="BYH73" s="48"/>
      <c r="BYI73" s="48"/>
      <c r="BYJ73" s="48"/>
      <c r="BYK73" s="48"/>
      <c r="BYL73" s="48"/>
      <c r="BYM73" s="48"/>
      <c r="BYN73" s="48"/>
      <c r="BYO73" s="48"/>
      <c r="BYP73" s="48"/>
      <c r="BYQ73" s="48"/>
      <c r="BYR73" s="48"/>
      <c r="BYS73" s="48"/>
      <c r="BYT73" s="48"/>
      <c r="BYU73" s="48"/>
      <c r="BYV73" s="48"/>
      <c r="BYW73" s="48"/>
      <c r="BYX73" s="48"/>
      <c r="BYY73" s="48"/>
      <c r="BYZ73" s="48"/>
      <c r="BZA73" s="48"/>
      <c r="BZB73" s="48"/>
      <c r="BZC73" s="48"/>
      <c r="BZD73" s="48"/>
      <c r="BZE73" s="48"/>
      <c r="BZF73" s="48"/>
      <c r="BZG73" s="48"/>
      <c r="BZH73" s="48"/>
      <c r="BZI73" s="48"/>
      <c r="BZJ73" s="48"/>
      <c r="BZK73" s="48"/>
      <c r="BZL73" s="48"/>
      <c r="BZM73" s="48"/>
      <c r="BZN73" s="48"/>
      <c r="BZO73" s="48"/>
      <c r="BZP73" s="48"/>
      <c r="BZQ73" s="48"/>
      <c r="BZR73" s="48"/>
      <c r="BZS73" s="48"/>
      <c r="BZT73" s="48"/>
      <c r="BZU73" s="48"/>
      <c r="BZV73" s="48"/>
      <c r="BZW73" s="48"/>
      <c r="BZX73" s="48"/>
      <c r="BZY73" s="48"/>
      <c r="BZZ73" s="48"/>
      <c r="CAA73" s="48"/>
      <c r="CAB73" s="48"/>
      <c r="CAC73" s="48"/>
      <c r="CAD73" s="48"/>
      <c r="CAE73" s="48"/>
      <c r="CAF73" s="48"/>
      <c r="CAG73" s="48"/>
      <c r="CAH73" s="48"/>
      <c r="CAI73" s="48"/>
      <c r="CAJ73" s="48"/>
      <c r="CAK73" s="48"/>
      <c r="CAL73" s="48"/>
      <c r="CAM73" s="48"/>
      <c r="CAN73" s="48"/>
      <c r="CAO73" s="48"/>
      <c r="CAP73" s="48"/>
      <c r="CAQ73" s="48"/>
      <c r="CAR73" s="48"/>
      <c r="CAS73" s="48"/>
      <c r="CAT73" s="48"/>
      <c r="CAU73" s="48"/>
      <c r="CAV73" s="48"/>
      <c r="CAW73" s="48"/>
      <c r="CAX73" s="48"/>
      <c r="CAY73" s="48"/>
      <c r="CAZ73" s="48"/>
      <c r="CBA73" s="48"/>
      <c r="CBB73" s="48"/>
      <c r="CBC73" s="48"/>
      <c r="CBD73" s="48"/>
      <c r="CBE73" s="48"/>
      <c r="CBF73" s="48"/>
      <c r="CBG73" s="48"/>
      <c r="CBH73" s="48"/>
      <c r="CBI73" s="48"/>
      <c r="CBJ73" s="48"/>
      <c r="CBK73" s="48"/>
      <c r="CBL73" s="48"/>
      <c r="CBM73" s="48"/>
      <c r="CBN73" s="48"/>
      <c r="CBO73" s="48"/>
      <c r="CBP73" s="48"/>
      <c r="CBQ73" s="48"/>
      <c r="CBR73" s="48"/>
      <c r="CBS73" s="48"/>
      <c r="CBT73" s="48"/>
      <c r="CBU73" s="48"/>
      <c r="CBV73" s="48"/>
      <c r="CBW73" s="48"/>
      <c r="CBX73" s="48"/>
      <c r="CBY73" s="48"/>
      <c r="CBZ73" s="48"/>
      <c r="CCA73" s="48"/>
      <c r="CCB73" s="48"/>
      <c r="CCC73" s="48"/>
      <c r="CCD73" s="48"/>
      <c r="CCE73" s="48"/>
      <c r="CCF73" s="48"/>
      <c r="CCG73" s="48"/>
      <c r="CCH73" s="48"/>
      <c r="CCI73" s="48"/>
      <c r="CCJ73" s="48"/>
      <c r="CCK73" s="48"/>
      <c r="CCL73" s="48"/>
      <c r="CCM73" s="48"/>
      <c r="CCN73" s="48"/>
      <c r="CCO73" s="48"/>
      <c r="CCP73" s="48"/>
      <c r="CCQ73" s="48"/>
      <c r="CCR73" s="48"/>
      <c r="CCS73" s="48"/>
      <c r="CCT73" s="48"/>
      <c r="CCU73" s="48"/>
      <c r="CCV73" s="48"/>
      <c r="CCW73" s="48"/>
      <c r="CCX73" s="48"/>
      <c r="CCY73" s="48"/>
      <c r="CCZ73" s="48"/>
      <c r="CDA73" s="48"/>
      <c r="CDB73" s="48"/>
      <c r="CDC73" s="48"/>
      <c r="CDD73" s="48"/>
      <c r="CDE73" s="48"/>
      <c r="CDF73" s="48"/>
      <c r="CDG73" s="48"/>
      <c r="CDH73" s="48"/>
      <c r="CDI73" s="48"/>
      <c r="CDJ73" s="48"/>
      <c r="CDK73" s="48"/>
      <c r="CDL73" s="48"/>
      <c r="CDM73" s="48"/>
      <c r="CDN73" s="48"/>
      <c r="CDO73" s="48"/>
      <c r="CDP73" s="48"/>
      <c r="CDQ73" s="48"/>
      <c r="CDR73" s="48"/>
      <c r="CDS73" s="48"/>
      <c r="CDT73" s="48"/>
      <c r="CDU73" s="48"/>
      <c r="CDV73" s="48"/>
      <c r="CDW73" s="48"/>
      <c r="CDX73" s="48"/>
      <c r="CDY73" s="48"/>
      <c r="CDZ73" s="48"/>
      <c r="CEA73" s="48"/>
      <c r="CEB73" s="48"/>
      <c r="CEC73" s="48"/>
      <c r="CED73" s="48"/>
      <c r="CEE73" s="48"/>
      <c r="CEF73" s="48"/>
      <c r="CEG73" s="48"/>
      <c r="CEH73" s="48"/>
      <c r="CEI73" s="48"/>
      <c r="CEJ73" s="48"/>
      <c r="CEK73" s="48"/>
      <c r="CEL73" s="48"/>
      <c r="CEM73" s="48"/>
      <c r="CEN73" s="48"/>
      <c r="CEO73" s="48"/>
      <c r="CEP73" s="48"/>
      <c r="CEQ73" s="48"/>
      <c r="CER73" s="48"/>
      <c r="CES73" s="48"/>
      <c r="CET73" s="48"/>
      <c r="CEU73" s="48"/>
      <c r="CEV73" s="48"/>
      <c r="CEW73" s="48"/>
      <c r="CEX73" s="48"/>
      <c r="CEY73" s="48"/>
      <c r="CEZ73" s="48"/>
      <c r="CFA73" s="48"/>
      <c r="CFB73" s="48"/>
      <c r="CFC73" s="48"/>
      <c r="CFD73" s="48"/>
      <c r="CFE73" s="48"/>
      <c r="CFF73" s="48"/>
      <c r="CFG73" s="48"/>
      <c r="CFH73" s="48"/>
      <c r="CFI73" s="48"/>
      <c r="CFJ73" s="48"/>
      <c r="CFK73" s="48"/>
      <c r="CFL73" s="48"/>
      <c r="CFM73" s="48"/>
      <c r="CFN73" s="48"/>
      <c r="CFO73" s="48"/>
      <c r="CFP73" s="48"/>
      <c r="CFQ73" s="48"/>
      <c r="CFR73" s="48"/>
      <c r="CFS73" s="48"/>
      <c r="CFT73" s="48"/>
      <c r="CFU73" s="48"/>
      <c r="CFV73" s="48"/>
      <c r="CFW73" s="48"/>
      <c r="CFX73" s="48"/>
      <c r="CFY73" s="48"/>
      <c r="CFZ73" s="48"/>
      <c r="CGA73" s="48"/>
      <c r="CGB73" s="48"/>
      <c r="CGC73" s="48"/>
      <c r="CGD73" s="48"/>
      <c r="CGE73" s="48"/>
      <c r="CGF73" s="48"/>
      <c r="CGG73" s="48"/>
      <c r="CGH73" s="48"/>
      <c r="CGI73" s="48"/>
      <c r="CGJ73" s="48"/>
      <c r="CGK73" s="48"/>
      <c r="CGL73" s="48"/>
      <c r="CGM73" s="48"/>
      <c r="CGN73" s="48"/>
      <c r="CGO73" s="48"/>
      <c r="CGP73" s="48"/>
      <c r="CGQ73" s="48"/>
      <c r="CGR73" s="48"/>
      <c r="CGS73" s="48"/>
      <c r="CGT73" s="48"/>
      <c r="CGU73" s="48"/>
      <c r="CGV73" s="48"/>
      <c r="CGW73" s="48"/>
      <c r="CGX73" s="48"/>
      <c r="CGY73" s="48"/>
      <c r="CGZ73" s="48"/>
      <c r="CHA73" s="48"/>
      <c r="CHB73" s="48"/>
      <c r="CHC73" s="48"/>
      <c r="CHD73" s="48"/>
      <c r="CHE73" s="48"/>
      <c r="CHF73" s="48"/>
      <c r="CHG73" s="48"/>
      <c r="CHH73" s="48"/>
      <c r="CHI73" s="48"/>
      <c r="CHJ73" s="48"/>
      <c r="CHK73" s="48"/>
      <c r="CHL73" s="48"/>
      <c r="CHM73" s="48"/>
      <c r="CHN73" s="48"/>
      <c r="CHO73" s="48"/>
      <c r="CHP73" s="48"/>
      <c r="CHQ73" s="48"/>
      <c r="CHR73" s="48"/>
      <c r="CHS73" s="48"/>
      <c r="CHT73" s="48"/>
      <c r="CHU73" s="48"/>
      <c r="CHV73" s="48"/>
      <c r="CHW73" s="48"/>
      <c r="CHX73" s="48"/>
      <c r="CHY73" s="48"/>
      <c r="CHZ73" s="48"/>
      <c r="CIA73" s="48"/>
      <c r="CIB73" s="48"/>
      <c r="CIC73" s="48"/>
      <c r="CID73" s="48"/>
      <c r="CIE73" s="48"/>
      <c r="CIF73" s="48"/>
      <c r="CIG73" s="48"/>
      <c r="CIH73" s="48"/>
      <c r="CII73" s="48"/>
      <c r="CIJ73" s="48"/>
      <c r="CIK73" s="48"/>
      <c r="CIL73" s="48"/>
      <c r="CIM73" s="48"/>
      <c r="CIN73" s="48"/>
      <c r="CIO73" s="48"/>
      <c r="CIP73" s="48"/>
      <c r="CIQ73" s="48"/>
      <c r="CIR73" s="48"/>
      <c r="CIS73" s="48"/>
      <c r="CIT73" s="48"/>
      <c r="CIU73" s="48"/>
      <c r="CIV73" s="48"/>
      <c r="CIW73" s="48"/>
      <c r="CIX73" s="48"/>
      <c r="CIY73" s="48"/>
      <c r="CIZ73" s="48"/>
      <c r="CJA73" s="48"/>
      <c r="CJB73" s="48"/>
      <c r="CJC73" s="48"/>
      <c r="CJD73" s="48"/>
      <c r="CJE73" s="48"/>
      <c r="CJF73" s="48"/>
      <c r="CJG73" s="48"/>
      <c r="CJH73" s="48"/>
      <c r="CJI73" s="48"/>
      <c r="CJJ73" s="48"/>
      <c r="CJK73" s="48"/>
      <c r="CJL73" s="48"/>
      <c r="CJM73" s="48"/>
      <c r="CJN73" s="48"/>
      <c r="CJO73" s="48"/>
      <c r="CJP73" s="48"/>
      <c r="CJQ73" s="48"/>
      <c r="CJR73" s="48"/>
      <c r="CJS73" s="48"/>
      <c r="CJT73" s="48"/>
      <c r="CJU73" s="48"/>
      <c r="CJV73" s="48"/>
      <c r="CJW73" s="48"/>
      <c r="CJX73" s="48"/>
      <c r="CJY73" s="48"/>
      <c r="CJZ73" s="48"/>
      <c r="CKA73" s="48"/>
      <c r="CKB73" s="48"/>
      <c r="CKC73" s="48"/>
      <c r="CKD73" s="48"/>
      <c r="CKE73" s="48"/>
      <c r="CKF73" s="48"/>
      <c r="CKG73" s="48"/>
      <c r="CKH73" s="48"/>
      <c r="CKI73" s="48"/>
      <c r="CKJ73" s="48"/>
      <c r="CKK73" s="48"/>
      <c r="CKL73" s="48"/>
      <c r="CKM73" s="48"/>
      <c r="CKN73" s="48"/>
      <c r="CKO73" s="48"/>
      <c r="CKP73" s="48"/>
      <c r="CKQ73" s="48"/>
      <c r="CKR73" s="48"/>
      <c r="CKS73" s="48"/>
      <c r="CKT73" s="48"/>
      <c r="CKU73" s="48"/>
      <c r="CKV73" s="48"/>
      <c r="CKW73" s="48"/>
      <c r="CKX73" s="48"/>
      <c r="CKY73" s="48"/>
      <c r="CKZ73" s="48"/>
      <c r="CLA73" s="48"/>
      <c r="CLB73" s="48"/>
      <c r="CLC73" s="48"/>
      <c r="CLD73" s="48"/>
      <c r="CLE73" s="48"/>
      <c r="CLF73" s="48"/>
      <c r="CLG73" s="48"/>
      <c r="CLH73" s="48"/>
      <c r="CLI73" s="48"/>
      <c r="CLJ73" s="48"/>
      <c r="CLK73" s="48"/>
      <c r="CLL73" s="48"/>
      <c r="CLM73" s="48"/>
      <c r="CLN73" s="48"/>
      <c r="CLO73" s="48"/>
      <c r="CLP73" s="48"/>
      <c r="CLQ73" s="48"/>
      <c r="CLR73" s="48"/>
      <c r="CLS73" s="48"/>
      <c r="CLT73" s="48"/>
      <c r="CLU73" s="48"/>
      <c r="CLV73" s="48"/>
      <c r="CLW73" s="48"/>
      <c r="CLX73" s="48"/>
      <c r="CLY73" s="48"/>
      <c r="CLZ73" s="48"/>
      <c r="CMA73" s="48"/>
      <c r="CMB73" s="48"/>
      <c r="CMC73" s="48"/>
      <c r="CMD73" s="48"/>
      <c r="CME73" s="48"/>
      <c r="CMF73" s="48"/>
      <c r="CMG73" s="48"/>
      <c r="CMH73" s="48"/>
      <c r="CMI73" s="48"/>
      <c r="CMJ73" s="48"/>
      <c r="CMK73" s="48"/>
      <c r="CML73" s="48"/>
      <c r="CMM73" s="48"/>
      <c r="CMN73" s="48"/>
      <c r="CMO73" s="48"/>
      <c r="CMP73" s="48"/>
      <c r="CMQ73" s="48"/>
      <c r="CMR73" s="48"/>
      <c r="CMS73" s="48"/>
      <c r="CMT73" s="48"/>
      <c r="CMU73" s="48"/>
      <c r="CMV73" s="48"/>
      <c r="CMW73" s="48"/>
      <c r="CMX73" s="48"/>
      <c r="CMY73" s="48"/>
      <c r="CMZ73" s="48"/>
      <c r="CNA73" s="48"/>
      <c r="CNB73" s="48"/>
      <c r="CNC73" s="48"/>
      <c r="CND73" s="48"/>
      <c r="CNE73" s="48"/>
      <c r="CNF73" s="48"/>
      <c r="CNG73" s="48"/>
      <c r="CNH73" s="48"/>
      <c r="CNI73" s="48"/>
      <c r="CNJ73" s="48"/>
      <c r="CNK73" s="48"/>
      <c r="CNL73" s="48"/>
      <c r="CNM73" s="48"/>
      <c r="CNN73" s="48"/>
      <c r="CNO73" s="48"/>
      <c r="CNP73" s="48"/>
      <c r="CNQ73" s="48"/>
      <c r="CNR73" s="48"/>
      <c r="CNS73" s="48"/>
      <c r="CNT73" s="48"/>
      <c r="CNU73" s="48"/>
      <c r="CNV73" s="48"/>
      <c r="CNW73" s="48"/>
      <c r="CNX73" s="48"/>
      <c r="CNY73" s="48"/>
      <c r="CNZ73" s="48"/>
      <c r="COA73" s="48"/>
      <c r="COB73" s="48"/>
      <c r="COC73" s="48"/>
      <c r="COD73" s="48"/>
      <c r="COE73" s="48"/>
      <c r="COF73" s="48"/>
      <c r="COG73" s="48"/>
      <c r="COH73" s="48"/>
      <c r="COI73" s="48"/>
      <c r="COJ73" s="48"/>
      <c r="COK73" s="48"/>
      <c r="COL73" s="48"/>
      <c r="COM73" s="48"/>
      <c r="CON73" s="48"/>
      <c r="COO73" s="48"/>
      <c r="COP73" s="48"/>
      <c r="COQ73" s="48"/>
      <c r="COR73" s="48"/>
      <c r="COS73" s="48"/>
      <c r="COT73" s="48"/>
      <c r="COU73" s="48"/>
      <c r="COV73" s="48"/>
      <c r="COW73" s="48"/>
      <c r="COX73" s="48"/>
      <c r="COY73" s="48"/>
      <c r="COZ73" s="48"/>
      <c r="CPA73" s="48"/>
      <c r="CPB73" s="48"/>
      <c r="CPC73" s="48"/>
      <c r="CPD73" s="48"/>
      <c r="CPE73" s="48"/>
      <c r="CPF73" s="48"/>
      <c r="CPG73" s="48"/>
      <c r="CPH73" s="48"/>
      <c r="CPI73" s="48"/>
      <c r="CPJ73" s="48"/>
      <c r="CPK73" s="48"/>
      <c r="CPL73" s="48"/>
      <c r="CPM73" s="48"/>
      <c r="CPN73" s="48"/>
      <c r="CPO73" s="48"/>
      <c r="CPP73" s="48"/>
      <c r="CPQ73" s="48"/>
      <c r="CPR73" s="48"/>
      <c r="CPS73" s="48"/>
      <c r="CPT73" s="48"/>
      <c r="CPU73" s="48"/>
      <c r="CPV73" s="48"/>
      <c r="CPW73" s="48"/>
      <c r="CPX73" s="48"/>
      <c r="CPY73" s="48"/>
      <c r="CPZ73" s="48"/>
      <c r="CQA73" s="48"/>
      <c r="CQB73" s="48"/>
      <c r="CQC73" s="48"/>
      <c r="CQD73" s="48"/>
      <c r="CQE73" s="48"/>
      <c r="CQF73" s="48"/>
      <c r="CQG73" s="48"/>
      <c r="CQH73" s="48"/>
      <c r="CQI73" s="48"/>
      <c r="CQJ73" s="48"/>
      <c r="CQK73" s="48"/>
      <c r="CQL73" s="48"/>
      <c r="CQM73" s="48"/>
      <c r="CQN73" s="48"/>
      <c r="CQO73" s="48"/>
      <c r="CQP73" s="48"/>
      <c r="CQQ73" s="48"/>
      <c r="CQR73" s="48"/>
      <c r="CQS73" s="48"/>
      <c r="CQT73" s="48"/>
      <c r="CQU73" s="48"/>
      <c r="CQV73" s="48"/>
      <c r="CQW73" s="48"/>
      <c r="CQX73" s="48"/>
      <c r="CQY73" s="48"/>
      <c r="CQZ73" s="48"/>
      <c r="CRA73" s="48"/>
      <c r="CRB73" s="48"/>
      <c r="CRC73" s="48"/>
      <c r="CRD73" s="48"/>
      <c r="CRE73" s="48"/>
      <c r="CRF73" s="48"/>
      <c r="CRG73" s="48"/>
      <c r="CRH73" s="48"/>
      <c r="CRI73" s="48"/>
      <c r="CRJ73" s="48"/>
      <c r="CRK73" s="48"/>
      <c r="CRL73" s="48"/>
      <c r="CRM73" s="48"/>
      <c r="CRN73" s="48"/>
      <c r="CRO73" s="48"/>
      <c r="CRP73" s="48"/>
      <c r="CRQ73" s="48"/>
      <c r="CRR73" s="48"/>
      <c r="CRS73" s="48"/>
      <c r="CRT73" s="48"/>
      <c r="CRU73" s="48"/>
      <c r="CRV73" s="48"/>
      <c r="CRW73" s="48"/>
      <c r="CRX73" s="48"/>
      <c r="CRY73" s="48"/>
      <c r="CRZ73" s="48"/>
      <c r="CSA73" s="48"/>
      <c r="CSB73" s="48"/>
      <c r="CSC73" s="48"/>
      <c r="CSD73" s="48"/>
      <c r="CSE73" s="48"/>
      <c r="CSF73" s="48"/>
      <c r="CSG73" s="48"/>
      <c r="CSH73" s="48"/>
      <c r="CSI73" s="48"/>
      <c r="CSJ73" s="48"/>
      <c r="CSK73" s="48"/>
      <c r="CSL73" s="48"/>
      <c r="CSM73" s="48"/>
      <c r="CSN73" s="48"/>
      <c r="CSO73" s="48"/>
      <c r="CSP73" s="48"/>
      <c r="CSQ73" s="48"/>
      <c r="CSR73" s="48"/>
      <c r="CSS73" s="48"/>
      <c r="CST73" s="48"/>
      <c r="CSU73" s="48"/>
      <c r="CSV73" s="48"/>
      <c r="CSW73" s="48"/>
      <c r="CSX73" s="48"/>
      <c r="CSY73" s="48"/>
      <c r="CSZ73" s="48"/>
      <c r="CTA73" s="48"/>
      <c r="CTB73" s="48"/>
      <c r="CTC73" s="48"/>
      <c r="CTD73" s="48"/>
      <c r="CTE73" s="48"/>
      <c r="CTF73" s="48"/>
      <c r="CTG73" s="48"/>
      <c r="CTH73" s="48"/>
      <c r="CTI73" s="48"/>
      <c r="CTJ73" s="48"/>
      <c r="CTK73" s="48"/>
      <c r="CTL73" s="48"/>
      <c r="CTM73" s="48"/>
      <c r="CTN73" s="48"/>
      <c r="CTO73" s="48"/>
      <c r="CTP73" s="48"/>
      <c r="CTQ73" s="48"/>
      <c r="CTR73" s="48"/>
      <c r="CTS73" s="48"/>
      <c r="CTT73" s="48"/>
      <c r="CTU73" s="48"/>
      <c r="CTV73" s="48"/>
      <c r="CTW73" s="48"/>
      <c r="CTX73" s="48"/>
      <c r="CTY73" s="48"/>
      <c r="CTZ73" s="48"/>
      <c r="CUA73" s="48"/>
      <c r="CUB73" s="48"/>
      <c r="CUC73" s="48"/>
      <c r="CUD73" s="48"/>
      <c r="CUE73" s="48"/>
      <c r="CUF73" s="48"/>
      <c r="CUG73" s="48"/>
      <c r="CUH73" s="48"/>
      <c r="CUI73" s="48"/>
      <c r="CUJ73" s="48"/>
      <c r="CUK73" s="48"/>
      <c r="CUL73" s="48"/>
      <c r="CUM73" s="48"/>
      <c r="CUN73" s="48"/>
      <c r="CUO73" s="48"/>
      <c r="CUP73" s="48"/>
      <c r="CUQ73" s="48"/>
      <c r="CUR73" s="48"/>
      <c r="CUS73" s="48"/>
      <c r="CUT73" s="48"/>
      <c r="CUU73" s="48"/>
      <c r="CUV73" s="48"/>
      <c r="CUW73" s="48"/>
      <c r="CUX73" s="48"/>
      <c r="CUY73" s="48"/>
      <c r="CUZ73" s="48"/>
      <c r="CVA73" s="48"/>
      <c r="CVB73" s="48"/>
      <c r="CVC73" s="48"/>
      <c r="CVD73" s="48"/>
      <c r="CVE73" s="48"/>
      <c r="CVF73" s="48"/>
      <c r="CVG73" s="48"/>
      <c r="CVH73" s="48"/>
      <c r="CVI73" s="48"/>
      <c r="CVJ73" s="48"/>
      <c r="CVK73" s="48"/>
      <c r="CVL73" s="48"/>
      <c r="CVM73" s="48"/>
      <c r="CVN73" s="48"/>
      <c r="CVO73" s="48"/>
      <c r="CVP73" s="48"/>
      <c r="CVQ73" s="48"/>
      <c r="CVR73" s="48"/>
      <c r="CVS73" s="48"/>
      <c r="CVT73" s="48"/>
      <c r="CVU73" s="48"/>
      <c r="CVV73" s="48"/>
      <c r="CVW73" s="48"/>
      <c r="CVX73" s="48"/>
      <c r="CVY73" s="48"/>
      <c r="CVZ73" s="48"/>
      <c r="CWA73" s="48"/>
      <c r="CWB73" s="48"/>
      <c r="CWC73" s="48"/>
      <c r="CWD73" s="48"/>
      <c r="CWE73" s="48"/>
      <c r="CWF73" s="48"/>
      <c r="CWG73" s="48"/>
      <c r="CWH73" s="48"/>
      <c r="CWI73" s="48"/>
      <c r="CWJ73" s="48"/>
      <c r="CWK73" s="48"/>
      <c r="CWL73" s="48"/>
      <c r="CWM73" s="48"/>
      <c r="CWN73" s="48"/>
      <c r="CWO73" s="48"/>
      <c r="CWP73" s="48"/>
      <c r="CWQ73" s="48"/>
      <c r="CWR73" s="48"/>
      <c r="CWS73" s="48"/>
      <c r="CWT73" s="48"/>
      <c r="CWU73" s="48"/>
      <c r="CWV73" s="48"/>
      <c r="CWW73" s="48"/>
      <c r="CWX73" s="48"/>
      <c r="CWY73" s="48"/>
      <c r="CWZ73" s="48"/>
      <c r="CXA73" s="48"/>
      <c r="CXB73" s="48"/>
      <c r="CXC73" s="48"/>
      <c r="CXD73" s="48"/>
      <c r="CXE73" s="48"/>
      <c r="CXF73" s="48"/>
      <c r="CXG73" s="48"/>
      <c r="CXH73" s="48"/>
      <c r="CXI73" s="48"/>
      <c r="CXJ73" s="48"/>
      <c r="CXK73" s="48"/>
      <c r="CXL73" s="48"/>
      <c r="CXM73" s="48"/>
      <c r="CXN73" s="48"/>
      <c r="CXO73" s="48"/>
      <c r="CXP73" s="48"/>
      <c r="CXQ73" s="48"/>
      <c r="CXR73" s="48"/>
      <c r="CXS73" s="48"/>
      <c r="CXT73" s="48"/>
      <c r="CXU73" s="48"/>
      <c r="CXV73" s="48"/>
      <c r="CXW73" s="48"/>
      <c r="CXX73" s="48"/>
      <c r="CXY73" s="48"/>
      <c r="CXZ73" s="48"/>
      <c r="CYA73" s="48"/>
      <c r="CYB73" s="48"/>
      <c r="CYC73" s="48"/>
      <c r="CYD73" s="48"/>
      <c r="CYE73" s="48"/>
      <c r="CYF73" s="48"/>
      <c r="CYG73" s="48"/>
      <c r="CYH73" s="48"/>
      <c r="CYI73" s="48"/>
      <c r="CYJ73" s="48"/>
      <c r="CYK73" s="48"/>
      <c r="CYL73" s="48"/>
      <c r="CYM73" s="48"/>
      <c r="CYN73" s="48"/>
      <c r="CYO73" s="48"/>
      <c r="CYP73" s="48"/>
      <c r="CYQ73" s="48"/>
      <c r="CYR73" s="48"/>
      <c r="CYS73" s="48"/>
      <c r="CYT73" s="48"/>
      <c r="CYU73" s="48"/>
      <c r="CYV73" s="48"/>
      <c r="CYW73" s="48"/>
      <c r="CYX73" s="48"/>
      <c r="CYY73" s="48"/>
      <c r="CYZ73" s="48"/>
      <c r="CZA73" s="48"/>
      <c r="CZB73" s="48"/>
      <c r="CZC73" s="48"/>
      <c r="CZD73" s="48"/>
      <c r="CZE73" s="48"/>
      <c r="CZF73" s="48"/>
      <c r="CZG73" s="48"/>
      <c r="CZH73" s="48"/>
      <c r="CZI73" s="48"/>
      <c r="CZJ73" s="48"/>
      <c r="CZK73" s="48"/>
      <c r="CZL73" s="48"/>
      <c r="CZM73" s="48"/>
      <c r="CZN73" s="48"/>
      <c r="CZO73" s="48"/>
      <c r="CZP73" s="48"/>
      <c r="CZQ73" s="48"/>
      <c r="CZR73" s="48"/>
      <c r="CZS73" s="48"/>
      <c r="CZT73" s="48"/>
      <c r="CZU73" s="48"/>
      <c r="CZV73" s="48"/>
      <c r="CZW73" s="48"/>
      <c r="CZX73" s="48"/>
      <c r="CZY73" s="48"/>
      <c r="CZZ73" s="48"/>
      <c r="DAA73" s="48"/>
      <c r="DAB73" s="48"/>
      <c r="DAC73" s="48"/>
      <c r="DAD73" s="48"/>
      <c r="DAE73" s="48"/>
      <c r="DAF73" s="48"/>
      <c r="DAG73" s="48"/>
      <c r="DAH73" s="48"/>
      <c r="DAI73" s="48"/>
      <c r="DAJ73" s="48"/>
      <c r="DAK73" s="48"/>
      <c r="DAL73" s="48"/>
      <c r="DAM73" s="48"/>
      <c r="DAN73" s="48"/>
      <c r="DAO73" s="48"/>
      <c r="DAP73" s="48"/>
      <c r="DAQ73" s="48"/>
      <c r="DAR73" s="48"/>
      <c r="DAS73" s="48"/>
      <c r="DAT73" s="48"/>
      <c r="DAU73" s="48"/>
      <c r="DAV73" s="48"/>
      <c r="DAW73" s="48"/>
      <c r="DAX73" s="48"/>
      <c r="DAY73" s="48"/>
      <c r="DAZ73" s="48"/>
      <c r="DBA73" s="48"/>
      <c r="DBB73" s="48"/>
      <c r="DBC73" s="48"/>
      <c r="DBD73" s="48"/>
      <c r="DBE73" s="48"/>
      <c r="DBF73" s="48"/>
      <c r="DBG73" s="48"/>
      <c r="DBH73" s="48"/>
      <c r="DBI73" s="48"/>
      <c r="DBJ73" s="48"/>
      <c r="DBK73" s="48"/>
      <c r="DBL73" s="48"/>
      <c r="DBM73" s="48"/>
      <c r="DBN73" s="48"/>
      <c r="DBO73" s="48"/>
      <c r="DBP73" s="48"/>
      <c r="DBQ73" s="48"/>
      <c r="DBR73" s="48"/>
      <c r="DBS73" s="48"/>
      <c r="DBT73" s="48"/>
      <c r="DBU73" s="48"/>
      <c r="DBV73" s="48"/>
      <c r="DBW73" s="48"/>
      <c r="DBX73" s="48"/>
      <c r="DBY73" s="48"/>
      <c r="DBZ73" s="48"/>
      <c r="DCA73" s="48"/>
      <c r="DCB73" s="48"/>
      <c r="DCC73" s="48"/>
      <c r="DCD73" s="48"/>
      <c r="DCE73" s="48"/>
      <c r="DCF73" s="48"/>
      <c r="DCG73" s="48"/>
      <c r="DCH73" s="48"/>
      <c r="DCI73" s="48"/>
      <c r="DCJ73" s="48"/>
      <c r="DCK73" s="48"/>
      <c r="DCL73" s="48"/>
      <c r="DCM73" s="48"/>
      <c r="DCN73" s="48"/>
      <c r="DCO73" s="48"/>
      <c r="DCP73" s="48"/>
      <c r="DCQ73" s="48"/>
      <c r="DCR73" s="48"/>
      <c r="DCS73" s="48"/>
      <c r="DCT73" s="48"/>
      <c r="DCU73" s="48"/>
      <c r="DCV73" s="48"/>
      <c r="DCW73" s="48"/>
      <c r="DCX73" s="48"/>
      <c r="DCY73" s="48"/>
      <c r="DCZ73" s="48"/>
      <c r="DDA73" s="48"/>
      <c r="DDB73" s="48"/>
      <c r="DDC73" s="48"/>
      <c r="DDD73" s="48"/>
      <c r="DDE73" s="48"/>
      <c r="DDF73" s="48"/>
      <c r="DDG73" s="48"/>
      <c r="DDH73" s="48"/>
      <c r="DDI73" s="48"/>
      <c r="DDJ73" s="48"/>
      <c r="DDK73" s="48"/>
      <c r="DDL73" s="48"/>
      <c r="DDM73" s="48"/>
      <c r="DDN73" s="48"/>
      <c r="DDO73" s="48"/>
      <c r="DDP73" s="48"/>
      <c r="DDQ73" s="48"/>
      <c r="DDR73" s="48"/>
      <c r="DDS73" s="48"/>
      <c r="DDT73" s="48"/>
      <c r="DDU73" s="48"/>
      <c r="DDV73" s="48"/>
      <c r="DDW73" s="48"/>
      <c r="DDX73" s="48"/>
      <c r="DDY73" s="48"/>
      <c r="DDZ73" s="48"/>
      <c r="DEA73" s="48"/>
      <c r="DEB73" s="48"/>
      <c r="DEC73" s="48"/>
      <c r="DED73" s="48"/>
      <c r="DEE73" s="48"/>
      <c r="DEF73" s="48"/>
      <c r="DEG73" s="48"/>
      <c r="DEH73" s="48"/>
      <c r="DEI73" s="48"/>
      <c r="DEJ73" s="48"/>
      <c r="DEK73" s="48"/>
      <c r="DEL73" s="48"/>
      <c r="DEM73" s="48"/>
      <c r="DEN73" s="48"/>
      <c r="DEO73" s="48"/>
      <c r="DEP73" s="48"/>
      <c r="DEQ73" s="48"/>
      <c r="DER73" s="48"/>
      <c r="DES73" s="48"/>
      <c r="DET73" s="48"/>
      <c r="DEU73" s="48"/>
      <c r="DEV73" s="48"/>
      <c r="DEW73" s="48"/>
      <c r="DEX73" s="48"/>
      <c r="DEY73" s="48"/>
      <c r="DEZ73" s="48"/>
      <c r="DFA73" s="48"/>
      <c r="DFB73" s="48"/>
      <c r="DFC73" s="48"/>
      <c r="DFD73" s="48"/>
      <c r="DFE73" s="48"/>
      <c r="DFF73" s="48"/>
      <c r="DFG73" s="48"/>
      <c r="DFH73" s="48"/>
      <c r="DFI73" s="48"/>
      <c r="DFJ73" s="48"/>
      <c r="DFK73" s="48"/>
      <c r="DFL73" s="48"/>
      <c r="DFM73" s="48"/>
      <c r="DFN73" s="48"/>
      <c r="DFO73" s="48"/>
      <c r="DFP73" s="48"/>
      <c r="DFQ73" s="48"/>
      <c r="DFR73" s="48"/>
      <c r="DFS73" s="48"/>
      <c r="DFT73" s="48"/>
      <c r="DFU73" s="48"/>
      <c r="DFV73" s="48"/>
      <c r="DFW73" s="48"/>
      <c r="DFX73" s="48"/>
      <c r="DFY73" s="48"/>
      <c r="DFZ73" s="48"/>
      <c r="DGA73" s="48"/>
      <c r="DGB73" s="48"/>
      <c r="DGC73" s="48"/>
      <c r="DGD73" s="48"/>
      <c r="DGE73" s="48"/>
      <c r="DGF73" s="48"/>
      <c r="DGG73" s="48"/>
      <c r="DGH73" s="48"/>
      <c r="DGI73" s="48"/>
      <c r="DGJ73" s="48"/>
      <c r="DGK73" s="48"/>
      <c r="DGL73" s="48"/>
      <c r="DGM73" s="48"/>
      <c r="DGN73" s="48"/>
      <c r="DGO73" s="48"/>
      <c r="DGP73" s="48"/>
      <c r="DGQ73" s="48"/>
      <c r="DGR73" s="48"/>
      <c r="DGS73" s="48"/>
      <c r="DGT73" s="48"/>
      <c r="DGU73" s="48"/>
      <c r="DGV73" s="48"/>
      <c r="DGW73" s="48"/>
      <c r="DGX73" s="48"/>
      <c r="DGY73" s="48"/>
      <c r="DGZ73" s="48"/>
      <c r="DHA73" s="48"/>
      <c r="DHB73" s="48"/>
      <c r="DHC73" s="48"/>
      <c r="DHD73" s="48"/>
      <c r="DHE73" s="48"/>
      <c r="DHF73" s="48"/>
      <c r="DHG73" s="48"/>
      <c r="DHH73" s="48"/>
      <c r="DHI73" s="48"/>
      <c r="DHJ73" s="48"/>
      <c r="DHK73" s="48"/>
      <c r="DHL73" s="48"/>
      <c r="DHM73" s="48"/>
      <c r="DHN73" s="48"/>
      <c r="DHO73" s="48"/>
      <c r="DHP73" s="48"/>
      <c r="DHQ73" s="48"/>
      <c r="DHR73" s="48"/>
      <c r="DHS73" s="48"/>
      <c r="DHT73" s="48"/>
      <c r="DHU73" s="48"/>
      <c r="DHV73" s="48"/>
      <c r="DHW73" s="48"/>
      <c r="DHX73" s="48"/>
      <c r="DHY73" s="48"/>
      <c r="DHZ73" s="48"/>
      <c r="DIA73" s="48"/>
      <c r="DIB73" s="48"/>
      <c r="DIC73" s="48"/>
      <c r="DID73" s="48"/>
      <c r="DIE73" s="48"/>
      <c r="DIF73" s="48"/>
      <c r="DIG73" s="48"/>
      <c r="DIH73" s="48"/>
      <c r="DII73" s="48"/>
      <c r="DIJ73" s="48"/>
      <c r="DIK73" s="48"/>
      <c r="DIL73" s="48"/>
      <c r="DIM73" s="48"/>
      <c r="DIN73" s="48"/>
      <c r="DIO73" s="48"/>
      <c r="DIP73" s="48"/>
      <c r="DIQ73" s="48"/>
      <c r="DIR73" s="48"/>
      <c r="DIS73" s="48"/>
      <c r="DIT73" s="48"/>
      <c r="DIU73" s="48"/>
      <c r="DIV73" s="48"/>
      <c r="DIW73" s="48"/>
      <c r="DIX73" s="48"/>
      <c r="DIY73" s="48"/>
      <c r="DIZ73" s="48"/>
      <c r="DJA73" s="48"/>
      <c r="DJB73" s="48"/>
      <c r="DJC73" s="48"/>
      <c r="DJD73" s="48"/>
      <c r="DJE73" s="48"/>
      <c r="DJF73" s="48"/>
      <c r="DJG73" s="48"/>
      <c r="DJH73" s="48"/>
      <c r="DJI73" s="48"/>
      <c r="DJJ73" s="48"/>
      <c r="DJK73" s="48"/>
      <c r="DJL73" s="48"/>
      <c r="DJM73" s="48"/>
      <c r="DJN73" s="48"/>
      <c r="DJO73" s="48"/>
      <c r="DJP73" s="48"/>
      <c r="DJQ73" s="48"/>
      <c r="DJR73" s="48"/>
      <c r="DJS73" s="48"/>
      <c r="DJT73" s="48"/>
      <c r="DJU73" s="48"/>
      <c r="DJV73" s="48"/>
      <c r="DJW73" s="48"/>
      <c r="DJX73" s="48"/>
      <c r="DJY73" s="48"/>
      <c r="DJZ73" s="48"/>
      <c r="DKA73" s="48"/>
      <c r="DKB73" s="48"/>
      <c r="DKC73" s="48"/>
      <c r="DKD73" s="48"/>
      <c r="DKE73" s="48"/>
      <c r="DKF73" s="48"/>
      <c r="DKG73" s="48"/>
      <c r="DKH73" s="48"/>
      <c r="DKI73" s="48"/>
      <c r="DKJ73" s="48"/>
      <c r="DKK73" s="48"/>
      <c r="DKL73" s="48"/>
      <c r="DKM73" s="48"/>
      <c r="DKN73" s="48"/>
      <c r="DKO73" s="48"/>
      <c r="DKP73" s="48"/>
      <c r="DKQ73" s="48"/>
      <c r="DKR73" s="48"/>
      <c r="DKS73" s="48"/>
      <c r="DKT73" s="48"/>
      <c r="DKU73" s="48"/>
      <c r="DKV73" s="48"/>
      <c r="DKW73" s="48"/>
      <c r="DKX73" s="48"/>
      <c r="DKY73" s="48"/>
      <c r="DKZ73" s="48"/>
      <c r="DLA73" s="48"/>
      <c r="DLB73" s="48"/>
      <c r="DLC73" s="48"/>
      <c r="DLD73" s="48"/>
      <c r="DLE73" s="48"/>
      <c r="DLF73" s="48"/>
      <c r="DLG73" s="48"/>
      <c r="DLH73" s="48"/>
      <c r="DLI73" s="48"/>
      <c r="DLJ73" s="48"/>
      <c r="DLK73" s="48"/>
      <c r="DLL73" s="48"/>
      <c r="DLM73" s="48"/>
      <c r="DLN73" s="48"/>
      <c r="DLO73" s="48"/>
      <c r="DLP73" s="48"/>
      <c r="DLQ73" s="48"/>
      <c r="DLR73" s="48"/>
      <c r="DLS73" s="48"/>
      <c r="DLT73" s="48"/>
      <c r="DLU73" s="48"/>
      <c r="DLV73" s="48"/>
      <c r="DLW73" s="48"/>
      <c r="DLX73" s="48"/>
      <c r="DLY73" s="48"/>
      <c r="DLZ73" s="48"/>
      <c r="DMA73" s="48"/>
      <c r="DMB73" s="48"/>
      <c r="DMC73" s="48"/>
      <c r="DMD73" s="48"/>
      <c r="DME73" s="48"/>
      <c r="DMF73" s="48"/>
      <c r="DMG73" s="48"/>
      <c r="DMH73" s="48"/>
      <c r="DMI73" s="48"/>
      <c r="DMJ73" s="48"/>
      <c r="DMK73" s="48"/>
      <c r="DML73" s="48"/>
      <c r="DMM73" s="48"/>
      <c r="DMN73" s="48"/>
      <c r="DMO73" s="48"/>
      <c r="DMP73" s="48"/>
      <c r="DMQ73" s="48"/>
      <c r="DMR73" s="48"/>
      <c r="DMS73" s="48"/>
      <c r="DMT73" s="48"/>
      <c r="DMU73" s="48"/>
      <c r="DMV73" s="48"/>
      <c r="DMW73" s="48"/>
      <c r="DMX73" s="48"/>
      <c r="DMY73" s="48"/>
      <c r="DMZ73" s="48"/>
      <c r="DNA73" s="48"/>
      <c r="DNB73" s="48"/>
      <c r="DNC73" s="48"/>
      <c r="DND73" s="48"/>
      <c r="DNE73" s="48"/>
      <c r="DNF73" s="48"/>
      <c r="DNG73" s="48"/>
      <c r="DNH73" s="48"/>
      <c r="DNI73" s="48"/>
      <c r="DNJ73" s="48"/>
      <c r="DNK73" s="48"/>
      <c r="DNL73" s="48"/>
      <c r="DNM73" s="48"/>
      <c r="DNN73" s="48"/>
      <c r="DNO73" s="48"/>
      <c r="DNP73" s="48"/>
      <c r="DNQ73" s="48"/>
      <c r="DNR73" s="48"/>
      <c r="DNS73" s="48"/>
      <c r="DNT73" s="48"/>
      <c r="DNU73" s="48"/>
      <c r="DNV73" s="48"/>
      <c r="DNW73" s="48"/>
      <c r="DNX73" s="48"/>
      <c r="DNY73" s="48"/>
      <c r="DNZ73" s="48"/>
      <c r="DOA73" s="48"/>
      <c r="DOB73" s="48"/>
      <c r="DOC73" s="48"/>
      <c r="DOD73" s="48"/>
      <c r="DOE73" s="48"/>
      <c r="DOF73" s="48"/>
      <c r="DOG73" s="48"/>
      <c r="DOH73" s="48"/>
      <c r="DOI73" s="48"/>
      <c r="DOJ73" s="48"/>
      <c r="DOK73" s="48"/>
      <c r="DOL73" s="48"/>
      <c r="DOM73" s="48"/>
      <c r="DON73" s="48"/>
      <c r="DOO73" s="48"/>
      <c r="DOP73" s="48"/>
      <c r="DOQ73" s="48"/>
      <c r="DOR73" s="48"/>
      <c r="DOS73" s="48"/>
      <c r="DOT73" s="48"/>
      <c r="DOU73" s="48"/>
      <c r="DOV73" s="48"/>
      <c r="DOW73" s="48"/>
      <c r="DOX73" s="48"/>
      <c r="DOY73" s="48"/>
      <c r="DOZ73" s="48"/>
      <c r="DPA73" s="48"/>
      <c r="DPB73" s="48"/>
      <c r="DPC73" s="48"/>
      <c r="DPD73" s="48"/>
      <c r="DPE73" s="48"/>
      <c r="DPF73" s="48"/>
      <c r="DPG73" s="48"/>
      <c r="DPH73" s="48"/>
      <c r="DPI73" s="48"/>
      <c r="DPJ73" s="48"/>
      <c r="DPK73" s="48"/>
      <c r="DPL73" s="48"/>
      <c r="DPM73" s="48"/>
      <c r="DPN73" s="48"/>
      <c r="DPO73" s="48"/>
      <c r="DPP73" s="48"/>
      <c r="DPQ73" s="48"/>
      <c r="DPR73" s="48"/>
      <c r="DPS73" s="48"/>
      <c r="DPT73" s="48"/>
      <c r="DPU73" s="48"/>
      <c r="DPV73" s="48"/>
      <c r="DPW73" s="48"/>
      <c r="DPX73" s="48"/>
      <c r="DPY73" s="48"/>
      <c r="DPZ73" s="48"/>
      <c r="DQA73" s="48"/>
      <c r="DQB73" s="48"/>
      <c r="DQC73" s="48"/>
      <c r="DQD73" s="48"/>
      <c r="DQE73" s="48"/>
      <c r="DQF73" s="48"/>
      <c r="DQG73" s="48"/>
      <c r="DQH73" s="48"/>
      <c r="DQI73" s="48"/>
      <c r="DQJ73" s="48"/>
      <c r="DQK73" s="48"/>
      <c r="DQL73" s="48"/>
      <c r="DQM73" s="48"/>
      <c r="DQN73" s="48"/>
      <c r="DQO73" s="48"/>
      <c r="DQP73" s="48"/>
      <c r="DQQ73" s="48"/>
      <c r="DQR73" s="48"/>
      <c r="DQS73" s="48"/>
      <c r="DQT73" s="48"/>
      <c r="DQU73" s="48"/>
      <c r="DQV73" s="48"/>
      <c r="DQW73" s="48"/>
      <c r="DQX73" s="48"/>
      <c r="DQY73" s="48"/>
      <c r="DQZ73" s="48"/>
      <c r="DRA73" s="48"/>
      <c r="DRB73" s="48"/>
      <c r="DRC73" s="48"/>
      <c r="DRD73" s="48"/>
      <c r="DRE73" s="48"/>
      <c r="DRF73" s="48"/>
      <c r="DRG73" s="48"/>
      <c r="DRH73" s="48"/>
      <c r="DRI73" s="48"/>
      <c r="DRJ73" s="48"/>
      <c r="DRK73" s="48"/>
      <c r="DRL73" s="48"/>
      <c r="DRM73" s="48"/>
      <c r="DRN73" s="48"/>
      <c r="DRO73" s="48"/>
      <c r="DRP73" s="48"/>
      <c r="DRQ73" s="48"/>
      <c r="DRR73" s="48"/>
      <c r="DRS73" s="48"/>
      <c r="DRT73" s="48"/>
      <c r="DRU73" s="48"/>
      <c r="DRV73" s="48"/>
      <c r="DRW73" s="48"/>
      <c r="DRX73" s="48"/>
      <c r="DRY73" s="48"/>
      <c r="DRZ73" s="48"/>
      <c r="DSA73" s="48"/>
      <c r="DSB73" s="48"/>
      <c r="DSC73" s="48"/>
      <c r="DSD73" s="48"/>
      <c r="DSE73" s="48"/>
      <c r="DSF73" s="48"/>
      <c r="DSG73" s="48"/>
      <c r="DSH73" s="48"/>
      <c r="DSI73" s="48"/>
      <c r="DSJ73" s="48"/>
      <c r="DSK73" s="48"/>
      <c r="DSL73" s="48"/>
      <c r="DSM73" s="48"/>
      <c r="DSN73" s="48"/>
      <c r="DSO73" s="48"/>
      <c r="DSP73" s="48"/>
      <c r="DSQ73" s="48"/>
      <c r="DSR73" s="48"/>
      <c r="DSS73" s="48"/>
      <c r="DST73" s="48"/>
      <c r="DSU73" s="48"/>
      <c r="DSV73" s="48"/>
      <c r="DSW73" s="48"/>
      <c r="DSX73" s="48"/>
      <c r="DSY73" s="48"/>
      <c r="DSZ73" s="48"/>
      <c r="DTA73" s="48"/>
      <c r="DTB73" s="48"/>
      <c r="DTC73" s="48"/>
      <c r="DTD73" s="48"/>
      <c r="DTE73" s="48"/>
      <c r="DTF73" s="48"/>
      <c r="DTG73" s="48"/>
      <c r="DTH73" s="48"/>
      <c r="DTI73" s="48"/>
      <c r="DTJ73" s="48"/>
      <c r="DTK73" s="48"/>
      <c r="DTL73" s="48"/>
      <c r="DTM73" s="48"/>
      <c r="DTN73" s="48"/>
      <c r="DTO73" s="48"/>
      <c r="DTP73" s="48"/>
      <c r="DTQ73" s="48"/>
      <c r="DTR73" s="48"/>
      <c r="DTS73" s="48"/>
      <c r="DTT73" s="48"/>
      <c r="DTU73" s="48"/>
      <c r="DTV73" s="48"/>
      <c r="DTW73" s="48"/>
      <c r="DTX73" s="48"/>
      <c r="DTY73" s="48"/>
      <c r="DTZ73" s="48"/>
      <c r="DUA73" s="48"/>
      <c r="DUB73" s="48"/>
      <c r="DUC73" s="48"/>
      <c r="DUD73" s="48"/>
      <c r="DUE73" s="48"/>
      <c r="DUF73" s="48"/>
      <c r="DUG73" s="48"/>
      <c r="DUH73" s="48"/>
      <c r="DUI73" s="48"/>
      <c r="DUJ73" s="48"/>
      <c r="DUK73" s="48"/>
      <c r="DUL73" s="48"/>
      <c r="DUM73" s="48"/>
      <c r="DUN73" s="48"/>
      <c r="DUO73" s="48"/>
      <c r="DUP73" s="48"/>
      <c r="DUQ73" s="48"/>
      <c r="DUR73" s="48"/>
      <c r="DUS73" s="48"/>
      <c r="DUT73" s="48"/>
      <c r="DUU73" s="48"/>
      <c r="DUV73" s="48"/>
      <c r="DUW73" s="48"/>
      <c r="DUX73" s="48"/>
      <c r="DUY73" s="48"/>
      <c r="DUZ73" s="48"/>
      <c r="DVA73" s="48"/>
      <c r="DVB73" s="48"/>
      <c r="DVC73" s="48"/>
      <c r="DVD73" s="48"/>
      <c r="DVE73" s="48"/>
      <c r="DVF73" s="48"/>
      <c r="DVG73" s="48"/>
      <c r="DVH73" s="48"/>
      <c r="DVI73" s="48"/>
      <c r="DVJ73" s="48"/>
      <c r="DVK73" s="48"/>
      <c r="DVL73" s="48"/>
      <c r="DVM73" s="48"/>
      <c r="DVN73" s="48"/>
      <c r="DVO73" s="48"/>
      <c r="DVP73" s="48"/>
      <c r="DVQ73" s="48"/>
      <c r="DVR73" s="48"/>
      <c r="DVS73" s="48"/>
      <c r="DVT73" s="48"/>
      <c r="DVU73" s="48"/>
      <c r="DVV73" s="48"/>
      <c r="DVW73" s="48"/>
      <c r="DVX73" s="48"/>
      <c r="DVY73" s="48"/>
      <c r="DVZ73" s="48"/>
      <c r="DWA73" s="48"/>
      <c r="DWB73" s="48"/>
      <c r="DWC73" s="48"/>
      <c r="DWD73" s="48"/>
      <c r="DWE73" s="48"/>
      <c r="DWF73" s="48"/>
      <c r="DWG73" s="48"/>
      <c r="DWH73" s="48"/>
      <c r="DWI73" s="48"/>
      <c r="DWJ73" s="48"/>
      <c r="DWK73" s="48"/>
      <c r="DWL73" s="48"/>
      <c r="DWM73" s="48"/>
      <c r="DWN73" s="48"/>
      <c r="DWO73" s="48"/>
      <c r="DWP73" s="48"/>
      <c r="DWQ73" s="48"/>
      <c r="DWR73" s="48"/>
      <c r="DWS73" s="48"/>
      <c r="DWT73" s="48"/>
      <c r="DWU73" s="48"/>
      <c r="DWV73" s="48"/>
      <c r="DWW73" s="48"/>
      <c r="DWX73" s="48"/>
      <c r="DWY73" s="48"/>
      <c r="DWZ73" s="48"/>
      <c r="DXA73" s="48"/>
      <c r="DXB73" s="48"/>
      <c r="DXC73" s="48"/>
      <c r="DXD73" s="48"/>
      <c r="DXE73" s="48"/>
      <c r="DXF73" s="48"/>
      <c r="DXG73" s="48"/>
      <c r="DXH73" s="48"/>
      <c r="DXI73" s="48"/>
      <c r="DXJ73" s="48"/>
      <c r="DXK73" s="48"/>
      <c r="DXL73" s="48"/>
      <c r="DXM73" s="48"/>
      <c r="DXN73" s="48"/>
      <c r="DXO73" s="48"/>
      <c r="DXP73" s="48"/>
      <c r="DXQ73" s="48"/>
      <c r="DXR73" s="48"/>
      <c r="DXS73" s="48"/>
      <c r="DXT73" s="48"/>
      <c r="DXU73" s="48"/>
      <c r="DXV73" s="48"/>
      <c r="DXW73" s="48"/>
      <c r="DXX73" s="48"/>
      <c r="DXY73" s="48"/>
      <c r="DXZ73" s="48"/>
      <c r="DYA73" s="48"/>
      <c r="DYB73" s="48"/>
      <c r="DYC73" s="48"/>
      <c r="DYD73" s="48"/>
      <c r="DYE73" s="48"/>
      <c r="DYF73" s="48"/>
      <c r="DYG73" s="48"/>
      <c r="DYH73" s="48"/>
      <c r="DYI73" s="48"/>
      <c r="DYJ73" s="48"/>
      <c r="DYK73" s="48"/>
      <c r="DYL73" s="48"/>
      <c r="DYM73" s="48"/>
      <c r="DYN73" s="48"/>
      <c r="DYO73" s="48"/>
      <c r="DYP73" s="48"/>
      <c r="DYQ73" s="48"/>
      <c r="DYR73" s="48"/>
      <c r="DYS73" s="48"/>
      <c r="DYT73" s="48"/>
      <c r="DYU73" s="48"/>
      <c r="DYV73" s="48"/>
      <c r="DYW73" s="48"/>
      <c r="DYX73" s="48"/>
      <c r="DYY73" s="48"/>
      <c r="DYZ73" s="48"/>
      <c r="DZA73" s="48"/>
      <c r="DZB73" s="48"/>
      <c r="DZC73" s="48"/>
      <c r="DZD73" s="48"/>
      <c r="DZE73" s="48"/>
      <c r="DZF73" s="48"/>
      <c r="DZG73" s="48"/>
      <c r="DZH73" s="48"/>
      <c r="DZI73" s="48"/>
      <c r="DZJ73" s="48"/>
      <c r="DZK73" s="48"/>
      <c r="DZL73" s="48"/>
      <c r="DZM73" s="48"/>
      <c r="DZN73" s="48"/>
      <c r="DZO73" s="48"/>
      <c r="DZP73" s="48"/>
      <c r="DZQ73" s="48"/>
      <c r="DZR73" s="48"/>
      <c r="DZS73" s="48"/>
      <c r="DZT73" s="48"/>
      <c r="DZU73" s="48"/>
      <c r="DZV73" s="48"/>
      <c r="DZW73" s="48"/>
      <c r="DZX73" s="48"/>
      <c r="DZY73" s="48"/>
      <c r="DZZ73" s="48"/>
      <c r="EAA73" s="48"/>
      <c r="EAB73" s="48"/>
      <c r="EAC73" s="48"/>
      <c r="EAD73" s="48"/>
      <c r="EAE73" s="48"/>
      <c r="EAF73" s="48"/>
      <c r="EAG73" s="48"/>
      <c r="EAH73" s="48"/>
      <c r="EAI73" s="48"/>
      <c r="EAJ73" s="48"/>
      <c r="EAK73" s="48"/>
      <c r="EAL73" s="48"/>
      <c r="EAM73" s="48"/>
      <c r="EAN73" s="48"/>
      <c r="EAO73" s="48"/>
      <c r="EAP73" s="48"/>
      <c r="EAQ73" s="48"/>
      <c r="EAR73" s="48"/>
      <c r="EAS73" s="48"/>
      <c r="EAT73" s="48"/>
      <c r="EAU73" s="48"/>
      <c r="EAV73" s="48"/>
      <c r="EAW73" s="48"/>
      <c r="EAX73" s="48"/>
      <c r="EAY73" s="48"/>
      <c r="EAZ73" s="48"/>
      <c r="EBA73" s="48"/>
      <c r="EBB73" s="48"/>
      <c r="EBC73" s="48"/>
      <c r="EBD73" s="48"/>
      <c r="EBE73" s="48"/>
      <c r="EBF73" s="48"/>
      <c r="EBG73" s="48"/>
      <c r="EBH73" s="48"/>
      <c r="EBI73" s="48"/>
      <c r="EBJ73" s="48"/>
      <c r="EBK73" s="48"/>
      <c r="EBL73" s="48"/>
      <c r="EBM73" s="48"/>
      <c r="EBN73" s="48"/>
      <c r="EBO73" s="48"/>
      <c r="EBP73" s="48"/>
      <c r="EBQ73" s="48"/>
      <c r="EBR73" s="48"/>
      <c r="EBS73" s="48"/>
      <c r="EBT73" s="48"/>
      <c r="EBU73" s="48"/>
      <c r="EBV73" s="48"/>
      <c r="EBW73" s="48"/>
      <c r="EBX73" s="48"/>
      <c r="EBY73" s="48"/>
      <c r="EBZ73" s="48"/>
      <c r="ECA73" s="48"/>
      <c r="ECB73" s="48"/>
      <c r="ECC73" s="48"/>
      <c r="ECD73" s="48"/>
      <c r="ECE73" s="48"/>
      <c r="ECF73" s="48"/>
      <c r="ECG73" s="48"/>
      <c r="ECH73" s="48"/>
      <c r="ECI73" s="48"/>
      <c r="ECJ73" s="48"/>
      <c r="ECK73" s="48"/>
      <c r="ECL73" s="48"/>
      <c r="ECM73" s="48"/>
      <c r="ECN73" s="48"/>
      <c r="ECO73" s="48"/>
      <c r="ECP73" s="48"/>
      <c r="ECQ73" s="48"/>
      <c r="ECR73" s="48"/>
      <c r="ECS73" s="48"/>
      <c r="ECT73" s="48"/>
      <c r="ECU73" s="48"/>
      <c r="ECV73" s="48"/>
      <c r="ECW73" s="48"/>
      <c r="ECX73" s="48"/>
      <c r="ECY73" s="48"/>
      <c r="ECZ73" s="48"/>
      <c r="EDA73" s="48"/>
      <c r="EDB73" s="48"/>
      <c r="EDC73" s="48"/>
      <c r="EDD73" s="48"/>
      <c r="EDE73" s="48"/>
      <c r="EDF73" s="48"/>
      <c r="EDG73" s="48"/>
      <c r="EDH73" s="48"/>
      <c r="EDI73" s="48"/>
      <c r="EDJ73" s="48"/>
      <c r="EDK73" s="48"/>
      <c r="EDL73" s="48"/>
      <c r="EDM73" s="48"/>
      <c r="EDN73" s="48"/>
      <c r="EDO73" s="48"/>
      <c r="EDP73" s="48"/>
      <c r="EDQ73" s="48"/>
      <c r="EDR73" s="48"/>
      <c r="EDS73" s="48"/>
      <c r="EDT73" s="48"/>
      <c r="EDU73" s="48"/>
      <c r="EDV73" s="48"/>
      <c r="EDW73" s="48"/>
      <c r="EDX73" s="48"/>
      <c r="EDY73" s="48"/>
      <c r="EDZ73" s="48"/>
      <c r="EEA73" s="48"/>
      <c r="EEB73" s="48"/>
      <c r="EEC73" s="48"/>
      <c r="EED73" s="48"/>
      <c r="EEE73" s="48"/>
      <c r="EEF73" s="48"/>
      <c r="EEG73" s="48"/>
      <c r="EEH73" s="48"/>
      <c r="EEI73" s="48"/>
      <c r="EEJ73" s="48"/>
      <c r="EEK73" s="48"/>
      <c r="EEL73" s="48"/>
      <c r="EEM73" s="48"/>
      <c r="EEN73" s="48"/>
      <c r="EEO73" s="48"/>
      <c r="EEP73" s="48"/>
      <c r="EEQ73" s="48"/>
      <c r="EER73" s="48"/>
      <c r="EES73" s="48"/>
      <c r="EET73" s="48"/>
      <c r="EEU73" s="48"/>
      <c r="EEV73" s="48"/>
      <c r="EEW73" s="48"/>
      <c r="EEX73" s="48"/>
      <c r="EEY73" s="48"/>
      <c r="EEZ73" s="48"/>
      <c r="EFA73" s="48"/>
      <c r="EFB73" s="48"/>
      <c r="EFC73" s="48"/>
      <c r="EFD73" s="48"/>
      <c r="EFE73" s="48"/>
      <c r="EFF73" s="48"/>
      <c r="EFG73" s="48"/>
      <c r="EFH73" s="48"/>
      <c r="EFI73" s="48"/>
      <c r="EFJ73" s="48"/>
      <c r="EFK73" s="48"/>
      <c r="EFL73" s="48"/>
      <c r="EFM73" s="48"/>
      <c r="EFN73" s="48"/>
      <c r="EFO73" s="48"/>
      <c r="EFP73" s="48"/>
      <c r="EFQ73" s="48"/>
      <c r="EFR73" s="48"/>
      <c r="EFS73" s="48"/>
      <c r="EFT73" s="48"/>
      <c r="EFU73" s="48"/>
      <c r="EFV73" s="48"/>
      <c r="EFW73" s="48"/>
      <c r="EFX73" s="48"/>
      <c r="EFY73" s="48"/>
      <c r="EFZ73" s="48"/>
      <c r="EGA73" s="48"/>
      <c r="EGB73" s="48"/>
      <c r="EGC73" s="48"/>
      <c r="EGD73" s="48"/>
      <c r="EGE73" s="48"/>
      <c r="EGF73" s="48"/>
      <c r="EGG73" s="48"/>
      <c r="EGH73" s="48"/>
      <c r="EGI73" s="48"/>
      <c r="EGJ73" s="48"/>
      <c r="EGK73" s="48"/>
      <c r="EGL73" s="48"/>
      <c r="EGM73" s="48"/>
      <c r="EGN73" s="48"/>
      <c r="EGO73" s="48"/>
      <c r="EGP73" s="48"/>
      <c r="EGQ73" s="48"/>
      <c r="EGR73" s="48"/>
      <c r="EGS73" s="48"/>
      <c r="EGT73" s="48"/>
      <c r="EGU73" s="48"/>
      <c r="EGV73" s="48"/>
      <c r="EGW73" s="48"/>
      <c r="EGX73" s="48"/>
      <c r="EGY73" s="48"/>
      <c r="EGZ73" s="48"/>
      <c r="EHA73" s="48"/>
      <c r="EHB73" s="48"/>
      <c r="EHC73" s="48"/>
      <c r="EHD73" s="48"/>
      <c r="EHE73" s="48"/>
      <c r="EHF73" s="48"/>
      <c r="EHG73" s="48"/>
      <c r="EHH73" s="48"/>
      <c r="EHI73" s="48"/>
      <c r="EHJ73" s="48"/>
      <c r="EHK73" s="48"/>
      <c r="EHL73" s="48"/>
      <c r="EHM73" s="48"/>
      <c r="EHN73" s="48"/>
      <c r="EHO73" s="48"/>
      <c r="EHP73" s="48"/>
      <c r="EHQ73" s="48"/>
      <c r="EHR73" s="48"/>
      <c r="EHS73" s="48"/>
      <c r="EHT73" s="48"/>
      <c r="EHU73" s="48"/>
      <c r="EHV73" s="48"/>
      <c r="EHW73" s="48"/>
      <c r="EHX73" s="48"/>
      <c r="EHY73" s="48"/>
      <c r="EHZ73" s="48"/>
      <c r="EIA73" s="48"/>
      <c r="EIB73" s="48"/>
      <c r="EIC73" s="48"/>
      <c r="EID73" s="48"/>
      <c r="EIE73" s="48"/>
      <c r="EIF73" s="48"/>
      <c r="EIG73" s="48"/>
      <c r="EIH73" s="48"/>
      <c r="EII73" s="48"/>
      <c r="EIJ73" s="48"/>
      <c r="EIK73" s="48"/>
      <c r="EIL73" s="48"/>
      <c r="EIM73" s="48"/>
      <c r="EIN73" s="48"/>
      <c r="EIO73" s="48"/>
      <c r="EIP73" s="48"/>
      <c r="EIQ73" s="48"/>
      <c r="EIR73" s="48"/>
      <c r="EIS73" s="48"/>
      <c r="EIT73" s="48"/>
      <c r="EIU73" s="48"/>
      <c r="EIV73" s="48"/>
      <c r="EIW73" s="48"/>
      <c r="EIX73" s="48"/>
      <c r="EIY73" s="48"/>
      <c r="EIZ73" s="48"/>
      <c r="EJA73" s="48"/>
      <c r="EJB73" s="48"/>
      <c r="EJC73" s="48"/>
      <c r="EJD73" s="48"/>
      <c r="EJE73" s="48"/>
      <c r="EJF73" s="48"/>
      <c r="EJG73" s="48"/>
      <c r="EJH73" s="48"/>
      <c r="EJI73" s="48"/>
      <c r="EJJ73" s="48"/>
      <c r="EJK73" s="48"/>
      <c r="EJL73" s="48"/>
      <c r="EJM73" s="48"/>
      <c r="EJN73" s="48"/>
      <c r="EJO73" s="48"/>
      <c r="EJP73" s="48"/>
      <c r="EJQ73" s="48"/>
      <c r="EJR73" s="48"/>
      <c r="EJS73" s="48"/>
      <c r="EJT73" s="48"/>
      <c r="EJU73" s="48"/>
      <c r="EJV73" s="48"/>
      <c r="EJW73" s="48"/>
      <c r="EJX73" s="48"/>
      <c r="EJY73" s="48"/>
      <c r="EJZ73" s="48"/>
      <c r="EKA73" s="48"/>
      <c r="EKB73" s="48"/>
      <c r="EKC73" s="48"/>
      <c r="EKD73" s="48"/>
      <c r="EKE73" s="48"/>
      <c r="EKF73" s="48"/>
      <c r="EKG73" s="48"/>
      <c r="EKH73" s="48"/>
      <c r="EKI73" s="48"/>
      <c r="EKJ73" s="48"/>
      <c r="EKK73" s="48"/>
      <c r="EKL73" s="48"/>
      <c r="EKM73" s="48"/>
      <c r="EKN73" s="48"/>
      <c r="EKO73" s="48"/>
      <c r="EKP73" s="48"/>
      <c r="EKQ73" s="48"/>
      <c r="EKR73" s="48"/>
      <c r="EKS73" s="48"/>
      <c r="EKT73" s="48"/>
      <c r="EKU73" s="48"/>
      <c r="EKV73" s="48"/>
      <c r="EKW73" s="48"/>
      <c r="EKX73" s="48"/>
      <c r="EKY73" s="48"/>
      <c r="EKZ73" s="48"/>
      <c r="ELA73" s="48"/>
      <c r="ELB73" s="48"/>
      <c r="ELC73" s="48"/>
      <c r="ELD73" s="48"/>
      <c r="ELE73" s="48"/>
      <c r="ELF73" s="48"/>
      <c r="ELG73" s="48"/>
      <c r="ELH73" s="48"/>
      <c r="ELI73" s="48"/>
      <c r="ELJ73" s="48"/>
      <c r="ELK73" s="48"/>
      <c r="ELL73" s="48"/>
      <c r="ELM73" s="48"/>
      <c r="ELN73" s="48"/>
      <c r="ELO73" s="48"/>
      <c r="ELP73" s="48"/>
      <c r="ELQ73" s="48"/>
      <c r="ELR73" s="48"/>
      <c r="ELS73" s="48"/>
      <c r="ELT73" s="48"/>
      <c r="ELU73" s="48"/>
      <c r="ELV73" s="48"/>
      <c r="ELW73" s="48"/>
      <c r="ELX73" s="48"/>
      <c r="ELY73" s="48"/>
      <c r="ELZ73" s="48"/>
      <c r="EMA73" s="48"/>
      <c r="EMB73" s="48"/>
      <c r="EMC73" s="48"/>
      <c r="EMD73" s="48"/>
      <c r="EME73" s="48"/>
      <c r="EMF73" s="48"/>
      <c r="EMG73" s="48"/>
      <c r="EMH73" s="48"/>
      <c r="EMI73" s="48"/>
      <c r="EMJ73" s="48"/>
      <c r="EMK73" s="48"/>
      <c r="EML73" s="48"/>
      <c r="EMM73" s="48"/>
      <c r="EMN73" s="48"/>
      <c r="EMO73" s="48"/>
      <c r="EMP73" s="48"/>
      <c r="EMQ73" s="48"/>
      <c r="EMR73" s="48"/>
      <c r="EMS73" s="48"/>
      <c r="EMT73" s="48"/>
      <c r="EMU73" s="48"/>
      <c r="EMV73" s="48"/>
      <c r="EMW73" s="48"/>
      <c r="EMX73" s="48"/>
      <c r="EMY73" s="48"/>
      <c r="EMZ73" s="48"/>
      <c r="ENA73" s="48"/>
      <c r="ENB73" s="48"/>
      <c r="ENC73" s="48"/>
      <c r="END73" s="48"/>
      <c r="ENE73" s="48"/>
      <c r="ENF73" s="48"/>
      <c r="ENG73" s="48"/>
      <c r="ENH73" s="48"/>
      <c r="ENI73" s="48"/>
      <c r="ENJ73" s="48"/>
      <c r="ENK73" s="48"/>
      <c r="ENL73" s="48"/>
      <c r="ENM73" s="48"/>
      <c r="ENN73" s="48"/>
      <c r="ENO73" s="48"/>
      <c r="ENP73" s="48"/>
      <c r="ENQ73" s="48"/>
      <c r="ENR73" s="48"/>
      <c r="ENS73" s="48"/>
      <c r="ENT73" s="48"/>
      <c r="ENU73" s="48"/>
      <c r="ENV73" s="48"/>
      <c r="ENW73" s="48"/>
      <c r="ENX73" s="48"/>
      <c r="ENY73" s="48"/>
      <c r="ENZ73" s="48"/>
      <c r="EOA73" s="48"/>
      <c r="EOB73" s="48"/>
      <c r="EOC73" s="48"/>
      <c r="EOD73" s="48"/>
      <c r="EOE73" s="48"/>
      <c r="EOF73" s="48"/>
      <c r="EOG73" s="48"/>
      <c r="EOH73" s="48"/>
      <c r="EOI73" s="48"/>
      <c r="EOJ73" s="48"/>
      <c r="EOK73" s="48"/>
      <c r="EOL73" s="48"/>
      <c r="EOM73" s="48"/>
      <c r="EON73" s="48"/>
      <c r="EOO73" s="48"/>
      <c r="EOP73" s="48"/>
      <c r="EOQ73" s="48"/>
      <c r="EOR73" s="48"/>
      <c r="EOS73" s="48"/>
      <c r="EOT73" s="48"/>
      <c r="EOU73" s="48"/>
      <c r="EOV73" s="48"/>
      <c r="EOW73" s="48"/>
      <c r="EOX73" s="48"/>
      <c r="EOY73" s="48"/>
      <c r="EOZ73" s="48"/>
      <c r="EPA73" s="48"/>
      <c r="EPB73" s="48"/>
      <c r="EPC73" s="48"/>
      <c r="EPD73" s="48"/>
      <c r="EPE73" s="48"/>
      <c r="EPF73" s="48"/>
      <c r="EPG73" s="48"/>
      <c r="EPH73" s="48"/>
      <c r="EPI73" s="48"/>
      <c r="EPJ73" s="48"/>
      <c r="EPK73" s="48"/>
      <c r="EPL73" s="48"/>
      <c r="EPM73" s="48"/>
      <c r="EPN73" s="48"/>
      <c r="EPO73" s="48"/>
      <c r="EPP73" s="48"/>
      <c r="EPQ73" s="48"/>
      <c r="EPR73" s="48"/>
      <c r="EPS73" s="48"/>
      <c r="EPT73" s="48"/>
      <c r="EPU73" s="48"/>
      <c r="EPV73" s="48"/>
      <c r="EPW73" s="48"/>
      <c r="EPX73" s="48"/>
      <c r="EPY73" s="48"/>
      <c r="EPZ73" s="48"/>
      <c r="EQA73" s="48"/>
      <c r="EQB73" s="48"/>
      <c r="EQC73" s="48"/>
      <c r="EQD73" s="48"/>
      <c r="EQE73" s="48"/>
      <c r="EQF73" s="48"/>
      <c r="EQG73" s="48"/>
      <c r="EQH73" s="48"/>
      <c r="EQI73" s="48"/>
      <c r="EQJ73" s="48"/>
      <c r="EQK73" s="48"/>
      <c r="EQL73" s="48"/>
      <c r="EQM73" s="48"/>
      <c r="EQN73" s="48"/>
      <c r="EQO73" s="48"/>
      <c r="EQP73" s="48"/>
      <c r="EQQ73" s="48"/>
      <c r="EQR73" s="48"/>
      <c r="EQS73" s="48"/>
      <c r="EQT73" s="48"/>
      <c r="EQU73" s="48"/>
      <c r="EQV73" s="48"/>
      <c r="EQW73" s="48"/>
      <c r="EQX73" s="48"/>
      <c r="EQY73" s="48"/>
      <c r="EQZ73" s="48"/>
      <c r="ERA73" s="48"/>
      <c r="ERB73" s="48"/>
      <c r="ERC73" s="48"/>
      <c r="ERD73" s="48"/>
      <c r="ERE73" s="48"/>
      <c r="ERF73" s="48"/>
      <c r="ERG73" s="48"/>
      <c r="ERH73" s="48"/>
      <c r="ERI73" s="48"/>
      <c r="ERJ73" s="48"/>
      <c r="ERK73" s="48"/>
      <c r="ERL73" s="48"/>
      <c r="ERM73" s="48"/>
      <c r="ERN73" s="48"/>
      <c r="ERO73" s="48"/>
      <c r="ERP73" s="48"/>
      <c r="ERQ73" s="48"/>
      <c r="ERR73" s="48"/>
      <c r="ERS73" s="48"/>
      <c r="ERT73" s="48"/>
      <c r="ERU73" s="48"/>
      <c r="ERV73" s="48"/>
      <c r="ERW73" s="48"/>
      <c r="ERX73" s="48"/>
      <c r="ERY73" s="48"/>
      <c r="ERZ73" s="48"/>
      <c r="ESA73" s="48"/>
      <c r="ESB73" s="48"/>
      <c r="ESC73" s="48"/>
      <c r="ESD73" s="48"/>
      <c r="ESE73" s="48"/>
      <c r="ESF73" s="48"/>
      <c r="ESG73" s="48"/>
      <c r="ESH73" s="48"/>
      <c r="ESI73" s="48"/>
      <c r="ESJ73" s="48"/>
      <c r="ESK73" s="48"/>
      <c r="ESL73" s="48"/>
      <c r="ESM73" s="48"/>
      <c r="ESN73" s="48"/>
      <c r="ESO73" s="48"/>
      <c r="ESP73" s="48"/>
      <c r="ESQ73" s="48"/>
      <c r="ESR73" s="48"/>
      <c r="ESS73" s="48"/>
      <c r="EST73" s="48"/>
      <c r="ESU73" s="48"/>
      <c r="ESV73" s="48"/>
      <c r="ESW73" s="48"/>
      <c r="ESX73" s="48"/>
      <c r="ESY73" s="48"/>
      <c r="ESZ73" s="48"/>
      <c r="ETA73" s="48"/>
      <c r="ETB73" s="48"/>
      <c r="ETC73" s="48"/>
      <c r="ETD73" s="48"/>
      <c r="ETE73" s="48"/>
      <c r="ETF73" s="48"/>
      <c r="ETG73" s="48"/>
      <c r="ETH73" s="48"/>
      <c r="ETI73" s="48"/>
      <c r="ETJ73" s="48"/>
      <c r="ETK73" s="48"/>
      <c r="ETL73" s="48"/>
      <c r="ETM73" s="48"/>
      <c r="ETN73" s="48"/>
      <c r="ETO73" s="48"/>
      <c r="ETP73" s="48"/>
      <c r="ETQ73" s="48"/>
      <c r="ETR73" s="48"/>
      <c r="ETS73" s="48"/>
      <c r="ETT73" s="48"/>
      <c r="ETU73" s="48"/>
      <c r="ETV73" s="48"/>
      <c r="ETW73" s="48"/>
      <c r="ETX73" s="48"/>
      <c r="ETY73" s="48"/>
      <c r="ETZ73" s="48"/>
      <c r="EUA73" s="48"/>
      <c r="EUB73" s="48"/>
      <c r="EUC73" s="48"/>
      <c r="EUD73" s="48"/>
      <c r="EUE73" s="48"/>
      <c r="EUF73" s="48"/>
      <c r="EUG73" s="48"/>
      <c r="EUH73" s="48"/>
      <c r="EUI73" s="48"/>
      <c r="EUJ73" s="48"/>
      <c r="EUK73" s="48"/>
      <c r="EUL73" s="48"/>
      <c r="EUM73" s="48"/>
      <c r="EUN73" s="48"/>
      <c r="EUO73" s="48"/>
      <c r="EUP73" s="48"/>
      <c r="EUQ73" s="48"/>
      <c r="EUR73" s="48"/>
      <c r="EUS73" s="48"/>
      <c r="EUT73" s="48"/>
      <c r="EUU73" s="48"/>
      <c r="EUV73" s="48"/>
      <c r="EUW73" s="48"/>
      <c r="EUX73" s="48"/>
      <c r="EUY73" s="48"/>
      <c r="EUZ73" s="48"/>
      <c r="EVA73" s="48"/>
      <c r="EVB73" s="48"/>
      <c r="EVC73" s="48"/>
      <c r="EVD73" s="48"/>
      <c r="EVE73" s="48"/>
      <c r="EVF73" s="48"/>
      <c r="EVG73" s="48"/>
      <c r="EVH73" s="48"/>
      <c r="EVI73" s="48"/>
      <c r="EVJ73" s="48"/>
      <c r="EVK73" s="48"/>
      <c r="EVL73" s="48"/>
      <c r="EVM73" s="48"/>
      <c r="EVN73" s="48"/>
      <c r="EVO73" s="48"/>
      <c r="EVP73" s="48"/>
      <c r="EVQ73" s="48"/>
      <c r="EVR73" s="48"/>
      <c r="EVS73" s="48"/>
      <c r="EVT73" s="48"/>
      <c r="EVU73" s="48"/>
      <c r="EVV73" s="48"/>
      <c r="EVW73" s="48"/>
      <c r="EVX73" s="48"/>
      <c r="EVY73" s="48"/>
      <c r="EVZ73" s="48"/>
      <c r="EWA73" s="48"/>
      <c r="EWB73" s="48"/>
      <c r="EWC73" s="48"/>
      <c r="EWD73" s="48"/>
      <c r="EWE73" s="48"/>
      <c r="EWF73" s="48"/>
      <c r="EWG73" s="48"/>
      <c r="EWH73" s="48"/>
      <c r="EWI73" s="48"/>
      <c r="EWJ73" s="48"/>
      <c r="EWK73" s="48"/>
      <c r="EWL73" s="48"/>
      <c r="EWM73" s="48"/>
      <c r="EWN73" s="48"/>
      <c r="EWO73" s="48"/>
      <c r="EWP73" s="48"/>
      <c r="EWQ73" s="48"/>
      <c r="EWR73" s="48"/>
      <c r="EWS73" s="48"/>
      <c r="EWT73" s="48"/>
      <c r="EWU73" s="48"/>
      <c r="EWV73" s="48"/>
      <c r="EWW73" s="48"/>
      <c r="EWX73" s="48"/>
      <c r="EWY73" s="48"/>
      <c r="EWZ73" s="48"/>
      <c r="EXA73" s="48"/>
      <c r="EXB73" s="48"/>
      <c r="EXC73" s="48"/>
      <c r="EXD73" s="48"/>
      <c r="EXE73" s="48"/>
      <c r="EXF73" s="48"/>
      <c r="EXG73" s="48"/>
      <c r="EXH73" s="48"/>
      <c r="EXI73" s="48"/>
      <c r="EXJ73" s="48"/>
      <c r="EXK73" s="48"/>
      <c r="EXL73" s="48"/>
      <c r="EXM73" s="48"/>
      <c r="EXN73" s="48"/>
      <c r="EXO73" s="48"/>
      <c r="EXP73" s="48"/>
      <c r="EXQ73" s="48"/>
      <c r="EXR73" s="48"/>
      <c r="EXS73" s="48"/>
      <c r="EXT73" s="48"/>
      <c r="EXU73" s="48"/>
      <c r="EXV73" s="48"/>
      <c r="EXW73" s="48"/>
      <c r="EXX73" s="48"/>
      <c r="EXY73" s="48"/>
      <c r="EXZ73" s="48"/>
      <c r="EYA73" s="48"/>
      <c r="EYB73" s="48"/>
      <c r="EYC73" s="48"/>
      <c r="EYD73" s="48"/>
      <c r="EYE73" s="48"/>
      <c r="EYF73" s="48"/>
      <c r="EYG73" s="48"/>
      <c r="EYH73" s="48"/>
      <c r="EYI73" s="48"/>
      <c r="EYJ73" s="48"/>
      <c r="EYK73" s="48"/>
      <c r="EYL73" s="48"/>
      <c r="EYM73" s="48"/>
      <c r="EYN73" s="48"/>
      <c r="EYO73" s="48"/>
      <c r="EYP73" s="48"/>
      <c r="EYQ73" s="48"/>
      <c r="EYR73" s="48"/>
      <c r="EYS73" s="48"/>
      <c r="EYT73" s="48"/>
      <c r="EYU73" s="48"/>
      <c r="EYV73" s="48"/>
      <c r="EYW73" s="48"/>
      <c r="EYX73" s="48"/>
      <c r="EYY73" s="48"/>
      <c r="EYZ73" s="48"/>
      <c r="EZA73" s="48"/>
      <c r="EZB73" s="48"/>
      <c r="EZC73" s="48"/>
      <c r="EZD73" s="48"/>
      <c r="EZE73" s="48"/>
      <c r="EZF73" s="48"/>
      <c r="EZG73" s="48"/>
      <c r="EZH73" s="48"/>
      <c r="EZI73" s="48"/>
      <c r="EZJ73" s="48"/>
      <c r="EZK73" s="48"/>
      <c r="EZL73" s="48"/>
      <c r="EZM73" s="48"/>
      <c r="EZN73" s="48"/>
      <c r="EZO73" s="48"/>
      <c r="EZP73" s="48"/>
      <c r="EZQ73" s="48"/>
      <c r="EZR73" s="48"/>
      <c r="EZS73" s="48"/>
      <c r="EZT73" s="48"/>
      <c r="EZU73" s="48"/>
      <c r="EZV73" s="48"/>
      <c r="EZW73" s="48"/>
      <c r="EZX73" s="48"/>
      <c r="EZY73" s="48"/>
      <c r="EZZ73" s="48"/>
      <c r="FAA73" s="48"/>
      <c r="FAB73" s="48"/>
      <c r="FAC73" s="48"/>
      <c r="FAD73" s="48"/>
      <c r="FAE73" s="48"/>
      <c r="FAF73" s="48"/>
      <c r="FAG73" s="48"/>
      <c r="FAH73" s="48"/>
      <c r="FAI73" s="48"/>
      <c r="FAJ73" s="48"/>
      <c r="FAK73" s="48"/>
      <c r="FAL73" s="48"/>
      <c r="FAM73" s="48"/>
      <c r="FAN73" s="48"/>
      <c r="FAO73" s="48"/>
      <c r="FAP73" s="48"/>
      <c r="FAQ73" s="48"/>
      <c r="FAR73" s="48"/>
      <c r="FAS73" s="48"/>
      <c r="FAT73" s="48"/>
      <c r="FAU73" s="48"/>
      <c r="FAV73" s="48"/>
      <c r="FAW73" s="48"/>
      <c r="FAX73" s="48"/>
      <c r="FAY73" s="48"/>
      <c r="FAZ73" s="48"/>
      <c r="FBA73" s="48"/>
      <c r="FBB73" s="48"/>
      <c r="FBC73" s="48"/>
      <c r="FBD73" s="48"/>
      <c r="FBE73" s="48"/>
      <c r="FBF73" s="48"/>
      <c r="FBG73" s="48"/>
      <c r="FBH73" s="48"/>
      <c r="FBI73" s="48"/>
      <c r="FBJ73" s="48"/>
      <c r="FBK73" s="48"/>
      <c r="FBL73" s="48"/>
      <c r="FBM73" s="48"/>
      <c r="FBN73" s="48"/>
      <c r="FBO73" s="48"/>
      <c r="FBP73" s="48"/>
      <c r="FBQ73" s="48"/>
      <c r="FBR73" s="48"/>
      <c r="FBS73" s="48"/>
      <c r="FBT73" s="48"/>
      <c r="FBU73" s="48"/>
      <c r="FBV73" s="48"/>
      <c r="FBW73" s="48"/>
      <c r="FBX73" s="48"/>
      <c r="FBY73" s="48"/>
      <c r="FBZ73" s="48"/>
      <c r="FCA73" s="48"/>
      <c r="FCB73" s="48"/>
      <c r="FCC73" s="48"/>
      <c r="FCD73" s="48"/>
      <c r="FCE73" s="48"/>
      <c r="FCF73" s="48"/>
      <c r="FCG73" s="48"/>
      <c r="FCH73" s="48"/>
      <c r="FCI73" s="48"/>
      <c r="FCJ73" s="48"/>
      <c r="FCK73" s="48"/>
      <c r="FCL73" s="48"/>
      <c r="FCM73" s="48"/>
      <c r="FCN73" s="48"/>
      <c r="FCO73" s="48"/>
      <c r="FCP73" s="48"/>
      <c r="FCQ73" s="48"/>
      <c r="FCR73" s="48"/>
      <c r="FCS73" s="48"/>
      <c r="FCT73" s="48"/>
      <c r="FCU73" s="48"/>
      <c r="FCV73" s="48"/>
      <c r="FCW73" s="48"/>
      <c r="FCX73" s="48"/>
      <c r="FCY73" s="48"/>
      <c r="FCZ73" s="48"/>
      <c r="FDA73" s="48"/>
      <c r="FDB73" s="48"/>
      <c r="FDC73" s="48"/>
      <c r="FDD73" s="48"/>
      <c r="FDE73" s="48"/>
      <c r="FDF73" s="48"/>
      <c r="FDG73" s="48"/>
      <c r="FDH73" s="48"/>
      <c r="FDI73" s="48"/>
      <c r="FDJ73" s="48"/>
      <c r="FDK73" s="48"/>
      <c r="FDL73" s="48"/>
      <c r="FDM73" s="48"/>
      <c r="FDN73" s="48"/>
      <c r="FDO73" s="48"/>
      <c r="FDP73" s="48"/>
      <c r="FDQ73" s="48"/>
      <c r="FDR73" s="48"/>
      <c r="FDS73" s="48"/>
      <c r="FDT73" s="48"/>
      <c r="FDU73" s="48"/>
      <c r="FDV73" s="48"/>
      <c r="FDW73" s="48"/>
      <c r="FDX73" s="48"/>
      <c r="FDY73" s="48"/>
      <c r="FDZ73" s="48"/>
      <c r="FEA73" s="48"/>
      <c r="FEB73" s="48"/>
      <c r="FEC73" s="48"/>
      <c r="FED73" s="48"/>
      <c r="FEE73" s="48"/>
      <c r="FEF73" s="48"/>
      <c r="FEG73" s="48"/>
      <c r="FEH73" s="48"/>
      <c r="FEI73" s="48"/>
      <c r="FEJ73" s="48"/>
      <c r="FEK73" s="48"/>
      <c r="FEL73" s="48"/>
      <c r="FEM73" s="48"/>
      <c r="FEN73" s="48"/>
      <c r="FEO73" s="48"/>
      <c r="FEP73" s="48"/>
      <c r="FEQ73" s="48"/>
      <c r="FER73" s="48"/>
      <c r="FES73" s="48"/>
      <c r="FET73" s="48"/>
      <c r="FEU73" s="48"/>
      <c r="FEV73" s="48"/>
      <c r="FEW73" s="48"/>
      <c r="FEX73" s="48"/>
      <c r="FEY73" s="48"/>
      <c r="FEZ73" s="48"/>
      <c r="FFA73" s="48"/>
      <c r="FFB73" s="48"/>
      <c r="FFC73" s="48"/>
      <c r="FFD73" s="48"/>
      <c r="FFE73" s="48"/>
      <c r="FFF73" s="48"/>
      <c r="FFG73" s="48"/>
      <c r="FFH73" s="48"/>
      <c r="FFI73" s="48"/>
      <c r="FFJ73" s="48"/>
      <c r="FFK73" s="48"/>
      <c r="FFL73" s="48"/>
      <c r="FFM73" s="48"/>
      <c r="FFN73" s="48"/>
      <c r="FFO73" s="48"/>
      <c r="FFP73" s="48"/>
      <c r="FFQ73" s="48"/>
      <c r="FFR73" s="48"/>
      <c r="FFS73" s="48"/>
      <c r="FFT73" s="48"/>
      <c r="FFU73" s="48"/>
      <c r="FFV73" s="48"/>
      <c r="FFW73" s="48"/>
      <c r="FFX73" s="48"/>
      <c r="FFY73" s="48"/>
      <c r="FFZ73" s="48"/>
      <c r="FGA73" s="48"/>
      <c r="FGB73" s="48"/>
      <c r="FGC73" s="48"/>
      <c r="FGD73" s="48"/>
      <c r="FGE73" s="48"/>
      <c r="FGF73" s="48"/>
      <c r="FGG73" s="48"/>
      <c r="FGH73" s="48"/>
      <c r="FGI73" s="48"/>
      <c r="FGJ73" s="48"/>
      <c r="FGK73" s="48"/>
      <c r="FGL73" s="48"/>
      <c r="FGM73" s="48"/>
      <c r="FGN73" s="48"/>
      <c r="FGO73" s="48"/>
      <c r="FGP73" s="48"/>
      <c r="FGQ73" s="48"/>
      <c r="FGR73" s="48"/>
      <c r="FGS73" s="48"/>
      <c r="FGT73" s="48"/>
      <c r="FGU73" s="48"/>
      <c r="FGV73" s="48"/>
      <c r="FGW73" s="48"/>
      <c r="FGX73" s="48"/>
      <c r="FGY73" s="48"/>
      <c r="FGZ73" s="48"/>
      <c r="FHA73" s="48"/>
      <c r="FHB73" s="48"/>
      <c r="FHC73" s="48"/>
      <c r="FHD73" s="48"/>
      <c r="FHE73" s="48"/>
      <c r="FHF73" s="48"/>
      <c r="FHG73" s="48"/>
      <c r="FHH73" s="48"/>
      <c r="FHI73" s="48"/>
      <c r="FHJ73" s="48"/>
      <c r="FHK73" s="48"/>
      <c r="FHL73" s="48"/>
      <c r="FHM73" s="48"/>
      <c r="FHN73" s="48"/>
      <c r="FHO73" s="48"/>
      <c r="FHP73" s="48"/>
      <c r="FHQ73" s="48"/>
      <c r="FHR73" s="48"/>
      <c r="FHS73" s="48"/>
      <c r="FHT73" s="48"/>
      <c r="FHU73" s="48"/>
      <c r="FHV73" s="48"/>
      <c r="FHW73" s="48"/>
      <c r="FHX73" s="48"/>
      <c r="FHY73" s="48"/>
      <c r="FHZ73" s="48"/>
      <c r="FIA73" s="48"/>
      <c r="FIB73" s="48"/>
      <c r="FIC73" s="48"/>
      <c r="FID73" s="48"/>
      <c r="FIE73" s="48"/>
      <c r="FIF73" s="48"/>
      <c r="FIG73" s="48"/>
      <c r="FIH73" s="48"/>
      <c r="FII73" s="48"/>
      <c r="FIJ73" s="48"/>
      <c r="FIK73" s="48"/>
      <c r="FIL73" s="48"/>
      <c r="FIM73" s="48"/>
      <c r="FIN73" s="48"/>
      <c r="FIO73" s="48"/>
      <c r="FIP73" s="48"/>
      <c r="FIQ73" s="48"/>
      <c r="FIR73" s="48"/>
      <c r="FIS73" s="48"/>
      <c r="FIT73" s="48"/>
      <c r="FIU73" s="48"/>
      <c r="FIV73" s="48"/>
      <c r="FIW73" s="48"/>
      <c r="FIX73" s="48"/>
      <c r="FIY73" s="48"/>
      <c r="FIZ73" s="48"/>
      <c r="FJA73" s="48"/>
      <c r="FJB73" s="48"/>
      <c r="FJC73" s="48"/>
      <c r="FJD73" s="48"/>
      <c r="FJE73" s="48"/>
      <c r="FJF73" s="48"/>
      <c r="FJG73" s="48"/>
      <c r="FJH73" s="48"/>
      <c r="FJI73" s="48"/>
      <c r="FJJ73" s="48"/>
      <c r="FJK73" s="48"/>
      <c r="FJL73" s="48"/>
      <c r="FJM73" s="48"/>
      <c r="FJN73" s="48"/>
      <c r="FJO73" s="48"/>
      <c r="FJP73" s="48"/>
      <c r="FJQ73" s="48"/>
      <c r="FJR73" s="48"/>
      <c r="FJS73" s="48"/>
      <c r="FJT73" s="48"/>
      <c r="FJU73" s="48"/>
      <c r="FJV73" s="48"/>
      <c r="FJW73" s="48"/>
      <c r="FJX73" s="48"/>
      <c r="FJY73" s="48"/>
      <c r="FJZ73" s="48"/>
      <c r="FKA73" s="48"/>
      <c r="FKB73" s="48"/>
      <c r="FKC73" s="48"/>
      <c r="FKD73" s="48"/>
      <c r="FKE73" s="48"/>
      <c r="FKF73" s="48"/>
      <c r="FKG73" s="48"/>
      <c r="FKH73" s="48"/>
      <c r="FKI73" s="48"/>
      <c r="FKJ73" s="48"/>
      <c r="FKK73" s="48"/>
      <c r="FKL73" s="48"/>
      <c r="FKM73" s="48"/>
      <c r="FKN73" s="48"/>
      <c r="FKO73" s="48"/>
      <c r="FKP73" s="48"/>
      <c r="FKQ73" s="48"/>
      <c r="FKR73" s="48"/>
      <c r="FKS73" s="48"/>
      <c r="FKT73" s="48"/>
      <c r="FKU73" s="48"/>
      <c r="FKV73" s="48"/>
      <c r="FKW73" s="48"/>
      <c r="FKX73" s="48"/>
      <c r="FKY73" s="48"/>
      <c r="FKZ73" s="48"/>
      <c r="FLA73" s="48"/>
      <c r="FLB73" s="48"/>
      <c r="FLC73" s="48"/>
      <c r="FLD73" s="48"/>
      <c r="FLE73" s="48"/>
      <c r="FLF73" s="48"/>
      <c r="FLG73" s="48"/>
      <c r="FLH73" s="48"/>
      <c r="FLI73" s="48"/>
      <c r="FLJ73" s="48"/>
      <c r="FLK73" s="48"/>
      <c r="FLL73" s="48"/>
      <c r="FLM73" s="48"/>
      <c r="FLN73" s="48"/>
      <c r="FLO73" s="48"/>
      <c r="FLP73" s="48"/>
      <c r="FLQ73" s="48"/>
      <c r="FLR73" s="48"/>
      <c r="FLS73" s="48"/>
      <c r="FLT73" s="48"/>
      <c r="FLU73" s="48"/>
      <c r="FLV73" s="48"/>
      <c r="FLW73" s="48"/>
      <c r="FLX73" s="48"/>
      <c r="FLY73" s="48"/>
      <c r="FLZ73" s="48"/>
      <c r="FMA73" s="48"/>
      <c r="FMB73" s="48"/>
      <c r="FMC73" s="48"/>
      <c r="FMD73" s="48"/>
      <c r="FME73" s="48"/>
      <c r="FMF73" s="48"/>
      <c r="FMG73" s="48"/>
      <c r="FMH73" s="48"/>
      <c r="FMI73" s="48"/>
      <c r="FMJ73" s="48"/>
      <c r="FMK73" s="48"/>
      <c r="FML73" s="48"/>
      <c r="FMM73" s="48"/>
      <c r="FMN73" s="48"/>
      <c r="FMO73" s="48"/>
      <c r="FMP73" s="48"/>
      <c r="FMQ73" s="48"/>
      <c r="FMR73" s="48"/>
      <c r="FMS73" s="48"/>
      <c r="FMT73" s="48"/>
      <c r="FMU73" s="48"/>
      <c r="FMV73" s="48"/>
      <c r="FMW73" s="48"/>
      <c r="FMX73" s="48"/>
      <c r="FMY73" s="48"/>
      <c r="FMZ73" s="48"/>
      <c r="FNA73" s="48"/>
      <c r="FNB73" s="48"/>
      <c r="FNC73" s="48"/>
      <c r="FND73" s="48"/>
      <c r="FNE73" s="48"/>
      <c r="FNF73" s="48"/>
      <c r="FNG73" s="48"/>
      <c r="FNH73" s="48"/>
      <c r="FNI73" s="48"/>
      <c r="FNJ73" s="48"/>
      <c r="FNK73" s="48"/>
      <c r="FNL73" s="48"/>
      <c r="FNM73" s="48"/>
      <c r="FNN73" s="48"/>
      <c r="FNO73" s="48"/>
      <c r="FNP73" s="48"/>
      <c r="FNQ73" s="48"/>
      <c r="FNR73" s="48"/>
      <c r="FNS73" s="48"/>
      <c r="FNT73" s="48"/>
      <c r="FNU73" s="48"/>
      <c r="FNV73" s="48"/>
      <c r="FNW73" s="48"/>
      <c r="FNX73" s="48"/>
      <c r="FNY73" s="48"/>
      <c r="FNZ73" s="48"/>
      <c r="FOA73" s="48"/>
      <c r="FOB73" s="48"/>
      <c r="FOC73" s="48"/>
      <c r="FOD73" s="48"/>
      <c r="FOE73" s="48"/>
      <c r="FOF73" s="48"/>
      <c r="FOG73" s="48"/>
      <c r="FOH73" s="48"/>
      <c r="FOI73" s="48"/>
      <c r="FOJ73" s="48"/>
      <c r="FOK73" s="48"/>
      <c r="FOL73" s="48"/>
      <c r="FOM73" s="48"/>
      <c r="FON73" s="48"/>
      <c r="FOO73" s="48"/>
      <c r="FOP73" s="48"/>
      <c r="FOQ73" s="48"/>
      <c r="FOR73" s="48"/>
      <c r="FOS73" s="48"/>
      <c r="FOT73" s="48"/>
      <c r="FOU73" s="48"/>
      <c r="FOV73" s="48"/>
      <c r="FOW73" s="48"/>
      <c r="FOX73" s="48"/>
      <c r="FOY73" s="48"/>
      <c r="FOZ73" s="48"/>
      <c r="FPA73" s="48"/>
      <c r="FPB73" s="48"/>
      <c r="FPC73" s="48"/>
      <c r="FPD73" s="48"/>
      <c r="FPE73" s="48"/>
      <c r="FPF73" s="48"/>
      <c r="FPG73" s="48"/>
      <c r="FPH73" s="48"/>
      <c r="FPI73" s="48"/>
      <c r="FPJ73" s="48"/>
      <c r="FPK73" s="48"/>
      <c r="FPL73" s="48"/>
      <c r="FPM73" s="48"/>
      <c r="FPN73" s="48"/>
      <c r="FPO73" s="48"/>
      <c r="FPP73" s="48"/>
      <c r="FPQ73" s="48"/>
      <c r="FPR73" s="48"/>
      <c r="FPS73" s="48"/>
      <c r="FPT73" s="48"/>
      <c r="FPU73" s="48"/>
      <c r="FPV73" s="48"/>
      <c r="FPW73" s="48"/>
      <c r="FPX73" s="48"/>
      <c r="FPY73" s="48"/>
      <c r="FPZ73" s="48"/>
      <c r="FQA73" s="48"/>
      <c r="FQB73" s="48"/>
      <c r="FQC73" s="48"/>
      <c r="FQD73" s="48"/>
      <c r="FQE73" s="48"/>
      <c r="FQF73" s="48"/>
      <c r="FQG73" s="48"/>
      <c r="FQH73" s="48"/>
      <c r="FQI73" s="48"/>
      <c r="FQJ73" s="48"/>
      <c r="FQK73" s="48"/>
      <c r="FQL73" s="48"/>
      <c r="FQM73" s="48"/>
      <c r="FQN73" s="48"/>
      <c r="FQO73" s="48"/>
      <c r="FQP73" s="48"/>
      <c r="FQQ73" s="48"/>
      <c r="FQR73" s="48"/>
      <c r="FQS73" s="48"/>
      <c r="FQT73" s="48"/>
      <c r="FQU73" s="48"/>
      <c r="FQV73" s="48"/>
      <c r="FQW73" s="48"/>
      <c r="FQX73" s="48"/>
      <c r="FQY73" s="48"/>
      <c r="FQZ73" s="48"/>
      <c r="FRA73" s="48"/>
      <c r="FRB73" s="48"/>
      <c r="FRC73" s="48"/>
      <c r="FRD73" s="48"/>
      <c r="FRE73" s="48"/>
      <c r="FRF73" s="48"/>
      <c r="FRG73" s="48"/>
      <c r="FRH73" s="48"/>
      <c r="FRI73" s="48"/>
      <c r="FRJ73" s="48"/>
      <c r="FRK73" s="48"/>
      <c r="FRL73" s="48"/>
      <c r="FRM73" s="48"/>
      <c r="FRN73" s="48"/>
      <c r="FRO73" s="48"/>
      <c r="FRP73" s="48"/>
      <c r="FRQ73" s="48"/>
      <c r="FRR73" s="48"/>
      <c r="FRS73" s="48"/>
      <c r="FRT73" s="48"/>
      <c r="FRU73" s="48"/>
      <c r="FRV73" s="48"/>
      <c r="FRW73" s="48"/>
      <c r="FRX73" s="48"/>
      <c r="FRY73" s="48"/>
      <c r="FRZ73" s="48"/>
      <c r="FSA73" s="48"/>
      <c r="FSB73" s="48"/>
      <c r="FSC73" s="48"/>
      <c r="FSD73" s="48"/>
      <c r="FSE73" s="48"/>
      <c r="FSF73" s="48"/>
      <c r="FSG73" s="48"/>
      <c r="FSH73" s="48"/>
      <c r="FSI73" s="48"/>
      <c r="FSJ73" s="48"/>
      <c r="FSK73" s="48"/>
      <c r="FSL73" s="48"/>
      <c r="FSM73" s="48"/>
      <c r="FSN73" s="48"/>
      <c r="FSO73" s="48"/>
      <c r="FSP73" s="48"/>
      <c r="FSQ73" s="48"/>
      <c r="FSR73" s="48"/>
      <c r="FSS73" s="48"/>
      <c r="FST73" s="48"/>
      <c r="FSU73" s="48"/>
      <c r="FSV73" s="48"/>
      <c r="FSW73" s="48"/>
      <c r="FSX73" s="48"/>
      <c r="FSY73" s="48"/>
      <c r="FSZ73" s="48"/>
      <c r="FTA73" s="48"/>
      <c r="FTB73" s="48"/>
      <c r="FTC73" s="48"/>
      <c r="FTD73" s="48"/>
      <c r="FTE73" s="48"/>
      <c r="FTF73" s="48"/>
      <c r="FTG73" s="48"/>
      <c r="FTH73" s="48"/>
      <c r="FTI73" s="48"/>
      <c r="FTJ73" s="48"/>
      <c r="FTK73" s="48"/>
      <c r="FTL73" s="48"/>
      <c r="FTM73" s="48"/>
      <c r="FTN73" s="48"/>
      <c r="FTO73" s="48"/>
      <c r="FTP73" s="48"/>
      <c r="FTQ73" s="48"/>
      <c r="FTR73" s="48"/>
      <c r="FTS73" s="48"/>
      <c r="FTT73" s="48"/>
      <c r="FTU73" s="48"/>
      <c r="FTV73" s="48"/>
      <c r="FTW73" s="48"/>
      <c r="FTX73" s="48"/>
      <c r="FTY73" s="48"/>
      <c r="FTZ73" s="48"/>
      <c r="FUA73" s="48"/>
      <c r="FUB73" s="48"/>
      <c r="FUC73" s="48"/>
      <c r="FUD73" s="48"/>
      <c r="FUE73" s="48"/>
      <c r="FUF73" s="48"/>
      <c r="FUG73" s="48"/>
      <c r="FUH73" s="48"/>
      <c r="FUI73" s="48"/>
      <c r="FUJ73" s="48"/>
      <c r="FUK73" s="48"/>
      <c r="FUL73" s="48"/>
      <c r="FUM73" s="48"/>
      <c r="FUN73" s="48"/>
      <c r="FUO73" s="48"/>
      <c r="FUP73" s="48"/>
      <c r="FUQ73" s="48"/>
      <c r="FUR73" s="48"/>
      <c r="FUS73" s="48"/>
      <c r="FUT73" s="48"/>
      <c r="FUU73" s="48"/>
      <c r="FUV73" s="48"/>
      <c r="FUW73" s="48"/>
      <c r="FUX73" s="48"/>
      <c r="FUY73" s="48"/>
      <c r="FUZ73" s="48"/>
      <c r="FVA73" s="48"/>
      <c r="FVB73" s="48"/>
      <c r="FVC73" s="48"/>
      <c r="FVD73" s="48"/>
      <c r="FVE73" s="48"/>
      <c r="FVF73" s="48"/>
      <c r="FVG73" s="48"/>
      <c r="FVH73" s="48"/>
      <c r="FVI73" s="48"/>
      <c r="FVJ73" s="48"/>
      <c r="FVK73" s="48"/>
      <c r="FVL73" s="48"/>
      <c r="FVM73" s="48"/>
      <c r="FVN73" s="48"/>
      <c r="FVO73" s="48"/>
      <c r="FVP73" s="48"/>
      <c r="FVQ73" s="48"/>
      <c r="FVR73" s="48"/>
      <c r="FVS73" s="48"/>
      <c r="FVT73" s="48"/>
      <c r="FVU73" s="48"/>
      <c r="FVV73" s="48"/>
      <c r="FVW73" s="48"/>
      <c r="FVX73" s="48"/>
      <c r="FVY73" s="48"/>
      <c r="FVZ73" s="48"/>
      <c r="FWA73" s="48"/>
      <c r="FWB73" s="48"/>
      <c r="FWC73" s="48"/>
      <c r="FWD73" s="48"/>
      <c r="FWE73" s="48"/>
      <c r="FWF73" s="48"/>
      <c r="FWG73" s="48"/>
      <c r="FWH73" s="48"/>
      <c r="FWI73" s="48"/>
      <c r="FWJ73" s="48"/>
      <c r="FWK73" s="48"/>
      <c r="FWL73" s="48"/>
      <c r="FWM73" s="48"/>
      <c r="FWN73" s="48"/>
      <c r="FWO73" s="48"/>
      <c r="FWP73" s="48"/>
      <c r="FWQ73" s="48"/>
      <c r="FWR73" s="48"/>
      <c r="FWS73" s="48"/>
      <c r="FWT73" s="48"/>
      <c r="FWU73" s="48"/>
      <c r="FWV73" s="48"/>
      <c r="FWW73" s="48"/>
      <c r="FWX73" s="48"/>
      <c r="FWY73" s="48"/>
      <c r="FWZ73" s="48"/>
      <c r="FXA73" s="48"/>
      <c r="FXB73" s="48"/>
      <c r="FXC73" s="48"/>
      <c r="FXD73" s="48"/>
      <c r="FXE73" s="48"/>
      <c r="FXF73" s="48"/>
      <c r="FXG73" s="48"/>
      <c r="FXH73" s="48"/>
      <c r="FXI73" s="48"/>
      <c r="FXJ73" s="48"/>
      <c r="FXK73" s="48"/>
      <c r="FXL73" s="48"/>
      <c r="FXM73" s="48"/>
      <c r="FXN73" s="48"/>
      <c r="FXO73" s="48"/>
      <c r="FXP73" s="48"/>
      <c r="FXQ73" s="48"/>
      <c r="FXR73" s="48"/>
      <c r="FXS73" s="48"/>
      <c r="FXT73" s="48"/>
      <c r="FXU73" s="48"/>
      <c r="FXV73" s="48"/>
      <c r="FXW73" s="48"/>
      <c r="FXX73" s="48"/>
      <c r="FXY73" s="48"/>
      <c r="FXZ73" s="48"/>
      <c r="FYA73" s="48"/>
      <c r="FYB73" s="48"/>
      <c r="FYC73" s="48"/>
      <c r="FYD73" s="48"/>
      <c r="FYE73" s="48"/>
      <c r="FYF73" s="48"/>
      <c r="FYG73" s="48"/>
      <c r="FYH73" s="48"/>
      <c r="FYI73" s="48"/>
      <c r="FYJ73" s="48"/>
      <c r="FYK73" s="48"/>
      <c r="FYL73" s="48"/>
      <c r="FYM73" s="48"/>
      <c r="FYN73" s="48"/>
      <c r="FYO73" s="48"/>
      <c r="FYP73" s="48"/>
      <c r="FYQ73" s="48"/>
      <c r="FYR73" s="48"/>
      <c r="FYS73" s="48"/>
      <c r="FYT73" s="48"/>
      <c r="FYU73" s="48"/>
      <c r="FYV73" s="48"/>
      <c r="FYW73" s="48"/>
      <c r="FYX73" s="48"/>
      <c r="FYY73" s="48"/>
      <c r="FYZ73" s="48"/>
      <c r="FZA73" s="48"/>
      <c r="FZB73" s="48"/>
      <c r="FZC73" s="48"/>
      <c r="FZD73" s="48"/>
      <c r="FZE73" s="48"/>
      <c r="FZF73" s="48"/>
      <c r="FZG73" s="48"/>
      <c r="FZH73" s="48"/>
      <c r="FZI73" s="48"/>
      <c r="FZJ73" s="48"/>
      <c r="FZK73" s="48"/>
      <c r="FZL73" s="48"/>
      <c r="FZM73" s="48"/>
      <c r="FZN73" s="48"/>
      <c r="FZO73" s="48"/>
      <c r="FZP73" s="48"/>
      <c r="FZQ73" s="48"/>
      <c r="FZR73" s="48"/>
      <c r="FZS73" s="48"/>
      <c r="FZT73" s="48"/>
      <c r="FZU73" s="48"/>
      <c r="FZV73" s="48"/>
      <c r="FZW73" s="48"/>
      <c r="FZX73" s="48"/>
      <c r="FZY73" s="48"/>
      <c r="FZZ73" s="48"/>
      <c r="GAA73" s="48"/>
      <c r="GAB73" s="48"/>
      <c r="GAC73" s="48"/>
      <c r="GAD73" s="48"/>
      <c r="GAE73" s="48"/>
      <c r="GAF73" s="48"/>
      <c r="GAG73" s="48"/>
      <c r="GAH73" s="48"/>
      <c r="GAI73" s="48"/>
      <c r="GAJ73" s="48"/>
      <c r="GAK73" s="48"/>
      <c r="GAL73" s="48"/>
      <c r="GAM73" s="48"/>
      <c r="GAN73" s="48"/>
      <c r="GAO73" s="48"/>
      <c r="GAP73" s="48"/>
      <c r="GAQ73" s="48"/>
      <c r="GAR73" s="48"/>
      <c r="GAS73" s="48"/>
      <c r="GAT73" s="48"/>
      <c r="GAU73" s="48"/>
      <c r="GAV73" s="48"/>
      <c r="GAW73" s="48"/>
      <c r="GAX73" s="48"/>
      <c r="GAY73" s="48"/>
      <c r="GAZ73" s="48"/>
      <c r="GBA73" s="48"/>
      <c r="GBB73" s="48"/>
      <c r="GBC73" s="48"/>
      <c r="GBD73" s="48"/>
      <c r="GBE73" s="48"/>
      <c r="GBF73" s="48"/>
      <c r="GBG73" s="48"/>
      <c r="GBH73" s="48"/>
      <c r="GBI73" s="48"/>
      <c r="GBJ73" s="48"/>
      <c r="GBK73" s="48"/>
      <c r="GBL73" s="48"/>
      <c r="GBM73" s="48"/>
      <c r="GBN73" s="48"/>
      <c r="GBO73" s="48"/>
      <c r="GBP73" s="48"/>
      <c r="GBQ73" s="48"/>
      <c r="GBR73" s="48"/>
      <c r="GBS73" s="48"/>
      <c r="GBT73" s="48"/>
      <c r="GBU73" s="48"/>
      <c r="GBV73" s="48"/>
      <c r="GBW73" s="48"/>
      <c r="GBX73" s="48"/>
      <c r="GBY73" s="48"/>
      <c r="GBZ73" s="48"/>
      <c r="GCA73" s="48"/>
      <c r="GCB73" s="48"/>
      <c r="GCC73" s="48"/>
      <c r="GCD73" s="48"/>
      <c r="GCE73" s="48"/>
      <c r="GCF73" s="48"/>
      <c r="GCG73" s="48"/>
      <c r="GCH73" s="48"/>
      <c r="GCI73" s="48"/>
      <c r="GCJ73" s="48"/>
      <c r="GCK73" s="48"/>
      <c r="GCL73" s="48"/>
      <c r="GCM73" s="48"/>
      <c r="GCN73" s="48"/>
      <c r="GCO73" s="48"/>
      <c r="GCP73" s="48"/>
      <c r="GCQ73" s="48"/>
      <c r="GCR73" s="48"/>
      <c r="GCS73" s="48"/>
      <c r="GCT73" s="48"/>
      <c r="GCU73" s="48"/>
      <c r="GCV73" s="48"/>
      <c r="GCW73" s="48"/>
      <c r="GCX73" s="48"/>
      <c r="GCY73" s="48"/>
      <c r="GCZ73" s="48"/>
      <c r="GDA73" s="48"/>
      <c r="GDB73" s="48"/>
      <c r="GDC73" s="48"/>
      <c r="GDD73" s="48"/>
      <c r="GDE73" s="48"/>
      <c r="GDF73" s="48"/>
      <c r="GDG73" s="48"/>
      <c r="GDH73" s="48"/>
      <c r="GDI73" s="48"/>
      <c r="GDJ73" s="48"/>
      <c r="GDK73" s="48"/>
      <c r="GDL73" s="48"/>
      <c r="GDM73" s="48"/>
      <c r="GDN73" s="48"/>
      <c r="GDO73" s="48"/>
      <c r="GDP73" s="48"/>
      <c r="GDQ73" s="48"/>
      <c r="GDR73" s="48"/>
      <c r="GDS73" s="48"/>
      <c r="GDT73" s="48"/>
      <c r="GDU73" s="48"/>
      <c r="GDV73" s="48"/>
      <c r="GDW73" s="48"/>
      <c r="GDX73" s="48"/>
      <c r="GDY73" s="48"/>
      <c r="GDZ73" s="48"/>
      <c r="GEA73" s="48"/>
      <c r="GEB73" s="48"/>
      <c r="GEC73" s="48"/>
      <c r="GED73" s="48"/>
      <c r="GEE73" s="48"/>
      <c r="GEF73" s="48"/>
      <c r="GEG73" s="48"/>
      <c r="GEH73" s="48"/>
      <c r="GEI73" s="48"/>
      <c r="GEJ73" s="48"/>
      <c r="GEK73" s="48"/>
      <c r="GEL73" s="48"/>
      <c r="GEM73" s="48"/>
      <c r="GEN73" s="48"/>
      <c r="GEO73" s="48"/>
      <c r="GEP73" s="48"/>
      <c r="GEQ73" s="48"/>
      <c r="GER73" s="48"/>
      <c r="GES73" s="48"/>
      <c r="GET73" s="48"/>
      <c r="GEU73" s="48"/>
      <c r="GEV73" s="48"/>
      <c r="GEW73" s="48"/>
      <c r="GEX73" s="48"/>
      <c r="GEY73" s="48"/>
      <c r="GEZ73" s="48"/>
      <c r="GFA73" s="48"/>
      <c r="GFB73" s="48"/>
      <c r="GFC73" s="48"/>
      <c r="GFD73" s="48"/>
      <c r="GFE73" s="48"/>
      <c r="GFF73" s="48"/>
      <c r="GFG73" s="48"/>
      <c r="GFH73" s="48"/>
      <c r="GFI73" s="48"/>
      <c r="GFJ73" s="48"/>
      <c r="GFK73" s="48"/>
      <c r="GFL73" s="48"/>
      <c r="GFM73" s="48"/>
      <c r="GFN73" s="48"/>
      <c r="GFO73" s="48"/>
      <c r="GFP73" s="48"/>
      <c r="GFQ73" s="48"/>
      <c r="GFR73" s="48"/>
      <c r="GFS73" s="48"/>
      <c r="GFT73" s="48"/>
      <c r="GFU73" s="48"/>
      <c r="GFV73" s="48"/>
      <c r="GFW73" s="48"/>
      <c r="GFX73" s="48"/>
      <c r="GFY73" s="48"/>
      <c r="GFZ73" s="48"/>
      <c r="GGA73" s="48"/>
      <c r="GGB73" s="48"/>
      <c r="GGC73" s="48"/>
      <c r="GGD73" s="48"/>
      <c r="GGE73" s="48"/>
      <c r="GGF73" s="48"/>
      <c r="GGG73" s="48"/>
      <c r="GGH73" s="48"/>
      <c r="GGI73" s="48"/>
      <c r="GGJ73" s="48"/>
      <c r="GGK73" s="48"/>
      <c r="GGL73" s="48"/>
      <c r="GGM73" s="48"/>
      <c r="GGN73" s="48"/>
      <c r="GGO73" s="48"/>
      <c r="GGP73" s="48"/>
      <c r="GGQ73" s="48"/>
      <c r="GGR73" s="48"/>
      <c r="GGS73" s="48"/>
      <c r="GGT73" s="48"/>
      <c r="GGU73" s="48"/>
      <c r="GGV73" s="48"/>
      <c r="GGW73" s="48"/>
      <c r="GGX73" s="48"/>
      <c r="GGY73" s="48"/>
      <c r="GGZ73" s="48"/>
      <c r="GHA73" s="48"/>
      <c r="GHB73" s="48"/>
      <c r="GHC73" s="48"/>
      <c r="GHD73" s="48"/>
      <c r="GHE73" s="48"/>
      <c r="GHF73" s="48"/>
      <c r="GHG73" s="48"/>
      <c r="GHH73" s="48"/>
      <c r="GHI73" s="48"/>
      <c r="GHJ73" s="48"/>
      <c r="GHK73" s="48"/>
      <c r="GHL73" s="48"/>
      <c r="GHM73" s="48"/>
      <c r="GHN73" s="48"/>
      <c r="GHO73" s="48"/>
      <c r="GHP73" s="48"/>
      <c r="GHQ73" s="48"/>
      <c r="GHR73" s="48"/>
      <c r="GHS73" s="48"/>
      <c r="GHT73" s="48"/>
      <c r="GHU73" s="48"/>
      <c r="GHV73" s="48"/>
      <c r="GHW73" s="48"/>
      <c r="GHX73" s="48"/>
      <c r="GHY73" s="48"/>
      <c r="GHZ73" s="48"/>
      <c r="GIA73" s="48"/>
      <c r="GIB73" s="48"/>
      <c r="GIC73" s="48"/>
      <c r="GID73" s="48"/>
      <c r="GIE73" s="48"/>
      <c r="GIF73" s="48"/>
      <c r="GIG73" s="48"/>
      <c r="GIH73" s="48"/>
      <c r="GII73" s="48"/>
      <c r="GIJ73" s="48"/>
      <c r="GIK73" s="48"/>
      <c r="GIL73" s="48"/>
      <c r="GIM73" s="48"/>
      <c r="GIN73" s="48"/>
      <c r="GIO73" s="48"/>
      <c r="GIP73" s="48"/>
      <c r="GIQ73" s="48"/>
      <c r="GIR73" s="48"/>
      <c r="GIS73" s="48"/>
      <c r="GIT73" s="48"/>
      <c r="GIU73" s="48"/>
      <c r="GIV73" s="48"/>
      <c r="GIW73" s="48"/>
      <c r="GIX73" s="48"/>
      <c r="GIY73" s="48"/>
      <c r="GIZ73" s="48"/>
      <c r="GJA73" s="48"/>
      <c r="GJB73" s="48"/>
      <c r="GJC73" s="48"/>
      <c r="GJD73" s="48"/>
      <c r="GJE73" s="48"/>
      <c r="GJF73" s="48"/>
      <c r="GJG73" s="48"/>
      <c r="GJH73" s="48"/>
      <c r="GJI73" s="48"/>
      <c r="GJJ73" s="48"/>
      <c r="GJK73" s="48"/>
      <c r="GJL73" s="48"/>
      <c r="GJM73" s="48"/>
      <c r="GJN73" s="48"/>
      <c r="GJO73" s="48"/>
      <c r="GJP73" s="48"/>
      <c r="GJQ73" s="48"/>
      <c r="GJR73" s="48"/>
      <c r="GJS73" s="48"/>
      <c r="GJT73" s="48"/>
      <c r="GJU73" s="48"/>
      <c r="GJV73" s="48"/>
      <c r="GJW73" s="48"/>
      <c r="GJX73" s="48"/>
      <c r="GJY73" s="48"/>
      <c r="GJZ73" s="48"/>
      <c r="GKA73" s="48"/>
      <c r="GKB73" s="48"/>
      <c r="GKC73" s="48"/>
      <c r="GKD73" s="48"/>
      <c r="GKE73" s="48"/>
      <c r="GKF73" s="48"/>
      <c r="GKG73" s="48"/>
      <c r="GKH73" s="48"/>
      <c r="GKI73" s="48"/>
      <c r="GKJ73" s="48"/>
      <c r="GKK73" s="48"/>
      <c r="GKL73" s="48"/>
      <c r="GKM73" s="48"/>
      <c r="GKN73" s="48"/>
      <c r="GKO73" s="48"/>
      <c r="GKP73" s="48"/>
      <c r="GKQ73" s="48"/>
      <c r="GKR73" s="48"/>
      <c r="GKS73" s="48"/>
      <c r="GKT73" s="48"/>
      <c r="GKU73" s="48"/>
      <c r="GKV73" s="48"/>
      <c r="GKW73" s="48"/>
      <c r="GKX73" s="48"/>
      <c r="GKY73" s="48"/>
      <c r="GKZ73" s="48"/>
      <c r="GLA73" s="48"/>
      <c r="GLB73" s="48"/>
      <c r="GLC73" s="48"/>
      <c r="GLD73" s="48"/>
      <c r="GLE73" s="48"/>
      <c r="GLF73" s="48"/>
      <c r="GLG73" s="48"/>
      <c r="GLH73" s="48"/>
      <c r="GLI73" s="48"/>
      <c r="GLJ73" s="48"/>
      <c r="GLK73" s="48"/>
      <c r="GLL73" s="48"/>
      <c r="GLM73" s="48"/>
      <c r="GLN73" s="48"/>
      <c r="GLO73" s="48"/>
      <c r="GLP73" s="48"/>
      <c r="GLQ73" s="48"/>
      <c r="GLR73" s="48"/>
      <c r="GLS73" s="48"/>
      <c r="GLT73" s="48"/>
      <c r="GLU73" s="48"/>
      <c r="GLV73" s="48"/>
      <c r="GLW73" s="48"/>
      <c r="GLX73" s="48"/>
      <c r="GLY73" s="48"/>
      <c r="GLZ73" s="48"/>
      <c r="GMA73" s="48"/>
      <c r="GMB73" s="48"/>
      <c r="GMC73" s="48"/>
      <c r="GMD73" s="48"/>
      <c r="GME73" s="48"/>
      <c r="GMF73" s="48"/>
      <c r="GMG73" s="48"/>
      <c r="GMH73" s="48"/>
      <c r="GMI73" s="48"/>
      <c r="GMJ73" s="48"/>
      <c r="GMK73" s="48"/>
      <c r="GML73" s="48"/>
      <c r="GMM73" s="48"/>
      <c r="GMN73" s="48"/>
      <c r="GMO73" s="48"/>
      <c r="GMP73" s="48"/>
      <c r="GMQ73" s="48"/>
      <c r="GMR73" s="48"/>
      <c r="GMS73" s="48"/>
      <c r="GMT73" s="48"/>
      <c r="GMU73" s="48"/>
      <c r="GMV73" s="48"/>
      <c r="GMW73" s="48"/>
      <c r="GMX73" s="48"/>
      <c r="GMY73" s="48"/>
      <c r="GMZ73" s="48"/>
      <c r="GNA73" s="48"/>
      <c r="GNB73" s="48"/>
      <c r="GNC73" s="48"/>
      <c r="GND73" s="48"/>
      <c r="GNE73" s="48"/>
      <c r="GNF73" s="48"/>
      <c r="GNG73" s="48"/>
      <c r="GNH73" s="48"/>
      <c r="GNI73" s="48"/>
      <c r="GNJ73" s="48"/>
      <c r="GNK73" s="48"/>
      <c r="GNL73" s="48"/>
      <c r="GNM73" s="48"/>
      <c r="GNN73" s="48"/>
      <c r="GNO73" s="48"/>
      <c r="GNP73" s="48"/>
      <c r="GNQ73" s="48"/>
      <c r="GNR73" s="48"/>
      <c r="GNS73" s="48"/>
      <c r="GNT73" s="48"/>
      <c r="GNU73" s="48"/>
      <c r="GNV73" s="48"/>
      <c r="GNW73" s="48"/>
      <c r="GNX73" s="48"/>
      <c r="GNY73" s="48"/>
      <c r="GNZ73" s="48"/>
      <c r="GOA73" s="48"/>
      <c r="GOB73" s="48"/>
      <c r="GOC73" s="48"/>
      <c r="GOD73" s="48"/>
      <c r="GOE73" s="48"/>
      <c r="GOF73" s="48"/>
      <c r="GOG73" s="48"/>
      <c r="GOH73" s="48"/>
      <c r="GOI73" s="48"/>
      <c r="GOJ73" s="48"/>
      <c r="GOK73" s="48"/>
      <c r="GOL73" s="48"/>
      <c r="GOM73" s="48"/>
      <c r="GON73" s="48"/>
      <c r="GOO73" s="48"/>
      <c r="GOP73" s="48"/>
      <c r="GOQ73" s="48"/>
      <c r="GOR73" s="48"/>
      <c r="GOS73" s="48"/>
      <c r="GOT73" s="48"/>
      <c r="GOU73" s="48"/>
      <c r="GOV73" s="48"/>
      <c r="GOW73" s="48"/>
      <c r="GOX73" s="48"/>
      <c r="GOY73" s="48"/>
      <c r="GOZ73" s="48"/>
      <c r="GPA73" s="48"/>
      <c r="GPB73" s="48"/>
      <c r="GPC73" s="48"/>
      <c r="GPD73" s="48"/>
      <c r="GPE73" s="48"/>
      <c r="GPF73" s="48"/>
      <c r="GPG73" s="48"/>
      <c r="GPH73" s="48"/>
      <c r="GPI73" s="48"/>
      <c r="GPJ73" s="48"/>
      <c r="GPK73" s="48"/>
      <c r="GPL73" s="48"/>
      <c r="GPM73" s="48"/>
      <c r="GPN73" s="48"/>
      <c r="GPO73" s="48"/>
      <c r="GPP73" s="48"/>
      <c r="GPQ73" s="48"/>
      <c r="GPR73" s="48"/>
      <c r="GPS73" s="48"/>
      <c r="GPT73" s="48"/>
      <c r="GPU73" s="48"/>
      <c r="GPV73" s="48"/>
      <c r="GPW73" s="48"/>
      <c r="GPX73" s="48"/>
      <c r="GPY73" s="48"/>
      <c r="GPZ73" s="48"/>
      <c r="GQA73" s="48"/>
      <c r="GQB73" s="48"/>
      <c r="GQC73" s="48"/>
      <c r="GQD73" s="48"/>
      <c r="GQE73" s="48"/>
      <c r="GQF73" s="48"/>
      <c r="GQG73" s="48"/>
      <c r="GQH73" s="48"/>
      <c r="GQI73" s="48"/>
      <c r="GQJ73" s="48"/>
      <c r="GQK73" s="48"/>
      <c r="GQL73" s="48"/>
      <c r="GQM73" s="48"/>
      <c r="GQN73" s="48"/>
      <c r="GQO73" s="48"/>
      <c r="GQP73" s="48"/>
      <c r="GQQ73" s="48"/>
      <c r="GQR73" s="48"/>
      <c r="GQS73" s="48"/>
      <c r="GQT73" s="48"/>
      <c r="GQU73" s="48"/>
      <c r="GQV73" s="48"/>
      <c r="GQW73" s="48"/>
      <c r="GQX73" s="48"/>
      <c r="GQY73" s="48"/>
      <c r="GQZ73" s="48"/>
      <c r="GRA73" s="48"/>
      <c r="GRB73" s="48"/>
      <c r="GRC73" s="48"/>
      <c r="GRD73" s="48"/>
      <c r="GRE73" s="48"/>
      <c r="GRF73" s="48"/>
      <c r="GRG73" s="48"/>
      <c r="GRH73" s="48"/>
      <c r="GRI73" s="48"/>
      <c r="GRJ73" s="48"/>
      <c r="GRK73" s="48"/>
      <c r="GRL73" s="48"/>
      <c r="GRM73" s="48"/>
      <c r="GRN73" s="48"/>
      <c r="GRO73" s="48"/>
      <c r="GRP73" s="48"/>
      <c r="GRQ73" s="48"/>
      <c r="GRR73" s="48"/>
      <c r="GRS73" s="48"/>
      <c r="GRT73" s="48"/>
      <c r="GRU73" s="48"/>
      <c r="GRV73" s="48"/>
      <c r="GRW73" s="48"/>
      <c r="GRX73" s="48"/>
      <c r="GRY73" s="48"/>
      <c r="GRZ73" s="48"/>
      <c r="GSA73" s="48"/>
      <c r="GSB73" s="48"/>
      <c r="GSC73" s="48"/>
      <c r="GSD73" s="48"/>
      <c r="GSE73" s="48"/>
      <c r="GSF73" s="48"/>
      <c r="GSG73" s="48"/>
      <c r="GSH73" s="48"/>
      <c r="GSI73" s="48"/>
      <c r="GSJ73" s="48"/>
      <c r="GSK73" s="48"/>
      <c r="GSL73" s="48"/>
      <c r="GSM73" s="48"/>
      <c r="GSN73" s="48"/>
      <c r="GSO73" s="48"/>
      <c r="GSP73" s="48"/>
      <c r="GSQ73" s="48"/>
      <c r="GSR73" s="48"/>
      <c r="GSS73" s="48"/>
      <c r="GST73" s="48"/>
      <c r="GSU73" s="48"/>
      <c r="GSV73" s="48"/>
      <c r="GSW73" s="48"/>
      <c r="GSX73" s="48"/>
      <c r="GSY73" s="48"/>
      <c r="GSZ73" s="48"/>
      <c r="GTA73" s="48"/>
      <c r="GTB73" s="48"/>
      <c r="GTC73" s="48"/>
      <c r="GTD73" s="48"/>
      <c r="GTE73" s="48"/>
      <c r="GTF73" s="48"/>
      <c r="GTG73" s="48"/>
      <c r="GTH73" s="48"/>
      <c r="GTI73" s="48"/>
      <c r="GTJ73" s="48"/>
      <c r="GTK73" s="48"/>
      <c r="GTL73" s="48"/>
      <c r="GTM73" s="48"/>
      <c r="GTN73" s="48"/>
      <c r="GTO73" s="48"/>
      <c r="GTP73" s="48"/>
      <c r="GTQ73" s="48"/>
      <c r="GTR73" s="48"/>
      <c r="GTS73" s="48"/>
      <c r="GTT73" s="48"/>
      <c r="GTU73" s="48"/>
      <c r="GTV73" s="48"/>
      <c r="GTW73" s="48"/>
      <c r="GTX73" s="48"/>
      <c r="GTY73" s="48"/>
      <c r="GTZ73" s="48"/>
      <c r="GUA73" s="48"/>
      <c r="GUB73" s="48"/>
      <c r="GUC73" s="48"/>
      <c r="GUD73" s="48"/>
      <c r="GUE73" s="48"/>
      <c r="GUF73" s="48"/>
      <c r="GUG73" s="48"/>
      <c r="GUH73" s="48"/>
      <c r="GUI73" s="48"/>
      <c r="GUJ73" s="48"/>
      <c r="GUK73" s="48"/>
      <c r="GUL73" s="48"/>
      <c r="GUM73" s="48"/>
      <c r="GUN73" s="48"/>
      <c r="GUO73" s="48"/>
      <c r="GUP73" s="48"/>
      <c r="GUQ73" s="48"/>
      <c r="GUR73" s="48"/>
      <c r="GUS73" s="48"/>
      <c r="GUT73" s="48"/>
      <c r="GUU73" s="48"/>
      <c r="GUV73" s="48"/>
      <c r="GUW73" s="48"/>
      <c r="GUX73" s="48"/>
      <c r="GUY73" s="48"/>
      <c r="GUZ73" s="48"/>
      <c r="GVA73" s="48"/>
      <c r="GVB73" s="48"/>
      <c r="GVC73" s="48"/>
      <c r="GVD73" s="48"/>
      <c r="GVE73" s="48"/>
      <c r="GVF73" s="48"/>
      <c r="GVG73" s="48"/>
      <c r="GVH73" s="48"/>
      <c r="GVI73" s="48"/>
      <c r="GVJ73" s="48"/>
      <c r="GVK73" s="48"/>
      <c r="GVL73" s="48"/>
      <c r="GVM73" s="48"/>
      <c r="GVN73" s="48"/>
      <c r="GVO73" s="48"/>
      <c r="GVP73" s="48"/>
      <c r="GVQ73" s="48"/>
      <c r="GVR73" s="48"/>
      <c r="GVS73" s="48"/>
      <c r="GVT73" s="48"/>
      <c r="GVU73" s="48"/>
      <c r="GVV73" s="48"/>
      <c r="GVW73" s="48"/>
      <c r="GVX73" s="48"/>
      <c r="GVY73" s="48"/>
      <c r="GVZ73" s="48"/>
      <c r="GWA73" s="48"/>
      <c r="GWB73" s="48"/>
      <c r="GWC73" s="48"/>
      <c r="GWD73" s="48"/>
      <c r="GWE73" s="48"/>
      <c r="GWF73" s="48"/>
      <c r="GWG73" s="48"/>
      <c r="GWH73" s="48"/>
      <c r="GWI73" s="48"/>
      <c r="GWJ73" s="48"/>
      <c r="GWK73" s="48"/>
      <c r="GWL73" s="48"/>
      <c r="GWM73" s="48"/>
      <c r="GWN73" s="48"/>
      <c r="GWO73" s="48"/>
      <c r="GWP73" s="48"/>
      <c r="GWQ73" s="48"/>
      <c r="GWR73" s="48"/>
      <c r="GWS73" s="48"/>
      <c r="GWT73" s="48"/>
      <c r="GWU73" s="48"/>
      <c r="GWV73" s="48"/>
      <c r="GWW73" s="48"/>
      <c r="GWX73" s="48"/>
      <c r="GWY73" s="48"/>
      <c r="GWZ73" s="48"/>
      <c r="GXA73" s="48"/>
      <c r="GXB73" s="48"/>
      <c r="GXC73" s="48"/>
      <c r="GXD73" s="48"/>
      <c r="GXE73" s="48"/>
      <c r="GXF73" s="48"/>
      <c r="GXG73" s="48"/>
      <c r="GXH73" s="48"/>
      <c r="GXI73" s="48"/>
      <c r="GXJ73" s="48"/>
      <c r="GXK73" s="48"/>
      <c r="GXL73" s="48"/>
      <c r="GXM73" s="48"/>
      <c r="GXN73" s="48"/>
      <c r="GXO73" s="48"/>
      <c r="GXP73" s="48"/>
      <c r="GXQ73" s="48"/>
      <c r="GXR73" s="48"/>
      <c r="GXS73" s="48"/>
      <c r="GXT73" s="48"/>
      <c r="GXU73" s="48"/>
      <c r="GXV73" s="48"/>
      <c r="GXW73" s="48"/>
      <c r="GXX73" s="48"/>
      <c r="GXY73" s="48"/>
      <c r="GXZ73" s="48"/>
      <c r="GYA73" s="48"/>
      <c r="GYB73" s="48"/>
      <c r="GYC73" s="48"/>
      <c r="GYD73" s="48"/>
      <c r="GYE73" s="48"/>
      <c r="GYF73" s="48"/>
      <c r="GYG73" s="48"/>
      <c r="GYH73" s="48"/>
      <c r="GYI73" s="48"/>
      <c r="GYJ73" s="48"/>
      <c r="GYK73" s="48"/>
      <c r="GYL73" s="48"/>
      <c r="GYM73" s="48"/>
      <c r="GYN73" s="48"/>
      <c r="GYO73" s="48"/>
      <c r="GYP73" s="48"/>
      <c r="GYQ73" s="48"/>
      <c r="GYR73" s="48"/>
      <c r="GYS73" s="48"/>
      <c r="GYT73" s="48"/>
      <c r="GYU73" s="48"/>
      <c r="GYV73" s="48"/>
      <c r="GYW73" s="48"/>
      <c r="GYX73" s="48"/>
      <c r="GYY73" s="48"/>
      <c r="GYZ73" s="48"/>
      <c r="GZA73" s="48"/>
      <c r="GZB73" s="48"/>
      <c r="GZC73" s="48"/>
      <c r="GZD73" s="48"/>
      <c r="GZE73" s="48"/>
      <c r="GZF73" s="48"/>
      <c r="GZG73" s="48"/>
      <c r="GZH73" s="48"/>
      <c r="GZI73" s="48"/>
      <c r="GZJ73" s="48"/>
      <c r="GZK73" s="48"/>
      <c r="GZL73" s="48"/>
      <c r="GZM73" s="48"/>
      <c r="GZN73" s="48"/>
      <c r="GZO73" s="48"/>
      <c r="GZP73" s="48"/>
      <c r="GZQ73" s="48"/>
      <c r="GZR73" s="48"/>
      <c r="GZS73" s="48"/>
      <c r="GZT73" s="48"/>
      <c r="GZU73" s="48"/>
      <c r="GZV73" s="48"/>
      <c r="GZW73" s="48"/>
      <c r="GZX73" s="48"/>
      <c r="GZY73" s="48"/>
      <c r="GZZ73" s="48"/>
      <c r="HAA73" s="48"/>
      <c r="HAB73" s="48"/>
      <c r="HAC73" s="48"/>
      <c r="HAD73" s="48"/>
      <c r="HAE73" s="48"/>
      <c r="HAF73" s="48"/>
      <c r="HAG73" s="48"/>
      <c r="HAH73" s="48"/>
      <c r="HAI73" s="48"/>
      <c r="HAJ73" s="48"/>
      <c r="HAK73" s="48"/>
      <c r="HAL73" s="48"/>
      <c r="HAM73" s="48"/>
      <c r="HAN73" s="48"/>
      <c r="HAO73" s="48"/>
      <c r="HAP73" s="48"/>
      <c r="HAQ73" s="48"/>
      <c r="HAR73" s="48"/>
      <c r="HAS73" s="48"/>
      <c r="HAT73" s="48"/>
      <c r="HAU73" s="48"/>
      <c r="HAV73" s="48"/>
      <c r="HAW73" s="48"/>
      <c r="HAX73" s="48"/>
      <c r="HAY73" s="48"/>
      <c r="HAZ73" s="48"/>
      <c r="HBA73" s="48"/>
      <c r="HBB73" s="48"/>
      <c r="HBC73" s="48"/>
      <c r="HBD73" s="48"/>
      <c r="HBE73" s="48"/>
      <c r="HBF73" s="48"/>
      <c r="HBG73" s="48"/>
      <c r="HBH73" s="48"/>
      <c r="HBI73" s="48"/>
      <c r="HBJ73" s="48"/>
      <c r="HBK73" s="48"/>
      <c r="HBL73" s="48"/>
      <c r="HBM73" s="48"/>
      <c r="HBN73" s="48"/>
      <c r="HBO73" s="48"/>
      <c r="HBP73" s="48"/>
      <c r="HBQ73" s="48"/>
      <c r="HBR73" s="48"/>
      <c r="HBS73" s="48"/>
      <c r="HBT73" s="48"/>
      <c r="HBU73" s="48"/>
      <c r="HBV73" s="48"/>
      <c r="HBW73" s="48"/>
      <c r="HBX73" s="48"/>
      <c r="HBY73" s="48"/>
      <c r="HBZ73" s="48"/>
      <c r="HCA73" s="48"/>
      <c r="HCB73" s="48"/>
      <c r="HCC73" s="48"/>
      <c r="HCD73" s="48"/>
      <c r="HCE73" s="48"/>
      <c r="HCF73" s="48"/>
      <c r="HCG73" s="48"/>
      <c r="HCH73" s="48"/>
      <c r="HCI73" s="48"/>
      <c r="HCJ73" s="48"/>
      <c r="HCK73" s="48"/>
      <c r="HCL73" s="48"/>
      <c r="HCM73" s="48"/>
      <c r="HCN73" s="48"/>
      <c r="HCO73" s="48"/>
      <c r="HCP73" s="48"/>
      <c r="HCQ73" s="48"/>
      <c r="HCR73" s="48"/>
      <c r="HCS73" s="48"/>
      <c r="HCT73" s="48"/>
      <c r="HCU73" s="48"/>
      <c r="HCV73" s="48"/>
      <c r="HCW73" s="48"/>
      <c r="HCX73" s="48"/>
      <c r="HCY73" s="48"/>
      <c r="HCZ73" s="48"/>
      <c r="HDA73" s="48"/>
      <c r="HDB73" s="48"/>
      <c r="HDC73" s="48"/>
      <c r="HDD73" s="48"/>
      <c r="HDE73" s="48"/>
      <c r="HDF73" s="48"/>
      <c r="HDG73" s="48"/>
      <c r="HDH73" s="48"/>
      <c r="HDI73" s="48"/>
      <c r="HDJ73" s="48"/>
      <c r="HDK73" s="48"/>
      <c r="HDL73" s="48"/>
      <c r="HDM73" s="48"/>
      <c r="HDN73" s="48"/>
      <c r="HDO73" s="48"/>
      <c r="HDP73" s="48"/>
      <c r="HDQ73" s="48"/>
      <c r="HDR73" s="48"/>
      <c r="HDS73" s="48"/>
      <c r="HDT73" s="48"/>
      <c r="HDU73" s="48"/>
      <c r="HDV73" s="48"/>
      <c r="HDW73" s="48"/>
      <c r="HDX73" s="48"/>
      <c r="HDY73" s="48"/>
      <c r="HDZ73" s="48"/>
      <c r="HEA73" s="48"/>
      <c r="HEB73" s="48"/>
      <c r="HEC73" s="48"/>
      <c r="HED73" s="48"/>
      <c r="HEE73" s="48"/>
      <c r="HEF73" s="48"/>
      <c r="HEG73" s="48"/>
      <c r="HEH73" s="48"/>
      <c r="HEI73" s="48"/>
      <c r="HEJ73" s="48"/>
      <c r="HEK73" s="48"/>
      <c r="HEL73" s="48"/>
      <c r="HEM73" s="48"/>
      <c r="HEN73" s="48"/>
      <c r="HEO73" s="48"/>
      <c r="HEP73" s="48"/>
      <c r="HEQ73" s="48"/>
      <c r="HER73" s="48"/>
      <c r="HES73" s="48"/>
      <c r="HET73" s="48"/>
      <c r="HEU73" s="48"/>
      <c r="HEV73" s="48"/>
      <c r="HEW73" s="48"/>
      <c r="HEX73" s="48"/>
      <c r="HEY73" s="48"/>
      <c r="HEZ73" s="48"/>
      <c r="HFA73" s="48"/>
      <c r="HFB73" s="48"/>
      <c r="HFC73" s="48"/>
      <c r="HFD73" s="48"/>
      <c r="HFE73" s="48"/>
      <c r="HFF73" s="48"/>
      <c r="HFG73" s="48"/>
      <c r="HFH73" s="48"/>
      <c r="HFI73" s="48"/>
      <c r="HFJ73" s="48"/>
      <c r="HFK73" s="48"/>
      <c r="HFL73" s="48"/>
      <c r="HFM73" s="48"/>
      <c r="HFN73" s="48"/>
      <c r="HFO73" s="48"/>
      <c r="HFP73" s="48"/>
      <c r="HFQ73" s="48"/>
      <c r="HFR73" s="48"/>
      <c r="HFS73" s="48"/>
      <c r="HFT73" s="48"/>
      <c r="HFU73" s="48"/>
      <c r="HFV73" s="48"/>
      <c r="HFW73" s="48"/>
      <c r="HFX73" s="48"/>
      <c r="HFY73" s="48"/>
      <c r="HFZ73" s="48"/>
      <c r="HGA73" s="48"/>
      <c r="HGB73" s="48"/>
      <c r="HGC73" s="48"/>
      <c r="HGD73" s="48"/>
      <c r="HGE73" s="48"/>
      <c r="HGF73" s="48"/>
      <c r="HGG73" s="48"/>
      <c r="HGH73" s="48"/>
      <c r="HGI73" s="48"/>
      <c r="HGJ73" s="48"/>
      <c r="HGK73" s="48"/>
      <c r="HGL73" s="48"/>
      <c r="HGM73" s="48"/>
      <c r="HGN73" s="48"/>
      <c r="HGO73" s="48"/>
      <c r="HGP73" s="48"/>
      <c r="HGQ73" s="48"/>
      <c r="HGR73" s="48"/>
      <c r="HGS73" s="48"/>
      <c r="HGT73" s="48"/>
      <c r="HGU73" s="48"/>
      <c r="HGV73" s="48"/>
      <c r="HGW73" s="48"/>
      <c r="HGX73" s="48"/>
      <c r="HGY73" s="48"/>
      <c r="HGZ73" s="48"/>
      <c r="HHA73" s="48"/>
      <c r="HHB73" s="48"/>
      <c r="HHC73" s="48"/>
      <c r="HHD73" s="48"/>
      <c r="HHE73" s="48"/>
      <c r="HHF73" s="48"/>
      <c r="HHG73" s="48"/>
      <c r="HHH73" s="48"/>
      <c r="HHI73" s="48"/>
      <c r="HHJ73" s="48"/>
      <c r="HHK73" s="48"/>
      <c r="HHL73" s="48"/>
      <c r="HHM73" s="48"/>
      <c r="HHN73" s="48"/>
      <c r="HHO73" s="48"/>
      <c r="HHP73" s="48"/>
      <c r="HHQ73" s="48"/>
      <c r="HHR73" s="48"/>
      <c r="HHS73" s="48"/>
      <c r="HHT73" s="48"/>
      <c r="HHU73" s="48"/>
      <c r="HHV73" s="48"/>
      <c r="HHW73" s="48"/>
      <c r="HHX73" s="48"/>
      <c r="HHY73" s="48"/>
      <c r="HHZ73" s="48"/>
      <c r="HIA73" s="48"/>
      <c r="HIB73" s="48"/>
      <c r="HIC73" s="48"/>
      <c r="HID73" s="48"/>
      <c r="HIE73" s="48"/>
      <c r="HIF73" s="48"/>
      <c r="HIG73" s="48"/>
      <c r="HIH73" s="48"/>
      <c r="HII73" s="48"/>
      <c r="HIJ73" s="48"/>
      <c r="HIK73" s="48"/>
      <c r="HIL73" s="48"/>
      <c r="HIM73" s="48"/>
      <c r="HIN73" s="48"/>
      <c r="HIO73" s="48"/>
      <c r="HIP73" s="48"/>
      <c r="HIQ73" s="48"/>
      <c r="HIR73" s="48"/>
      <c r="HIS73" s="48"/>
      <c r="HIT73" s="48"/>
      <c r="HIU73" s="48"/>
      <c r="HIV73" s="48"/>
      <c r="HIW73" s="48"/>
      <c r="HIX73" s="48"/>
      <c r="HIY73" s="48"/>
      <c r="HIZ73" s="48"/>
      <c r="HJA73" s="48"/>
      <c r="HJB73" s="48"/>
      <c r="HJC73" s="48"/>
      <c r="HJD73" s="48"/>
      <c r="HJE73" s="48"/>
      <c r="HJF73" s="48"/>
      <c r="HJG73" s="48"/>
      <c r="HJH73" s="48"/>
      <c r="HJI73" s="48"/>
      <c r="HJJ73" s="48"/>
      <c r="HJK73" s="48"/>
      <c r="HJL73" s="48"/>
      <c r="HJM73" s="48"/>
      <c r="HJN73" s="48"/>
      <c r="HJO73" s="48"/>
      <c r="HJP73" s="48"/>
      <c r="HJQ73" s="48"/>
      <c r="HJR73" s="48"/>
      <c r="HJS73" s="48"/>
      <c r="HJT73" s="48"/>
      <c r="HJU73" s="48"/>
      <c r="HJV73" s="48"/>
      <c r="HJW73" s="48"/>
      <c r="HJX73" s="48"/>
      <c r="HJY73" s="48"/>
      <c r="HJZ73" s="48"/>
      <c r="HKA73" s="48"/>
      <c r="HKB73" s="48"/>
      <c r="HKC73" s="48"/>
      <c r="HKD73" s="48"/>
      <c r="HKE73" s="48"/>
      <c r="HKF73" s="48"/>
      <c r="HKG73" s="48"/>
      <c r="HKH73" s="48"/>
      <c r="HKI73" s="48"/>
      <c r="HKJ73" s="48"/>
      <c r="HKK73" s="48"/>
      <c r="HKL73" s="48"/>
      <c r="HKM73" s="48"/>
      <c r="HKN73" s="48"/>
      <c r="HKO73" s="48"/>
      <c r="HKP73" s="48"/>
      <c r="HKQ73" s="48"/>
      <c r="HKR73" s="48"/>
      <c r="HKS73" s="48"/>
      <c r="HKT73" s="48"/>
      <c r="HKU73" s="48"/>
      <c r="HKV73" s="48"/>
      <c r="HKW73" s="48"/>
      <c r="HKX73" s="48"/>
      <c r="HKY73" s="48"/>
      <c r="HKZ73" s="48"/>
      <c r="HLA73" s="48"/>
      <c r="HLB73" s="48"/>
      <c r="HLC73" s="48"/>
      <c r="HLD73" s="48"/>
      <c r="HLE73" s="48"/>
      <c r="HLF73" s="48"/>
      <c r="HLG73" s="48"/>
      <c r="HLH73" s="48"/>
      <c r="HLI73" s="48"/>
      <c r="HLJ73" s="48"/>
      <c r="HLK73" s="48"/>
      <c r="HLL73" s="48"/>
      <c r="HLM73" s="48"/>
      <c r="HLN73" s="48"/>
      <c r="HLO73" s="48"/>
      <c r="HLP73" s="48"/>
      <c r="HLQ73" s="48"/>
      <c r="HLR73" s="48"/>
      <c r="HLS73" s="48"/>
      <c r="HLT73" s="48"/>
      <c r="HLU73" s="48"/>
      <c r="HLV73" s="48"/>
      <c r="HLW73" s="48"/>
      <c r="HLX73" s="48"/>
      <c r="HLY73" s="48"/>
      <c r="HLZ73" s="48"/>
      <c r="HMA73" s="48"/>
      <c r="HMB73" s="48"/>
      <c r="HMC73" s="48"/>
      <c r="HMD73" s="48"/>
      <c r="HME73" s="48"/>
      <c r="HMF73" s="48"/>
      <c r="HMG73" s="48"/>
      <c r="HMH73" s="48"/>
      <c r="HMI73" s="48"/>
      <c r="HMJ73" s="48"/>
      <c r="HMK73" s="48"/>
      <c r="HML73" s="48"/>
      <c r="HMM73" s="48"/>
      <c r="HMN73" s="48"/>
      <c r="HMO73" s="48"/>
      <c r="HMP73" s="48"/>
      <c r="HMQ73" s="48"/>
      <c r="HMR73" s="48"/>
      <c r="HMS73" s="48"/>
      <c r="HMT73" s="48"/>
      <c r="HMU73" s="48"/>
      <c r="HMV73" s="48"/>
      <c r="HMW73" s="48"/>
      <c r="HMX73" s="48"/>
      <c r="HMY73" s="48"/>
      <c r="HMZ73" s="48"/>
      <c r="HNA73" s="48"/>
      <c r="HNB73" s="48"/>
      <c r="HNC73" s="48"/>
      <c r="HND73" s="48"/>
      <c r="HNE73" s="48"/>
      <c r="HNF73" s="48"/>
      <c r="HNG73" s="48"/>
      <c r="HNH73" s="48"/>
      <c r="HNI73" s="48"/>
      <c r="HNJ73" s="48"/>
      <c r="HNK73" s="48"/>
      <c r="HNL73" s="48"/>
      <c r="HNM73" s="48"/>
      <c r="HNN73" s="48"/>
      <c r="HNO73" s="48"/>
      <c r="HNP73" s="48"/>
      <c r="HNQ73" s="48"/>
      <c r="HNR73" s="48"/>
      <c r="HNS73" s="48"/>
      <c r="HNT73" s="48"/>
      <c r="HNU73" s="48"/>
      <c r="HNV73" s="48"/>
      <c r="HNW73" s="48"/>
      <c r="HNX73" s="48"/>
      <c r="HNY73" s="48"/>
      <c r="HNZ73" s="48"/>
      <c r="HOA73" s="48"/>
      <c r="HOB73" s="48"/>
      <c r="HOC73" s="48"/>
      <c r="HOD73" s="48"/>
      <c r="HOE73" s="48"/>
      <c r="HOF73" s="48"/>
      <c r="HOG73" s="48"/>
      <c r="HOH73" s="48"/>
      <c r="HOI73" s="48"/>
      <c r="HOJ73" s="48"/>
      <c r="HOK73" s="48"/>
      <c r="HOL73" s="48"/>
      <c r="HOM73" s="48"/>
      <c r="HON73" s="48"/>
      <c r="HOO73" s="48"/>
      <c r="HOP73" s="48"/>
      <c r="HOQ73" s="48"/>
      <c r="HOR73" s="48"/>
      <c r="HOS73" s="48"/>
      <c r="HOT73" s="48"/>
      <c r="HOU73" s="48"/>
      <c r="HOV73" s="48"/>
      <c r="HOW73" s="48"/>
      <c r="HOX73" s="48"/>
      <c r="HOY73" s="48"/>
      <c r="HOZ73" s="48"/>
      <c r="HPA73" s="48"/>
      <c r="HPB73" s="48"/>
      <c r="HPC73" s="48"/>
      <c r="HPD73" s="48"/>
      <c r="HPE73" s="48"/>
      <c r="HPF73" s="48"/>
      <c r="HPG73" s="48"/>
      <c r="HPH73" s="48"/>
      <c r="HPI73" s="48"/>
      <c r="HPJ73" s="48"/>
      <c r="HPK73" s="48"/>
      <c r="HPL73" s="48"/>
      <c r="HPM73" s="48"/>
      <c r="HPN73" s="48"/>
      <c r="HPO73" s="48"/>
      <c r="HPP73" s="48"/>
      <c r="HPQ73" s="48"/>
      <c r="HPR73" s="48"/>
      <c r="HPS73" s="48"/>
      <c r="HPT73" s="48"/>
      <c r="HPU73" s="48"/>
      <c r="HPV73" s="48"/>
      <c r="HPW73" s="48"/>
      <c r="HPX73" s="48"/>
      <c r="HPY73" s="48"/>
      <c r="HPZ73" s="48"/>
      <c r="HQA73" s="48"/>
      <c r="HQB73" s="48"/>
      <c r="HQC73" s="48"/>
      <c r="HQD73" s="48"/>
      <c r="HQE73" s="48"/>
      <c r="HQF73" s="48"/>
      <c r="HQG73" s="48"/>
      <c r="HQH73" s="48"/>
      <c r="HQI73" s="48"/>
      <c r="HQJ73" s="48"/>
      <c r="HQK73" s="48"/>
      <c r="HQL73" s="48"/>
      <c r="HQM73" s="48"/>
      <c r="HQN73" s="48"/>
      <c r="HQO73" s="48"/>
      <c r="HQP73" s="48"/>
      <c r="HQQ73" s="48"/>
      <c r="HQR73" s="48"/>
      <c r="HQS73" s="48"/>
      <c r="HQT73" s="48"/>
      <c r="HQU73" s="48"/>
      <c r="HQV73" s="48"/>
      <c r="HQW73" s="48"/>
      <c r="HQX73" s="48"/>
      <c r="HQY73" s="48"/>
      <c r="HQZ73" s="48"/>
      <c r="HRA73" s="48"/>
      <c r="HRB73" s="48"/>
      <c r="HRC73" s="48"/>
      <c r="HRD73" s="48"/>
      <c r="HRE73" s="48"/>
      <c r="HRF73" s="48"/>
      <c r="HRG73" s="48"/>
      <c r="HRH73" s="48"/>
      <c r="HRI73" s="48"/>
      <c r="HRJ73" s="48"/>
      <c r="HRK73" s="48"/>
      <c r="HRL73" s="48"/>
      <c r="HRM73" s="48"/>
      <c r="HRN73" s="48"/>
      <c r="HRO73" s="48"/>
      <c r="HRP73" s="48"/>
      <c r="HRQ73" s="48"/>
      <c r="HRR73" s="48"/>
      <c r="HRS73" s="48"/>
      <c r="HRT73" s="48"/>
      <c r="HRU73" s="48"/>
      <c r="HRV73" s="48"/>
      <c r="HRW73" s="48"/>
      <c r="HRX73" s="48"/>
      <c r="HRY73" s="48"/>
      <c r="HRZ73" s="48"/>
      <c r="HSA73" s="48"/>
      <c r="HSB73" s="48"/>
      <c r="HSC73" s="48"/>
      <c r="HSD73" s="48"/>
      <c r="HSE73" s="48"/>
      <c r="HSF73" s="48"/>
      <c r="HSG73" s="48"/>
      <c r="HSH73" s="48"/>
      <c r="HSI73" s="48"/>
      <c r="HSJ73" s="48"/>
      <c r="HSK73" s="48"/>
      <c r="HSL73" s="48"/>
      <c r="HSM73" s="48"/>
      <c r="HSN73" s="48"/>
      <c r="HSO73" s="48"/>
      <c r="HSP73" s="48"/>
      <c r="HSQ73" s="48"/>
      <c r="HSR73" s="48"/>
      <c r="HSS73" s="48"/>
      <c r="HST73" s="48"/>
      <c r="HSU73" s="48"/>
      <c r="HSV73" s="48"/>
      <c r="HSW73" s="48"/>
      <c r="HSX73" s="48"/>
      <c r="HSY73" s="48"/>
      <c r="HSZ73" s="48"/>
      <c r="HTA73" s="48"/>
      <c r="HTB73" s="48"/>
      <c r="HTC73" s="48"/>
      <c r="HTD73" s="48"/>
      <c r="HTE73" s="48"/>
      <c r="HTF73" s="48"/>
      <c r="HTG73" s="48"/>
      <c r="HTH73" s="48"/>
      <c r="HTI73" s="48"/>
      <c r="HTJ73" s="48"/>
      <c r="HTK73" s="48"/>
      <c r="HTL73" s="48"/>
      <c r="HTM73" s="48"/>
      <c r="HTN73" s="48"/>
      <c r="HTO73" s="48"/>
      <c r="HTP73" s="48"/>
      <c r="HTQ73" s="48"/>
      <c r="HTR73" s="48"/>
      <c r="HTS73" s="48"/>
      <c r="HTT73" s="48"/>
      <c r="HTU73" s="48"/>
      <c r="HTV73" s="48"/>
      <c r="HTW73" s="48"/>
      <c r="HTX73" s="48"/>
      <c r="HTY73" s="48"/>
      <c r="HTZ73" s="48"/>
      <c r="HUA73" s="48"/>
      <c r="HUB73" s="48"/>
      <c r="HUC73" s="48"/>
      <c r="HUD73" s="48"/>
      <c r="HUE73" s="48"/>
      <c r="HUF73" s="48"/>
      <c r="HUG73" s="48"/>
      <c r="HUH73" s="48"/>
      <c r="HUI73" s="48"/>
      <c r="HUJ73" s="48"/>
      <c r="HUK73" s="48"/>
      <c r="HUL73" s="48"/>
      <c r="HUM73" s="48"/>
      <c r="HUN73" s="48"/>
      <c r="HUO73" s="48"/>
      <c r="HUP73" s="48"/>
      <c r="HUQ73" s="48"/>
      <c r="HUR73" s="48"/>
      <c r="HUS73" s="48"/>
      <c r="HUT73" s="48"/>
      <c r="HUU73" s="48"/>
      <c r="HUV73" s="48"/>
      <c r="HUW73" s="48"/>
      <c r="HUX73" s="48"/>
      <c r="HUY73" s="48"/>
      <c r="HUZ73" s="48"/>
      <c r="HVA73" s="48"/>
      <c r="HVB73" s="48"/>
      <c r="HVC73" s="48"/>
      <c r="HVD73" s="48"/>
      <c r="HVE73" s="48"/>
      <c r="HVF73" s="48"/>
      <c r="HVG73" s="48"/>
      <c r="HVH73" s="48"/>
      <c r="HVI73" s="48"/>
      <c r="HVJ73" s="48"/>
      <c r="HVK73" s="48"/>
      <c r="HVL73" s="48"/>
      <c r="HVM73" s="48"/>
      <c r="HVN73" s="48"/>
      <c r="HVO73" s="48"/>
      <c r="HVP73" s="48"/>
      <c r="HVQ73" s="48"/>
      <c r="HVR73" s="48"/>
      <c r="HVS73" s="48"/>
      <c r="HVT73" s="48"/>
      <c r="HVU73" s="48"/>
      <c r="HVV73" s="48"/>
      <c r="HVW73" s="48"/>
      <c r="HVX73" s="48"/>
      <c r="HVY73" s="48"/>
      <c r="HVZ73" s="48"/>
      <c r="HWA73" s="48"/>
      <c r="HWB73" s="48"/>
      <c r="HWC73" s="48"/>
      <c r="HWD73" s="48"/>
      <c r="HWE73" s="48"/>
      <c r="HWF73" s="48"/>
      <c r="HWG73" s="48"/>
      <c r="HWH73" s="48"/>
      <c r="HWI73" s="48"/>
      <c r="HWJ73" s="48"/>
      <c r="HWK73" s="48"/>
      <c r="HWL73" s="48"/>
      <c r="HWM73" s="48"/>
      <c r="HWN73" s="48"/>
      <c r="HWO73" s="48"/>
      <c r="HWP73" s="48"/>
      <c r="HWQ73" s="48"/>
      <c r="HWR73" s="48"/>
      <c r="HWS73" s="48"/>
      <c r="HWT73" s="48"/>
      <c r="HWU73" s="48"/>
      <c r="HWV73" s="48"/>
      <c r="HWW73" s="48"/>
      <c r="HWX73" s="48"/>
      <c r="HWY73" s="48"/>
      <c r="HWZ73" s="48"/>
      <c r="HXA73" s="48"/>
      <c r="HXB73" s="48"/>
      <c r="HXC73" s="48"/>
      <c r="HXD73" s="48"/>
      <c r="HXE73" s="48"/>
      <c r="HXF73" s="48"/>
      <c r="HXG73" s="48"/>
      <c r="HXH73" s="48"/>
      <c r="HXI73" s="48"/>
      <c r="HXJ73" s="48"/>
      <c r="HXK73" s="48"/>
      <c r="HXL73" s="48"/>
      <c r="HXM73" s="48"/>
      <c r="HXN73" s="48"/>
      <c r="HXO73" s="48"/>
      <c r="HXP73" s="48"/>
      <c r="HXQ73" s="48"/>
      <c r="HXR73" s="48"/>
      <c r="HXS73" s="48"/>
      <c r="HXT73" s="48"/>
      <c r="HXU73" s="48"/>
      <c r="HXV73" s="48"/>
      <c r="HXW73" s="48"/>
      <c r="HXX73" s="48"/>
      <c r="HXY73" s="48"/>
      <c r="HXZ73" s="48"/>
      <c r="HYA73" s="48"/>
      <c r="HYB73" s="48"/>
      <c r="HYC73" s="48"/>
      <c r="HYD73" s="48"/>
      <c r="HYE73" s="48"/>
      <c r="HYF73" s="48"/>
      <c r="HYG73" s="48"/>
      <c r="HYH73" s="48"/>
      <c r="HYI73" s="48"/>
      <c r="HYJ73" s="48"/>
      <c r="HYK73" s="48"/>
      <c r="HYL73" s="48"/>
      <c r="HYM73" s="48"/>
      <c r="HYN73" s="48"/>
      <c r="HYO73" s="48"/>
      <c r="HYP73" s="48"/>
      <c r="HYQ73" s="48"/>
      <c r="HYR73" s="48"/>
      <c r="HYS73" s="48"/>
      <c r="HYT73" s="48"/>
      <c r="HYU73" s="48"/>
      <c r="HYV73" s="48"/>
      <c r="HYW73" s="48"/>
      <c r="HYX73" s="48"/>
      <c r="HYY73" s="48"/>
      <c r="HYZ73" s="48"/>
      <c r="HZA73" s="48"/>
      <c r="HZB73" s="48"/>
      <c r="HZC73" s="48"/>
      <c r="HZD73" s="48"/>
      <c r="HZE73" s="48"/>
      <c r="HZF73" s="48"/>
      <c r="HZG73" s="48"/>
      <c r="HZH73" s="48"/>
      <c r="HZI73" s="48"/>
      <c r="HZJ73" s="48"/>
      <c r="HZK73" s="48"/>
      <c r="HZL73" s="48"/>
      <c r="HZM73" s="48"/>
      <c r="HZN73" s="48"/>
      <c r="HZO73" s="48"/>
      <c r="HZP73" s="48"/>
      <c r="HZQ73" s="48"/>
      <c r="HZR73" s="48"/>
      <c r="HZS73" s="48"/>
      <c r="HZT73" s="48"/>
      <c r="HZU73" s="48"/>
      <c r="HZV73" s="48"/>
      <c r="HZW73" s="48"/>
      <c r="HZX73" s="48"/>
      <c r="HZY73" s="48"/>
      <c r="HZZ73" s="48"/>
      <c r="IAA73" s="48"/>
      <c r="IAB73" s="48"/>
      <c r="IAC73" s="48"/>
      <c r="IAD73" s="48"/>
      <c r="IAE73" s="48"/>
      <c r="IAF73" s="48"/>
      <c r="IAG73" s="48"/>
      <c r="IAH73" s="48"/>
      <c r="IAI73" s="48"/>
      <c r="IAJ73" s="48"/>
      <c r="IAK73" s="48"/>
      <c r="IAL73" s="48"/>
      <c r="IAM73" s="48"/>
      <c r="IAN73" s="48"/>
      <c r="IAO73" s="48"/>
      <c r="IAP73" s="48"/>
      <c r="IAQ73" s="48"/>
      <c r="IAR73" s="48"/>
      <c r="IAS73" s="48"/>
      <c r="IAT73" s="48"/>
      <c r="IAU73" s="48"/>
      <c r="IAV73" s="48"/>
      <c r="IAW73" s="48"/>
      <c r="IAX73" s="48"/>
      <c r="IAY73" s="48"/>
      <c r="IAZ73" s="48"/>
      <c r="IBA73" s="48"/>
      <c r="IBB73" s="48"/>
      <c r="IBC73" s="48"/>
      <c r="IBD73" s="48"/>
      <c r="IBE73" s="48"/>
      <c r="IBF73" s="48"/>
      <c r="IBG73" s="48"/>
      <c r="IBH73" s="48"/>
      <c r="IBI73" s="48"/>
      <c r="IBJ73" s="48"/>
      <c r="IBK73" s="48"/>
      <c r="IBL73" s="48"/>
      <c r="IBM73" s="48"/>
      <c r="IBN73" s="48"/>
      <c r="IBO73" s="48"/>
      <c r="IBP73" s="48"/>
      <c r="IBQ73" s="48"/>
      <c r="IBR73" s="48"/>
      <c r="IBS73" s="48"/>
      <c r="IBT73" s="48"/>
      <c r="IBU73" s="48"/>
      <c r="IBV73" s="48"/>
      <c r="IBW73" s="48"/>
      <c r="IBX73" s="48"/>
      <c r="IBY73" s="48"/>
      <c r="IBZ73" s="48"/>
      <c r="ICA73" s="48"/>
      <c r="ICB73" s="48"/>
      <c r="ICC73" s="48"/>
      <c r="ICD73" s="48"/>
      <c r="ICE73" s="48"/>
      <c r="ICF73" s="48"/>
      <c r="ICG73" s="48"/>
      <c r="ICH73" s="48"/>
      <c r="ICI73" s="48"/>
      <c r="ICJ73" s="48"/>
      <c r="ICK73" s="48"/>
      <c r="ICL73" s="48"/>
      <c r="ICM73" s="48"/>
      <c r="ICN73" s="48"/>
      <c r="ICO73" s="48"/>
      <c r="ICP73" s="48"/>
      <c r="ICQ73" s="48"/>
      <c r="ICR73" s="48"/>
      <c r="ICS73" s="48"/>
      <c r="ICT73" s="48"/>
      <c r="ICU73" s="48"/>
      <c r="ICV73" s="48"/>
      <c r="ICW73" s="48"/>
      <c r="ICX73" s="48"/>
      <c r="ICY73" s="48"/>
      <c r="ICZ73" s="48"/>
      <c r="IDA73" s="48"/>
      <c r="IDB73" s="48"/>
      <c r="IDC73" s="48"/>
      <c r="IDD73" s="48"/>
      <c r="IDE73" s="48"/>
      <c r="IDF73" s="48"/>
      <c r="IDG73" s="48"/>
      <c r="IDH73" s="48"/>
      <c r="IDI73" s="48"/>
      <c r="IDJ73" s="48"/>
      <c r="IDK73" s="48"/>
      <c r="IDL73" s="48"/>
      <c r="IDM73" s="48"/>
      <c r="IDN73" s="48"/>
      <c r="IDO73" s="48"/>
      <c r="IDP73" s="48"/>
      <c r="IDQ73" s="48"/>
      <c r="IDR73" s="48"/>
      <c r="IDS73" s="48"/>
      <c r="IDT73" s="48"/>
      <c r="IDU73" s="48"/>
      <c r="IDV73" s="48"/>
      <c r="IDW73" s="48"/>
      <c r="IDX73" s="48"/>
      <c r="IDY73" s="48"/>
      <c r="IDZ73" s="48"/>
      <c r="IEA73" s="48"/>
      <c r="IEB73" s="48"/>
      <c r="IEC73" s="48"/>
      <c r="IED73" s="48"/>
      <c r="IEE73" s="48"/>
      <c r="IEF73" s="48"/>
      <c r="IEG73" s="48"/>
      <c r="IEH73" s="48"/>
      <c r="IEI73" s="48"/>
      <c r="IEJ73" s="48"/>
      <c r="IEK73" s="48"/>
      <c r="IEL73" s="48"/>
      <c r="IEM73" s="48"/>
      <c r="IEN73" s="48"/>
      <c r="IEO73" s="48"/>
      <c r="IEP73" s="48"/>
      <c r="IEQ73" s="48"/>
      <c r="IER73" s="48"/>
      <c r="IES73" s="48"/>
      <c r="IET73" s="48"/>
      <c r="IEU73" s="48"/>
      <c r="IEV73" s="48"/>
      <c r="IEW73" s="48"/>
      <c r="IEX73" s="48"/>
      <c r="IEY73" s="48"/>
      <c r="IEZ73" s="48"/>
      <c r="IFA73" s="48"/>
      <c r="IFB73" s="48"/>
      <c r="IFC73" s="48"/>
      <c r="IFD73" s="48"/>
      <c r="IFE73" s="48"/>
      <c r="IFF73" s="48"/>
      <c r="IFG73" s="48"/>
      <c r="IFH73" s="48"/>
      <c r="IFI73" s="48"/>
      <c r="IFJ73" s="48"/>
      <c r="IFK73" s="48"/>
      <c r="IFL73" s="48"/>
      <c r="IFM73" s="48"/>
      <c r="IFN73" s="48"/>
      <c r="IFO73" s="48"/>
      <c r="IFP73" s="48"/>
      <c r="IFQ73" s="48"/>
      <c r="IFR73" s="48"/>
      <c r="IFS73" s="48"/>
      <c r="IFT73" s="48"/>
      <c r="IFU73" s="48"/>
      <c r="IFV73" s="48"/>
      <c r="IFW73" s="48"/>
      <c r="IFX73" s="48"/>
      <c r="IFY73" s="48"/>
      <c r="IFZ73" s="48"/>
      <c r="IGA73" s="48"/>
      <c r="IGB73" s="48"/>
      <c r="IGC73" s="48"/>
      <c r="IGD73" s="48"/>
      <c r="IGE73" s="48"/>
      <c r="IGF73" s="48"/>
      <c r="IGG73" s="48"/>
      <c r="IGH73" s="48"/>
      <c r="IGI73" s="48"/>
      <c r="IGJ73" s="48"/>
      <c r="IGK73" s="48"/>
      <c r="IGL73" s="48"/>
      <c r="IGM73" s="48"/>
      <c r="IGN73" s="48"/>
      <c r="IGO73" s="48"/>
      <c r="IGP73" s="48"/>
      <c r="IGQ73" s="48"/>
      <c r="IGR73" s="48"/>
      <c r="IGS73" s="48"/>
      <c r="IGT73" s="48"/>
      <c r="IGU73" s="48"/>
      <c r="IGV73" s="48"/>
      <c r="IGW73" s="48"/>
      <c r="IGX73" s="48"/>
      <c r="IGY73" s="48"/>
      <c r="IGZ73" s="48"/>
      <c r="IHA73" s="48"/>
      <c r="IHB73" s="48"/>
      <c r="IHC73" s="48"/>
      <c r="IHD73" s="48"/>
      <c r="IHE73" s="48"/>
      <c r="IHF73" s="48"/>
      <c r="IHG73" s="48"/>
      <c r="IHH73" s="48"/>
      <c r="IHI73" s="48"/>
      <c r="IHJ73" s="48"/>
      <c r="IHK73" s="48"/>
      <c r="IHL73" s="48"/>
      <c r="IHM73" s="48"/>
      <c r="IHN73" s="48"/>
      <c r="IHO73" s="48"/>
      <c r="IHP73" s="48"/>
      <c r="IHQ73" s="48"/>
      <c r="IHR73" s="48"/>
      <c r="IHS73" s="48"/>
      <c r="IHT73" s="48"/>
      <c r="IHU73" s="48"/>
      <c r="IHV73" s="48"/>
      <c r="IHW73" s="48"/>
      <c r="IHX73" s="48"/>
      <c r="IHY73" s="48"/>
      <c r="IHZ73" s="48"/>
      <c r="IIA73" s="48"/>
      <c r="IIB73" s="48"/>
      <c r="IIC73" s="48"/>
      <c r="IID73" s="48"/>
      <c r="IIE73" s="48"/>
      <c r="IIF73" s="48"/>
      <c r="IIG73" s="48"/>
      <c r="IIH73" s="48"/>
      <c r="III73" s="48"/>
      <c r="IIJ73" s="48"/>
      <c r="IIK73" s="48"/>
      <c r="IIL73" s="48"/>
      <c r="IIM73" s="48"/>
      <c r="IIN73" s="48"/>
      <c r="IIO73" s="48"/>
      <c r="IIP73" s="48"/>
      <c r="IIQ73" s="48"/>
      <c r="IIR73" s="48"/>
      <c r="IIS73" s="48"/>
      <c r="IIT73" s="48"/>
      <c r="IIU73" s="48"/>
      <c r="IIV73" s="48"/>
      <c r="IIW73" s="48"/>
      <c r="IIX73" s="48"/>
      <c r="IIY73" s="48"/>
      <c r="IIZ73" s="48"/>
      <c r="IJA73" s="48"/>
      <c r="IJB73" s="48"/>
      <c r="IJC73" s="48"/>
      <c r="IJD73" s="48"/>
      <c r="IJE73" s="48"/>
      <c r="IJF73" s="48"/>
      <c r="IJG73" s="48"/>
      <c r="IJH73" s="48"/>
      <c r="IJI73" s="48"/>
      <c r="IJJ73" s="48"/>
      <c r="IJK73" s="48"/>
      <c r="IJL73" s="48"/>
      <c r="IJM73" s="48"/>
      <c r="IJN73" s="48"/>
      <c r="IJO73" s="48"/>
      <c r="IJP73" s="48"/>
      <c r="IJQ73" s="48"/>
      <c r="IJR73" s="48"/>
      <c r="IJS73" s="48"/>
      <c r="IJT73" s="48"/>
      <c r="IJU73" s="48"/>
      <c r="IJV73" s="48"/>
      <c r="IJW73" s="48"/>
      <c r="IJX73" s="48"/>
      <c r="IJY73" s="48"/>
      <c r="IJZ73" s="48"/>
      <c r="IKA73" s="48"/>
      <c r="IKB73" s="48"/>
      <c r="IKC73" s="48"/>
      <c r="IKD73" s="48"/>
      <c r="IKE73" s="48"/>
      <c r="IKF73" s="48"/>
      <c r="IKG73" s="48"/>
      <c r="IKH73" s="48"/>
      <c r="IKI73" s="48"/>
      <c r="IKJ73" s="48"/>
      <c r="IKK73" s="48"/>
      <c r="IKL73" s="48"/>
      <c r="IKM73" s="48"/>
      <c r="IKN73" s="48"/>
      <c r="IKO73" s="48"/>
      <c r="IKP73" s="48"/>
      <c r="IKQ73" s="48"/>
      <c r="IKR73" s="48"/>
      <c r="IKS73" s="48"/>
      <c r="IKT73" s="48"/>
      <c r="IKU73" s="48"/>
      <c r="IKV73" s="48"/>
      <c r="IKW73" s="48"/>
      <c r="IKX73" s="48"/>
      <c r="IKY73" s="48"/>
      <c r="IKZ73" s="48"/>
      <c r="ILA73" s="48"/>
      <c r="ILB73" s="48"/>
      <c r="ILC73" s="48"/>
      <c r="ILD73" s="48"/>
      <c r="ILE73" s="48"/>
      <c r="ILF73" s="48"/>
      <c r="ILG73" s="48"/>
      <c r="ILH73" s="48"/>
      <c r="ILI73" s="48"/>
      <c r="ILJ73" s="48"/>
      <c r="ILK73" s="48"/>
      <c r="ILL73" s="48"/>
      <c r="ILM73" s="48"/>
      <c r="ILN73" s="48"/>
      <c r="ILO73" s="48"/>
      <c r="ILP73" s="48"/>
      <c r="ILQ73" s="48"/>
      <c r="ILR73" s="48"/>
      <c r="ILS73" s="48"/>
      <c r="ILT73" s="48"/>
      <c r="ILU73" s="48"/>
      <c r="ILV73" s="48"/>
      <c r="ILW73" s="48"/>
      <c r="ILX73" s="48"/>
      <c r="ILY73" s="48"/>
      <c r="ILZ73" s="48"/>
      <c r="IMA73" s="48"/>
      <c r="IMB73" s="48"/>
      <c r="IMC73" s="48"/>
      <c r="IMD73" s="48"/>
      <c r="IME73" s="48"/>
      <c r="IMF73" s="48"/>
      <c r="IMG73" s="48"/>
      <c r="IMH73" s="48"/>
      <c r="IMI73" s="48"/>
      <c r="IMJ73" s="48"/>
      <c r="IMK73" s="48"/>
      <c r="IML73" s="48"/>
      <c r="IMM73" s="48"/>
      <c r="IMN73" s="48"/>
      <c r="IMO73" s="48"/>
      <c r="IMP73" s="48"/>
      <c r="IMQ73" s="48"/>
      <c r="IMR73" s="48"/>
      <c r="IMS73" s="48"/>
      <c r="IMT73" s="48"/>
      <c r="IMU73" s="48"/>
      <c r="IMV73" s="48"/>
      <c r="IMW73" s="48"/>
      <c r="IMX73" s="48"/>
      <c r="IMY73" s="48"/>
      <c r="IMZ73" s="48"/>
      <c r="INA73" s="48"/>
      <c r="INB73" s="48"/>
      <c r="INC73" s="48"/>
      <c r="IND73" s="48"/>
      <c r="INE73" s="48"/>
      <c r="INF73" s="48"/>
      <c r="ING73" s="48"/>
      <c r="INH73" s="48"/>
      <c r="INI73" s="48"/>
      <c r="INJ73" s="48"/>
      <c r="INK73" s="48"/>
      <c r="INL73" s="48"/>
      <c r="INM73" s="48"/>
      <c r="INN73" s="48"/>
      <c r="INO73" s="48"/>
      <c r="INP73" s="48"/>
      <c r="INQ73" s="48"/>
      <c r="INR73" s="48"/>
      <c r="INS73" s="48"/>
      <c r="INT73" s="48"/>
      <c r="INU73" s="48"/>
      <c r="INV73" s="48"/>
      <c r="INW73" s="48"/>
      <c r="INX73" s="48"/>
      <c r="INY73" s="48"/>
      <c r="INZ73" s="48"/>
      <c r="IOA73" s="48"/>
      <c r="IOB73" s="48"/>
      <c r="IOC73" s="48"/>
      <c r="IOD73" s="48"/>
      <c r="IOE73" s="48"/>
      <c r="IOF73" s="48"/>
      <c r="IOG73" s="48"/>
      <c r="IOH73" s="48"/>
      <c r="IOI73" s="48"/>
      <c r="IOJ73" s="48"/>
      <c r="IOK73" s="48"/>
      <c r="IOL73" s="48"/>
      <c r="IOM73" s="48"/>
      <c r="ION73" s="48"/>
      <c r="IOO73" s="48"/>
      <c r="IOP73" s="48"/>
      <c r="IOQ73" s="48"/>
      <c r="IOR73" s="48"/>
      <c r="IOS73" s="48"/>
      <c r="IOT73" s="48"/>
      <c r="IOU73" s="48"/>
      <c r="IOV73" s="48"/>
      <c r="IOW73" s="48"/>
      <c r="IOX73" s="48"/>
      <c r="IOY73" s="48"/>
      <c r="IOZ73" s="48"/>
      <c r="IPA73" s="48"/>
      <c r="IPB73" s="48"/>
      <c r="IPC73" s="48"/>
      <c r="IPD73" s="48"/>
      <c r="IPE73" s="48"/>
      <c r="IPF73" s="48"/>
      <c r="IPG73" s="48"/>
      <c r="IPH73" s="48"/>
      <c r="IPI73" s="48"/>
      <c r="IPJ73" s="48"/>
      <c r="IPK73" s="48"/>
      <c r="IPL73" s="48"/>
      <c r="IPM73" s="48"/>
      <c r="IPN73" s="48"/>
      <c r="IPO73" s="48"/>
      <c r="IPP73" s="48"/>
      <c r="IPQ73" s="48"/>
      <c r="IPR73" s="48"/>
      <c r="IPS73" s="48"/>
      <c r="IPT73" s="48"/>
      <c r="IPU73" s="48"/>
      <c r="IPV73" s="48"/>
      <c r="IPW73" s="48"/>
      <c r="IPX73" s="48"/>
      <c r="IPY73" s="48"/>
      <c r="IPZ73" s="48"/>
      <c r="IQA73" s="48"/>
      <c r="IQB73" s="48"/>
      <c r="IQC73" s="48"/>
      <c r="IQD73" s="48"/>
      <c r="IQE73" s="48"/>
      <c r="IQF73" s="48"/>
      <c r="IQG73" s="48"/>
      <c r="IQH73" s="48"/>
      <c r="IQI73" s="48"/>
      <c r="IQJ73" s="48"/>
      <c r="IQK73" s="48"/>
      <c r="IQL73" s="48"/>
      <c r="IQM73" s="48"/>
      <c r="IQN73" s="48"/>
      <c r="IQO73" s="48"/>
      <c r="IQP73" s="48"/>
      <c r="IQQ73" s="48"/>
      <c r="IQR73" s="48"/>
      <c r="IQS73" s="48"/>
      <c r="IQT73" s="48"/>
      <c r="IQU73" s="48"/>
      <c r="IQV73" s="48"/>
      <c r="IQW73" s="48"/>
      <c r="IQX73" s="48"/>
      <c r="IQY73" s="48"/>
      <c r="IQZ73" s="48"/>
      <c r="IRA73" s="48"/>
      <c r="IRB73" s="48"/>
      <c r="IRC73" s="48"/>
      <c r="IRD73" s="48"/>
      <c r="IRE73" s="48"/>
      <c r="IRF73" s="48"/>
      <c r="IRG73" s="48"/>
      <c r="IRH73" s="48"/>
      <c r="IRI73" s="48"/>
      <c r="IRJ73" s="48"/>
      <c r="IRK73" s="48"/>
      <c r="IRL73" s="48"/>
      <c r="IRM73" s="48"/>
      <c r="IRN73" s="48"/>
      <c r="IRO73" s="48"/>
      <c r="IRP73" s="48"/>
      <c r="IRQ73" s="48"/>
      <c r="IRR73" s="48"/>
      <c r="IRS73" s="48"/>
      <c r="IRT73" s="48"/>
      <c r="IRU73" s="48"/>
      <c r="IRV73" s="48"/>
      <c r="IRW73" s="48"/>
      <c r="IRX73" s="48"/>
      <c r="IRY73" s="48"/>
      <c r="IRZ73" s="48"/>
      <c r="ISA73" s="48"/>
      <c r="ISB73" s="48"/>
      <c r="ISC73" s="48"/>
      <c r="ISD73" s="48"/>
      <c r="ISE73" s="48"/>
      <c r="ISF73" s="48"/>
      <c r="ISG73" s="48"/>
      <c r="ISH73" s="48"/>
      <c r="ISI73" s="48"/>
      <c r="ISJ73" s="48"/>
      <c r="ISK73" s="48"/>
      <c r="ISL73" s="48"/>
      <c r="ISM73" s="48"/>
      <c r="ISN73" s="48"/>
      <c r="ISO73" s="48"/>
      <c r="ISP73" s="48"/>
      <c r="ISQ73" s="48"/>
      <c r="ISR73" s="48"/>
      <c r="ISS73" s="48"/>
      <c r="IST73" s="48"/>
      <c r="ISU73" s="48"/>
      <c r="ISV73" s="48"/>
      <c r="ISW73" s="48"/>
      <c r="ISX73" s="48"/>
      <c r="ISY73" s="48"/>
      <c r="ISZ73" s="48"/>
      <c r="ITA73" s="48"/>
      <c r="ITB73" s="48"/>
      <c r="ITC73" s="48"/>
      <c r="ITD73" s="48"/>
      <c r="ITE73" s="48"/>
      <c r="ITF73" s="48"/>
      <c r="ITG73" s="48"/>
      <c r="ITH73" s="48"/>
      <c r="ITI73" s="48"/>
      <c r="ITJ73" s="48"/>
      <c r="ITK73" s="48"/>
      <c r="ITL73" s="48"/>
      <c r="ITM73" s="48"/>
      <c r="ITN73" s="48"/>
      <c r="ITO73" s="48"/>
      <c r="ITP73" s="48"/>
      <c r="ITQ73" s="48"/>
      <c r="ITR73" s="48"/>
      <c r="ITS73" s="48"/>
      <c r="ITT73" s="48"/>
      <c r="ITU73" s="48"/>
      <c r="ITV73" s="48"/>
      <c r="ITW73" s="48"/>
      <c r="ITX73" s="48"/>
      <c r="ITY73" s="48"/>
      <c r="ITZ73" s="48"/>
      <c r="IUA73" s="48"/>
      <c r="IUB73" s="48"/>
      <c r="IUC73" s="48"/>
      <c r="IUD73" s="48"/>
      <c r="IUE73" s="48"/>
      <c r="IUF73" s="48"/>
      <c r="IUG73" s="48"/>
      <c r="IUH73" s="48"/>
      <c r="IUI73" s="48"/>
      <c r="IUJ73" s="48"/>
      <c r="IUK73" s="48"/>
      <c r="IUL73" s="48"/>
      <c r="IUM73" s="48"/>
      <c r="IUN73" s="48"/>
      <c r="IUO73" s="48"/>
      <c r="IUP73" s="48"/>
      <c r="IUQ73" s="48"/>
      <c r="IUR73" s="48"/>
      <c r="IUS73" s="48"/>
      <c r="IUT73" s="48"/>
      <c r="IUU73" s="48"/>
      <c r="IUV73" s="48"/>
      <c r="IUW73" s="48"/>
      <c r="IUX73" s="48"/>
      <c r="IUY73" s="48"/>
      <c r="IUZ73" s="48"/>
      <c r="IVA73" s="48"/>
      <c r="IVB73" s="48"/>
      <c r="IVC73" s="48"/>
      <c r="IVD73" s="48"/>
      <c r="IVE73" s="48"/>
      <c r="IVF73" s="48"/>
      <c r="IVG73" s="48"/>
      <c r="IVH73" s="48"/>
      <c r="IVI73" s="48"/>
      <c r="IVJ73" s="48"/>
      <c r="IVK73" s="48"/>
      <c r="IVL73" s="48"/>
      <c r="IVM73" s="48"/>
      <c r="IVN73" s="48"/>
      <c r="IVO73" s="48"/>
      <c r="IVP73" s="48"/>
      <c r="IVQ73" s="48"/>
      <c r="IVR73" s="48"/>
      <c r="IVS73" s="48"/>
      <c r="IVT73" s="48"/>
      <c r="IVU73" s="48"/>
      <c r="IVV73" s="48"/>
      <c r="IVW73" s="48"/>
      <c r="IVX73" s="48"/>
      <c r="IVY73" s="48"/>
      <c r="IVZ73" s="48"/>
      <c r="IWA73" s="48"/>
      <c r="IWB73" s="48"/>
      <c r="IWC73" s="48"/>
      <c r="IWD73" s="48"/>
      <c r="IWE73" s="48"/>
      <c r="IWF73" s="48"/>
      <c r="IWG73" s="48"/>
      <c r="IWH73" s="48"/>
      <c r="IWI73" s="48"/>
      <c r="IWJ73" s="48"/>
      <c r="IWK73" s="48"/>
      <c r="IWL73" s="48"/>
      <c r="IWM73" s="48"/>
      <c r="IWN73" s="48"/>
      <c r="IWO73" s="48"/>
      <c r="IWP73" s="48"/>
      <c r="IWQ73" s="48"/>
      <c r="IWR73" s="48"/>
      <c r="IWS73" s="48"/>
      <c r="IWT73" s="48"/>
      <c r="IWU73" s="48"/>
      <c r="IWV73" s="48"/>
      <c r="IWW73" s="48"/>
      <c r="IWX73" s="48"/>
      <c r="IWY73" s="48"/>
      <c r="IWZ73" s="48"/>
      <c r="IXA73" s="48"/>
      <c r="IXB73" s="48"/>
      <c r="IXC73" s="48"/>
      <c r="IXD73" s="48"/>
      <c r="IXE73" s="48"/>
      <c r="IXF73" s="48"/>
      <c r="IXG73" s="48"/>
      <c r="IXH73" s="48"/>
      <c r="IXI73" s="48"/>
      <c r="IXJ73" s="48"/>
      <c r="IXK73" s="48"/>
      <c r="IXL73" s="48"/>
      <c r="IXM73" s="48"/>
      <c r="IXN73" s="48"/>
      <c r="IXO73" s="48"/>
      <c r="IXP73" s="48"/>
      <c r="IXQ73" s="48"/>
      <c r="IXR73" s="48"/>
      <c r="IXS73" s="48"/>
      <c r="IXT73" s="48"/>
      <c r="IXU73" s="48"/>
      <c r="IXV73" s="48"/>
      <c r="IXW73" s="48"/>
      <c r="IXX73" s="48"/>
      <c r="IXY73" s="48"/>
      <c r="IXZ73" s="48"/>
      <c r="IYA73" s="48"/>
      <c r="IYB73" s="48"/>
      <c r="IYC73" s="48"/>
      <c r="IYD73" s="48"/>
      <c r="IYE73" s="48"/>
      <c r="IYF73" s="48"/>
      <c r="IYG73" s="48"/>
      <c r="IYH73" s="48"/>
      <c r="IYI73" s="48"/>
      <c r="IYJ73" s="48"/>
      <c r="IYK73" s="48"/>
      <c r="IYL73" s="48"/>
      <c r="IYM73" s="48"/>
      <c r="IYN73" s="48"/>
      <c r="IYO73" s="48"/>
      <c r="IYP73" s="48"/>
      <c r="IYQ73" s="48"/>
      <c r="IYR73" s="48"/>
      <c r="IYS73" s="48"/>
      <c r="IYT73" s="48"/>
      <c r="IYU73" s="48"/>
      <c r="IYV73" s="48"/>
      <c r="IYW73" s="48"/>
      <c r="IYX73" s="48"/>
      <c r="IYY73" s="48"/>
      <c r="IYZ73" s="48"/>
      <c r="IZA73" s="48"/>
      <c r="IZB73" s="48"/>
      <c r="IZC73" s="48"/>
      <c r="IZD73" s="48"/>
      <c r="IZE73" s="48"/>
      <c r="IZF73" s="48"/>
      <c r="IZG73" s="48"/>
      <c r="IZH73" s="48"/>
      <c r="IZI73" s="48"/>
      <c r="IZJ73" s="48"/>
      <c r="IZK73" s="48"/>
      <c r="IZL73" s="48"/>
      <c r="IZM73" s="48"/>
      <c r="IZN73" s="48"/>
      <c r="IZO73" s="48"/>
      <c r="IZP73" s="48"/>
      <c r="IZQ73" s="48"/>
      <c r="IZR73" s="48"/>
      <c r="IZS73" s="48"/>
      <c r="IZT73" s="48"/>
      <c r="IZU73" s="48"/>
      <c r="IZV73" s="48"/>
      <c r="IZW73" s="48"/>
      <c r="IZX73" s="48"/>
      <c r="IZY73" s="48"/>
      <c r="IZZ73" s="48"/>
      <c r="JAA73" s="48"/>
      <c r="JAB73" s="48"/>
      <c r="JAC73" s="48"/>
      <c r="JAD73" s="48"/>
      <c r="JAE73" s="48"/>
      <c r="JAF73" s="48"/>
      <c r="JAG73" s="48"/>
      <c r="JAH73" s="48"/>
      <c r="JAI73" s="48"/>
      <c r="JAJ73" s="48"/>
      <c r="JAK73" s="48"/>
      <c r="JAL73" s="48"/>
      <c r="JAM73" s="48"/>
      <c r="JAN73" s="48"/>
      <c r="JAO73" s="48"/>
      <c r="JAP73" s="48"/>
      <c r="JAQ73" s="48"/>
      <c r="JAR73" s="48"/>
      <c r="JAS73" s="48"/>
      <c r="JAT73" s="48"/>
      <c r="JAU73" s="48"/>
      <c r="JAV73" s="48"/>
      <c r="JAW73" s="48"/>
      <c r="JAX73" s="48"/>
      <c r="JAY73" s="48"/>
      <c r="JAZ73" s="48"/>
      <c r="JBA73" s="48"/>
      <c r="JBB73" s="48"/>
      <c r="JBC73" s="48"/>
      <c r="JBD73" s="48"/>
      <c r="JBE73" s="48"/>
      <c r="JBF73" s="48"/>
      <c r="JBG73" s="48"/>
      <c r="JBH73" s="48"/>
      <c r="JBI73" s="48"/>
      <c r="JBJ73" s="48"/>
      <c r="JBK73" s="48"/>
      <c r="JBL73" s="48"/>
      <c r="JBM73" s="48"/>
      <c r="JBN73" s="48"/>
      <c r="JBO73" s="48"/>
      <c r="JBP73" s="48"/>
      <c r="JBQ73" s="48"/>
      <c r="JBR73" s="48"/>
      <c r="JBS73" s="48"/>
      <c r="JBT73" s="48"/>
      <c r="JBU73" s="48"/>
      <c r="JBV73" s="48"/>
      <c r="JBW73" s="48"/>
      <c r="JBX73" s="48"/>
      <c r="JBY73" s="48"/>
      <c r="JBZ73" s="48"/>
      <c r="JCA73" s="48"/>
      <c r="JCB73" s="48"/>
      <c r="JCC73" s="48"/>
      <c r="JCD73" s="48"/>
      <c r="JCE73" s="48"/>
      <c r="JCF73" s="48"/>
      <c r="JCG73" s="48"/>
      <c r="JCH73" s="48"/>
      <c r="JCI73" s="48"/>
      <c r="JCJ73" s="48"/>
      <c r="JCK73" s="48"/>
      <c r="JCL73" s="48"/>
      <c r="JCM73" s="48"/>
      <c r="JCN73" s="48"/>
      <c r="JCO73" s="48"/>
      <c r="JCP73" s="48"/>
      <c r="JCQ73" s="48"/>
      <c r="JCR73" s="48"/>
      <c r="JCS73" s="48"/>
      <c r="JCT73" s="48"/>
      <c r="JCU73" s="48"/>
      <c r="JCV73" s="48"/>
      <c r="JCW73" s="48"/>
      <c r="JCX73" s="48"/>
      <c r="JCY73" s="48"/>
      <c r="JCZ73" s="48"/>
      <c r="JDA73" s="48"/>
      <c r="JDB73" s="48"/>
      <c r="JDC73" s="48"/>
      <c r="JDD73" s="48"/>
      <c r="JDE73" s="48"/>
      <c r="JDF73" s="48"/>
      <c r="JDG73" s="48"/>
      <c r="JDH73" s="48"/>
      <c r="JDI73" s="48"/>
      <c r="JDJ73" s="48"/>
      <c r="JDK73" s="48"/>
      <c r="JDL73" s="48"/>
      <c r="JDM73" s="48"/>
      <c r="JDN73" s="48"/>
      <c r="JDO73" s="48"/>
      <c r="JDP73" s="48"/>
      <c r="JDQ73" s="48"/>
      <c r="JDR73" s="48"/>
      <c r="JDS73" s="48"/>
      <c r="JDT73" s="48"/>
      <c r="JDU73" s="48"/>
      <c r="JDV73" s="48"/>
      <c r="JDW73" s="48"/>
      <c r="JDX73" s="48"/>
      <c r="JDY73" s="48"/>
      <c r="JDZ73" s="48"/>
      <c r="JEA73" s="48"/>
      <c r="JEB73" s="48"/>
      <c r="JEC73" s="48"/>
      <c r="JED73" s="48"/>
      <c r="JEE73" s="48"/>
      <c r="JEF73" s="48"/>
      <c r="JEG73" s="48"/>
      <c r="JEH73" s="48"/>
      <c r="JEI73" s="48"/>
      <c r="JEJ73" s="48"/>
      <c r="JEK73" s="48"/>
      <c r="JEL73" s="48"/>
      <c r="JEM73" s="48"/>
      <c r="JEN73" s="48"/>
      <c r="JEO73" s="48"/>
      <c r="JEP73" s="48"/>
      <c r="JEQ73" s="48"/>
      <c r="JER73" s="48"/>
      <c r="JES73" s="48"/>
      <c r="JET73" s="48"/>
      <c r="JEU73" s="48"/>
      <c r="JEV73" s="48"/>
      <c r="JEW73" s="48"/>
      <c r="JEX73" s="48"/>
      <c r="JEY73" s="48"/>
      <c r="JEZ73" s="48"/>
      <c r="JFA73" s="48"/>
      <c r="JFB73" s="48"/>
      <c r="JFC73" s="48"/>
      <c r="JFD73" s="48"/>
      <c r="JFE73" s="48"/>
      <c r="JFF73" s="48"/>
      <c r="JFG73" s="48"/>
      <c r="JFH73" s="48"/>
      <c r="JFI73" s="48"/>
      <c r="JFJ73" s="48"/>
      <c r="JFK73" s="48"/>
      <c r="JFL73" s="48"/>
      <c r="JFM73" s="48"/>
      <c r="JFN73" s="48"/>
      <c r="JFO73" s="48"/>
      <c r="JFP73" s="48"/>
      <c r="JFQ73" s="48"/>
      <c r="JFR73" s="48"/>
      <c r="JFS73" s="48"/>
      <c r="JFT73" s="48"/>
      <c r="JFU73" s="48"/>
      <c r="JFV73" s="48"/>
      <c r="JFW73" s="48"/>
      <c r="JFX73" s="48"/>
      <c r="JFY73" s="48"/>
      <c r="JFZ73" s="48"/>
      <c r="JGA73" s="48"/>
      <c r="JGB73" s="48"/>
      <c r="JGC73" s="48"/>
      <c r="JGD73" s="48"/>
      <c r="JGE73" s="48"/>
      <c r="JGF73" s="48"/>
      <c r="JGG73" s="48"/>
      <c r="JGH73" s="48"/>
      <c r="JGI73" s="48"/>
      <c r="JGJ73" s="48"/>
      <c r="JGK73" s="48"/>
      <c r="JGL73" s="48"/>
      <c r="JGM73" s="48"/>
      <c r="JGN73" s="48"/>
      <c r="JGO73" s="48"/>
      <c r="JGP73" s="48"/>
      <c r="JGQ73" s="48"/>
      <c r="JGR73" s="48"/>
      <c r="JGS73" s="48"/>
      <c r="JGT73" s="48"/>
      <c r="JGU73" s="48"/>
      <c r="JGV73" s="48"/>
      <c r="JGW73" s="48"/>
      <c r="JGX73" s="48"/>
      <c r="JGY73" s="48"/>
      <c r="JGZ73" s="48"/>
      <c r="JHA73" s="48"/>
      <c r="JHB73" s="48"/>
      <c r="JHC73" s="48"/>
      <c r="JHD73" s="48"/>
      <c r="JHE73" s="48"/>
      <c r="JHF73" s="48"/>
      <c r="JHG73" s="48"/>
      <c r="JHH73" s="48"/>
      <c r="JHI73" s="48"/>
      <c r="JHJ73" s="48"/>
      <c r="JHK73" s="48"/>
      <c r="JHL73" s="48"/>
      <c r="JHM73" s="48"/>
      <c r="JHN73" s="48"/>
      <c r="JHO73" s="48"/>
      <c r="JHP73" s="48"/>
      <c r="JHQ73" s="48"/>
      <c r="JHR73" s="48"/>
      <c r="JHS73" s="48"/>
      <c r="JHT73" s="48"/>
      <c r="JHU73" s="48"/>
      <c r="JHV73" s="48"/>
      <c r="JHW73" s="48"/>
      <c r="JHX73" s="48"/>
      <c r="JHY73" s="48"/>
      <c r="JHZ73" s="48"/>
      <c r="JIA73" s="48"/>
      <c r="JIB73" s="48"/>
      <c r="JIC73" s="48"/>
      <c r="JID73" s="48"/>
      <c r="JIE73" s="48"/>
      <c r="JIF73" s="48"/>
      <c r="JIG73" s="48"/>
      <c r="JIH73" s="48"/>
      <c r="JII73" s="48"/>
      <c r="JIJ73" s="48"/>
      <c r="JIK73" s="48"/>
      <c r="JIL73" s="48"/>
      <c r="JIM73" s="48"/>
      <c r="JIN73" s="48"/>
      <c r="JIO73" s="48"/>
      <c r="JIP73" s="48"/>
      <c r="JIQ73" s="48"/>
      <c r="JIR73" s="48"/>
      <c r="JIS73" s="48"/>
      <c r="JIT73" s="48"/>
      <c r="JIU73" s="48"/>
      <c r="JIV73" s="48"/>
      <c r="JIW73" s="48"/>
      <c r="JIX73" s="48"/>
      <c r="JIY73" s="48"/>
      <c r="JIZ73" s="48"/>
      <c r="JJA73" s="48"/>
      <c r="JJB73" s="48"/>
      <c r="JJC73" s="48"/>
      <c r="JJD73" s="48"/>
      <c r="JJE73" s="48"/>
      <c r="JJF73" s="48"/>
      <c r="JJG73" s="48"/>
      <c r="JJH73" s="48"/>
    </row>
    <row r="74" spans="1:7028" s="39" customFormat="1" x14ac:dyDescent="0.25">
      <c r="A74" s="80" t="s">
        <v>75</v>
      </c>
      <c r="B74" s="80"/>
      <c r="C74" s="133">
        <f>C44+B17</f>
        <v>1</v>
      </c>
      <c r="D74" s="133">
        <f>D44</f>
        <v>4</v>
      </c>
      <c r="E74" s="133">
        <f>E62</f>
        <v>2.25</v>
      </c>
      <c r="F74" s="133">
        <f>SUM(F67:F69)</f>
        <v>0.25</v>
      </c>
      <c r="G74" s="133">
        <f>SUM(C74:F74)</f>
        <v>7.5</v>
      </c>
    </row>
    <row r="75" spans="1:7028" s="39" customFormat="1" x14ac:dyDescent="0.25">
      <c r="A75" s="182"/>
      <c r="B75" s="182"/>
      <c r="C75" s="183"/>
      <c r="D75" s="183"/>
      <c r="E75" s="183"/>
      <c r="F75" s="183"/>
      <c r="G75" s="183" t="s">
        <v>112</v>
      </c>
    </row>
    <row r="76" spans="1:7028" s="92" customFormat="1" ht="30" x14ac:dyDescent="0.25">
      <c r="A76" s="184" t="s">
        <v>113</v>
      </c>
      <c r="B76" s="185"/>
      <c r="C76" s="185">
        <f>G17+G46</f>
        <v>145000</v>
      </c>
      <c r="D76" s="185">
        <f>G52</f>
        <v>482842.5</v>
      </c>
      <c r="E76" s="185">
        <f>G65</f>
        <v>244687.5</v>
      </c>
      <c r="F76" s="185">
        <f>G73</f>
        <v>29000</v>
      </c>
      <c r="G76" s="185">
        <f>SUM(C76:F76)</f>
        <v>901530</v>
      </c>
    </row>
    <row r="79" spans="1:7028" ht="15.75" customHeight="1" x14ac:dyDescent="0.25"/>
    <row r="82" spans="1:7" ht="14.25" customHeight="1" x14ac:dyDescent="0.25"/>
    <row r="86" spans="1:7" ht="35.25" customHeight="1" x14ac:dyDescent="0.25"/>
    <row r="88" spans="1:7" ht="30.75" customHeight="1" x14ac:dyDescent="0.25"/>
    <row r="91" spans="1:7" s="39" customFormat="1" x14ac:dyDescent="0.25">
      <c r="A91"/>
      <c r="B91"/>
      <c r="C91"/>
      <c r="D91"/>
      <c r="E91"/>
      <c r="F91"/>
      <c r="G91"/>
    </row>
    <row r="95" spans="1:7" s="92" customFormat="1" ht="30" customHeight="1" x14ac:dyDescent="0.25">
      <c r="A95"/>
      <c r="B95"/>
      <c r="C95"/>
      <c r="D95"/>
      <c r="E95"/>
      <c r="F95"/>
      <c r="G95"/>
    </row>
    <row r="98" spans="1:7" s="39" customFormat="1" x14ac:dyDescent="0.25">
      <c r="A98"/>
      <c r="B98"/>
      <c r="C98"/>
      <c r="D98"/>
      <c r="E98"/>
      <c r="F98"/>
      <c r="G98"/>
    </row>
    <row r="101" spans="1:7" ht="14.25" customHeight="1" x14ac:dyDescent="0.25"/>
    <row r="105" spans="1:7" s="39" customFormat="1" x14ac:dyDescent="0.25">
      <c r="A105"/>
      <c r="B105"/>
      <c r="C105"/>
      <c r="D105"/>
      <c r="E105"/>
      <c r="F105"/>
      <c r="G105"/>
    </row>
    <row r="106" spans="1:7" s="39" customFormat="1" x14ac:dyDescent="0.25">
      <c r="A106"/>
      <c r="B106"/>
      <c r="C106"/>
      <c r="D106"/>
      <c r="E106"/>
      <c r="F106"/>
      <c r="G106"/>
    </row>
    <row r="107" spans="1:7" s="39" customFormat="1" x14ac:dyDescent="0.25">
      <c r="A107"/>
      <c r="B107"/>
      <c r="C107"/>
      <c r="D107"/>
      <c r="E107"/>
      <c r="F107"/>
      <c r="G107"/>
    </row>
    <row r="108" spans="1:7" s="39" customFormat="1" x14ac:dyDescent="0.25">
      <c r="A108"/>
      <c r="B108"/>
      <c r="C108"/>
      <c r="D108"/>
      <c r="E108"/>
      <c r="F108"/>
      <c r="G108"/>
    </row>
  </sheetData>
  <mergeCells count="5">
    <mergeCell ref="A4:G4"/>
    <mergeCell ref="G7:G8"/>
    <mergeCell ref="G23:G24"/>
    <mergeCell ref="G37:G38"/>
    <mergeCell ref="G58:G59"/>
  </mergeCells>
  <pageMargins left="0.7" right="0.7" top="1.1041666666666667" bottom="0.75" header="0.3" footer="0.3"/>
  <pageSetup orientation="landscape" r:id="rId1"/>
  <headerFooter>
    <oddHeader>&amp;C&amp;"-,Bold"&amp;12CSU MARIN COUNTY TITLE IV-E
MSW BUDGET/BUDGET JUSTIFICATION NARRATIVE
FISCAL YEAR 2016-2017</oddHeader>
    <oddFooter>&amp;C&amp;P</oddFooter>
  </headerFooter>
  <rowBreaks count="3" manualBreakCount="3">
    <brk id="21" max="16383" man="1"/>
    <brk id="35" max="16383" man="1"/>
    <brk id="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AG76"/>
  <sheetViews>
    <sheetView view="pageLayout" zoomScaleNormal="100" workbookViewId="0">
      <selection activeCell="A4" sqref="A4:G4"/>
    </sheetView>
  </sheetViews>
  <sheetFormatPr defaultRowHeight="15" x14ac:dyDescent="0.25"/>
  <cols>
    <col min="1" max="1" width="37.42578125" customWidth="1"/>
    <col min="2" max="2" width="5.42578125" customWidth="1"/>
    <col min="3" max="3" width="8.7109375" customWidth="1"/>
    <col min="4" max="4" width="7.85546875" customWidth="1"/>
    <col min="5" max="5" width="7.5703125" customWidth="1"/>
    <col min="6" max="6" width="8.28515625" customWidth="1"/>
    <col min="7" max="7" width="45.85546875" customWidth="1"/>
  </cols>
  <sheetData>
    <row r="2" spans="1:4089" s="39" customFormat="1" x14ac:dyDescent="0.25">
      <c r="A2" s="39" t="s">
        <v>31</v>
      </c>
      <c r="B2" s="40" t="s">
        <v>110</v>
      </c>
      <c r="C2" s="39" t="s">
        <v>32</v>
      </c>
      <c r="D2" s="40"/>
      <c r="E2" s="39" t="s">
        <v>33</v>
      </c>
      <c r="F2" s="40"/>
      <c r="G2" s="39" t="s">
        <v>34</v>
      </c>
    </row>
    <row r="3" spans="1:4089" s="39" customFormat="1" x14ac:dyDescent="0.25">
      <c r="B3" s="125"/>
      <c r="C3" s="126"/>
      <c r="D3" s="125"/>
      <c r="E3" s="126"/>
      <c r="F3" s="125"/>
    </row>
    <row r="4" spans="1:4089" ht="44.25" customHeight="1" x14ac:dyDescent="0.25">
      <c r="A4" s="275" t="s">
        <v>35</v>
      </c>
      <c r="B4" s="275"/>
      <c r="C4" s="275"/>
      <c r="D4" s="275"/>
      <c r="E4" s="275"/>
      <c r="F4" s="275"/>
      <c r="G4" s="275"/>
    </row>
    <row r="5" spans="1:4089" ht="14.25" customHeight="1" x14ac:dyDescent="0.25">
      <c r="A5" s="124"/>
      <c r="B5" s="124"/>
      <c r="C5" s="124"/>
      <c r="D5" s="124"/>
      <c r="E5" s="124"/>
      <c r="F5" s="124"/>
      <c r="G5" s="124"/>
    </row>
    <row r="6" spans="1:4089" x14ac:dyDescent="0.25">
      <c r="A6" s="41" t="s">
        <v>76</v>
      </c>
      <c r="B6" s="46"/>
      <c r="C6" s="135"/>
      <c r="D6" s="135"/>
      <c r="E6" s="135"/>
      <c r="F6" s="135"/>
      <c r="G6" s="136"/>
    </row>
    <row r="7" spans="1:4089" x14ac:dyDescent="0.25">
      <c r="A7" s="93" t="s">
        <v>77</v>
      </c>
      <c r="B7" s="137"/>
      <c r="C7" s="138"/>
      <c r="D7" s="138"/>
      <c r="E7" s="138"/>
      <c r="F7" s="138"/>
      <c r="G7" s="138"/>
    </row>
    <row r="8" spans="1:4089" ht="75" x14ac:dyDescent="0.25">
      <c r="A8" s="94"/>
      <c r="B8" s="95"/>
      <c r="C8" s="96" t="s">
        <v>114</v>
      </c>
      <c r="D8" s="97" t="s">
        <v>78</v>
      </c>
      <c r="E8" s="97" t="s">
        <v>79</v>
      </c>
      <c r="F8" s="98" t="s">
        <v>80</v>
      </c>
      <c r="G8" s="98" t="s">
        <v>81</v>
      </c>
    </row>
    <row r="9" spans="1:4089" ht="30" x14ac:dyDescent="0.25">
      <c r="A9" s="99" t="s">
        <v>82</v>
      </c>
      <c r="B9" s="95"/>
      <c r="C9" s="100">
        <v>20</v>
      </c>
      <c r="D9" s="101">
        <v>18500</v>
      </c>
      <c r="E9" s="101"/>
      <c r="F9" s="103">
        <f>C9*D9</f>
        <v>370000</v>
      </c>
      <c r="G9" s="104" t="s">
        <v>170</v>
      </c>
      <c r="H9" s="48"/>
      <c r="I9" s="48"/>
      <c r="J9" s="48"/>
    </row>
    <row r="10" spans="1:4089" hidden="1" x14ac:dyDescent="0.25">
      <c r="A10" s="99" t="s">
        <v>83</v>
      </c>
      <c r="B10" s="95"/>
      <c r="C10" s="105"/>
      <c r="D10" s="101">
        <v>15000</v>
      </c>
      <c r="E10" s="101"/>
      <c r="F10" s="103">
        <f>C10*D10</f>
        <v>0</v>
      </c>
      <c r="G10" s="104"/>
    </row>
    <row r="11" spans="1:4089" x14ac:dyDescent="0.25">
      <c r="A11" s="99" t="s">
        <v>84</v>
      </c>
      <c r="B11" s="95"/>
      <c r="C11" s="105"/>
      <c r="D11" s="101"/>
      <c r="E11" s="101"/>
      <c r="F11" s="101"/>
      <c r="G11" s="103"/>
    </row>
    <row r="12" spans="1:4089" ht="45" x14ac:dyDescent="0.25">
      <c r="A12" s="99" t="s">
        <v>85</v>
      </c>
      <c r="B12" s="95"/>
      <c r="C12" s="100">
        <v>25</v>
      </c>
      <c r="D12" s="101"/>
      <c r="E12" s="102">
        <v>9500</v>
      </c>
      <c r="F12" s="103">
        <f>C12*E12</f>
        <v>237500</v>
      </c>
      <c r="G12" s="104" t="s">
        <v>171</v>
      </c>
    </row>
    <row r="13" spans="1:4089" x14ac:dyDescent="0.25">
      <c r="A13" s="99" t="s">
        <v>86</v>
      </c>
      <c r="B13" s="95"/>
      <c r="C13" s="105">
        <f>C12</f>
        <v>25</v>
      </c>
      <c r="D13" s="101"/>
      <c r="E13" s="102">
        <v>664</v>
      </c>
      <c r="F13" s="103">
        <f>C13*E13</f>
        <v>16600</v>
      </c>
      <c r="G13" s="104" t="s">
        <v>172</v>
      </c>
    </row>
    <row r="14" spans="1:4089" x14ac:dyDescent="0.25">
      <c r="A14" s="99" t="s">
        <v>87</v>
      </c>
      <c r="B14" s="95"/>
      <c r="C14" s="105"/>
      <c r="D14" s="101"/>
      <c r="E14" s="101">
        <f>E12+E13</f>
        <v>10164</v>
      </c>
      <c r="F14" s="103">
        <f>SUM(F12:F13)</f>
        <v>254100</v>
      </c>
      <c r="G14" s="94"/>
    </row>
    <row r="15" spans="1:4089" ht="30" x14ac:dyDescent="0.25">
      <c r="A15" s="99" t="s">
        <v>88</v>
      </c>
      <c r="B15" s="95"/>
      <c r="C15" s="106" t="s">
        <v>89</v>
      </c>
      <c r="D15" s="103" t="s">
        <v>90</v>
      </c>
      <c r="E15" s="103" t="s">
        <v>91</v>
      </c>
      <c r="F15" s="103"/>
      <c r="G15" s="103"/>
    </row>
    <row r="16" spans="1:4089" s="63" customFormat="1" ht="30" x14ac:dyDescent="0.25">
      <c r="A16" s="99" t="s">
        <v>92</v>
      </c>
      <c r="B16" s="95"/>
      <c r="C16" s="105">
        <f>C12</f>
        <v>25</v>
      </c>
      <c r="D16" s="107">
        <v>0.57999999999999996</v>
      </c>
      <c r="E16" s="102">
        <v>5000</v>
      </c>
      <c r="F16" s="103">
        <f>C16*D16*E16</f>
        <v>72499.999999999985</v>
      </c>
      <c r="G16" s="104" t="s">
        <v>173</v>
      </c>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c r="IW16" s="48"/>
      <c r="IX16" s="48"/>
      <c r="IY16" s="48"/>
      <c r="IZ16" s="48"/>
      <c r="JA16" s="48"/>
      <c r="JB16" s="48"/>
      <c r="JC16" s="48"/>
      <c r="JD16" s="48"/>
      <c r="JE16" s="48"/>
      <c r="JF16" s="48"/>
      <c r="JG16" s="48"/>
      <c r="JH16" s="48"/>
      <c r="JI16" s="48"/>
      <c r="JJ16" s="48"/>
      <c r="JK16" s="48"/>
      <c r="JL16" s="48"/>
      <c r="JM16" s="48"/>
      <c r="JN16" s="48"/>
      <c r="JO16" s="48"/>
      <c r="JP16" s="48"/>
      <c r="JQ16" s="48"/>
      <c r="JR16" s="48"/>
      <c r="JS16" s="48"/>
      <c r="JT16" s="48"/>
      <c r="JU16" s="48"/>
      <c r="JV16" s="48"/>
      <c r="JW16" s="48"/>
      <c r="JX16" s="48"/>
      <c r="JY16" s="48"/>
      <c r="JZ16" s="48"/>
      <c r="KA16" s="48"/>
      <c r="KB16" s="48"/>
      <c r="KC16" s="48"/>
      <c r="KD16" s="48"/>
      <c r="KE16" s="48"/>
      <c r="KF16" s="48"/>
      <c r="KG16" s="48"/>
      <c r="KH16" s="48"/>
      <c r="KI16" s="48"/>
      <c r="KJ16" s="48"/>
      <c r="KK16" s="48"/>
      <c r="KL16" s="48"/>
      <c r="KM16" s="48"/>
      <c r="KN16" s="48"/>
      <c r="KO16" s="48"/>
      <c r="KP16" s="48"/>
      <c r="KQ16" s="48"/>
      <c r="KR16" s="48"/>
      <c r="KS16" s="48"/>
      <c r="KT16" s="48"/>
      <c r="KU16" s="48"/>
      <c r="KV16" s="48"/>
      <c r="KW16" s="48"/>
      <c r="KX16" s="48"/>
      <c r="KY16" s="48"/>
      <c r="KZ16" s="48"/>
      <c r="LA16" s="48"/>
      <c r="LB16" s="48"/>
      <c r="LC16" s="48"/>
      <c r="LD16" s="48"/>
      <c r="LE16" s="48"/>
      <c r="LF16" s="48"/>
      <c r="LG16" s="48"/>
      <c r="LH16" s="48"/>
      <c r="LI16" s="48"/>
      <c r="LJ16" s="48"/>
      <c r="LK16" s="48"/>
      <c r="LL16" s="48"/>
      <c r="LM16" s="48"/>
      <c r="LN16" s="48"/>
      <c r="LO16" s="48"/>
      <c r="LP16" s="48"/>
      <c r="LQ16" s="48"/>
      <c r="LR16" s="48"/>
      <c r="LS16" s="48"/>
      <c r="LT16" s="48"/>
      <c r="LU16" s="48"/>
      <c r="LV16" s="48"/>
      <c r="LW16" s="48"/>
      <c r="LX16" s="48"/>
      <c r="LY16" s="48"/>
      <c r="LZ16" s="48"/>
      <c r="MA16" s="48"/>
      <c r="MB16" s="48"/>
      <c r="MC16" s="48"/>
      <c r="MD16" s="48"/>
      <c r="ME16" s="48"/>
      <c r="MF16" s="48"/>
      <c r="MG16" s="48"/>
      <c r="MH16" s="48"/>
      <c r="MI16" s="48"/>
      <c r="MJ16" s="48"/>
      <c r="MK16" s="48"/>
      <c r="ML16" s="48"/>
      <c r="MM16" s="48"/>
      <c r="MN16" s="48"/>
      <c r="MO16" s="48"/>
      <c r="MP16" s="48"/>
      <c r="MQ16" s="48"/>
      <c r="MR16" s="48"/>
      <c r="MS16" s="48"/>
      <c r="MT16" s="48"/>
      <c r="MU16" s="48"/>
      <c r="MV16" s="48"/>
      <c r="MW16" s="48"/>
      <c r="MX16" s="48"/>
      <c r="MY16" s="48"/>
      <c r="MZ16" s="48"/>
      <c r="NA16" s="48"/>
      <c r="NB16" s="48"/>
      <c r="NC16" s="48"/>
      <c r="ND16" s="48"/>
      <c r="NE16" s="48"/>
      <c r="NF16" s="48"/>
      <c r="NG16" s="48"/>
      <c r="NH16" s="48"/>
      <c r="NI16" s="48"/>
      <c r="NJ16" s="48"/>
      <c r="NK16" s="48"/>
      <c r="NL16" s="48"/>
      <c r="NM16" s="48"/>
      <c r="NN16" s="48"/>
      <c r="NO16" s="48"/>
      <c r="NP16" s="48"/>
      <c r="NQ16" s="48"/>
      <c r="NR16" s="48"/>
      <c r="NS16" s="48"/>
      <c r="NT16" s="48"/>
      <c r="NU16" s="48"/>
      <c r="NV16" s="48"/>
      <c r="NW16" s="48"/>
      <c r="NX16" s="48"/>
      <c r="NY16" s="48"/>
      <c r="NZ16" s="48"/>
      <c r="OA16" s="48"/>
      <c r="OB16" s="48"/>
      <c r="OC16" s="48"/>
      <c r="OD16" s="48"/>
      <c r="OE16" s="48"/>
      <c r="OF16" s="48"/>
      <c r="OG16" s="48"/>
      <c r="OH16" s="48"/>
      <c r="OI16" s="48"/>
      <c r="OJ16" s="48"/>
      <c r="OK16" s="48"/>
      <c r="OL16" s="48"/>
      <c r="OM16" s="48"/>
      <c r="ON16" s="48"/>
      <c r="OO16" s="48"/>
      <c r="OP16" s="48"/>
      <c r="OQ16" s="48"/>
      <c r="OR16" s="48"/>
      <c r="OS16" s="48"/>
      <c r="OT16" s="48"/>
      <c r="OU16" s="48"/>
      <c r="OV16" s="48"/>
      <c r="OW16" s="48"/>
      <c r="OX16" s="48"/>
      <c r="OY16" s="48"/>
      <c r="OZ16" s="48"/>
      <c r="PA16" s="48"/>
      <c r="PB16" s="48"/>
      <c r="PC16" s="48"/>
      <c r="PD16" s="48"/>
      <c r="PE16" s="48"/>
      <c r="PF16" s="48"/>
      <c r="PG16" s="48"/>
      <c r="PH16" s="48"/>
      <c r="PI16" s="48"/>
      <c r="PJ16" s="48"/>
      <c r="PK16" s="48"/>
      <c r="PL16" s="48"/>
      <c r="PM16" s="48"/>
      <c r="PN16" s="48"/>
      <c r="PO16" s="48"/>
      <c r="PP16" s="48"/>
      <c r="PQ16" s="48"/>
      <c r="PR16" s="48"/>
      <c r="PS16" s="48"/>
      <c r="PT16" s="48"/>
      <c r="PU16" s="48"/>
      <c r="PV16" s="48"/>
      <c r="PW16" s="48"/>
      <c r="PX16" s="48"/>
      <c r="PY16" s="48"/>
      <c r="PZ16" s="48"/>
      <c r="QA16" s="48"/>
      <c r="QB16" s="48"/>
      <c r="QC16" s="48"/>
      <c r="QD16" s="48"/>
      <c r="QE16" s="48"/>
      <c r="QF16" s="48"/>
      <c r="QG16" s="48"/>
      <c r="QH16" s="48"/>
      <c r="QI16" s="48"/>
      <c r="QJ16" s="48"/>
      <c r="QK16" s="48"/>
      <c r="QL16" s="48"/>
      <c r="QM16" s="48"/>
      <c r="QN16" s="48"/>
      <c r="QO16" s="48"/>
      <c r="QP16" s="48"/>
      <c r="QQ16" s="48"/>
      <c r="QR16" s="48"/>
      <c r="QS16" s="48"/>
      <c r="QT16" s="48"/>
      <c r="QU16" s="48"/>
      <c r="QV16" s="48"/>
      <c r="QW16" s="48"/>
      <c r="QX16" s="48"/>
      <c r="QY16" s="48"/>
      <c r="QZ16" s="48"/>
      <c r="RA16" s="48"/>
      <c r="RB16" s="48"/>
      <c r="RC16" s="48"/>
      <c r="RD16" s="48"/>
      <c r="RE16" s="48"/>
      <c r="RF16" s="48"/>
      <c r="RG16" s="48"/>
      <c r="RH16" s="48"/>
      <c r="RI16" s="48"/>
      <c r="RJ16" s="48"/>
      <c r="RK16" s="48"/>
      <c r="RL16" s="48"/>
      <c r="RM16" s="48"/>
      <c r="RN16" s="48"/>
      <c r="RO16" s="48"/>
      <c r="RP16" s="48"/>
      <c r="RQ16" s="48"/>
      <c r="RR16" s="48"/>
      <c r="RS16" s="48"/>
      <c r="RT16" s="48"/>
      <c r="RU16" s="48"/>
      <c r="RV16" s="48"/>
      <c r="RW16" s="48"/>
      <c r="RX16" s="48"/>
      <c r="RY16" s="48"/>
      <c r="RZ16" s="48"/>
      <c r="SA16" s="48"/>
      <c r="SB16" s="48"/>
      <c r="SC16" s="48"/>
      <c r="SD16" s="48"/>
      <c r="SE16" s="48"/>
      <c r="SF16" s="48"/>
      <c r="SG16" s="48"/>
      <c r="SH16" s="48"/>
      <c r="SI16" s="48"/>
      <c r="SJ16" s="48"/>
      <c r="SK16" s="48"/>
      <c r="SL16" s="48"/>
      <c r="SM16" s="48"/>
      <c r="SN16" s="48"/>
      <c r="SO16" s="48"/>
      <c r="SP16" s="48"/>
      <c r="SQ16" s="48"/>
      <c r="SR16" s="48"/>
      <c r="SS16" s="48"/>
      <c r="ST16" s="48"/>
      <c r="SU16" s="48"/>
      <c r="SV16" s="48"/>
      <c r="SW16" s="48"/>
      <c r="SX16" s="48"/>
      <c r="SY16" s="48"/>
      <c r="SZ16" s="48"/>
      <c r="TA16" s="48"/>
      <c r="TB16" s="48"/>
      <c r="TC16" s="48"/>
      <c r="TD16" s="48"/>
      <c r="TE16" s="48"/>
      <c r="TF16" s="48"/>
      <c r="TG16" s="48"/>
      <c r="TH16" s="48"/>
      <c r="TI16" s="48"/>
      <c r="TJ16" s="48"/>
      <c r="TK16" s="48"/>
      <c r="TL16" s="48"/>
      <c r="TM16" s="48"/>
      <c r="TN16" s="48"/>
      <c r="TO16" s="48"/>
      <c r="TP16" s="48"/>
      <c r="TQ16" s="48"/>
      <c r="TR16" s="48"/>
      <c r="TS16" s="48"/>
      <c r="TT16" s="48"/>
      <c r="TU16" s="48"/>
      <c r="TV16" s="48"/>
      <c r="TW16" s="48"/>
      <c r="TX16" s="48"/>
      <c r="TY16" s="48"/>
      <c r="TZ16" s="48"/>
      <c r="UA16" s="48"/>
      <c r="UB16" s="48"/>
      <c r="UC16" s="48"/>
      <c r="UD16" s="48"/>
      <c r="UE16" s="48"/>
      <c r="UF16" s="48"/>
      <c r="UG16" s="48"/>
      <c r="UH16" s="48"/>
      <c r="UI16" s="48"/>
      <c r="UJ16" s="48"/>
      <c r="UK16" s="48"/>
      <c r="UL16" s="48"/>
      <c r="UM16" s="48"/>
      <c r="UN16" s="48"/>
      <c r="UO16" s="48"/>
      <c r="UP16" s="48"/>
      <c r="UQ16" s="48"/>
      <c r="UR16" s="48"/>
      <c r="US16" s="48"/>
      <c r="UT16" s="48"/>
      <c r="UU16" s="48"/>
      <c r="UV16" s="48"/>
      <c r="UW16" s="48"/>
      <c r="UX16" s="48"/>
      <c r="UY16" s="48"/>
      <c r="UZ16" s="48"/>
      <c r="VA16" s="48"/>
      <c r="VB16" s="48"/>
      <c r="VC16" s="48"/>
      <c r="VD16" s="48"/>
      <c r="VE16" s="48"/>
      <c r="VF16" s="48"/>
      <c r="VG16" s="48"/>
      <c r="VH16" s="48"/>
      <c r="VI16" s="48"/>
      <c r="VJ16" s="48"/>
      <c r="VK16" s="48"/>
      <c r="VL16" s="48"/>
      <c r="VM16" s="48"/>
      <c r="VN16" s="48"/>
      <c r="VO16" s="48"/>
      <c r="VP16" s="48"/>
      <c r="VQ16" s="48"/>
      <c r="VR16" s="48"/>
      <c r="VS16" s="48"/>
      <c r="VT16" s="48"/>
      <c r="VU16" s="48"/>
      <c r="VV16" s="48"/>
      <c r="VW16" s="48"/>
      <c r="VX16" s="48"/>
      <c r="VY16" s="48"/>
      <c r="VZ16" s="48"/>
      <c r="WA16" s="48"/>
      <c r="WB16" s="48"/>
      <c r="WC16" s="48"/>
      <c r="WD16" s="48"/>
      <c r="WE16" s="48"/>
      <c r="WF16" s="48"/>
      <c r="WG16" s="48"/>
      <c r="WH16" s="48"/>
      <c r="WI16" s="48"/>
      <c r="WJ16" s="48"/>
      <c r="WK16" s="48"/>
      <c r="WL16" s="48"/>
      <c r="WM16" s="48"/>
      <c r="WN16" s="48"/>
      <c r="WO16" s="48"/>
      <c r="WP16" s="48"/>
      <c r="WQ16" s="48"/>
      <c r="WR16" s="48"/>
      <c r="WS16" s="48"/>
      <c r="WT16" s="48"/>
      <c r="WU16" s="48"/>
      <c r="WV16" s="48"/>
      <c r="WW16" s="48"/>
      <c r="WX16" s="48"/>
      <c r="WY16" s="48"/>
      <c r="WZ16" s="48"/>
      <c r="XA16" s="48"/>
      <c r="XB16" s="48"/>
      <c r="XC16" s="48"/>
      <c r="XD16" s="48"/>
      <c r="XE16" s="48"/>
      <c r="XF16" s="48"/>
      <c r="XG16" s="48"/>
      <c r="XH16" s="48"/>
      <c r="XI16" s="48"/>
      <c r="XJ16" s="48"/>
      <c r="XK16" s="48"/>
      <c r="XL16" s="48"/>
      <c r="XM16" s="48"/>
      <c r="XN16" s="48"/>
      <c r="XO16" s="48"/>
      <c r="XP16" s="48"/>
      <c r="XQ16" s="48"/>
      <c r="XR16" s="48"/>
      <c r="XS16" s="48"/>
      <c r="XT16" s="48"/>
      <c r="XU16" s="48"/>
      <c r="XV16" s="48"/>
      <c r="XW16" s="48"/>
      <c r="XX16" s="48"/>
      <c r="XY16" s="48"/>
      <c r="XZ16" s="48"/>
      <c r="YA16" s="48"/>
      <c r="YB16" s="48"/>
      <c r="YC16" s="48"/>
      <c r="YD16" s="48"/>
      <c r="YE16" s="48"/>
      <c r="YF16" s="48"/>
      <c r="YG16" s="48"/>
      <c r="YH16" s="48"/>
      <c r="YI16" s="48"/>
      <c r="YJ16" s="48"/>
      <c r="YK16" s="48"/>
      <c r="YL16" s="48"/>
      <c r="YM16" s="48"/>
      <c r="YN16" s="48"/>
      <c r="YO16" s="48"/>
      <c r="YP16" s="48"/>
      <c r="YQ16" s="48"/>
      <c r="YR16" s="48"/>
      <c r="YS16" s="48"/>
      <c r="YT16" s="48"/>
      <c r="YU16" s="48"/>
      <c r="YV16" s="48"/>
      <c r="YW16" s="48"/>
      <c r="YX16" s="48"/>
      <c r="YY16" s="48"/>
      <c r="YZ16" s="48"/>
      <c r="ZA16" s="48"/>
      <c r="ZB16" s="48"/>
      <c r="ZC16" s="48"/>
      <c r="ZD16" s="48"/>
      <c r="ZE16" s="48"/>
      <c r="ZF16" s="48"/>
      <c r="ZG16" s="48"/>
      <c r="ZH16" s="48"/>
      <c r="ZI16" s="48"/>
      <c r="ZJ16" s="48"/>
      <c r="ZK16" s="48"/>
      <c r="ZL16" s="48"/>
      <c r="ZM16" s="48"/>
      <c r="ZN16" s="48"/>
      <c r="ZO16" s="48"/>
      <c r="ZP16" s="48"/>
      <c r="ZQ16" s="48"/>
      <c r="ZR16" s="48"/>
      <c r="ZS16" s="48"/>
      <c r="ZT16" s="48"/>
      <c r="ZU16" s="48"/>
      <c r="ZV16" s="48"/>
      <c r="ZW16" s="48"/>
      <c r="ZX16" s="48"/>
      <c r="ZY16" s="48"/>
      <c r="ZZ16" s="48"/>
      <c r="AAA16" s="48"/>
      <c r="AAB16" s="48"/>
      <c r="AAC16" s="48"/>
      <c r="AAD16" s="48"/>
      <c r="AAE16" s="48"/>
      <c r="AAF16" s="48"/>
      <c r="AAG16" s="48"/>
      <c r="AAH16" s="48"/>
      <c r="AAI16" s="48"/>
      <c r="AAJ16" s="48"/>
      <c r="AAK16" s="48"/>
      <c r="AAL16" s="48"/>
      <c r="AAM16" s="48"/>
      <c r="AAN16" s="48"/>
      <c r="AAO16" s="48"/>
      <c r="AAP16" s="48"/>
      <c r="AAQ16" s="48"/>
      <c r="AAR16" s="48"/>
      <c r="AAS16" s="48"/>
      <c r="AAT16" s="48"/>
      <c r="AAU16" s="48"/>
      <c r="AAV16" s="48"/>
      <c r="AAW16" s="48"/>
      <c r="AAX16" s="48"/>
      <c r="AAY16" s="48"/>
      <c r="AAZ16" s="48"/>
      <c r="ABA16" s="48"/>
      <c r="ABB16" s="48"/>
      <c r="ABC16" s="48"/>
      <c r="ABD16" s="48"/>
      <c r="ABE16" s="48"/>
      <c r="ABF16" s="48"/>
      <c r="ABG16" s="48"/>
      <c r="ABH16" s="48"/>
      <c r="ABI16" s="48"/>
      <c r="ABJ16" s="48"/>
      <c r="ABK16" s="48"/>
      <c r="ABL16" s="48"/>
      <c r="ABM16" s="48"/>
      <c r="ABN16" s="48"/>
      <c r="ABO16" s="48"/>
      <c r="ABP16" s="48"/>
      <c r="ABQ16" s="48"/>
      <c r="ABR16" s="48"/>
      <c r="ABS16" s="48"/>
      <c r="ABT16" s="48"/>
      <c r="ABU16" s="48"/>
      <c r="ABV16" s="48"/>
      <c r="ABW16" s="48"/>
      <c r="ABX16" s="48"/>
      <c r="ABY16" s="48"/>
      <c r="ABZ16" s="48"/>
      <c r="ACA16" s="48"/>
      <c r="ACB16" s="48"/>
      <c r="ACC16" s="48"/>
      <c r="ACD16" s="48"/>
      <c r="ACE16" s="48"/>
      <c r="ACF16" s="48"/>
      <c r="ACG16" s="48"/>
      <c r="ACH16" s="48"/>
      <c r="ACI16" s="48"/>
      <c r="ACJ16" s="48"/>
      <c r="ACK16" s="48"/>
      <c r="ACL16" s="48"/>
      <c r="ACM16" s="48"/>
      <c r="ACN16" s="48"/>
      <c r="ACO16" s="48"/>
      <c r="ACP16" s="48"/>
      <c r="ACQ16" s="48"/>
      <c r="ACR16" s="48"/>
      <c r="ACS16" s="48"/>
      <c r="ACT16" s="48"/>
      <c r="ACU16" s="48"/>
      <c r="ACV16" s="48"/>
      <c r="ACW16" s="48"/>
      <c r="ACX16" s="48"/>
      <c r="ACY16" s="48"/>
      <c r="ACZ16" s="48"/>
      <c r="ADA16" s="48"/>
      <c r="ADB16" s="48"/>
      <c r="ADC16" s="48"/>
      <c r="ADD16" s="48"/>
      <c r="ADE16" s="48"/>
      <c r="ADF16" s="48"/>
      <c r="ADG16" s="48"/>
      <c r="ADH16" s="48"/>
      <c r="ADI16" s="48"/>
      <c r="ADJ16" s="48"/>
      <c r="ADK16" s="48"/>
      <c r="ADL16" s="48"/>
      <c r="ADM16" s="48"/>
      <c r="ADN16" s="48"/>
      <c r="ADO16" s="48"/>
      <c r="ADP16" s="48"/>
      <c r="ADQ16" s="48"/>
      <c r="ADR16" s="48"/>
      <c r="ADS16" s="48"/>
      <c r="ADT16" s="48"/>
      <c r="ADU16" s="48"/>
      <c r="ADV16" s="48"/>
      <c r="ADW16" s="48"/>
      <c r="ADX16" s="48"/>
      <c r="ADY16" s="48"/>
      <c r="ADZ16" s="48"/>
      <c r="AEA16" s="48"/>
      <c r="AEB16" s="48"/>
      <c r="AEC16" s="48"/>
      <c r="AED16" s="48"/>
      <c r="AEE16" s="48"/>
      <c r="AEF16" s="48"/>
      <c r="AEG16" s="48"/>
      <c r="AEH16" s="48"/>
      <c r="AEI16" s="48"/>
      <c r="AEJ16" s="48"/>
      <c r="AEK16" s="48"/>
      <c r="AEL16" s="48"/>
      <c r="AEM16" s="48"/>
      <c r="AEN16" s="48"/>
      <c r="AEO16" s="48"/>
      <c r="AEP16" s="48"/>
      <c r="AEQ16" s="48"/>
      <c r="AER16" s="48"/>
      <c r="AES16" s="48"/>
      <c r="AET16" s="48"/>
      <c r="AEU16" s="48"/>
      <c r="AEV16" s="48"/>
      <c r="AEW16" s="48"/>
      <c r="AEX16" s="48"/>
      <c r="AEY16" s="48"/>
      <c r="AEZ16" s="48"/>
      <c r="AFA16" s="48"/>
      <c r="AFB16" s="48"/>
      <c r="AFC16" s="48"/>
      <c r="AFD16" s="48"/>
      <c r="AFE16" s="48"/>
      <c r="AFF16" s="48"/>
      <c r="AFG16" s="48"/>
      <c r="AFH16" s="48"/>
      <c r="AFI16" s="48"/>
      <c r="AFJ16" s="48"/>
      <c r="AFK16" s="48"/>
      <c r="AFL16" s="48"/>
      <c r="AFM16" s="48"/>
      <c r="AFN16" s="48"/>
      <c r="AFO16" s="48"/>
      <c r="AFP16" s="48"/>
      <c r="AFQ16" s="48"/>
      <c r="AFR16" s="48"/>
      <c r="AFS16" s="48"/>
      <c r="AFT16" s="48"/>
      <c r="AFU16" s="48"/>
      <c r="AFV16" s="48"/>
      <c r="AFW16" s="48"/>
      <c r="AFX16" s="48"/>
      <c r="AFY16" s="48"/>
      <c r="AFZ16" s="48"/>
      <c r="AGA16" s="48"/>
      <c r="AGB16" s="48"/>
      <c r="AGC16" s="48"/>
      <c r="AGD16" s="48"/>
      <c r="AGE16" s="48"/>
      <c r="AGF16" s="48"/>
      <c r="AGG16" s="48"/>
      <c r="AGH16" s="48"/>
      <c r="AGI16" s="48"/>
      <c r="AGJ16" s="48"/>
      <c r="AGK16" s="48"/>
      <c r="AGL16" s="48"/>
      <c r="AGM16" s="48"/>
      <c r="AGN16" s="48"/>
      <c r="AGO16" s="48"/>
      <c r="AGP16" s="48"/>
      <c r="AGQ16" s="48"/>
      <c r="AGR16" s="48"/>
      <c r="AGS16" s="48"/>
      <c r="AGT16" s="48"/>
      <c r="AGU16" s="48"/>
      <c r="AGV16" s="48"/>
      <c r="AGW16" s="48"/>
      <c r="AGX16" s="48"/>
      <c r="AGY16" s="48"/>
      <c r="AGZ16" s="48"/>
      <c r="AHA16" s="48"/>
      <c r="AHB16" s="48"/>
      <c r="AHC16" s="48"/>
      <c r="AHD16" s="48"/>
      <c r="AHE16" s="48"/>
      <c r="AHF16" s="48"/>
      <c r="AHG16" s="48"/>
      <c r="AHH16" s="48"/>
      <c r="AHI16" s="48"/>
      <c r="AHJ16" s="48"/>
      <c r="AHK16" s="48"/>
      <c r="AHL16" s="48"/>
      <c r="AHM16" s="48"/>
      <c r="AHN16" s="48"/>
      <c r="AHO16" s="48"/>
      <c r="AHP16" s="48"/>
      <c r="AHQ16" s="48"/>
      <c r="AHR16" s="48"/>
      <c r="AHS16" s="48"/>
      <c r="AHT16" s="48"/>
      <c r="AHU16" s="48"/>
      <c r="AHV16" s="48"/>
      <c r="AHW16" s="48"/>
      <c r="AHX16" s="48"/>
      <c r="AHY16" s="48"/>
      <c r="AHZ16" s="48"/>
      <c r="AIA16" s="48"/>
      <c r="AIB16" s="48"/>
      <c r="AIC16" s="48"/>
      <c r="AID16" s="48"/>
      <c r="AIE16" s="48"/>
      <c r="AIF16" s="48"/>
      <c r="AIG16" s="48"/>
      <c r="AIH16" s="48"/>
      <c r="AII16" s="48"/>
      <c r="AIJ16" s="48"/>
      <c r="AIK16" s="48"/>
      <c r="AIL16" s="48"/>
      <c r="AIM16" s="48"/>
      <c r="AIN16" s="48"/>
      <c r="AIO16" s="48"/>
      <c r="AIP16" s="48"/>
      <c r="AIQ16" s="48"/>
      <c r="AIR16" s="48"/>
      <c r="AIS16" s="48"/>
      <c r="AIT16" s="48"/>
      <c r="AIU16" s="48"/>
      <c r="AIV16" s="48"/>
      <c r="AIW16" s="48"/>
      <c r="AIX16" s="48"/>
      <c r="AIY16" s="48"/>
      <c r="AIZ16" s="48"/>
      <c r="AJA16" s="48"/>
      <c r="AJB16" s="48"/>
      <c r="AJC16" s="48"/>
      <c r="AJD16" s="48"/>
      <c r="AJE16" s="48"/>
      <c r="AJF16" s="48"/>
      <c r="AJG16" s="48"/>
      <c r="AJH16" s="48"/>
      <c r="AJI16" s="48"/>
      <c r="AJJ16" s="48"/>
      <c r="AJK16" s="48"/>
      <c r="AJL16" s="48"/>
      <c r="AJM16" s="48"/>
      <c r="AJN16" s="48"/>
      <c r="AJO16" s="48"/>
      <c r="AJP16" s="48"/>
      <c r="AJQ16" s="48"/>
      <c r="AJR16" s="48"/>
      <c r="AJS16" s="48"/>
      <c r="AJT16" s="48"/>
      <c r="AJU16" s="48"/>
      <c r="AJV16" s="48"/>
      <c r="AJW16" s="48"/>
      <c r="AJX16" s="48"/>
      <c r="AJY16" s="48"/>
      <c r="AJZ16" s="48"/>
      <c r="AKA16" s="48"/>
      <c r="AKB16" s="48"/>
      <c r="AKC16" s="48"/>
      <c r="AKD16" s="48"/>
      <c r="AKE16" s="48"/>
      <c r="AKF16" s="48"/>
      <c r="AKG16" s="48"/>
      <c r="AKH16" s="48"/>
      <c r="AKI16" s="48"/>
      <c r="AKJ16" s="48"/>
      <c r="AKK16" s="48"/>
      <c r="AKL16" s="48"/>
      <c r="AKM16" s="48"/>
      <c r="AKN16" s="48"/>
      <c r="AKO16" s="48"/>
      <c r="AKP16" s="48"/>
      <c r="AKQ16" s="48"/>
      <c r="AKR16" s="48"/>
      <c r="AKS16" s="48"/>
      <c r="AKT16" s="48"/>
      <c r="AKU16" s="48"/>
      <c r="AKV16" s="48"/>
      <c r="AKW16" s="48"/>
      <c r="AKX16" s="48"/>
      <c r="AKY16" s="48"/>
      <c r="AKZ16" s="48"/>
      <c r="ALA16" s="48"/>
      <c r="ALB16" s="48"/>
      <c r="ALC16" s="48"/>
      <c r="ALD16" s="48"/>
      <c r="ALE16" s="48"/>
      <c r="ALF16" s="48"/>
      <c r="ALG16" s="48"/>
      <c r="ALH16" s="48"/>
      <c r="ALI16" s="48"/>
      <c r="ALJ16" s="48"/>
      <c r="ALK16" s="48"/>
      <c r="ALL16" s="48"/>
      <c r="ALM16" s="48"/>
      <c r="ALN16" s="48"/>
      <c r="ALO16" s="48"/>
      <c r="ALP16" s="48"/>
      <c r="ALQ16" s="48"/>
      <c r="ALR16" s="48"/>
      <c r="ALS16" s="48"/>
      <c r="ALT16" s="48"/>
      <c r="ALU16" s="48"/>
      <c r="ALV16" s="48"/>
      <c r="ALW16" s="48"/>
      <c r="ALX16" s="48"/>
      <c r="ALY16" s="48"/>
      <c r="ALZ16" s="48"/>
      <c r="AMA16" s="48"/>
      <c r="AMB16" s="48"/>
      <c r="AMC16" s="48"/>
      <c r="AMD16" s="48"/>
      <c r="AME16" s="48"/>
      <c r="AMF16" s="48"/>
      <c r="AMG16" s="48"/>
      <c r="AMH16" s="48"/>
      <c r="AMI16" s="48"/>
      <c r="AMJ16" s="48"/>
      <c r="AMK16" s="48"/>
      <c r="AML16" s="48"/>
      <c r="AMM16" s="48"/>
      <c r="AMN16" s="48"/>
      <c r="AMO16" s="48"/>
      <c r="AMP16" s="48"/>
      <c r="AMQ16" s="48"/>
      <c r="AMR16" s="48"/>
      <c r="AMS16" s="48"/>
      <c r="AMT16" s="48"/>
      <c r="AMU16" s="48"/>
      <c r="AMV16" s="48"/>
      <c r="AMW16" s="48"/>
      <c r="AMX16" s="48"/>
      <c r="AMY16" s="48"/>
      <c r="AMZ16" s="48"/>
      <c r="ANA16" s="48"/>
      <c r="ANB16" s="48"/>
      <c r="ANC16" s="48"/>
      <c r="AND16" s="48"/>
      <c r="ANE16" s="48"/>
      <c r="ANF16" s="48"/>
      <c r="ANG16" s="48"/>
      <c r="ANH16" s="48"/>
      <c r="ANI16" s="48"/>
      <c r="ANJ16" s="48"/>
      <c r="ANK16" s="48"/>
      <c r="ANL16" s="48"/>
      <c r="ANM16" s="48"/>
      <c r="ANN16" s="48"/>
      <c r="ANO16" s="48"/>
      <c r="ANP16" s="48"/>
      <c r="ANQ16" s="48"/>
      <c r="ANR16" s="48"/>
      <c r="ANS16" s="48"/>
      <c r="ANT16" s="48"/>
      <c r="ANU16" s="48"/>
      <c r="ANV16" s="48"/>
      <c r="ANW16" s="48"/>
      <c r="ANX16" s="48"/>
      <c r="ANY16" s="48"/>
      <c r="ANZ16" s="48"/>
      <c r="AOA16" s="48"/>
      <c r="AOB16" s="48"/>
      <c r="AOC16" s="48"/>
      <c r="AOD16" s="48"/>
      <c r="AOE16" s="48"/>
      <c r="AOF16" s="48"/>
      <c r="AOG16" s="48"/>
      <c r="AOH16" s="48"/>
      <c r="AOI16" s="48"/>
      <c r="AOJ16" s="48"/>
      <c r="AOK16" s="48"/>
      <c r="AOL16" s="48"/>
      <c r="AOM16" s="48"/>
      <c r="AON16" s="48"/>
      <c r="AOO16" s="48"/>
      <c r="AOP16" s="48"/>
      <c r="AOQ16" s="48"/>
      <c r="AOR16" s="48"/>
      <c r="AOS16" s="48"/>
      <c r="AOT16" s="48"/>
      <c r="AOU16" s="48"/>
      <c r="AOV16" s="48"/>
      <c r="AOW16" s="48"/>
      <c r="AOX16" s="48"/>
      <c r="AOY16" s="48"/>
      <c r="AOZ16" s="48"/>
      <c r="APA16" s="48"/>
      <c r="APB16" s="48"/>
      <c r="APC16" s="48"/>
      <c r="APD16" s="48"/>
      <c r="APE16" s="48"/>
      <c r="APF16" s="48"/>
      <c r="APG16" s="48"/>
      <c r="APH16" s="48"/>
      <c r="API16" s="48"/>
      <c r="APJ16" s="48"/>
      <c r="APK16" s="48"/>
      <c r="APL16" s="48"/>
      <c r="APM16" s="48"/>
      <c r="APN16" s="48"/>
      <c r="APO16" s="48"/>
      <c r="APP16" s="48"/>
      <c r="APQ16" s="48"/>
      <c r="APR16" s="48"/>
      <c r="APS16" s="48"/>
      <c r="APT16" s="48"/>
      <c r="APU16" s="48"/>
      <c r="APV16" s="48"/>
      <c r="APW16" s="48"/>
      <c r="APX16" s="48"/>
      <c r="APY16" s="48"/>
      <c r="APZ16" s="48"/>
      <c r="AQA16" s="48"/>
      <c r="AQB16" s="48"/>
      <c r="AQC16" s="48"/>
      <c r="AQD16" s="48"/>
      <c r="AQE16" s="48"/>
      <c r="AQF16" s="48"/>
      <c r="AQG16" s="48"/>
      <c r="AQH16" s="48"/>
      <c r="AQI16" s="48"/>
      <c r="AQJ16" s="48"/>
      <c r="AQK16" s="48"/>
      <c r="AQL16" s="48"/>
      <c r="AQM16" s="48"/>
      <c r="AQN16" s="48"/>
      <c r="AQO16" s="48"/>
      <c r="AQP16" s="48"/>
      <c r="AQQ16" s="48"/>
      <c r="AQR16" s="48"/>
      <c r="AQS16" s="48"/>
      <c r="AQT16" s="48"/>
      <c r="AQU16" s="48"/>
      <c r="AQV16" s="48"/>
      <c r="AQW16" s="48"/>
      <c r="AQX16" s="48"/>
      <c r="AQY16" s="48"/>
      <c r="AQZ16" s="48"/>
      <c r="ARA16" s="48"/>
      <c r="ARB16" s="48"/>
      <c r="ARC16" s="48"/>
      <c r="ARD16" s="48"/>
      <c r="ARE16" s="48"/>
      <c r="ARF16" s="48"/>
      <c r="ARG16" s="48"/>
      <c r="ARH16" s="48"/>
      <c r="ARI16" s="48"/>
      <c r="ARJ16" s="48"/>
      <c r="ARK16" s="48"/>
      <c r="ARL16" s="48"/>
      <c r="ARM16" s="48"/>
      <c r="ARN16" s="48"/>
      <c r="ARO16" s="48"/>
      <c r="ARP16" s="48"/>
      <c r="ARQ16" s="48"/>
      <c r="ARR16" s="48"/>
      <c r="ARS16" s="48"/>
      <c r="ART16" s="48"/>
      <c r="ARU16" s="48"/>
      <c r="ARV16" s="48"/>
      <c r="ARW16" s="48"/>
      <c r="ARX16" s="48"/>
      <c r="ARY16" s="48"/>
      <c r="ARZ16" s="48"/>
      <c r="ASA16" s="48"/>
      <c r="ASB16" s="48"/>
      <c r="ASC16" s="48"/>
      <c r="ASD16" s="48"/>
      <c r="ASE16" s="48"/>
      <c r="ASF16" s="48"/>
      <c r="ASG16" s="48"/>
      <c r="ASH16" s="48"/>
      <c r="ASI16" s="48"/>
      <c r="ASJ16" s="48"/>
      <c r="ASK16" s="48"/>
      <c r="ASL16" s="48"/>
      <c r="ASM16" s="48"/>
      <c r="ASN16" s="48"/>
      <c r="ASO16" s="48"/>
      <c r="ASP16" s="48"/>
      <c r="ASQ16" s="48"/>
      <c r="ASR16" s="48"/>
      <c r="ASS16" s="48"/>
      <c r="AST16" s="48"/>
      <c r="ASU16" s="48"/>
      <c r="ASV16" s="48"/>
      <c r="ASW16" s="48"/>
      <c r="ASX16" s="48"/>
      <c r="ASY16" s="48"/>
      <c r="ASZ16" s="48"/>
      <c r="ATA16" s="48"/>
      <c r="ATB16" s="48"/>
      <c r="ATC16" s="48"/>
      <c r="ATD16" s="48"/>
      <c r="ATE16" s="48"/>
      <c r="ATF16" s="48"/>
      <c r="ATG16" s="48"/>
      <c r="ATH16" s="48"/>
      <c r="ATI16" s="48"/>
      <c r="ATJ16" s="48"/>
      <c r="ATK16" s="48"/>
      <c r="ATL16" s="48"/>
      <c r="ATM16" s="48"/>
      <c r="ATN16" s="48"/>
      <c r="ATO16" s="48"/>
      <c r="ATP16" s="48"/>
      <c r="ATQ16" s="48"/>
      <c r="ATR16" s="48"/>
      <c r="ATS16" s="48"/>
      <c r="ATT16" s="48"/>
      <c r="ATU16" s="48"/>
      <c r="ATV16" s="48"/>
      <c r="ATW16" s="48"/>
      <c r="ATX16" s="48"/>
      <c r="ATY16" s="48"/>
      <c r="ATZ16" s="48"/>
      <c r="AUA16" s="48"/>
      <c r="AUB16" s="48"/>
      <c r="AUC16" s="48"/>
      <c r="AUD16" s="48"/>
      <c r="AUE16" s="48"/>
      <c r="AUF16" s="48"/>
      <c r="AUG16" s="48"/>
      <c r="AUH16" s="48"/>
      <c r="AUI16" s="48"/>
      <c r="AUJ16" s="48"/>
      <c r="AUK16" s="48"/>
      <c r="AUL16" s="48"/>
      <c r="AUM16" s="48"/>
      <c r="AUN16" s="48"/>
      <c r="AUO16" s="48"/>
      <c r="AUP16" s="48"/>
      <c r="AUQ16" s="48"/>
      <c r="AUR16" s="48"/>
      <c r="AUS16" s="48"/>
      <c r="AUT16" s="48"/>
      <c r="AUU16" s="48"/>
      <c r="AUV16" s="48"/>
      <c r="AUW16" s="48"/>
      <c r="AUX16" s="48"/>
      <c r="AUY16" s="48"/>
      <c r="AUZ16" s="48"/>
      <c r="AVA16" s="48"/>
      <c r="AVB16" s="48"/>
      <c r="AVC16" s="48"/>
      <c r="AVD16" s="48"/>
      <c r="AVE16" s="48"/>
      <c r="AVF16" s="48"/>
      <c r="AVG16" s="48"/>
      <c r="AVH16" s="48"/>
      <c r="AVI16" s="48"/>
      <c r="AVJ16" s="48"/>
      <c r="AVK16" s="48"/>
      <c r="AVL16" s="48"/>
      <c r="AVM16" s="48"/>
      <c r="AVN16" s="48"/>
      <c r="AVO16" s="48"/>
      <c r="AVP16" s="48"/>
      <c r="AVQ16" s="48"/>
      <c r="AVR16" s="48"/>
      <c r="AVS16" s="48"/>
      <c r="AVT16" s="48"/>
      <c r="AVU16" s="48"/>
      <c r="AVV16" s="48"/>
      <c r="AVW16" s="48"/>
      <c r="AVX16" s="48"/>
      <c r="AVY16" s="48"/>
      <c r="AVZ16" s="48"/>
      <c r="AWA16" s="48"/>
      <c r="AWB16" s="48"/>
      <c r="AWC16" s="48"/>
      <c r="AWD16" s="48"/>
      <c r="AWE16" s="48"/>
      <c r="AWF16" s="48"/>
      <c r="AWG16" s="48"/>
      <c r="AWH16" s="48"/>
      <c r="AWI16" s="48"/>
      <c r="AWJ16" s="48"/>
      <c r="AWK16" s="48"/>
      <c r="AWL16" s="48"/>
      <c r="AWM16" s="48"/>
      <c r="AWN16" s="48"/>
      <c r="AWO16" s="48"/>
      <c r="AWP16" s="48"/>
      <c r="AWQ16" s="48"/>
      <c r="AWR16" s="48"/>
      <c r="AWS16" s="48"/>
      <c r="AWT16" s="48"/>
      <c r="AWU16" s="48"/>
      <c r="AWV16" s="48"/>
      <c r="AWW16" s="48"/>
      <c r="AWX16" s="48"/>
      <c r="AWY16" s="48"/>
      <c r="AWZ16" s="48"/>
      <c r="AXA16" s="48"/>
      <c r="AXB16" s="48"/>
      <c r="AXC16" s="48"/>
      <c r="AXD16" s="48"/>
      <c r="AXE16" s="48"/>
      <c r="AXF16" s="48"/>
      <c r="AXG16" s="48"/>
      <c r="AXH16" s="48"/>
      <c r="AXI16" s="48"/>
      <c r="AXJ16" s="48"/>
      <c r="AXK16" s="48"/>
      <c r="AXL16" s="48"/>
      <c r="AXM16" s="48"/>
      <c r="AXN16" s="48"/>
      <c r="AXO16" s="48"/>
      <c r="AXP16" s="48"/>
      <c r="AXQ16" s="48"/>
      <c r="AXR16" s="48"/>
      <c r="AXS16" s="48"/>
      <c r="AXT16" s="48"/>
      <c r="AXU16" s="48"/>
      <c r="AXV16" s="48"/>
      <c r="AXW16" s="48"/>
      <c r="AXX16" s="48"/>
      <c r="AXY16" s="48"/>
      <c r="AXZ16" s="48"/>
      <c r="AYA16" s="48"/>
      <c r="AYB16" s="48"/>
      <c r="AYC16" s="48"/>
      <c r="AYD16" s="48"/>
      <c r="AYE16" s="48"/>
      <c r="AYF16" s="48"/>
      <c r="AYG16" s="48"/>
      <c r="AYH16" s="48"/>
      <c r="AYI16" s="48"/>
      <c r="AYJ16" s="48"/>
      <c r="AYK16" s="48"/>
      <c r="AYL16" s="48"/>
      <c r="AYM16" s="48"/>
      <c r="AYN16" s="48"/>
      <c r="AYO16" s="48"/>
      <c r="AYP16" s="48"/>
      <c r="AYQ16" s="48"/>
      <c r="AYR16" s="48"/>
      <c r="AYS16" s="48"/>
      <c r="AYT16" s="48"/>
      <c r="AYU16" s="48"/>
      <c r="AYV16" s="48"/>
      <c r="AYW16" s="48"/>
      <c r="AYX16" s="48"/>
      <c r="AYY16" s="48"/>
      <c r="AYZ16" s="48"/>
      <c r="AZA16" s="48"/>
      <c r="AZB16" s="48"/>
      <c r="AZC16" s="48"/>
      <c r="AZD16" s="48"/>
      <c r="AZE16" s="48"/>
      <c r="AZF16" s="48"/>
      <c r="AZG16" s="48"/>
      <c r="AZH16" s="48"/>
      <c r="AZI16" s="48"/>
      <c r="AZJ16" s="48"/>
      <c r="AZK16" s="48"/>
      <c r="AZL16" s="48"/>
      <c r="AZM16" s="48"/>
      <c r="AZN16" s="48"/>
      <c r="AZO16" s="48"/>
      <c r="AZP16" s="48"/>
      <c r="AZQ16" s="48"/>
      <c r="AZR16" s="48"/>
      <c r="AZS16" s="48"/>
      <c r="AZT16" s="48"/>
      <c r="AZU16" s="48"/>
      <c r="AZV16" s="48"/>
      <c r="AZW16" s="48"/>
      <c r="AZX16" s="48"/>
      <c r="AZY16" s="48"/>
      <c r="AZZ16" s="48"/>
      <c r="BAA16" s="48"/>
      <c r="BAB16" s="48"/>
      <c r="BAC16" s="48"/>
      <c r="BAD16" s="48"/>
      <c r="BAE16" s="48"/>
      <c r="BAF16" s="48"/>
      <c r="BAG16" s="48"/>
      <c r="BAH16" s="48"/>
      <c r="BAI16" s="48"/>
      <c r="BAJ16" s="48"/>
      <c r="BAK16" s="48"/>
      <c r="BAL16" s="48"/>
      <c r="BAM16" s="48"/>
      <c r="BAN16" s="48"/>
      <c r="BAO16" s="48"/>
      <c r="BAP16" s="48"/>
      <c r="BAQ16" s="48"/>
      <c r="BAR16" s="48"/>
      <c r="BAS16" s="48"/>
      <c r="BAT16" s="48"/>
      <c r="BAU16" s="48"/>
      <c r="BAV16" s="48"/>
      <c r="BAW16" s="48"/>
      <c r="BAX16" s="48"/>
      <c r="BAY16" s="48"/>
      <c r="BAZ16" s="48"/>
      <c r="BBA16" s="48"/>
      <c r="BBB16" s="48"/>
      <c r="BBC16" s="48"/>
      <c r="BBD16" s="48"/>
      <c r="BBE16" s="48"/>
      <c r="BBF16" s="48"/>
      <c r="BBG16" s="48"/>
      <c r="BBH16" s="48"/>
      <c r="BBI16" s="48"/>
      <c r="BBJ16" s="48"/>
      <c r="BBK16" s="48"/>
      <c r="BBL16" s="48"/>
      <c r="BBM16" s="48"/>
      <c r="BBN16" s="48"/>
      <c r="BBO16" s="48"/>
      <c r="BBP16" s="48"/>
      <c r="BBQ16" s="48"/>
      <c r="BBR16" s="48"/>
      <c r="BBS16" s="48"/>
      <c r="BBT16" s="48"/>
      <c r="BBU16" s="48"/>
      <c r="BBV16" s="48"/>
      <c r="BBW16" s="48"/>
      <c r="BBX16" s="48"/>
      <c r="BBY16" s="48"/>
      <c r="BBZ16" s="48"/>
      <c r="BCA16" s="48"/>
      <c r="BCB16" s="48"/>
      <c r="BCC16" s="48"/>
      <c r="BCD16" s="48"/>
      <c r="BCE16" s="48"/>
      <c r="BCF16" s="48"/>
      <c r="BCG16" s="48"/>
      <c r="BCH16" s="48"/>
      <c r="BCI16" s="48"/>
      <c r="BCJ16" s="48"/>
      <c r="BCK16" s="48"/>
      <c r="BCL16" s="48"/>
      <c r="BCM16" s="48"/>
      <c r="BCN16" s="48"/>
      <c r="BCO16" s="48"/>
      <c r="BCP16" s="48"/>
      <c r="BCQ16" s="48"/>
      <c r="BCR16" s="48"/>
      <c r="BCS16" s="48"/>
      <c r="BCT16" s="48"/>
      <c r="BCU16" s="48"/>
      <c r="BCV16" s="48"/>
      <c r="BCW16" s="48"/>
      <c r="BCX16" s="48"/>
      <c r="BCY16" s="48"/>
      <c r="BCZ16" s="48"/>
      <c r="BDA16" s="48"/>
      <c r="BDB16" s="48"/>
      <c r="BDC16" s="48"/>
      <c r="BDD16" s="48"/>
      <c r="BDE16" s="48"/>
      <c r="BDF16" s="48"/>
      <c r="BDG16" s="48"/>
      <c r="BDH16" s="48"/>
      <c r="BDI16" s="48"/>
      <c r="BDJ16" s="48"/>
      <c r="BDK16" s="48"/>
      <c r="BDL16" s="48"/>
      <c r="BDM16" s="48"/>
      <c r="BDN16" s="48"/>
      <c r="BDO16" s="48"/>
      <c r="BDP16" s="48"/>
      <c r="BDQ16" s="48"/>
      <c r="BDR16" s="48"/>
      <c r="BDS16" s="48"/>
      <c r="BDT16" s="48"/>
      <c r="BDU16" s="48"/>
      <c r="BDV16" s="48"/>
      <c r="BDW16" s="48"/>
      <c r="BDX16" s="48"/>
      <c r="BDY16" s="48"/>
      <c r="BDZ16" s="48"/>
      <c r="BEA16" s="48"/>
      <c r="BEB16" s="48"/>
      <c r="BEC16" s="48"/>
      <c r="BED16" s="48"/>
      <c r="BEE16" s="48"/>
      <c r="BEF16" s="48"/>
      <c r="BEG16" s="48"/>
      <c r="BEH16" s="48"/>
      <c r="BEI16" s="48"/>
      <c r="BEJ16" s="48"/>
      <c r="BEK16" s="48"/>
      <c r="BEL16" s="48"/>
      <c r="BEM16" s="48"/>
      <c r="BEN16" s="48"/>
      <c r="BEO16" s="48"/>
      <c r="BEP16" s="48"/>
      <c r="BEQ16" s="48"/>
      <c r="BER16" s="48"/>
      <c r="BES16" s="48"/>
      <c r="BET16" s="48"/>
      <c r="BEU16" s="48"/>
      <c r="BEV16" s="48"/>
      <c r="BEW16" s="48"/>
      <c r="BEX16" s="48"/>
      <c r="BEY16" s="48"/>
      <c r="BEZ16" s="48"/>
      <c r="BFA16" s="48"/>
      <c r="BFB16" s="48"/>
      <c r="BFC16" s="48"/>
      <c r="BFD16" s="48"/>
      <c r="BFE16" s="48"/>
      <c r="BFF16" s="48"/>
      <c r="BFG16" s="48"/>
      <c r="BFH16" s="48"/>
      <c r="BFI16" s="48"/>
      <c r="BFJ16" s="48"/>
      <c r="BFK16" s="48"/>
      <c r="BFL16" s="48"/>
      <c r="BFM16" s="48"/>
      <c r="BFN16" s="48"/>
      <c r="BFO16" s="48"/>
      <c r="BFP16" s="48"/>
      <c r="BFQ16" s="48"/>
      <c r="BFR16" s="48"/>
      <c r="BFS16" s="48"/>
      <c r="BFT16" s="48"/>
      <c r="BFU16" s="48"/>
      <c r="BFV16" s="48"/>
      <c r="BFW16" s="48"/>
      <c r="BFX16" s="48"/>
      <c r="BFY16" s="48"/>
      <c r="BFZ16" s="48"/>
      <c r="BGA16" s="48"/>
      <c r="BGB16" s="48"/>
      <c r="BGC16" s="48"/>
      <c r="BGD16" s="48"/>
      <c r="BGE16" s="48"/>
      <c r="BGF16" s="48"/>
      <c r="BGG16" s="48"/>
      <c r="BGH16" s="48"/>
      <c r="BGI16" s="48"/>
      <c r="BGJ16" s="48"/>
      <c r="BGK16" s="48"/>
      <c r="BGL16" s="48"/>
      <c r="BGM16" s="48"/>
      <c r="BGN16" s="48"/>
      <c r="BGO16" s="48"/>
      <c r="BGP16" s="48"/>
      <c r="BGQ16" s="48"/>
      <c r="BGR16" s="48"/>
      <c r="BGS16" s="48"/>
      <c r="BGT16" s="48"/>
      <c r="BGU16" s="48"/>
      <c r="BGV16" s="48"/>
      <c r="BGW16" s="48"/>
      <c r="BGX16" s="48"/>
      <c r="BGY16" s="48"/>
      <c r="BGZ16" s="48"/>
      <c r="BHA16" s="48"/>
      <c r="BHB16" s="48"/>
      <c r="BHC16" s="48"/>
      <c r="BHD16" s="48"/>
      <c r="BHE16" s="48"/>
      <c r="BHF16" s="48"/>
      <c r="BHG16" s="48"/>
      <c r="BHH16" s="48"/>
      <c r="BHI16" s="48"/>
      <c r="BHJ16" s="48"/>
      <c r="BHK16" s="48"/>
      <c r="BHL16" s="48"/>
      <c r="BHM16" s="48"/>
      <c r="BHN16" s="48"/>
      <c r="BHO16" s="48"/>
      <c r="BHP16" s="48"/>
      <c r="BHQ16" s="48"/>
      <c r="BHR16" s="48"/>
      <c r="BHS16" s="48"/>
      <c r="BHT16" s="48"/>
      <c r="BHU16" s="48"/>
      <c r="BHV16" s="48"/>
      <c r="BHW16" s="48"/>
      <c r="BHX16" s="48"/>
      <c r="BHY16" s="48"/>
      <c r="BHZ16" s="48"/>
      <c r="BIA16" s="48"/>
      <c r="BIB16" s="48"/>
      <c r="BIC16" s="48"/>
      <c r="BID16" s="48"/>
      <c r="BIE16" s="48"/>
      <c r="BIF16" s="48"/>
      <c r="BIG16" s="48"/>
      <c r="BIH16" s="48"/>
      <c r="BII16" s="48"/>
      <c r="BIJ16" s="48"/>
      <c r="BIK16" s="48"/>
      <c r="BIL16" s="48"/>
      <c r="BIM16" s="48"/>
      <c r="BIN16" s="48"/>
      <c r="BIO16" s="48"/>
      <c r="BIP16" s="48"/>
      <c r="BIQ16" s="48"/>
      <c r="BIR16" s="48"/>
      <c r="BIS16" s="48"/>
      <c r="BIT16" s="48"/>
      <c r="BIU16" s="48"/>
      <c r="BIV16" s="48"/>
      <c r="BIW16" s="48"/>
      <c r="BIX16" s="48"/>
      <c r="BIY16" s="48"/>
      <c r="BIZ16" s="48"/>
      <c r="BJA16" s="48"/>
      <c r="BJB16" s="48"/>
      <c r="BJC16" s="48"/>
      <c r="BJD16" s="48"/>
      <c r="BJE16" s="48"/>
      <c r="BJF16" s="48"/>
      <c r="BJG16" s="48"/>
      <c r="BJH16" s="48"/>
      <c r="BJI16" s="48"/>
      <c r="BJJ16" s="48"/>
      <c r="BJK16" s="48"/>
      <c r="BJL16" s="48"/>
      <c r="BJM16" s="48"/>
      <c r="BJN16" s="48"/>
      <c r="BJO16" s="48"/>
      <c r="BJP16" s="48"/>
      <c r="BJQ16" s="48"/>
      <c r="BJR16" s="48"/>
      <c r="BJS16" s="48"/>
      <c r="BJT16" s="48"/>
      <c r="BJU16" s="48"/>
      <c r="BJV16" s="48"/>
      <c r="BJW16" s="48"/>
      <c r="BJX16" s="48"/>
      <c r="BJY16" s="48"/>
      <c r="BJZ16" s="48"/>
      <c r="BKA16" s="48"/>
      <c r="BKB16" s="48"/>
      <c r="BKC16" s="48"/>
      <c r="BKD16" s="48"/>
      <c r="BKE16" s="48"/>
      <c r="BKF16" s="48"/>
      <c r="BKG16" s="48"/>
      <c r="BKH16" s="48"/>
      <c r="BKI16" s="48"/>
      <c r="BKJ16" s="48"/>
      <c r="BKK16" s="48"/>
      <c r="BKL16" s="48"/>
      <c r="BKM16" s="48"/>
      <c r="BKN16" s="48"/>
      <c r="BKO16" s="48"/>
      <c r="BKP16" s="48"/>
      <c r="BKQ16" s="48"/>
      <c r="BKR16" s="48"/>
      <c r="BKS16" s="48"/>
      <c r="BKT16" s="48"/>
      <c r="BKU16" s="48"/>
      <c r="BKV16" s="48"/>
      <c r="BKW16" s="48"/>
      <c r="BKX16" s="48"/>
      <c r="BKY16" s="48"/>
      <c r="BKZ16" s="48"/>
      <c r="BLA16" s="48"/>
      <c r="BLB16" s="48"/>
      <c r="BLC16" s="48"/>
      <c r="BLD16" s="48"/>
      <c r="BLE16" s="48"/>
      <c r="BLF16" s="48"/>
      <c r="BLG16" s="48"/>
      <c r="BLH16" s="48"/>
      <c r="BLI16" s="48"/>
      <c r="BLJ16" s="48"/>
      <c r="BLK16" s="48"/>
      <c r="BLL16" s="48"/>
      <c r="BLM16" s="48"/>
      <c r="BLN16" s="48"/>
      <c r="BLO16" s="48"/>
      <c r="BLP16" s="48"/>
      <c r="BLQ16" s="48"/>
      <c r="BLR16" s="48"/>
      <c r="BLS16" s="48"/>
      <c r="BLT16" s="48"/>
      <c r="BLU16" s="48"/>
      <c r="BLV16" s="48"/>
      <c r="BLW16" s="48"/>
      <c r="BLX16" s="48"/>
      <c r="BLY16" s="48"/>
      <c r="BLZ16" s="48"/>
      <c r="BMA16" s="48"/>
      <c r="BMB16" s="48"/>
      <c r="BMC16" s="48"/>
      <c r="BMD16" s="48"/>
      <c r="BME16" s="48"/>
      <c r="BMF16" s="48"/>
      <c r="BMG16" s="48"/>
      <c r="BMH16" s="48"/>
      <c r="BMI16" s="48"/>
      <c r="BMJ16" s="48"/>
      <c r="BMK16" s="48"/>
      <c r="BML16" s="48"/>
      <c r="BMM16" s="48"/>
      <c r="BMN16" s="48"/>
      <c r="BMO16" s="48"/>
      <c r="BMP16" s="48"/>
      <c r="BMQ16" s="48"/>
      <c r="BMR16" s="48"/>
      <c r="BMS16" s="48"/>
      <c r="BMT16" s="48"/>
      <c r="BMU16" s="48"/>
      <c r="BMV16" s="48"/>
      <c r="BMW16" s="48"/>
      <c r="BMX16" s="48"/>
      <c r="BMY16" s="48"/>
      <c r="BMZ16" s="48"/>
      <c r="BNA16" s="48"/>
      <c r="BNB16" s="48"/>
      <c r="BNC16" s="48"/>
      <c r="BND16" s="48"/>
      <c r="BNE16" s="48"/>
      <c r="BNF16" s="48"/>
      <c r="BNG16" s="48"/>
      <c r="BNH16" s="48"/>
      <c r="BNI16" s="48"/>
      <c r="BNJ16" s="48"/>
      <c r="BNK16" s="48"/>
      <c r="BNL16" s="48"/>
      <c r="BNM16" s="48"/>
      <c r="BNN16" s="48"/>
      <c r="BNO16" s="48"/>
      <c r="BNP16" s="48"/>
      <c r="BNQ16" s="48"/>
      <c r="BNR16" s="48"/>
      <c r="BNS16" s="48"/>
      <c r="BNT16" s="48"/>
      <c r="BNU16" s="48"/>
      <c r="BNV16" s="48"/>
      <c r="BNW16" s="48"/>
      <c r="BNX16" s="48"/>
      <c r="BNY16" s="48"/>
      <c r="BNZ16" s="48"/>
      <c r="BOA16" s="48"/>
      <c r="BOB16" s="48"/>
      <c r="BOC16" s="48"/>
      <c r="BOD16" s="48"/>
      <c r="BOE16" s="48"/>
      <c r="BOF16" s="48"/>
      <c r="BOG16" s="48"/>
      <c r="BOH16" s="48"/>
      <c r="BOI16" s="48"/>
      <c r="BOJ16" s="48"/>
      <c r="BOK16" s="48"/>
      <c r="BOL16" s="48"/>
      <c r="BOM16" s="48"/>
      <c r="BON16" s="48"/>
      <c r="BOO16" s="48"/>
      <c r="BOP16" s="48"/>
      <c r="BOQ16" s="48"/>
      <c r="BOR16" s="48"/>
      <c r="BOS16" s="48"/>
      <c r="BOT16" s="48"/>
      <c r="BOU16" s="48"/>
      <c r="BOV16" s="48"/>
      <c r="BOW16" s="48"/>
      <c r="BOX16" s="48"/>
      <c r="BOY16" s="48"/>
      <c r="BOZ16" s="48"/>
      <c r="BPA16" s="48"/>
      <c r="BPB16" s="48"/>
      <c r="BPC16" s="48"/>
      <c r="BPD16" s="48"/>
      <c r="BPE16" s="48"/>
      <c r="BPF16" s="48"/>
      <c r="BPG16" s="48"/>
      <c r="BPH16" s="48"/>
      <c r="BPI16" s="48"/>
      <c r="BPJ16" s="48"/>
      <c r="BPK16" s="48"/>
      <c r="BPL16" s="48"/>
      <c r="BPM16" s="48"/>
      <c r="BPN16" s="48"/>
      <c r="BPO16" s="48"/>
      <c r="BPP16" s="48"/>
      <c r="BPQ16" s="48"/>
      <c r="BPR16" s="48"/>
      <c r="BPS16" s="48"/>
      <c r="BPT16" s="48"/>
      <c r="BPU16" s="48"/>
      <c r="BPV16" s="48"/>
      <c r="BPW16" s="48"/>
      <c r="BPX16" s="48"/>
      <c r="BPY16" s="48"/>
      <c r="BPZ16" s="48"/>
      <c r="BQA16" s="48"/>
      <c r="BQB16" s="48"/>
      <c r="BQC16" s="48"/>
      <c r="BQD16" s="48"/>
      <c r="BQE16" s="48"/>
      <c r="BQF16" s="48"/>
      <c r="BQG16" s="48"/>
      <c r="BQH16" s="48"/>
      <c r="BQI16" s="48"/>
      <c r="BQJ16" s="48"/>
      <c r="BQK16" s="48"/>
      <c r="BQL16" s="48"/>
      <c r="BQM16" s="48"/>
      <c r="BQN16" s="48"/>
      <c r="BQO16" s="48"/>
      <c r="BQP16" s="48"/>
      <c r="BQQ16" s="48"/>
      <c r="BQR16" s="48"/>
      <c r="BQS16" s="48"/>
      <c r="BQT16" s="48"/>
      <c r="BQU16" s="48"/>
      <c r="BQV16" s="48"/>
      <c r="BQW16" s="48"/>
      <c r="BQX16" s="48"/>
      <c r="BQY16" s="48"/>
      <c r="BQZ16" s="48"/>
      <c r="BRA16" s="48"/>
      <c r="BRB16" s="48"/>
      <c r="BRC16" s="48"/>
      <c r="BRD16" s="48"/>
      <c r="BRE16" s="48"/>
      <c r="BRF16" s="48"/>
      <c r="BRG16" s="48"/>
      <c r="BRH16" s="48"/>
      <c r="BRI16" s="48"/>
      <c r="BRJ16" s="48"/>
      <c r="BRK16" s="48"/>
      <c r="BRL16" s="48"/>
      <c r="BRM16" s="48"/>
      <c r="BRN16" s="48"/>
      <c r="BRO16" s="48"/>
      <c r="BRP16" s="48"/>
      <c r="BRQ16" s="48"/>
      <c r="BRR16" s="48"/>
      <c r="BRS16" s="48"/>
      <c r="BRT16" s="48"/>
      <c r="BRU16" s="48"/>
      <c r="BRV16" s="48"/>
      <c r="BRW16" s="48"/>
      <c r="BRX16" s="48"/>
      <c r="BRY16" s="48"/>
      <c r="BRZ16" s="48"/>
      <c r="BSA16" s="48"/>
      <c r="BSB16" s="48"/>
      <c r="BSC16" s="48"/>
      <c r="BSD16" s="48"/>
      <c r="BSE16" s="48"/>
      <c r="BSF16" s="48"/>
      <c r="BSG16" s="48"/>
      <c r="BSH16" s="48"/>
      <c r="BSI16" s="48"/>
      <c r="BSJ16" s="48"/>
      <c r="BSK16" s="48"/>
      <c r="BSL16" s="48"/>
      <c r="BSM16" s="48"/>
      <c r="BSN16" s="48"/>
      <c r="BSO16" s="48"/>
      <c r="BSP16" s="48"/>
      <c r="BSQ16" s="48"/>
      <c r="BSR16" s="48"/>
      <c r="BSS16" s="48"/>
      <c r="BST16" s="48"/>
      <c r="BSU16" s="48"/>
      <c r="BSV16" s="48"/>
      <c r="BSW16" s="48"/>
      <c r="BSX16" s="48"/>
      <c r="BSY16" s="48"/>
      <c r="BSZ16" s="48"/>
      <c r="BTA16" s="48"/>
      <c r="BTB16" s="48"/>
      <c r="BTC16" s="48"/>
      <c r="BTD16" s="48"/>
      <c r="BTE16" s="48"/>
      <c r="BTF16" s="48"/>
      <c r="BTG16" s="48"/>
      <c r="BTH16" s="48"/>
      <c r="BTI16" s="48"/>
      <c r="BTJ16" s="48"/>
      <c r="BTK16" s="48"/>
      <c r="BTL16" s="48"/>
      <c r="BTM16" s="48"/>
      <c r="BTN16" s="48"/>
      <c r="BTO16" s="48"/>
      <c r="BTP16" s="48"/>
      <c r="BTQ16" s="48"/>
      <c r="BTR16" s="48"/>
      <c r="BTS16" s="48"/>
      <c r="BTT16" s="48"/>
      <c r="BTU16" s="48"/>
      <c r="BTV16" s="48"/>
      <c r="BTW16" s="48"/>
      <c r="BTX16" s="48"/>
      <c r="BTY16" s="48"/>
      <c r="BTZ16" s="48"/>
      <c r="BUA16" s="48"/>
      <c r="BUB16" s="48"/>
      <c r="BUC16" s="48"/>
      <c r="BUD16" s="48"/>
      <c r="BUE16" s="48"/>
      <c r="BUF16" s="48"/>
      <c r="BUG16" s="48"/>
      <c r="BUH16" s="48"/>
      <c r="BUI16" s="48"/>
      <c r="BUJ16" s="48"/>
      <c r="BUK16" s="48"/>
      <c r="BUL16" s="48"/>
      <c r="BUM16" s="48"/>
      <c r="BUN16" s="48"/>
      <c r="BUO16" s="48"/>
      <c r="BUP16" s="48"/>
      <c r="BUQ16" s="48"/>
      <c r="BUR16" s="48"/>
      <c r="BUS16" s="48"/>
      <c r="BUT16" s="48"/>
      <c r="BUU16" s="48"/>
      <c r="BUV16" s="48"/>
      <c r="BUW16" s="48"/>
      <c r="BUX16" s="48"/>
      <c r="BUY16" s="48"/>
      <c r="BUZ16" s="48"/>
      <c r="BVA16" s="48"/>
      <c r="BVB16" s="48"/>
      <c r="BVC16" s="48"/>
      <c r="BVD16" s="48"/>
      <c r="BVE16" s="48"/>
      <c r="BVF16" s="48"/>
      <c r="BVG16" s="48"/>
      <c r="BVH16" s="48"/>
      <c r="BVI16" s="48"/>
      <c r="BVJ16" s="48"/>
      <c r="BVK16" s="48"/>
      <c r="BVL16" s="48"/>
      <c r="BVM16" s="48"/>
      <c r="BVN16" s="48"/>
      <c r="BVO16" s="48"/>
      <c r="BVP16" s="48"/>
      <c r="BVQ16" s="48"/>
      <c r="BVR16" s="48"/>
      <c r="BVS16" s="48"/>
      <c r="BVT16" s="48"/>
      <c r="BVU16" s="48"/>
      <c r="BVV16" s="48"/>
      <c r="BVW16" s="48"/>
      <c r="BVX16" s="48"/>
      <c r="BVY16" s="48"/>
      <c r="BVZ16" s="48"/>
      <c r="BWA16" s="48"/>
      <c r="BWB16" s="48"/>
      <c r="BWC16" s="48"/>
      <c r="BWD16" s="48"/>
      <c r="BWE16" s="48"/>
      <c r="BWF16" s="48"/>
      <c r="BWG16" s="48"/>
      <c r="BWH16" s="48"/>
      <c r="BWI16" s="48"/>
      <c r="BWJ16" s="48"/>
      <c r="BWK16" s="48"/>
      <c r="BWL16" s="48"/>
      <c r="BWM16" s="48"/>
      <c r="BWN16" s="48"/>
      <c r="BWO16" s="48"/>
      <c r="BWP16" s="48"/>
      <c r="BWQ16" s="48"/>
      <c r="BWR16" s="48"/>
      <c r="BWS16" s="48"/>
      <c r="BWT16" s="48"/>
      <c r="BWU16" s="48"/>
      <c r="BWV16" s="48"/>
      <c r="BWW16" s="48"/>
      <c r="BWX16" s="48"/>
      <c r="BWY16" s="48"/>
      <c r="BWZ16" s="48"/>
      <c r="BXA16" s="48"/>
      <c r="BXB16" s="48"/>
      <c r="BXC16" s="48"/>
      <c r="BXD16" s="48"/>
      <c r="BXE16" s="48"/>
      <c r="BXF16" s="48"/>
      <c r="BXG16" s="48"/>
      <c r="BXH16" s="48"/>
      <c r="BXI16" s="48"/>
      <c r="BXJ16" s="48"/>
      <c r="BXK16" s="48"/>
      <c r="BXL16" s="48"/>
      <c r="BXM16" s="48"/>
      <c r="BXN16" s="48"/>
      <c r="BXO16" s="48"/>
      <c r="BXP16" s="48"/>
      <c r="BXQ16" s="48"/>
      <c r="BXR16" s="48"/>
      <c r="BXS16" s="48"/>
      <c r="BXT16" s="48"/>
      <c r="BXU16" s="48"/>
      <c r="BXV16" s="48"/>
      <c r="BXW16" s="48"/>
      <c r="BXX16" s="48"/>
      <c r="BXY16" s="48"/>
      <c r="BXZ16" s="48"/>
      <c r="BYA16" s="48"/>
      <c r="BYB16" s="48"/>
      <c r="BYC16" s="48"/>
      <c r="BYD16" s="48"/>
      <c r="BYE16" s="48"/>
      <c r="BYF16" s="48"/>
      <c r="BYG16" s="48"/>
      <c r="BYH16" s="48"/>
      <c r="BYI16" s="48"/>
      <c r="BYJ16" s="48"/>
      <c r="BYK16" s="48"/>
      <c r="BYL16" s="48"/>
      <c r="BYM16" s="48"/>
      <c r="BYN16" s="48"/>
      <c r="BYO16" s="48"/>
      <c r="BYP16" s="48"/>
      <c r="BYQ16" s="48"/>
      <c r="BYR16" s="48"/>
      <c r="BYS16" s="48"/>
      <c r="BYT16" s="48"/>
      <c r="BYU16" s="48"/>
      <c r="BYV16" s="48"/>
      <c r="BYW16" s="48"/>
      <c r="BYX16" s="48"/>
      <c r="BYY16" s="48"/>
      <c r="BYZ16" s="48"/>
      <c r="BZA16" s="48"/>
      <c r="BZB16" s="48"/>
      <c r="BZC16" s="48"/>
      <c r="BZD16" s="48"/>
      <c r="BZE16" s="48"/>
      <c r="BZF16" s="48"/>
      <c r="BZG16" s="48"/>
      <c r="BZH16" s="48"/>
      <c r="BZI16" s="48"/>
      <c r="BZJ16" s="48"/>
      <c r="BZK16" s="48"/>
      <c r="BZL16" s="48"/>
      <c r="BZM16" s="48"/>
      <c r="BZN16" s="48"/>
      <c r="BZO16" s="48"/>
      <c r="BZP16" s="48"/>
      <c r="BZQ16" s="48"/>
      <c r="BZR16" s="48"/>
      <c r="BZS16" s="48"/>
      <c r="BZT16" s="48"/>
      <c r="BZU16" s="48"/>
      <c r="BZV16" s="48"/>
      <c r="BZW16" s="48"/>
      <c r="BZX16" s="48"/>
      <c r="BZY16" s="48"/>
      <c r="BZZ16" s="48"/>
      <c r="CAA16" s="48"/>
      <c r="CAB16" s="48"/>
      <c r="CAC16" s="48"/>
      <c r="CAD16" s="48"/>
      <c r="CAE16" s="48"/>
      <c r="CAF16" s="48"/>
      <c r="CAG16" s="48"/>
      <c r="CAH16" s="48"/>
      <c r="CAI16" s="48"/>
      <c r="CAJ16" s="48"/>
      <c r="CAK16" s="48"/>
      <c r="CAL16" s="48"/>
      <c r="CAM16" s="48"/>
      <c r="CAN16" s="48"/>
      <c r="CAO16" s="48"/>
      <c r="CAP16" s="48"/>
      <c r="CAQ16" s="48"/>
      <c r="CAR16" s="48"/>
      <c r="CAS16" s="48"/>
      <c r="CAT16" s="48"/>
      <c r="CAU16" s="48"/>
      <c r="CAV16" s="48"/>
      <c r="CAW16" s="48"/>
      <c r="CAX16" s="48"/>
      <c r="CAY16" s="48"/>
      <c r="CAZ16" s="48"/>
      <c r="CBA16" s="48"/>
      <c r="CBB16" s="48"/>
      <c r="CBC16" s="48"/>
      <c r="CBD16" s="48"/>
      <c r="CBE16" s="48"/>
      <c r="CBF16" s="48"/>
      <c r="CBG16" s="48"/>
      <c r="CBH16" s="48"/>
      <c r="CBI16" s="48"/>
      <c r="CBJ16" s="48"/>
      <c r="CBK16" s="48"/>
      <c r="CBL16" s="48"/>
      <c r="CBM16" s="48"/>
      <c r="CBN16" s="48"/>
      <c r="CBO16" s="48"/>
      <c r="CBP16" s="48"/>
      <c r="CBQ16" s="48"/>
      <c r="CBR16" s="48"/>
      <c r="CBS16" s="48"/>
      <c r="CBT16" s="48"/>
      <c r="CBU16" s="48"/>
      <c r="CBV16" s="48"/>
      <c r="CBW16" s="48"/>
      <c r="CBX16" s="48"/>
      <c r="CBY16" s="48"/>
      <c r="CBZ16" s="48"/>
      <c r="CCA16" s="48"/>
      <c r="CCB16" s="48"/>
      <c r="CCC16" s="48"/>
      <c r="CCD16" s="48"/>
      <c r="CCE16" s="48"/>
      <c r="CCF16" s="48"/>
      <c r="CCG16" s="48"/>
      <c r="CCH16" s="48"/>
      <c r="CCI16" s="48"/>
      <c r="CCJ16" s="48"/>
      <c r="CCK16" s="48"/>
      <c r="CCL16" s="48"/>
      <c r="CCM16" s="48"/>
      <c r="CCN16" s="48"/>
      <c r="CCO16" s="48"/>
      <c r="CCP16" s="48"/>
      <c r="CCQ16" s="48"/>
      <c r="CCR16" s="48"/>
      <c r="CCS16" s="48"/>
      <c r="CCT16" s="48"/>
      <c r="CCU16" s="48"/>
      <c r="CCV16" s="48"/>
      <c r="CCW16" s="48"/>
      <c r="CCX16" s="48"/>
      <c r="CCY16" s="48"/>
      <c r="CCZ16" s="48"/>
      <c r="CDA16" s="48"/>
      <c r="CDB16" s="48"/>
      <c r="CDC16" s="48"/>
      <c r="CDD16" s="48"/>
      <c r="CDE16" s="48"/>
      <c r="CDF16" s="48"/>
      <c r="CDG16" s="48"/>
      <c r="CDH16" s="48"/>
      <c r="CDI16" s="48"/>
      <c r="CDJ16" s="48"/>
      <c r="CDK16" s="48"/>
      <c r="CDL16" s="48"/>
      <c r="CDM16" s="48"/>
      <c r="CDN16" s="48"/>
      <c r="CDO16" s="48"/>
      <c r="CDP16" s="48"/>
      <c r="CDQ16" s="48"/>
      <c r="CDR16" s="48"/>
      <c r="CDS16" s="48"/>
      <c r="CDT16" s="48"/>
      <c r="CDU16" s="48"/>
      <c r="CDV16" s="48"/>
      <c r="CDW16" s="48"/>
      <c r="CDX16" s="48"/>
      <c r="CDY16" s="48"/>
      <c r="CDZ16" s="48"/>
      <c r="CEA16" s="48"/>
      <c r="CEB16" s="48"/>
      <c r="CEC16" s="48"/>
      <c r="CED16" s="48"/>
      <c r="CEE16" s="48"/>
      <c r="CEF16" s="48"/>
      <c r="CEG16" s="48"/>
      <c r="CEH16" s="48"/>
      <c r="CEI16" s="48"/>
      <c r="CEJ16" s="48"/>
      <c r="CEK16" s="48"/>
      <c r="CEL16" s="48"/>
      <c r="CEM16" s="48"/>
      <c r="CEN16" s="48"/>
      <c r="CEO16" s="48"/>
      <c r="CEP16" s="48"/>
      <c r="CEQ16" s="48"/>
      <c r="CER16" s="48"/>
      <c r="CES16" s="48"/>
      <c r="CET16" s="48"/>
      <c r="CEU16" s="48"/>
      <c r="CEV16" s="48"/>
      <c r="CEW16" s="48"/>
      <c r="CEX16" s="48"/>
      <c r="CEY16" s="48"/>
      <c r="CEZ16" s="48"/>
      <c r="CFA16" s="48"/>
      <c r="CFB16" s="48"/>
      <c r="CFC16" s="48"/>
      <c r="CFD16" s="48"/>
      <c r="CFE16" s="48"/>
      <c r="CFF16" s="48"/>
      <c r="CFG16" s="48"/>
      <c r="CFH16" s="48"/>
      <c r="CFI16" s="48"/>
      <c r="CFJ16" s="48"/>
      <c r="CFK16" s="48"/>
      <c r="CFL16" s="48"/>
      <c r="CFM16" s="48"/>
      <c r="CFN16" s="48"/>
      <c r="CFO16" s="48"/>
      <c r="CFP16" s="48"/>
      <c r="CFQ16" s="48"/>
      <c r="CFR16" s="48"/>
      <c r="CFS16" s="48"/>
      <c r="CFT16" s="48"/>
      <c r="CFU16" s="48"/>
      <c r="CFV16" s="48"/>
      <c r="CFW16" s="48"/>
      <c r="CFX16" s="48"/>
      <c r="CFY16" s="48"/>
      <c r="CFZ16" s="48"/>
      <c r="CGA16" s="48"/>
      <c r="CGB16" s="48"/>
      <c r="CGC16" s="48"/>
      <c r="CGD16" s="48"/>
      <c r="CGE16" s="48"/>
      <c r="CGF16" s="48"/>
      <c r="CGG16" s="48"/>
      <c r="CGH16" s="48"/>
      <c r="CGI16" s="48"/>
      <c r="CGJ16" s="48"/>
      <c r="CGK16" s="48"/>
      <c r="CGL16" s="48"/>
      <c r="CGM16" s="48"/>
      <c r="CGN16" s="48"/>
      <c r="CGO16" s="48"/>
      <c r="CGP16" s="48"/>
      <c r="CGQ16" s="48"/>
      <c r="CGR16" s="48"/>
      <c r="CGS16" s="48"/>
      <c r="CGT16" s="48"/>
      <c r="CGU16" s="48"/>
      <c r="CGV16" s="48"/>
      <c r="CGW16" s="48"/>
      <c r="CGX16" s="48"/>
      <c r="CGY16" s="48"/>
      <c r="CGZ16" s="48"/>
      <c r="CHA16" s="48"/>
      <c r="CHB16" s="48"/>
      <c r="CHC16" s="48"/>
      <c r="CHD16" s="48"/>
      <c r="CHE16" s="48"/>
      <c r="CHF16" s="48"/>
      <c r="CHG16" s="48"/>
      <c r="CHH16" s="48"/>
      <c r="CHI16" s="48"/>
      <c r="CHJ16" s="48"/>
      <c r="CHK16" s="48"/>
      <c r="CHL16" s="48"/>
      <c r="CHM16" s="48"/>
      <c r="CHN16" s="48"/>
      <c r="CHO16" s="48"/>
      <c r="CHP16" s="48"/>
      <c r="CHQ16" s="48"/>
      <c r="CHR16" s="48"/>
      <c r="CHS16" s="48"/>
      <c r="CHT16" s="48"/>
      <c r="CHU16" s="48"/>
      <c r="CHV16" s="48"/>
      <c r="CHW16" s="48"/>
      <c r="CHX16" s="48"/>
      <c r="CHY16" s="48"/>
      <c r="CHZ16" s="48"/>
      <c r="CIA16" s="48"/>
      <c r="CIB16" s="48"/>
      <c r="CIC16" s="48"/>
      <c r="CID16" s="48"/>
      <c r="CIE16" s="48"/>
      <c r="CIF16" s="48"/>
      <c r="CIG16" s="48"/>
      <c r="CIH16" s="48"/>
      <c r="CII16" s="48"/>
      <c r="CIJ16" s="48"/>
      <c r="CIK16" s="48"/>
      <c r="CIL16" s="48"/>
      <c r="CIM16" s="48"/>
      <c r="CIN16" s="48"/>
      <c r="CIO16" s="48"/>
      <c r="CIP16" s="48"/>
      <c r="CIQ16" s="48"/>
      <c r="CIR16" s="48"/>
      <c r="CIS16" s="48"/>
      <c r="CIT16" s="48"/>
      <c r="CIU16" s="48"/>
      <c r="CIV16" s="48"/>
      <c r="CIW16" s="48"/>
      <c r="CIX16" s="48"/>
      <c r="CIY16" s="48"/>
      <c r="CIZ16" s="48"/>
      <c r="CJA16" s="48"/>
      <c r="CJB16" s="48"/>
      <c r="CJC16" s="48"/>
      <c r="CJD16" s="48"/>
      <c r="CJE16" s="48"/>
      <c r="CJF16" s="48"/>
      <c r="CJG16" s="48"/>
      <c r="CJH16" s="48"/>
      <c r="CJI16" s="48"/>
      <c r="CJJ16" s="48"/>
      <c r="CJK16" s="48"/>
      <c r="CJL16" s="48"/>
      <c r="CJM16" s="48"/>
      <c r="CJN16" s="48"/>
      <c r="CJO16" s="48"/>
      <c r="CJP16" s="48"/>
      <c r="CJQ16" s="48"/>
      <c r="CJR16" s="48"/>
      <c r="CJS16" s="48"/>
      <c r="CJT16" s="48"/>
      <c r="CJU16" s="48"/>
      <c r="CJV16" s="48"/>
      <c r="CJW16" s="48"/>
      <c r="CJX16" s="48"/>
      <c r="CJY16" s="48"/>
      <c r="CJZ16" s="48"/>
      <c r="CKA16" s="48"/>
      <c r="CKB16" s="48"/>
      <c r="CKC16" s="48"/>
      <c r="CKD16" s="48"/>
      <c r="CKE16" s="48"/>
      <c r="CKF16" s="48"/>
      <c r="CKG16" s="48"/>
      <c r="CKH16" s="48"/>
      <c r="CKI16" s="48"/>
      <c r="CKJ16" s="48"/>
      <c r="CKK16" s="48"/>
      <c r="CKL16" s="48"/>
      <c r="CKM16" s="48"/>
      <c r="CKN16" s="48"/>
      <c r="CKO16" s="48"/>
      <c r="CKP16" s="48"/>
      <c r="CKQ16" s="48"/>
      <c r="CKR16" s="48"/>
      <c r="CKS16" s="48"/>
      <c r="CKT16" s="48"/>
      <c r="CKU16" s="48"/>
      <c r="CKV16" s="48"/>
      <c r="CKW16" s="48"/>
      <c r="CKX16" s="48"/>
      <c r="CKY16" s="48"/>
      <c r="CKZ16" s="48"/>
      <c r="CLA16" s="48"/>
      <c r="CLB16" s="48"/>
      <c r="CLC16" s="48"/>
      <c r="CLD16" s="48"/>
      <c r="CLE16" s="48"/>
      <c r="CLF16" s="48"/>
      <c r="CLG16" s="48"/>
      <c r="CLH16" s="48"/>
      <c r="CLI16" s="48"/>
      <c r="CLJ16" s="48"/>
      <c r="CLK16" s="48"/>
      <c r="CLL16" s="48"/>
      <c r="CLM16" s="48"/>
      <c r="CLN16" s="48"/>
      <c r="CLO16" s="48"/>
      <c r="CLP16" s="48"/>
      <c r="CLQ16" s="48"/>
      <c r="CLR16" s="48"/>
      <c r="CLS16" s="48"/>
      <c r="CLT16" s="48"/>
      <c r="CLU16" s="48"/>
      <c r="CLV16" s="48"/>
      <c r="CLW16" s="48"/>
      <c r="CLX16" s="48"/>
      <c r="CLY16" s="48"/>
      <c r="CLZ16" s="48"/>
      <c r="CMA16" s="48"/>
      <c r="CMB16" s="48"/>
      <c r="CMC16" s="48"/>
      <c r="CMD16" s="48"/>
      <c r="CME16" s="48"/>
      <c r="CMF16" s="48"/>
      <c r="CMG16" s="48"/>
      <c r="CMH16" s="48"/>
      <c r="CMI16" s="48"/>
      <c r="CMJ16" s="48"/>
      <c r="CMK16" s="48"/>
      <c r="CML16" s="48"/>
      <c r="CMM16" s="48"/>
      <c r="CMN16" s="48"/>
      <c r="CMO16" s="48"/>
      <c r="CMP16" s="48"/>
      <c r="CMQ16" s="48"/>
      <c r="CMR16" s="48"/>
      <c r="CMS16" s="48"/>
      <c r="CMT16" s="48"/>
      <c r="CMU16" s="48"/>
      <c r="CMV16" s="48"/>
      <c r="CMW16" s="48"/>
      <c r="CMX16" s="48"/>
      <c r="CMY16" s="48"/>
      <c r="CMZ16" s="48"/>
      <c r="CNA16" s="48"/>
      <c r="CNB16" s="48"/>
      <c r="CNC16" s="48"/>
      <c r="CND16" s="48"/>
      <c r="CNE16" s="48"/>
      <c r="CNF16" s="48"/>
      <c r="CNG16" s="48"/>
      <c r="CNH16" s="48"/>
      <c r="CNI16" s="48"/>
      <c r="CNJ16" s="48"/>
      <c r="CNK16" s="48"/>
      <c r="CNL16" s="48"/>
      <c r="CNM16" s="48"/>
      <c r="CNN16" s="48"/>
      <c r="CNO16" s="48"/>
      <c r="CNP16" s="48"/>
      <c r="CNQ16" s="48"/>
      <c r="CNR16" s="48"/>
      <c r="CNS16" s="48"/>
      <c r="CNT16" s="48"/>
      <c r="CNU16" s="48"/>
      <c r="CNV16" s="48"/>
      <c r="CNW16" s="48"/>
      <c r="CNX16" s="48"/>
      <c r="CNY16" s="48"/>
      <c r="CNZ16" s="48"/>
      <c r="COA16" s="48"/>
      <c r="COB16" s="48"/>
      <c r="COC16" s="48"/>
      <c r="COD16" s="48"/>
      <c r="COE16" s="48"/>
      <c r="COF16" s="48"/>
      <c r="COG16" s="48"/>
      <c r="COH16" s="48"/>
      <c r="COI16" s="48"/>
      <c r="COJ16" s="48"/>
      <c r="COK16" s="48"/>
      <c r="COL16" s="48"/>
      <c r="COM16" s="48"/>
      <c r="CON16" s="48"/>
      <c r="COO16" s="48"/>
      <c r="COP16" s="48"/>
      <c r="COQ16" s="48"/>
      <c r="COR16" s="48"/>
      <c r="COS16" s="48"/>
      <c r="COT16" s="48"/>
      <c r="COU16" s="48"/>
      <c r="COV16" s="48"/>
      <c r="COW16" s="48"/>
      <c r="COX16" s="48"/>
      <c r="COY16" s="48"/>
      <c r="COZ16" s="48"/>
      <c r="CPA16" s="48"/>
      <c r="CPB16" s="48"/>
      <c r="CPC16" s="48"/>
      <c r="CPD16" s="48"/>
      <c r="CPE16" s="48"/>
      <c r="CPF16" s="48"/>
      <c r="CPG16" s="48"/>
      <c r="CPH16" s="48"/>
      <c r="CPI16" s="48"/>
      <c r="CPJ16" s="48"/>
      <c r="CPK16" s="48"/>
      <c r="CPL16" s="48"/>
      <c r="CPM16" s="48"/>
      <c r="CPN16" s="48"/>
      <c r="CPO16" s="48"/>
      <c r="CPP16" s="48"/>
      <c r="CPQ16" s="48"/>
      <c r="CPR16" s="48"/>
      <c r="CPS16" s="48"/>
      <c r="CPT16" s="48"/>
      <c r="CPU16" s="48"/>
      <c r="CPV16" s="48"/>
      <c r="CPW16" s="48"/>
      <c r="CPX16" s="48"/>
      <c r="CPY16" s="48"/>
      <c r="CPZ16" s="48"/>
      <c r="CQA16" s="48"/>
      <c r="CQB16" s="48"/>
      <c r="CQC16" s="48"/>
      <c r="CQD16" s="48"/>
      <c r="CQE16" s="48"/>
      <c r="CQF16" s="48"/>
      <c r="CQG16" s="48"/>
      <c r="CQH16" s="48"/>
      <c r="CQI16" s="48"/>
      <c r="CQJ16" s="48"/>
      <c r="CQK16" s="48"/>
      <c r="CQL16" s="48"/>
      <c r="CQM16" s="48"/>
      <c r="CQN16" s="48"/>
      <c r="CQO16" s="48"/>
      <c r="CQP16" s="48"/>
      <c r="CQQ16" s="48"/>
      <c r="CQR16" s="48"/>
      <c r="CQS16" s="48"/>
      <c r="CQT16" s="48"/>
      <c r="CQU16" s="48"/>
      <c r="CQV16" s="48"/>
      <c r="CQW16" s="48"/>
      <c r="CQX16" s="48"/>
      <c r="CQY16" s="48"/>
      <c r="CQZ16" s="48"/>
      <c r="CRA16" s="48"/>
      <c r="CRB16" s="48"/>
      <c r="CRC16" s="48"/>
      <c r="CRD16" s="48"/>
      <c r="CRE16" s="48"/>
      <c r="CRF16" s="48"/>
      <c r="CRG16" s="48"/>
      <c r="CRH16" s="48"/>
      <c r="CRI16" s="48"/>
      <c r="CRJ16" s="48"/>
      <c r="CRK16" s="48"/>
      <c r="CRL16" s="48"/>
      <c r="CRM16" s="48"/>
      <c r="CRN16" s="48"/>
      <c r="CRO16" s="48"/>
      <c r="CRP16" s="48"/>
      <c r="CRQ16" s="48"/>
      <c r="CRR16" s="48"/>
      <c r="CRS16" s="48"/>
      <c r="CRT16" s="48"/>
      <c r="CRU16" s="48"/>
      <c r="CRV16" s="48"/>
      <c r="CRW16" s="48"/>
      <c r="CRX16" s="48"/>
      <c r="CRY16" s="48"/>
      <c r="CRZ16" s="48"/>
      <c r="CSA16" s="48"/>
      <c r="CSB16" s="48"/>
      <c r="CSC16" s="48"/>
      <c r="CSD16" s="48"/>
      <c r="CSE16" s="48"/>
      <c r="CSF16" s="48"/>
      <c r="CSG16" s="48"/>
      <c r="CSH16" s="48"/>
      <c r="CSI16" s="48"/>
      <c r="CSJ16" s="48"/>
      <c r="CSK16" s="48"/>
      <c r="CSL16" s="48"/>
      <c r="CSM16" s="48"/>
      <c r="CSN16" s="48"/>
      <c r="CSO16" s="48"/>
      <c r="CSP16" s="48"/>
      <c r="CSQ16" s="48"/>
      <c r="CSR16" s="48"/>
      <c r="CSS16" s="48"/>
      <c r="CST16" s="48"/>
      <c r="CSU16" s="48"/>
      <c r="CSV16" s="48"/>
      <c r="CSW16" s="48"/>
      <c r="CSX16" s="48"/>
      <c r="CSY16" s="48"/>
      <c r="CSZ16" s="48"/>
      <c r="CTA16" s="48"/>
      <c r="CTB16" s="48"/>
      <c r="CTC16" s="48"/>
      <c r="CTD16" s="48"/>
      <c r="CTE16" s="48"/>
      <c r="CTF16" s="48"/>
      <c r="CTG16" s="48"/>
      <c r="CTH16" s="48"/>
      <c r="CTI16" s="48"/>
      <c r="CTJ16" s="48"/>
      <c r="CTK16" s="48"/>
      <c r="CTL16" s="48"/>
      <c r="CTM16" s="48"/>
      <c r="CTN16" s="48"/>
      <c r="CTO16" s="48"/>
      <c r="CTP16" s="48"/>
      <c r="CTQ16" s="48"/>
      <c r="CTR16" s="48"/>
      <c r="CTS16" s="48"/>
      <c r="CTT16" s="48"/>
      <c r="CTU16" s="48"/>
      <c r="CTV16" s="48"/>
      <c r="CTW16" s="48"/>
      <c r="CTX16" s="48"/>
      <c r="CTY16" s="48"/>
      <c r="CTZ16" s="48"/>
      <c r="CUA16" s="48"/>
      <c r="CUB16" s="48"/>
      <c r="CUC16" s="48"/>
      <c r="CUD16" s="48"/>
      <c r="CUE16" s="48"/>
      <c r="CUF16" s="48"/>
      <c r="CUG16" s="48"/>
      <c r="CUH16" s="48"/>
      <c r="CUI16" s="48"/>
      <c r="CUJ16" s="48"/>
      <c r="CUK16" s="48"/>
      <c r="CUL16" s="48"/>
      <c r="CUM16" s="48"/>
      <c r="CUN16" s="48"/>
      <c r="CUO16" s="48"/>
      <c r="CUP16" s="48"/>
      <c r="CUQ16" s="48"/>
      <c r="CUR16" s="48"/>
      <c r="CUS16" s="48"/>
      <c r="CUT16" s="48"/>
      <c r="CUU16" s="48"/>
      <c r="CUV16" s="48"/>
      <c r="CUW16" s="48"/>
      <c r="CUX16" s="48"/>
      <c r="CUY16" s="48"/>
      <c r="CUZ16" s="48"/>
      <c r="CVA16" s="48"/>
      <c r="CVB16" s="48"/>
      <c r="CVC16" s="48"/>
      <c r="CVD16" s="48"/>
      <c r="CVE16" s="48"/>
      <c r="CVF16" s="48"/>
      <c r="CVG16" s="48"/>
      <c r="CVH16" s="48"/>
      <c r="CVI16" s="48"/>
      <c r="CVJ16" s="48"/>
      <c r="CVK16" s="48"/>
      <c r="CVL16" s="48"/>
      <c r="CVM16" s="48"/>
      <c r="CVN16" s="48"/>
      <c r="CVO16" s="48"/>
      <c r="CVP16" s="48"/>
      <c r="CVQ16" s="48"/>
      <c r="CVR16" s="48"/>
      <c r="CVS16" s="48"/>
      <c r="CVT16" s="48"/>
      <c r="CVU16" s="48"/>
      <c r="CVV16" s="48"/>
      <c r="CVW16" s="48"/>
      <c r="CVX16" s="48"/>
      <c r="CVY16" s="48"/>
      <c r="CVZ16" s="48"/>
      <c r="CWA16" s="48"/>
      <c r="CWB16" s="48"/>
      <c r="CWC16" s="48"/>
      <c r="CWD16" s="48"/>
      <c r="CWE16" s="48"/>
      <c r="CWF16" s="48"/>
      <c r="CWG16" s="48"/>
      <c r="CWH16" s="48"/>
      <c r="CWI16" s="48"/>
      <c r="CWJ16" s="48"/>
      <c r="CWK16" s="48"/>
      <c r="CWL16" s="48"/>
      <c r="CWM16" s="48"/>
      <c r="CWN16" s="48"/>
      <c r="CWO16" s="48"/>
      <c r="CWP16" s="48"/>
      <c r="CWQ16" s="48"/>
      <c r="CWR16" s="48"/>
      <c r="CWS16" s="48"/>
      <c r="CWT16" s="48"/>
      <c r="CWU16" s="48"/>
      <c r="CWV16" s="48"/>
      <c r="CWW16" s="48"/>
      <c r="CWX16" s="48"/>
      <c r="CWY16" s="48"/>
      <c r="CWZ16" s="48"/>
      <c r="CXA16" s="48"/>
      <c r="CXB16" s="48"/>
      <c r="CXC16" s="48"/>
      <c r="CXD16" s="48"/>
      <c r="CXE16" s="48"/>
      <c r="CXF16" s="48"/>
      <c r="CXG16" s="48"/>
      <c r="CXH16" s="48"/>
      <c r="CXI16" s="48"/>
      <c r="CXJ16" s="48"/>
      <c r="CXK16" s="48"/>
      <c r="CXL16" s="48"/>
      <c r="CXM16" s="48"/>
      <c r="CXN16" s="48"/>
      <c r="CXO16" s="48"/>
      <c r="CXP16" s="48"/>
      <c r="CXQ16" s="48"/>
      <c r="CXR16" s="48"/>
      <c r="CXS16" s="48"/>
      <c r="CXT16" s="48"/>
      <c r="CXU16" s="48"/>
      <c r="CXV16" s="48"/>
      <c r="CXW16" s="48"/>
      <c r="CXX16" s="48"/>
      <c r="CXY16" s="48"/>
      <c r="CXZ16" s="48"/>
      <c r="CYA16" s="48"/>
      <c r="CYB16" s="48"/>
      <c r="CYC16" s="48"/>
      <c r="CYD16" s="48"/>
      <c r="CYE16" s="48"/>
      <c r="CYF16" s="48"/>
      <c r="CYG16" s="48"/>
      <c r="CYH16" s="48"/>
      <c r="CYI16" s="48"/>
      <c r="CYJ16" s="48"/>
      <c r="CYK16" s="48"/>
      <c r="CYL16" s="48"/>
      <c r="CYM16" s="48"/>
      <c r="CYN16" s="48"/>
      <c r="CYO16" s="48"/>
      <c r="CYP16" s="48"/>
      <c r="CYQ16" s="48"/>
      <c r="CYR16" s="48"/>
      <c r="CYS16" s="48"/>
      <c r="CYT16" s="48"/>
      <c r="CYU16" s="48"/>
      <c r="CYV16" s="48"/>
      <c r="CYW16" s="48"/>
      <c r="CYX16" s="48"/>
      <c r="CYY16" s="48"/>
      <c r="CYZ16" s="48"/>
      <c r="CZA16" s="48"/>
      <c r="CZB16" s="48"/>
      <c r="CZC16" s="48"/>
      <c r="CZD16" s="48"/>
      <c r="CZE16" s="48"/>
      <c r="CZF16" s="48"/>
      <c r="CZG16" s="48"/>
      <c r="CZH16" s="48"/>
      <c r="CZI16" s="48"/>
      <c r="CZJ16" s="48"/>
      <c r="CZK16" s="48"/>
      <c r="CZL16" s="48"/>
      <c r="CZM16" s="48"/>
      <c r="CZN16" s="48"/>
      <c r="CZO16" s="48"/>
      <c r="CZP16" s="48"/>
      <c r="CZQ16" s="48"/>
      <c r="CZR16" s="48"/>
      <c r="CZS16" s="48"/>
      <c r="CZT16" s="48"/>
      <c r="CZU16" s="48"/>
      <c r="CZV16" s="48"/>
      <c r="CZW16" s="48"/>
      <c r="CZX16" s="48"/>
      <c r="CZY16" s="48"/>
      <c r="CZZ16" s="48"/>
      <c r="DAA16" s="48"/>
      <c r="DAB16" s="48"/>
      <c r="DAC16" s="48"/>
      <c r="DAD16" s="48"/>
      <c r="DAE16" s="48"/>
      <c r="DAF16" s="48"/>
      <c r="DAG16" s="48"/>
      <c r="DAH16" s="48"/>
      <c r="DAI16" s="48"/>
      <c r="DAJ16" s="48"/>
      <c r="DAK16" s="48"/>
      <c r="DAL16" s="48"/>
      <c r="DAM16" s="48"/>
      <c r="DAN16" s="48"/>
      <c r="DAO16" s="48"/>
      <c r="DAP16" s="48"/>
      <c r="DAQ16" s="48"/>
      <c r="DAR16" s="48"/>
      <c r="DAS16" s="48"/>
      <c r="DAT16" s="48"/>
      <c r="DAU16" s="48"/>
      <c r="DAV16" s="48"/>
      <c r="DAW16" s="48"/>
      <c r="DAX16" s="48"/>
      <c r="DAY16" s="48"/>
      <c r="DAZ16" s="48"/>
      <c r="DBA16" s="48"/>
      <c r="DBB16" s="48"/>
      <c r="DBC16" s="48"/>
      <c r="DBD16" s="48"/>
      <c r="DBE16" s="48"/>
      <c r="DBF16" s="48"/>
      <c r="DBG16" s="48"/>
      <c r="DBH16" s="48"/>
      <c r="DBI16" s="48"/>
      <c r="DBJ16" s="48"/>
      <c r="DBK16" s="48"/>
      <c r="DBL16" s="48"/>
      <c r="DBM16" s="48"/>
      <c r="DBN16" s="48"/>
      <c r="DBO16" s="48"/>
      <c r="DBP16" s="48"/>
      <c r="DBQ16" s="48"/>
      <c r="DBR16" s="48"/>
      <c r="DBS16" s="48"/>
      <c r="DBT16" s="48"/>
      <c r="DBU16" s="48"/>
      <c r="DBV16" s="48"/>
      <c r="DBW16" s="48"/>
      <c r="DBX16" s="48"/>
      <c r="DBY16" s="48"/>
      <c r="DBZ16" s="48"/>
      <c r="DCA16" s="48"/>
      <c r="DCB16" s="48"/>
      <c r="DCC16" s="48"/>
      <c r="DCD16" s="48"/>
      <c r="DCE16" s="48"/>
      <c r="DCF16" s="48"/>
      <c r="DCG16" s="48"/>
      <c r="DCH16" s="48"/>
      <c r="DCI16" s="48"/>
      <c r="DCJ16" s="48"/>
      <c r="DCK16" s="48"/>
      <c r="DCL16" s="48"/>
      <c r="DCM16" s="48"/>
      <c r="DCN16" s="48"/>
      <c r="DCO16" s="48"/>
      <c r="DCP16" s="48"/>
      <c r="DCQ16" s="48"/>
      <c r="DCR16" s="48"/>
      <c r="DCS16" s="48"/>
      <c r="DCT16" s="48"/>
      <c r="DCU16" s="48"/>
      <c r="DCV16" s="48"/>
      <c r="DCW16" s="48"/>
      <c r="DCX16" s="48"/>
      <c r="DCY16" s="48"/>
      <c r="DCZ16" s="48"/>
      <c r="DDA16" s="48"/>
      <c r="DDB16" s="48"/>
      <c r="DDC16" s="48"/>
      <c r="DDD16" s="48"/>
      <c r="DDE16" s="48"/>
      <c r="DDF16" s="48"/>
      <c r="DDG16" s="48"/>
      <c r="DDH16" s="48"/>
      <c r="DDI16" s="48"/>
      <c r="DDJ16" s="48"/>
      <c r="DDK16" s="48"/>
      <c r="DDL16" s="48"/>
      <c r="DDM16" s="48"/>
      <c r="DDN16" s="48"/>
      <c r="DDO16" s="48"/>
      <c r="DDP16" s="48"/>
      <c r="DDQ16" s="48"/>
      <c r="DDR16" s="48"/>
      <c r="DDS16" s="48"/>
      <c r="DDT16" s="48"/>
      <c r="DDU16" s="48"/>
      <c r="DDV16" s="48"/>
      <c r="DDW16" s="48"/>
      <c r="DDX16" s="48"/>
      <c r="DDY16" s="48"/>
      <c r="DDZ16" s="48"/>
      <c r="DEA16" s="48"/>
      <c r="DEB16" s="48"/>
      <c r="DEC16" s="48"/>
      <c r="DED16" s="48"/>
      <c r="DEE16" s="48"/>
      <c r="DEF16" s="48"/>
      <c r="DEG16" s="48"/>
      <c r="DEH16" s="48"/>
      <c r="DEI16" s="48"/>
      <c r="DEJ16" s="48"/>
      <c r="DEK16" s="48"/>
      <c r="DEL16" s="48"/>
      <c r="DEM16" s="48"/>
      <c r="DEN16" s="48"/>
      <c r="DEO16" s="48"/>
      <c r="DEP16" s="48"/>
      <c r="DEQ16" s="48"/>
      <c r="DER16" s="48"/>
      <c r="DES16" s="48"/>
      <c r="DET16" s="48"/>
      <c r="DEU16" s="48"/>
      <c r="DEV16" s="48"/>
      <c r="DEW16" s="48"/>
      <c r="DEX16" s="48"/>
      <c r="DEY16" s="48"/>
      <c r="DEZ16" s="48"/>
      <c r="DFA16" s="48"/>
      <c r="DFB16" s="48"/>
      <c r="DFC16" s="48"/>
      <c r="DFD16" s="48"/>
      <c r="DFE16" s="48"/>
      <c r="DFF16" s="48"/>
      <c r="DFG16" s="48"/>
      <c r="DFH16" s="48"/>
      <c r="DFI16" s="48"/>
      <c r="DFJ16" s="48"/>
      <c r="DFK16" s="48"/>
      <c r="DFL16" s="48"/>
      <c r="DFM16" s="48"/>
      <c r="DFN16" s="48"/>
      <c r="DFO16" s="48"/>
      <c r="DFP16" s="48"/>
      <c r="DFQ16" s="48"/>
      <c r="DFR16" s="48"/>
      <c r="DFS16" s="48"/>
      <c r="DFT16" s="48"/>
      <c r="DFU16" s="48"/>
      <c r="DFV16" s="48"/>
      <c r="DFW16" s="48"/>
      <c r="DFX16" s="48"/>
      <c r="DFY16" s="48"/>
      <c r="DFZ16" s="48"/>
      <c r="DGA16" s="48"/>
      <c r="DGB16" s="48"/>
      <c r="DGC16" s="48"/>
      <c r="DGD16" s="48"/>
      <c r="DGE16" s="48"/>
      <c r="DGF16" s="48"/>
      <c r="DGG16" s="48"/>
      <c r="DGH16" s="48"/>
      <c r="DGI16" s="48"/>
      <c r="DGJ16" s="48"/>
      <c r="DGK16" s="48"/>
      <c r="DGL16" s="48"/>
      <c r="DGM16" s="48"/>
      <c r="DGN16" s="48"/>
      <c r="DGO16" s="48"/>
      <c r="DGP16" s="48"/>
      <c r="DGQ16" s="48"/>
      <c r="DGR16" s="48"/>
      <c r="DGS16" s="48"/>
      <c r="DGT16" s="48"/>
      <c r="DGU16" s="48"/>
      <c r="DGV16" s="48"/>
      <c r="DGW16" s="48"/>
      <c r="DGX16" s="48"/>
      <c r="DGY16" s="48"/>
      <c r="DGZ16" s="48"/>
      <c r="DHA16" s="48"/>
      <c r="DHB16" s="48"/>
      <c r="DHC16" s="48"/>
      <c r="DHD16" s="48"/>
      <c r="DHE16" s="48"/>
      <c r="DHF16" s="48"/>
      <c r="DHG16" s="48"/>
      <c r="DHH16" s="48"/>
      <c r="DHI16" s="48"/>
      <c r="DHJ16" s="48"/>
      <c r="DHK16" s="48"/>
      <c r="DHL16" s="48"/>
      <c r="DHM16" s="48"/>
      <c r="DHN16" s="48"/>
      <c r="DHO16" s="48"/>
      <c r="DHP16" s="48"/>
      <c r="DHQ16" s="48"/>
      <c r="DHR16" s="48"/>
      <c r="DHS16" s="48"/>
      <c r="DHT16" s="48"/>
      <c r="DHU16" s="48"/>
      <c r="DHV16" s="48"/>
      <c r="DHW16" s="48"/>
      <c r="DHX16" s="48"/>
      <c r="DHY16" s="48"/>
      <c r="DHZ16" s="48"/>
      <c r="DIA16" s="48"/>
      <c r="DIB16" s="48"/>
      <c r="DIC16" s="48"/>
      <c r="DID16" s="48"/>
      <c r="DIE16" s="48"/>
      <c r="DIF16" s="48"/>
      <c r="DIG16" s="48"/>
      <c r="DIH16" s="48"/>
      <c r="DII16" s="48"/>
      <c r="DIJ16" s="48"/>
      <c r="DIK16" s="48"/>
      <c r="DIL16" s="48"/>
      <c r="DIM16" s="48"/>
      <c r="DIN16" s="48"/>
      <c r="DIO16" s="48"/>
      <c r="DIP16" s="48"/>
      <c r="DIQ16" s="48"/>
      <c r="DIR16" s="48"/>
      <c r="DIS16" s="48"/>
      <c r="DIT16" s="48"/>
      <c r="DIU16" s="48"/>
      <c r="DIV16" s="48"/>
      <c r="DIW16" s="48"/>
      <c r="DIX16" s="48"/>
      <c r="DIY16" s="48"/>
      <c r="DIZ16" s="48"/>
      <c r="DJA16" s="48"/>
      <c r="DJB16" s="48"/>
      <c r="DJC16" s="48"/>
      <c r="DJD16" s="48"/>
      <c r="DJE16" s="48"/>
      <c r="DJF16" s="48"/>
      <c r="DJG16" s="48"/>
      <c r="DJH16" s="48"/>
      <c r="DJI16" s="48"/>
      <c r="DJJ16" s="48"/>
      <c r="DJK16" s="48"/>
      <c r="DJL16" s="48"/>
      <c r="DJM16" s="48"/>
      <c r="DJN16" s="48"/>
      <c r="DJO16" s="48"/>
      <c r="DJP16" s="48"/>
      <c r="DJQ16" s="48"/>
      <c r="DJR16" s="48"/>
      <c r="DJS16" s="48"/>
      <c r="DJT16" s="48"/>
      <c r="DJU16" s="48"/>
      <c r="DJV16" s="48"/>
      <c r="DJW16" s="48"/>
      <c r="DJX16" s="48"/>
      <c r="DJY16" s="48"/>
      <c r="DJZ16" s="48"/>
      <c r="DKA16" s="48"/>
      <c r="DKB16" s="48"/>
      <c r="DKC16" s="48"/>
      <c r="DKD16" s="48"/>
      <c r="DKE16" s="48"/>
      <c r="DKF16" s="48"/>
      <c r="DKG16" s="48"/>
      <c r="DKH16" s="48"/>
      <c r="DKI16" s="48"/>
      <c r="DKJ16" s="48"/>
      <c r="DKK16" s="48"/>
      <c r="DKL16" s="48"/>
      <c r="DKM16" s="48"/>
      <c r="DKN16" s="48"/>
      <c r="DKO16" s="48"/>
      <c r="DKP16" s="48"/>
      <c r="DKQ16" s="48"/>
      <c r="DKR16" s="48"/>
      <c r="DKS16" s="48"/>
      <c r="DKT16" s="48"/>
      <c r="DKU16" s="48"/>
      <c r="DKV16" s="48"/>
      <c r="DKW16" s="48"/>
      <c r="DKX16" s="48"/>
      <c r="DKY16" s="48"/>
      <c r="DKZ16" s="48"/>
      <c r="DLA16" s="48"/>
      <c r="DLB16" s="48"/>
      <c r="DLC16" s="48"/>
      <c r="DLD16" s="48"/>
      <c r="DLE16" s="48"/>
      <c r="DLF16" s="48"/>
      <c r="DLG16" s="48"/>
      <c r="DLH16" s="48"/>
      <c r="DLI16" s="48"/>
      <c r="DLJ16" s="48"/>
      <c r="DLK16" s="48"/>
      <c r="DLL16" s="48"/>
      <c r="DLM16" s="48"/>
      <c r="DLN16" s="48"/>
      <c r="DLO16" s="48"/>
      <c r="DLP16" s="48"/>
      <c r="DLQ16" s="48"/>
      <c r="DLR16" s="48"/>
      <c r="DLS16" s="48"/>
      <c r="DLT16" s="48"/>
      <c r="DLU16" s="48"/>
      <c r="DLV16" s="48"/>
      <c r="DLW16" s="48"/>
      <c r="DLX16" s="48"/>
      <c r="DLY16" s="48"/>
      <c r="DLZ16" s="48"/>
      <c r="DMA16" s="48"/>
      <c r="DMB16" s="48"/>
      <c r="DMC16" s="48"/>
      <c r="DMD16" s="48"/>
      <c r="DME16" s="48"/>
      <c r="DMF16" s="48"/>
      <c r="DMG16" s="48"/>
      <c r="DMH16" s="48"/>
      <c r="DMI16" s="48"/>
      <c r="DMJ16" s="48"/>
      <c r="DMK16" s="48"/>
      <c r="DML16" s="48"/>
      <c r="DMM16" s="48"/>
      <c r="DMN16" s="48"/>
      <c r="DMO16" s="48"/>
      <c r="DMP16" s="48"/>
      <c r="DMQ16" s="48"/>
      <c r="DMR16" s="48"/>
      <c r="DMS16" s="48"/>
      <c r="DMT16" s="48"/>
      <c r="DMU16" s="48"/>
      <c r="DMV16" s="48"/>
      <c r="DMW16" s="48"/>
      <c r="DMX16" s="48"/>
      <c r="DMY16" s="48"/>
      <c r="DMZ16" s="48"/>
      <c r="DNA16" s="48"/>
      <c r="DNB16" s="48"/>
      <c r="DNC16" s="48"/>
      <c r="DND16" s="48"/>
      <c r="DNE16" s="48"/>
      <c r="DNF16" s="48"/>
      <c r="DNG16" s="48"/>
      <c r="DNH16" s="48"/>
      <c r="DNI16" s="48"/>
      <c r="DNJ16" s="48"/>
      <c r="DNK16" s="48"/>
      <c r="DNL16" s="48"/>
      <c r="DNM16" s="48"/>
      <c r="DNN16" s="48"/>
      <c r="DNO16" s="48"/>
      <c r="DNP16" s="48"/>
      <c r="DNQ16" s="48"/>
      <c r="DNR16" s="48"/>
      <c r="DNS16" s="48"/>
      <c r="DNT16" s="48"/>
      <c r="DNU16" s="48"/>
      <c r="DNV16" s="48"/>
      <c r="DNW16" s="48"/>
      <c r="DNX16" s="48"/>
      <c r="DNY16" s="48"/>
      <c r="DNZ16" s="48"/>
      <c r="DOA16" s="48"/>
      <c r="DOB16" s="48"/>
      <c r="DOC16" s="48"/>
      <c r="DOD16" s="48"/>
      <c r="DOE16" s="48"/>
      <c r="DOF16" s="48"/>
      <c r="DOG16" s="48"/>
      <c r="DOH16" s="48"/>
      <c r="DOI16" s="48"/>
      <c r="DOJ16" s="48"/>
      <c r="DOK16" s="48"/>
      <c r="DOL16" s="48"/>
      <c r="DOM16" s="48"/>
      <c r="DON16" s="48"/>
      <c r="DOO16" s="48"/>
      <c r="DOP16" s="48"/>
      <c r="DOQ16" s="48"/>
      <c r="DOR16" s="48"/>
      <c r="DOS16" s="48"/>
      <c r="DOT16" s="48"/>
      <c r="DOU16" s="48"/>
      <c r="DOV16" s="48"/>
      <c r="DOW16" s="48"/>
      <c r="DOX16" s="48"/>
      <c r="DOY16" s="48"/>
      <c r="DOZ16" s="48"/>
      <c r="DPA16" s="48"/>
      <c r="DPB16" s="48"/>
      <c r="DPC16" s="48"/>
      <c r="DPD16" s="48"/>
      <c r="DPE16" s="48"/>
      <c r="DPF16" s="48"/>
      <c r="DPG16" s="48"/>
      <c r="DPH16" s="48"/>
      <c r="DPI16" s="48"/>
      <c r="DPJ16" s="48"/>
      <c r="DPK16" s="48"/>
      <c r="DPL16" s="48"/>
      <c r="DPM16" s="48"/>
      <c r="DPN16" s="48"/>
      <c r="DPO16" s="48"/>
      <c r="DPP16" s="48"/>
      <c r="DPQ16" s="48"/>
      <c r="DPR16" s="48"/>
      <c r="DPS16" s="48"/>
      <c r="DPT16" s="48"/>
      <c r="DPU16" s="48"/>
      <c r="DPV16" s="48"/>
      <c r="DPW16" s="48"/>
      <c r="DPX16" s="48"/>
      <c r="DPY16" s="48"/>
      <c r="DPZ16" s="48"/>
      <c r="DQA16" s="48"/>
      <c r="DQB16" s="48"/>
      <c r="DQC16" s="48"/>
      <c r="DQD16" s="48"/>
      <c r="DQE16" s="48"/>
      <c r="DQF16" s="48"/>
      <c r="DQG16" s="48"/>
      <c r="DQH16" s="48"/>
      <c r="DQI16" s="48"/>
      <c r="DQJ16" s="48"/>
      <c r="DQK16" s="48"/>
      <c r="DQL16" s="48"/>
      <c r="DQM16" s="48"/>
      <c r="DQN16" s="48"/>
      <c r="DQO16" s="48"/>
      <c r="DQP16" s="48"/>
      <c r="DQQ16" s="48"/>
      <c r="DQR16" s="48"/>
      <c r="DQS16" s="48"/>
      <c r="DQT16" s="48"/>
      <c r="DQU16" s="48"/>
      <c r="DQV16" s="48"/>
      <c r="DQW16" s="48"/>
      <c r="DQX16" s="48"/>
      <c r="DQY16" s="48"/>
      <c r="DQZ16" s="48"/>
      <c r="DRA16" s="48"/>
      <c r="DRB16" s="48"/>
      <c r="DRC16" s="48"/>
      <c r="DRD16" s="48"/>
      <c r="DRE16" s="48"/>
      <c r="DRF16" s="48"/>
      <c r="DRG16" s="48"/>
      <c r="DRH16" s="48"/>
      <c r="DRI16" s="48"/>
      <c r="DRJ16" s="48"/>
      <c r="DRK16" s="48"/>
      <c r="DRL16" s="48"/>
      <c r="DRM16" s="48"/>
      <c r="DRN16" s="48"/>
      <c r="DRO16" s="48"/>
      <c r="DRP16" s="48"/>
      <c r="DRQ16" s="48"/>
      <c r="DRR16" s="48"/>
      <c r="DRS16" s="48"/>
      <c r="DRT16" s="48"/>
      <c r="DRU16" s="48"/>
      <c r="DRV16" s="48"/>
      <c r="DRW16" s="48"/>
      <c r="DRX16" s="48"/>
      <c r="DRY16" s="48"/>
      <c r="DRZ16" s="48"/>
      <c r="DSA16" s="48"/>
      <c r="DSB16" s="48"/>
      <c r="DSC16" s="48"/>
      <c r="DSD16" s="48"/>
      <c r="DSE16" s="48"/>
      <c r="DSF16" s="48"/>
      <c r="DSG16" s="48"/>
      <c r="DSH16" s="48"/>
      <c r="DSI16" s="48"/>
      <c r="DSJ16" s="48"/>
      <c r="DSK16" s="48"/>
      <c r="DSL16" s="48"/>
      <c r="DSM16" s="48"/>
      <c r="DSN16" s="48"/>
      <c r="DSO16" s="48"/>
      <c r="DSP16" s="48"/>
      <c r="DSQ16" s="48"/>
      <c r="DSR16" s="48"/>
      <c r="DSS16" s="48"/>
      <c r="DST16" s="48"/>
      <c r="DSU16" s="48"/>
      <c r="DSV16" s="48"/>
      <c r="DSW16" s="48"/>
      <c r="DSX16" s="48"/>
      <c r="DSY16" s="48"/>
      <c r="DSZ16" s="48"/>
      <c r="DTA16" s="48"/>
      <c r="DTB16" s="48"/>
      <c r="DTC16" s="48"/>
      <c r="DTD16" s="48"/>
      <c r="DTE16" s="48"/>
      <c r="DTF16" s="48"/>
      <c r="DTG16" s="48"/>
      <c r="DTH16" s="48"/>
      <c r="DTI16" s="48"/>
      <c r="DTJ16" s="48"/>
      <c r="DTK16" s="48"/>
      <c r="DTL16" s="48"/>
      <c r="DTM16" s="48"/>
      <c r="DTN16" s="48"/>
      <c r="DTO16" s="48"/>
      <c r="DTP16" s="48"/>
      <c r="DTQ16" s="48"/>
      <c r="DTR16" s="48"/>
      <c r="DTS16" s="48"/>
      <c r="DTT16" s="48"/>
      <c r="DTU16" s="48"/>
      <c r="DTV16" s="48"/>
      <c r="DTW16" s="48"/>
      <c r="DTX16" s="48"/>
      <c r="DTY16" s="48"/>
      <c r="DTZ16" s="48"/>
      <c r="DUA16" s="48"/>
      <c r="DUB16" s="48"/>
      <c r="DUC16" s="48"/>
      <c r="DUD16" s="48"/>
      <c r="DUE16" s="48"/>
      <c r="DUF16" s="48"/>
      <c r="DUG16" s="48"/>
      <c r="DUH16" s="48"/>
      <c r="DUI16" s="48"/>
      <c r="DUJ16" s="48"/>
      <c r="DUK16" s="48"/>
      <c r="DUL16" s="48"/>
      <c r="DUM16" s="48"/>
      <c r="DUN16" s="48"/>
      <c r="DUO16" s="48"/>
      <c r="DUP16" s="48"/>
      <c r="DUQ16" s="48"/>
      <c r="DUR16" s="48"/>
      <c r="DUS16" s="48"/>
      <c r="DUT16" s="48"/>
      <c r="DUU16" s="48"/>
      <c r="DUV16" s="48"/>
      <c r="DUW16" s="48"/>
      <c r="DUX16" s="48"/>
      <c r="DUY16" s="48"/>
      <c r="DUZ16" s="48"/>
      <c r="DVA16" s="48"/>
      <c r="DVB16" s="48"/>
      <c r="DVC16" s="48"/>
      <c r="DVD16" s="48"/>
      <c r="DVE16" s="48"/>
      <c r="DVF16" s="48"/>
      <c r="DVG16" s="48"/>
      <c r="DVH16" s="48"/>
      <c r="DVI16" s="48"/>
      <c r="DVJ16" s="48"/>
      <c r="DVK16" s="48"/>
      <c r="DVL16" s="48"/>
      <c r="DVM16" s="48"/>
      <c r="DVN16" s="48"/>
      <c r="DVO16" s="48"/>
      <c r="DVP16" s="48"/>
      <c r="DVQ16" s="48"/>
      <c r="DVR16" s="48"/>
      <c r="DVS16" s="48"/>
      <c r="DVT16" s="48"/>
      <c r="DVU16" s="48"/>
      <c r="DVV16" s="48"/>
      <c r="DVW16" s="48"/>
      <c r="DVX16" s="48"/>
      <c r="DVY16" s="48"/>
      <c r="DVZ16" s="48"/>
      <c r="DWA16" s="48"/>
      <c r="DWB16" s="48"/>
      <c r="DWC16" s="48"/>
      <c r="DWD16" s="48"/>
      <c r="DWE16" s="48"/>
      <c r="DWF16" s="48"/>
      <c r="DWG16" s="48"/>
      <c r="DWH16" s="48"/>
      <c r="DWI16" s="48"/>
      <c r="DWJ16" s="48"/>
      <c r="DWK16" s="48"/>
      <c r="DWL16" s="48"/>
      <c r="DWM16" s="48"/>
      <c r="DWN16" s="48"/>
      <c r="DWO16" s="48"/>
      <c r="DWP16" s="48"/>
      <c r="DWQ16" s="48"/>
      <c r="DWR16" s="48"/>
      <c r="DWS16" s="48"/>
      <c r="DWT16" s="48"/>
      <c r="DWU16" s="48"/>
      <c r="DWV16" s="48"/>
      <c r="DWW16" s="48"/>
      <c r="DWX16" s="48"/>
      <c r="DWY16" s="48"/>
      <c r="DWZ16" s="48"/>
      <c r="DXA16" s="48"/>
      <c r="DXB16" s="48"/>
      <c r="DXC16" s="48"/>
      <c r="DXD16" s="48"/>
      <c r="DXE16" s="48"/>
      <c r="DXF16" s="48"/>
      <c r="DXG16" s="48"/>
      <c r="DXH16" s="48"/>
      <c r="DXI16" s="48"/>
      <c r="DXJ16" s="48"/>
      <c r="DXK16" s="48"/>
      <c r="DXL16" s="48"/>
      <c r="DXM16" s="48"/>
      <c r="DXN16" s="48"/>
      <c r="DXO16" s="48"/>
      <c r="DXP16" s="48"/>
      <c r="DXQ16" s="48"/>
      <c r="DXR16" s="48"/>
      <c r="DXS16" s="48"/>
      <c r="DXT16" s="48"/>
      <c r="DXU16" s="48"/>
      <c r="DXV16" s="48"/>
      <c r="DXW16" s="48"/>
      <c r="DXX16" s="48"/>
      <c r="DXY16" s="48"/>
      <c r="DXZ16" s="48"/>
      <c r="DYA16" s="48"/>
      <c r="DYB16" s="48"/>
      <c r="DYC16" s="48"/>
      <c r="DYD16" s="48"/>
      <c r="DYE16" s="48"/>
      <c r="DYF16" s="48"/>
      <c r="DYG16" s="48"/>
      <c r="DYH16" s="48"/>
      <c r="DYI16" s="48"/>
      <c r="DYJ16" s="48"/>
      <c r="DYK16" s="48"/>
      <c r="DYL16" s="48"/>
      <c r="DYM16" s="48"/>
      <c r="DYN16" s="48"/>
      <c r="DYO16" s="48"/>
      <c r="DYP16" s="48"/>
      <c r="DYQ16" s="48"/>
      <c r="DYR16" s="48"/>
      <c r="DYS16" s="48"/>
      <c r="DYT16" s="48"/>
      <c r="DYU16" s="48"/>
      <c r="DYV16" s="48"/>
      <c r="DYW16" s="48"/>
      <c r="DYX16" s="48"/>
      <c r="DYY16" s="48"/>
      <c r="DYZ16" s="48"/>
      <c r="DZA16" s="48"/>
      <c r="DZB16" s="48"/>
      <c r="DZC16" s="48"/>
      <c r="DZD16" s="48"/>
      <c r="DZE16" s="48"/>
      <c r="DZF16" s="48"/>
      <c r="DZG16" s="48"/>
      <c r="DZH16" s="48"/>
      <c r="DZI16" s="48"/>
      <c r="DZJ16" s="48"/>
      <c r="DZK16" s="48"/>
      <c r="DZL16" s="48"/>
      <c r="DZM16" s="48"/>
      <c r="DZN16" s="48"/>
      <c r="DZO16" s="48"/>
      <c r="DZP16" s="48"/>
      <c r="DZQ16" s="48"/>
      <c r="DZR16" s="48"/>
      <c r="DZS16" s="48"/>
      <c r="DZT16" s="48"/>
      <c r="DZU16" s="48"/>
      <c r="DZV16" s="48"/>
      <c r="DZW16" s="48"/>
      <c r="DZX16" s="48"/>
      <c r="DZY16" s="48"/>
      <c r="DZZ16" s="48"/>
      <c r="EAA16" s="48"/>
      <c r="EAB16" s="48"/>
      <c r="EAC16" s="48"/>
      <c r="EAD16" s="48"/>
      <c r="EAE16" s="48"/>
      <c r="EAF16" s="48"/>
      <c r="EAG16" s="48"/>
      <c r="EAH16" s="48"/>
      <c r="EAI16" s="48"/>
      <c r="EAJ16" s="48"/>
      <c r="EAK16" s="48"/>
      <c r="EAL16" s="48"/>
      <c r="EAM16" s="48"/>
      <c r="EAN16" s="48"/>
      <c r="EAO16" s="48"/>
      <c r="EAP16" s="48"/>
      <c r="EAQ16" s="48"/>
      <c r="EAR16" s="48"/>
      <c r="EAS16" s="48"/>
      <c r="EAT16" s="48"/>
      <c r="EAU16" s="48"/>
      <c r="EAV16" s="48"/>
      <c r="EAW16" s="48"/>
      <c r="EAX16" s="48"/>
      <c r="EAY16" s="48"/>
      <c r="EAZ16" s="48"/>
      <c r="EBA16" s="48"/>
      <c r="EBB16" s="48"/>
      <c r="EBC16" s="48"/>
      <c r="EBD16" s="48"/>
      <c r="EBE16" s="48"/>
      <c r="EBF16" s="48"/>
      <c r="EBG16" s="48"/>
      <c r="EBH16" s="48"/>
      <c r="EBI16" s="48"/>
      <c r="EBJ16" s="48"/>
      <c r="EBK16" s="48"/>
      <c r="EBL16" s="48"/>
      <c r="EBM16" s="48"/>
      <c r="EBN16" s="48"/>
      <c r="EBO16" s="48"/>
      <c r="EBP16" s="48"/>
      <c r="EBQ16" s="48"/>
      <c r="EBR16" s="48"/>
      <c r="EBS16" s="48"/>
      <c r="EBT16" s="48"/>
      <c r="EBU16" s="48"/>
      <c r="EBV16" s="48"/>
      <c r="EBW16" s="48"/>
      <c r="EBX16" s="48"/>
      <c r="EBY16" s="48"/>
      <c r="EBZ16" s="48"/>
      <c r="ECA16" s="48"/>
      <c r="ECB16" s="48"/>
      <c r="ECC16" s="48"/>
      <c r="ECD16" s="48"/>
      <c r="ECE16" s="48"/>
      <c r="ECF16" s="48"/>
      <c r="ECG16" s="48"/>
      <c r="ECH16" s="48"/>
      <c r="ECI16" s="48"/>
      <c r="ECJ16" s="48"/>
      <c r="ECK16" s="48"/>
      <c r="ECL16" s="48"/>
      <c r="ECM16" s="48"/>
      <c r="ECN16" s="48"/>
      <c r="ECO16" s="48"/>
      <c r="ECP16" s="48"/>
      <c r="ECQ16" s="48"/>
      <c r="ECR16" s="48"/>
      <c r="ECS16" s="48"/>
      <c r="ECT16" s="48"/>
      <c r="ECU16" s="48"/>
      <c r="ECV16" s="48"/>
      <c r="ECW16" s="48"/>
      <c r="ECX16" s="48"/>
      <c r="ECY16" s="48"/>
      <c r="ECZ16" s="48"/>
      <c r="EDA16" s="48"/>
      <c r="EDB16" s="48"/>
      <c r="EDC16" s="48"/>
      <c r="EDD16" s="48"/>
      <c r="EDE16" s="48"/>
      <c r="EDF16" s="48"/>
      <c r="EDG16" s="48"/>
      <c r="EDH16" s="48"/>
      <c r="EDI16" s="48"/>
      <c r="EDJ16" s="48"/>
      <c r="EDK16" s="48"/>
      <c r="EDL16" s="48"/>
      <c r="EDM16" s="48"/>
      <c r="EDN16" s="48"/>
      <c r="EDO16" s="48"/>
      <c r="EDP16" s="48"/>
      <c r="EDQ16" s="48"/>
      <c r="EDR16" s="48"/>
      <c r="EDS16" s="48"/>
      <c r="EDT16" s="48"/>
      <c r="EDU16" s="48"/>
      <c r="EDV16" s="48"/>
      <c r="EDW16" s="48"/>
      <c r="EDX16" s="48"/>
      <c r="EDY16" s="48"/>
      <c r="EDZ16" s="48"/>
      <c r="EEA16" s="48"/>
      <c r="EEB16" s="48"/>
      <c r="EEC16" s="48"/>
      <c r="EED16" s="48"/>
      <c r="EEE16" s="48"/>
      <c r="EEF16" s="48"/>
      <c r="EEG16" s="48"/>
      <c r="EEH16" s="48"/>
      <c r="EEI16" s="48"/>
      <c r="EEJ16" s="48"/>
      <c r="EEK16" s="48"/>
      <c r="EEL16" s="48"/>
      <c r="EEM16" s="48"/>
      <c r="EEN16" s="48"/>
      <c r="EEO16" s="48"/>
      <c r="EEP16" s="48"/>
      <c r="EEQ16" s="48"/>
      <c r="EER16" s="48"/>
      <c r="EES16" s="48"/>
      <c r="EET16" s="48"/>
      <c r="EEU16" s="48"/>
      <c r="EEV16" s="48"/>
      <c r="EEW16" s="48"/>
      <c r="EEX16" s="48"/>
      <c r="EEY16" s="48"/>
      <c r="EEZ16" s="48"/>
      <c r="EFA16" s="48"/>
      <c r="EFB16" s="48"/>
      <c r="EFC16" s="48"/>
      <c r="EFD16" s="48"/>
      <c r="EFE16" s="48"/>
      <c r="EFF16" s="48"/>
      <c r="EFG16" s="48"/>
      <c r="EFH16" s="48"/>
      <c r="EFI16" s="48"/>
      <c r="EFJ16" s="48"/>
      <c r="EFK16" s="48"/>
      <c r="EFL16" s="48"/>
      <c r="EFM16" s="48"/>
      <c r="EFN16" s="48"/>
      <c r="EFO16" s="48"/>
      <c r="EFP16" s="48"/>
      <c r="EFQ16" s="48"/>
      <c r="EFR16" s="48"/>
      <c r="EFS16" s="48"/>
      <c r="EFT16" s="48"/>
      <c r="EFU16" s="48"/>
      <c r="EFV16" s="48"/>
      <c r="EFW16" s="48"/>
      <c r="EFX16" s="48"/>
      <c r="EFY16" s="48"/>
      <c r="EFZ16" s="48"/>
      <c r="EGA16" s="48"/>
      <c r="EGB16" s="48"/>
      <c r="EGC16" s="48"/>
      <c r="EGD16" s="48"/>
      <c r="EGE16" s="48"/>
      <c r="EGF16" s="48"/>
      <c r="EGG16" s="48"/>
      <c r="EGH16" s="48"/>
      <c r="EGI16" s="48"/>
      <c r="EGJ16" s="48"/>
      <c r="EGK16" s="48"/>
      <c r="EGL16" s="48"/>
      <c r="EGM16" s="48"/>
      <c r="EGN16" s="48"/>
      <c r="EGO16" s="48"/>
      <c r="EGP16" s="48"/>
      <c r="EGQ16" s="48"/>
      <c r="EGR16" s="48"/>
      <c r="EGS16" s="48"/>
      <c r="EGT16" s="48"/>
      <c r="EGU16" s="48"/>
      <c r="EGV16" s="48"/>
      <c r="EGW16" s="48"/>
      <c r="EGX16" s="48"/>
      <c r="EGY16" s="48"/>
      <c r="EGZ16" s="48"/>
      <c r="EHA16" s="48"/>
      <c r="EHB16" s="48"/>
      <c r="EHC16" s="48"/>
      <c r="EHD16" s="48"/>
      <c r="EHE16" s="48"/>
      <c r="EHF16" s="48"/>
      <c r="EHG16" s="48"/>
      <c r="EHH16" s="48"/>
      <c r="EHI16" s="48"/>
      <c r="EHJ16" s="48"/>
      <c r="EHK16" s="48"/>
      <c r="EHL16" s="48"/>
      <c r="EHM16" s="48"/>
      <c r="EHN16" s="48"/>
      <c r="EHO16" s="48"/>
      <c r="EHP16" s="48"/>
      <c r="EHQ16" s="48"/>
      <c r="EHR16" s="48"/>
      <c r="EHS16" s="48"/>
      <c r="EHT16" s="48"/>
      <c r="EHU16" s="48"/>
      <c r="EHV16" s="48"/>
      <c r="EHW16" s="48"/>
      <c r="EHX16" s="48"/>
      <c r="EHY16" s="48"/>
      <c r="EHZ16" s="48"/>
      <c r="EIA16" s="48"/>
      <c r="EIB16" s="48"/>
      <c r="EIC16" s="48"/>
      <c r="EID16" s="48"/>
      <c r="EIE16" s="48"/>
      <c r="EIF16" s="48"/>
      <c r="EIG16" s="48"/>
      <c r="EIH16" s="48"/>
      <c r="EII16" s="48"/>
      <c r="EIJ16" s="48"/>
      <c r="EIK16" s="48"/>
      <c r="EIL16" s="48"/>
      <c r="EIM16" s="48"/>
      <c r="EIN16" s="48"/>
      <c r="EIO16" s="48"/>
      <c r="EIP16" s="48"/>
      <c r="EIQ16" s="48"/>
      <c r="EIR16" s="48"/>
      <c r="EIS16" s="48"/>
      <c r="EIT16" s="48"/>
      <c r="EIU16" s="48"/>
      <c r="EIV16" s="48"/>
      <c r="EIW16" s="48"/>
      <c r="EIX16" s="48"/>
      <c r="EIY16" s="48"/>
      <c r="EIZ16" s="48"/>
      <c r="EJA16" s="48"/>
      <c r="EJB16" s="48"/>
      <c r="EJC16" s="48"/>
      <c r="EJD16" s="48"/>
      <c r="EJE16" s="48"/>
      <c r="EJF16" s="48"/>
      <c r="EJG16" s="48"/>
      <c r="EJH16" s="48"/>
      <c r="EJI16" s="48"/>
      <c r="EJJ16" s="48"/>
      <c r="EJK16" s="48"/>
      <c r="EJL16" s="48"/>
      <c r="EJM16" s="48"/>
      <c r="EJN16" s="48"/>
      <c r="EJO16" s="48"/>
      <c r="EJP16" s="48"/>
      <c r="EJQ16" s="48"/>
      <c r="EJR16" s="48"/>
      <c r="EJS16" s="48"/>
      <c r="EJT16" s="48"/>
      <c r="EJU16" s="48"/>
      <c r="EJV16" s="48"/>
      <c r="EJW16" s="48"/>
      <c r="EJX16" s="48"/>
      <c r="EJY16" s="48"/>
      <c r="EJZ16" s="48"/>
      <c r="EKA16" s="48"/>
      <c r="EKB16" s="48"/>
      <c r="EKC16" s="48"/>
      <c r="EKD16" s="48"/>
      <c r="EKE16" s="48"/>
      <c r="EKF16" s="48"/>
      <c r="EKG16" s="48"/>
      <c r="EKH16" s="48"/>
      <c r="EKI16" s="48"/>
      <c r="EKJ16" s="48"/>
      <c r="EKK16" s="48"/>
      <c r="EKL16" s="48"/>
      <c r="EKM16" s="48"/>
      <c r="EKN16" s="48"/>
      <c r="EKO16" s="48"/>
      <c r="EKP16" s="48"/>
      <c r="EKQ16" s="48"/>
      <c r="EKR16" s="48"/>
      <c r="EKS16" s="48"/>
      <c r="EKT16" s="48"/>
      <c r="EKU16" s="48"/>
      <c r="EKV16" s="48"/>
      <c r="EKW16" s="48"/>
      <c r="EKX16" s="48"/>
      <c r="EKY16" s="48"/>
      <c r="EKZ16" s="48"/>
      <c r="ELA16" s="48"/>
      <c r="ELB16" s="48"/>
      <c r="ELC16" s="48"/>
      <c r="ELD16" s="48"/>
      <c r="ELE16" s="48"/>
      <c r="ELF16" s="48"/>
      <c r="ELG16" s="48"/>
      <c r="ELH16" s="48"/>
      <c r="ELI16" s="48"/>
      <c r="ELJ16" s="48"/>
      <c r="ELK16" s="48"/>
      <c r="ELL16" s="48"/>
      <c r="ELM16" s="48"/>
      <c r="ELN16" s="48"/>
      <c r="ELO16" s="48"/>
      <c r="ELP16" s="48"/>
      <c r="ELQ16" s="48"/>
      <c r="ELR16" s="48"/>
      <c r="ELS16" s="48"/>
      <c r="ELT16" s="48"/>
      <c r="ELU16" s="48"/>
      <c r="ELV16" s="48"/>
      <c r="ELW16" s="48"/>
      <c r="ELX16" s="48"/>
      <c r="ELY16" s="48"/>
      <c r="ELZ16" s="48"/>
      <c r="EMA16" s="48"/>
      <c r="EMB16" s="48"/>
      <c r="EMC16" s="48"/>
      <c r="EMD16" s="48"/>
      <c r="EME16" s="48"/>
      <c r="EMF16" s="48"/>
      <c r="EMG16" s="48"/>
      <c r="EMH16" s="48"/>
      <c r="EMI16" s="48"/>
      <c r="EMJ16" s="48"/>
      <c r="EMK16" s="48"/>
      <c r="EML16" s="48"/>
      <c r="EMM16" s="48"/>
      <c r="EMN16" s="48"/>
      <c r="EMO16" s="48"/>
      <c r="EMP16" s="48"/>
      <c r="EMQ16" s="48"/>
      <c r="EMR16" s="48"/>
      <c r="EMS16" s="48"/>
      <c r="EMT16" s="48"/>
      <c r="EMU16" s="48"/>
      <c r="EMV16" s="48"/>
      <c r="EMW16" s="48"/>
      <c r="EMX16" s="48"/>
      <c r="EMY16" s="48"/>
      <c r="EMZ16" s="48"/>
      <c r="ENA16" s="48"/>
      <c r="ENB16" s="48"/>
      <c r="ENC16" s="48"/>
      <c r="END16" s="48"/>
      <c r="ENE16" s="48"/>
      <c r="ENF16" s="48"/>
      <c r="ENG16" s="48"/>
      <c r="ENH16" s="48"/>
      <c r="ENI16" s="48"/>
      <c r="ENJ16" s="48"/>
      <c r="ENK16" s="48"/>
      <c r="ENL16" s="48"/>
      <c r="ENM16" s="48"/>
      <c r="ENN16" s="48"/>
      <c r="ENO16" s="48"/>
      <c r="ENP16" s="48"/>
      <c r="ENQ16" s="48"/>
      <c r="ENR16" s="48"/>
      <c r="ENS16" s="48"/>
      <c r="ENT16" s="48"/>
      <c r="ENU16" s="48"/>
      <c r="ENV16" s="48"/>
      <c r="ENW16" s="48"/>
      <c r="ENX16" s="48"/>
      <c r="ENY16" s="48"/>
      <c r="ENZ16" s="48"/>
      <c r="EOA16" s="48"/>
      <c r="EOB16" s="48"/>
      <c r="EOC16" s="48"/>
      <c r="EOD16" s="48"/>
      <c r="EOE16" s="48"/>
      <c r="EOF16" s="48"/>
      <c r="EOG16" s="48"/>
      <c r="EOH16" s="48"/>
      <c r="EOI16" s="48"/>
      <c r="EOJ16" s="48"/>
      <c r="EOK16" s="48"/>
      <c r="EOL16" s="48"/>
      <c r="EOM16" s="48"/>
      <c r="EON16" s="48"/>
      <c r="EOO16" s="48"/>
      <c r="EOP16" s="48"/>
      <c r="EOQ16" s="48"/>
      <c r="EOR16" s="48"/>
      <c r="EOS16" s="48"/>
      <c r="EOT16" s="48"/>
      <c r="EOU16" s="48"/>
      <c r="EOV16" s="48"/>
      <c r="EOW16" s="48"/>
      <c r="EOX16" s="48"/>
      <c r="EOY16" s="48"/>
      <c r="EOZ16" s="48"/>
      <c r="EPA16" s="48"/>
      <c r="EPB16" s="48"/>
      <c r="EPC16" s="48"/>
      <c r="EPD16" s="48"/>
      <c r="EPE16" s="48"/>
      <c r="EPF16" s="48"/>
      <c r="EPG16" s="48"/>
      <c r="EPH16" s="48"/>
      <c r="EPI16" s="48"/>
      <c r="EPJ16" s="48"/>
      <c r="EPK16" s="48"/>
      <c r="EPL16" s="48"/>
      <c r="EPM16" s="48"/>
      <c r="EPN16" s="48"/>
      <c r="EPO16" s="48"/>
      <c r="EPP16" s="48"/>
      <c r="EPQ16" s="48"/>
      <c r="EPR16" s="48"/>
      <c r="EPS16" s="48"/>
      <c r="EPT16" s="48"/>
      <c r="EPU16" s="48"/>
      <c r="EPV16" s="48"/>
      <c r="EPW16" s="48"/>
      <c r="EPX16" s="48"/>
      <c r="EPY16" s="48"/>
      <c r="EPZ16" s="48"/>
      <c r="EQA16" s="48"/>
      <c r="EQB16" s="48"/>
      <c r="EQC16" s="48"/>
      <c r="EQD16" s="48"/>
      <c r="EQE16" s="48"/>
      <c r="EQF16" s="48"/>
      <c r="EQG16" s="48"/>
      <c r="EQH16" s="48"/>
      <c r="EQI16" s="48"/>
      <c r="EQJ16" s="48"/>
      <c r="EQK16" s="48"/>
      <c r="EQL16" s="48"/>
      <c r="EQM16" s="48"/>
      <c r="EQN16" s="48"/>
      <c r="EQO16" s="48"/>
      <c r="EQP16" s="48"/>
      <c r="EQQ16" s="48"/>
      <c r="EQR16" s="48"/>
      <c r="EQS16" s="48"/>
      <c r="EQT16" s="48"/>
      <c r="EQU16" s="48"/>
      <c r="EQV16" s="48"/>
      <c r="EQW16" s="48"/>
      <c r="EQX16" s="48"/>
      <c r="EQY16" s="48"/>
      <c r="EQZ16" s="48"/>
      <c r="ERA16" s="48"/>
      <c r="ERB16" s="48"/>
      <c r="ERC16" s="48"/>
      <c r="ERD16" s="48"/>
      <c r="ERE16" s="48"/>
      <c r="ERF16" s="48"/>
      <c r="ERG16" s="48"/>
      <c r="ERH16" s="48"/>
      <c r="ERI16" s="48"/>
      <c r="ERJ16" s="48"/>
      <c r="ERK16" s="48"/>
      <c r="ERL16" s="48"/>
      <c r="ERM16" s="48"/>
      <c r="ERN16" s="48"/>
      <c r="ERO16" s="48"/>
      <c r="ERP16" s="48"/>
      <c r="ERQ16" s="48"/>
      <c r="ERR16" s="48"/>
      <c r="ERS16" s="48"/>
      <c r="ERT16" s="48"/>
      <c r="ERU16" s="48"/>
      <c r="ERV16" s="48"/>
      <c r="ERW16" s="48"/>
      <c r="ERX16" s="48"/>
      <c r="ERY16" s="48"/>
      <c r="ERZ16" s="48"/>
      <c r="ESA16" s="48"/>
      <c r="ESB16" s="48"/>
      <c r="ESC16" s="48"/>
      <c r="ESD16" s="48"/>
      <c r="ESE16" s="48"/>
      <c r="ESF16" s="48"/>
      <c r="ESG16" s="48"/>
      <c r="ESH16" s="48"/>
      <c r="ESI16" s="48"/>
      <c r="ESJ16" s="48"/>
      <c r="ESK16" s="48"/>
      <c r="ESL16" s="48"/>
      <c r="ESM16" s="48"/>
      <c r="ESN16" s="48"/>
      <c r="ESO16" s="48"/>
      <c r="ESP16" s="48"/>
      <c r="ESQ16" s="48"/>
      <c r="ESR16" s="48"/>
      <c r="ESS16" s="48"/>
      <c r="EST16" s="48"/>
      <c r="ESU16" s="48"/>
      <c r="ESV16" s="48"/>
      <c r="ESW16" s="48"/>
      <c r="ESX16" s="48"/>
      <c r="ESY16" s="48"/>
      <c r="ESZ16" s="48"/>
      <c r="ETA16" s="48"/>
      <c r="ETB16" s="48"/>
      <c r="ETC16" s="48"/>
      <c r="ETD16" s="48"/>
      <c r="ETE16" s="48"/>
      <c r="ETF16" s="48"/>
      <c r="ETG16" s="48"/>
      <c r="ETH16" s="48"/>
      <c r="ETI16" s="48"/>
      <c r="ETJ16" s="48"/>
      <c r="ETK16" s="48"/>
      <c r="ETL16" s="48"/>
      <c r="ETM16" s="48"/>
      <c r="ETN16" s="48"/>
      <c r="ETO16" s="48"/>
      <c r="ETP16" s="48"/>
      <c r="ETQ16" s="48"/>
      <c r="ETR16" s="48"/>
      <c r="ETS16" s="48"/>
      <c r="ETT16" s="48"/>
      <c r="ETU16" s="48"/>
      <c r="ETV16" s="48"/>
      <c r="ETW16" s="48"/>
      <c r="ETX16" s="48"/>
      <c r="ETY16" s="48"/>
      <c r="ETZ16" s="48"/>
      <c r="EUA16" s="48"/>
      <c r="EUB16" s="48"/>
      <c r="EUC16" s="48"/>
      <c r="EUD16" s="48"/>
      <c r="EUE16" s="48"/>
      <c r="EUF16" s="48"/>
      <c r="EUG16" s="48"/>
      <c r="EUH16" s="48"/>
      <c r="EUI16" s="48"/>
      <c r="EUJ16" s="48"/>
      <c r="EUK16" s="48"/>
      <c r="EUL16" s="48"/>
      <c r="EUM16" s="48"/>
      <c r="EUN16" s="48"/>
      <c r="EUO16" s="48"/>
      <c r="EUP16" s="48"/>
      <c r="EUQ16" s="48"/>
      <c r="EUR16" s="48"/>
      <c r="EUS16" s="48"/>
      <c r="EUT16" s="48"/>
      <c r="EUU16" s="48"/>
      <c r="EUV16" s="48"/>
      <c r="EUW16" s="48"/>
      <c r="EUX16" s="48"/>
      <c r="EUY16" s="48"/>
      <c r="EUZ16" s="48"/>
      <c r="EVA16" s="48"/>
      <c r="EVB16" s="48"/>
      <c r="EVC16" s="48"/>
      <c r="EVD16" s="48"/>
      <c r="EVE16" s="48"/>
      <c r="EVF16" s="48"/>
      <c r="EVG16" s="48"/>
      <c r="EVH16" s="48"/>
      <c r="EVI16" s="48"/>
      <c r="EVJ16" s="48"/>
      <c r="EVK16" s="48"/>
      <c r="EVL16" s="48"/>
      <c r="EVM16" s="48"/>
      <c r="EVN16" s="48"/>
      <c r="EVO16" s="48"/>
      <c r="EVP16" s="48"/>
      <c r="EVQ16" s="48"/>
      <c r="EVR16" s="48"/>
      <c r="EVS16" s="48"/>
      <c r="EVT16" s="48"/>
      <c r="EVU16" s="48"/>
      <c r="EVV16" s="48"/>
      <c r="EVW16" s="48"/>
      <c r="EVX16" s="48"/>
      <c r="EVY16" s="48"/>
      <c r="EVZ16" s="48"/>
      <c r="EWA16" s="48"/>
      <c r="EWB16" s="48"/>
      <c r="EWC16" s="48"/>
      <c r="EWD16" s="48"/>
      <c r="EWE16" s="48"/>
      <c r="EWF16" s="48"/>
      <c r="EWG16" s="48"/>
      <c r="EWH16" s="48"/>
      <c r="EWI16" s="48"/>
      <c r="EWJ16" s="48"/>
      <c r="EWK16" s="48"/>
      <c r="EWL16" s="48"/>
      <c r="EWM16" s="48"/>
      <c r="EWN16" s="48"/>
      <c r="EWO16" s="48"/>
      <c r="EWP16" s="48"/>
      <c r="EWQ16" s="48"/>
      <c r="EWR16" s="48"/>
      <c r="EWS16" s="48"/>
      <c r="EWT16" s="48"/>
      <c r="EWU16" s="48"/>
      <c r="EWV16" s="48"/>
      <c r="EWW16" s="48"/>
      <c r="EWX16" s="48"/>
      <c r="EWY16" s="48"/>
      <c r="EWZ16" s="48"/>
      <c r="EXA16" s="48"/>
      <c r="EXB16" s="48"/>
      <c r="EXC16" s="48"/>
      <c r="EXD16" s="48"/>
      <c r="EXE16" s="48"/>
      <c r="EXF16" s="48"/>
      <c r="EXG16" s="48"/>
      <c r="EXH16" s="48"/>
      <c r="EXI16" s="48"/>
      <c r="EXJ16" s="48"/>
      <c r="EXK16" s="48"/>
      <c r="EXL16" s="48"/>
      <c r="EXM16" s="48"/>
      <c r="EXN16" s="48"/>
      <c r="EXO16" s="48"/>
      <c r="EXP16" s="48"/>
      <c r="EXQ16" s="48"/>
      <c r="EXR16" s="48"/>
      <c r="EXS16" s="48"/>
      <c r="EXT16" s="48"/>
      <c r="EXU16" s="48"/>
      <c r="EXV16" s="48"/>
      <c r="EXW16" s="48"/>
      <c r="EXX16" s="48"/>
      <c r="EXY16" s="48"/>
      <c r="EXZ16" s="48"/>
      <c r="EYA16" s="48"/>
      <c r="EYB16" s="48"/>
      <c r="EYC16" s="48"/>
      <c r="EYD16" s="48"/>
      <c r="EYE16" s="48"/>
      <c r="EYF16" s="48"/>
      <c r="EYG16" s="48"/>
      <c r="EYH16" s="48"/>
      <c r="EYI16" s="48"/>
      <c r="EYJ16" s="48"/>
      <c r="EYK16" s="48"/>
      <c r="EYL16" s="48"/>
      <c r="EYM16" s="48"/>
      <c r="EYN16" s="48"/>
      <c r="EYO16" s="48"/>
      <c r="EYP16" s="48"/>
      <c r="EYQ16" s="48"/>
      <c r="EYR16" s="48"/>
      <c r="EYS16" s="48"/>
      <c r="EYT16" s="48"/>
      <c r="EYU16" s="48"/>
      <c r="EYV16" s="48"/>
      <c r="EYW16" s="48"/>
      <c r="EYX16" s="48"/>
      <c r="EYY16" s="48"/>
      <c r="EYZ16" s="48"/>
      <c r="EZA16" s="48"/>
      <c r="EZB16" s="48"/>
      <c r="EZC16" s="48"/>
      <c r="EZD16" s="48"/>
      <c r="EZE16" s="48"/>
      <c r="EZF16" s="48"/>
      <c r="EZG16" s="48"/>
      <c r="EZH16" s="48"/>
      <c r="EZI16" s="48"/>
      <c r="EZJ16" s="48"/>
      <c r="EZK16" s="48"/>
      <c r="EZL16" s="48"/>
      <c r="EZM16" s="48"/>
      <c r="EZN16" s="48"/>
      <c r="EZO16" s="48"/>
      <c r="EZP16" s="48"/>
      <c r="EZQ16" s="48"/>
      <c r="EZR16" s="48"/>
      <c r="EZS16" s="48"/>
      <c r="EZT16" s="48"/>
      <c r="EZU16" s="48"/>
      <c r="EZV16" s="48"/>
      <c r="EZW16" s="48"/>
      <c r="EZX16" s="48"/>
      <c r="EZY16" s="48"/>
      <c r="EZZ16" s="48"/>
      <c r="FAA16" s="48"/>
      <c r="FAB16" s="48"/>
      <c r="FAC16" s="48"/>
      <c r="FAD16" s="48"/>
      <c r="FAE16" s="48"/>
      <c r="FAF16" s="48"/>
      <c r="FAG16" s="48"/>
    </row>
    <row r="17" spans="1:7" s="48" customFormat="1" ht="32.25" customHeight="1" x14ac:dyDescent="0.25">
      <c r="A17" s="99"/>
      <c r="B17" s="95"/>
      <c r="C17" s="105" t="s">
        <v>89</v>
      </c>
      <c r="D17" s="108" t="s">
        <v>93</v>
      </c>
      <c r="E17" s="101" t="s">
        <v>94</v>
      </c>
      <c r="F17" s="103"/>
      <c r="G17" s="94"/>
    </row>
    <row r="18" spans="1:7" ht="15" customHeight="1" x14ac:dyDescent="0.25">
      <c r="A18" s="99" t="s">
        <v>123</v>
      </c>
      <c r="B18" s="95"/>
      <c r="C18" s="105">
        <f>C16</f>
        <v>25</v>
      </c>
      <c r="D18" s="102">
        <v>150</v>
      </c>
      <c r="E18" s="102">
        <v>3</v>
      </c>
      <c r="F18" s="103">
        <f>C18*D18*E18</f>
        <v>11250</v>
      </c>
      <c r="G18" s="104" t="s">
        <v>174</v>
      </c>
    </row>
    <row r="19" spans="1:7" ht="15" customHeight="1" x14ac:dyDescent="0.25">
      <c r="A19" s="99" t="s">
        <v>122</v>
      </c>
      <c r="B19" s="95"/>
      <c r="C19" s="280">
        <f>F20/C18</f>
        <v>3349.9999999999995</v>
      </c>
      <c r="D19" s="281"/>
      <c r="E19" s="282"/>
      <c r="F19" s="101"/>
      <c r="G19" s="194"/>
    </row>
    <row r="20" spans="1:7" ht="15" customHeight="1" x14ac:dyDescent="0.25">
      <c r="A20" s="99" t="s">
        <v>121</v>
      </c>
      <c r="B20" s="95"/>
      <c r="C20" s="106"/>
      <c r="D20" s="103"/>
      <c r="E20" s="103"/>
      <c r="F20" s="103">
        <f>SUM(F16:F18)</f>
        <v>83749.999999999985</v>
      </c>
      <c r="G20" s="94"/>
    </row>
    <row r="21" spans="1:7" ht="15" customHeight="1" x14ac:dyDescent="0.25">
      <c r="A21" s="186" t="s">
        <v>95</v>
      </c>
      <c r="B21" s="187"/>
      <c r="C21" s="188"/>
      <c r="D21" s="189"/>
      <c r="E21" s="189"/>
      <c r="F21" s="189">
        <f>SUM(F9:F10)+F14+F20</f>
        <v>707850</v>
      </c>
      <c r="G21" s="186"/>
    </row>
    <row r="22" spans="1:7" ht="30" x14ac:dyDescent="0.25">
      <c r="A22" s="99" t="s">
        <v>96</v>
      </c>
      <c r="B22" s="95"/>
      <c r="C22" s="278"/>
      <c r="D22" s="278"/>
      <c r="E22" s="278"/>
      <c r="F22" s="278"/>
      <c r="G22" s="279"/>
    </row>
    <row r="23" spans="1:7" ht="15" customHeight="1" x14ac:dyDescent="0.25"/>
    <row r="27" spans="1:7" s="39" customFormat="1" ht="15" customHeight="1" x14ac:dyDescent="0.25"/>
    <row r="30" spans="1:7" s="39" customFormat="1" ht="15" customHeight="1" x14ac:dyDescent="0.25"/>
    <row r="31" spans="1:7" ht="29.25" customHeight="1" x14ac:dyDescent="0.25"/>
    <row r="32" spans="1:7" ht="45" customHeight="1" x14ac:dyDescent="0.25"/>
    <row r="33" spans="1:7" ht="77.25" customHeight="1" x14ac:dyDescent="0.25"/>
    <row r="34" spans="1:7" ht="59.25" customHeight="1" x14ac:dyDescent="0.25"/>
    <row r="35" spans="1:7" ht="59.25" customHeight="1" x14ac:dyDescent="0.25"/>
    <row r="36" spans="1:7" ht="60" customHeight="1" x14ac:dyDescent="0.25"/>
    <row r="37" spans="1:7" ht="15.75" customHeight="1" x14ac:dyDescent="0.25"/>
    <row r="38" spans="1:7" ht="15" customHeight="1" x14ac:dyDescent="0.25"/>
    <row r="39" spans="1:7" ht="59.25" customHeight="1" x14ac:dyDescent="0.25"/>
    <row r="40" spans="1:7" ht="105.75" customHeight="1" x14ac:dyDescent="0.25"/>
    <row r="41" spans="1:7" ht="29.25" customHeight="1" x14ac:dyDescent="0.25"/>
    <row r="42" spans="1:7" s="90" customFormat="1" ht="14.25" customHeight="1" x14ac:dyDescent="0.25">
      <c r="A42"/>
      <c r="B42"/>
      <c r="C42"/>
      <c r="D42"/>
      <c r="E42"/>
      <c r="F42"/>
      <c r="G42"/>
    </row>
    <row r="43" spans="1:7" s="39" customFormat="1" x14ac:dyDescent="0.25">
      <c r="A43"/>
      <c r="B43"/>
      <c r="C43"/>
      <c r="D43"/>
      <c r="E43"/>
      <c r="F43"/>
      <c r="G43"/>
    </row>
    <row r="44" spans="1:7" s="92" customFormat="1" x14ac:dyDescent="0.25">
      <c r="A44"/>
      <c r="B44"/>
      <c r="C44"/>
      <c r="D44"/>
      <c r="E44"/>
      <c r="F44"/>
      <c r="G44"/>
    </row>
    <row r="47" spans="1:7" ht="63.75" customHeight="1" x14ac:dyDescent="0.25"/>
    <row r="50" spans="1:7" ht="14.25" customHeight="1" x14ac:dyDescent="0.25"/>
    <row r="54" spans="1:7" ht="35.25" customHeight="1" x14ac:dyDescent="0.25"/>
    <row r="56" spans="1:7" ht="30.75" customHeight="1" x14ac:dyDescent="0.25"/>
    <row r="59" spans="1:7" s="39" customFormat="1" x14ac:dyDescent="0.25">
      <c r="A59"/>
      <c r="B59"/>
      <c r="C59"/>
      <c r="D59"/>
      <c r="E59"/>
      <c r="F59"/>
      <c r="G59"/>
    </row>
    <row r="63" spans="1:7" s="92" customFormat="1" ht="30" customHeight="1" x14ac:dyDescent="0.25">
      <c r="A63"/>
      <c r="B63"/>
      <c r="C63"/>
      <c r="D63"/>
      <c r="E63"/>
      <c r="F63"/>
      <c r="G63"/>
    </row>
    <row r="66" spans="1:7" s="39" customFormat="1" x14ac:dyDescent="0.25">
      <c r="A66"/>
      <c r="B66"/>
      <c r="C66"/>
      <c r="D66"/>
      <c r="E66"/>
      <c r="F66"/>
      <c r="G66"/>
    </row>
    <row r="69" spans="1:7" ht="14.25" customHeight="1" x14ac:dyDescent="0.25"/>
    <row r="73" spans="1:7" s="39" customFormat="1" x14ac:dyDescent="0.25">
      <c r="A73"/>
      <c r="B73"/>
      <c r="C73"/>
      <c r="D73"/>
      <c r="E73"/>
      <c r="F73"/>
      <c r="G73"/>
    </row>
    <row r="74" spans="1:7" s="39" customFormat="1" x14ac:dyDescent="0.25">
      <c r="A74"/>
      <c r="B74"/>
      <c r="C74"/>
      <c r="D74"/>
      <c r="E74"/>
      <c r="F74"/>
      <c r="G74"/>
    </row>
    <row r="75" spans="1:7" s="39" customFormat="1" x14ac:dyDescent="0.25">
      <c r="A75"/>
      <c r="B75"/>
      <c r="C75"/>
      <c r="D75"/>
      <c r="E75"/>
      <c r="F75"/>
      <c r="G75"/>
    </row>
    <row r="76" spans="1:7" s="39" customFormat="1" x14ac:dyDescent="0.25">
      <c r="A76"/>
      <c r="B76"/>
      <c r="C76"/>
      <c r="D76"/>
      <c r="E76"/>
      <c r="F76"/>
      <c r="G76"/>
    </row>
  </sheetData>
  <mergeCells count="3">
    <mergeCell ref="A4:G4"/>
    <mergeCell ref="C22:G22"/>
    <mergeCell ref="C19:E19"/>
  </mergeCells>
  <pageMargins left="0.7" right="0.7" top="1.1041666666666667" bottom="0.75" header="0.3" footer="0.3"/>
  <pageSetup orientation="landscape" r:id="rId1"/>
  <headerFooter>
    <oddHeader>&amp;C&amp;"-,Bold"&amp;12CSU MARIN COUNTY TITLE IV-E
MSW BUDGET/BUDGET JUSTIFICATION NARRATIVE
FISCAL YEAR 2016-2017</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AG80"/>
  <sheetViews>
    <sheetView view="pageLayout" zoomScaleNormal="100" workbookViewId="0">
      <selection activeCell="G15" sqref="G15"/>
    </sheetView>
  </sheetViews>
  <sheetFormatPr defaultRowHeight="15" x14ac:dyDescent="0.25"/>
  <cols>
    <col min="1" max="1" width="37.42578125" customWidth="1"/>
    <col min="2" max="2" width="5.42578125" customWidth="1"/>
    <col min="3" max="3" width="8.5703125" customWidth="1"/>
    <col min="4" max="4" width="7.85546875" customWidth="1"/>
    <col min="5" max="5" width="7.5703125" customWidth="1"/>
    <col min="6" max="6" width="8.28515625" customWidth="1"/>
    <col min="7" max="7" width="45.85546875" customWidth="1"/>
  </cols>
  <sheetData>
    <row r="2" spans="1:10" s="39" customFormat="1" x14ac:dyDescent="0.25">
      <c r="A2" s="39" t="s">
        <v>31</v>
      </c>
      <c r="B2" s="40" t="s">
        <v>110</v>
      </c>
      <c r="C2" s="39" t="s">
        <v>32</v>
      </c>
      <c r="D2" s="40"/>
      <c r="E2" s="39" t="s">
        <v>33</v>
      </c>
      <c r="F2" s="40"/>
      <c r="G2" s="39" t="s">
        <v>34</v>
      </c>
    </row>
    <row r="3" spans="1:10" s="39" customFormat="1" x14ac:dyDescent="0.25">
      <c r="B3" s="125"/>
      <c r="C3" s="126"/>
      <c r="D3" s="125"/>
      <c r="E3" s="126"/>
      <c r="F3" s="125"/>
    </row>
    <row r="4" spans="1:10" ht="44.25" customHeight="1" x14ac:dyDescent="0.25">
      <c r="A4" s="275" t="s">
        <v>35</v>
      </c>
      <c r="B4" s="275"/>
      <c r="C4" s="275"/>
      <c r="D4" s="275"/>
      <c r="E4" s="275"/>
      <c r="F4" s="275"/>
      <c r="G4" s="275"/>
    </row>
    <row r="5" spans="1:10" ht="14.25" customHeight="1" x14ac:dyDescent="0.25">
      <c r="A5" s="124"/>
      <c r="B5" s="124"/>
      <c r="C5" s="124"/>
      <c r="D5" s="124"/>
      <c r="E5" s="124"/>
      <c r="F5" s="124"/>
      <c r="G5" s="124"/>
    </row>
    <row r="6" spans="1:10" x14ac:dyDescent="0.25">
      <c r="A6" s="110" t="s">
        <v>97</v>
      </c>
      <c r="B6" s="111"/>
      <c r="C6" s="112"/>
      <c r="D6" s="112"/>
      <c r="E6" s="112"/>
      <c r="F6" s="112"/>
      <c r="G6" s="113"/>
    </row>
    <row r="7" spans="1:10" x14ac:dyDescent="0.25">
      <c r="A7" s="93" t="s">
        <v>98</v>
      </c>
      <c r="B7" s="114"/>
      <c r="C7" s="115"/>
      <c r="D7" s="115"/>
      <c r="E7" s="115"/>
      <c r="F7" s="115"/>
      <c r="G7" s="116"/>
    </row>
    <row r="8" spans="1:10" x14ac:dyDescent="0.25">
      <c r="A8" s="117"/>
      <c r="B8" s="289" t="s">
        <v>165</v>
      </c>
      <c r="C8" s="290"/>
      <c r="D8" s="291"/>
      <c r="E8" s="180"/>
      <c r="F8" s="181"/>
      <c r="G8" s="109" t="s">
        <v>99</v>
      </c>
    </row>
    <row r="9" spans="1:10" ht="60" customHeight="1" x14ac:dyDescent="0.25">
      <c r="A9" s="121" t="s">
        <v>177</v>
      </c>
      <c r="B9" s="286">
        <v>8000</v>
      </c>
      <c r="C9" s="287"/>
      <c r="D9" s="288"/>
      <c r="E9" s="119"/>
      <c r="F9" s="103">
        <f>B9</f>
        <v>8000</v>
      </c>
      <c r="G9" s="207" t="s">
        <v>178</v>
      </c>
      <c r="H9" s="48"/>
      <c r="I9" s="48"/>
      <c r="J9" s="48"/>
    </row>
    <row r="10" spans="1:10" ht="30" x14ac:dyDescent="0.25">
      <c r="A10" s="121"/>
      <c r="B10" s="91" t="s">
        <v>152</v>
      </c>
      <c r="C10" s="96" t="s">
        <v>153</v>
      </c>
      <c r="D10" s="97" t="s">
        <v>154</v>
      </c>
      <c r="E10" s="97"/>
      <c r="F10" s="98" t="s">
        <v>80</v>
      </c>
      <c r="G10" s="206"/>
      <c r="H10" s="48"/>
      <c r="I10" s="48"/>
      <c r="J10" s="48"/>
    </row>
    <row r="11" spans="1:10" ht="75" x14ac:dyDescent="0.25">
      <c r="A11" s="121" t="s">
        <v>151</v>
      </c>
      <c r="B11" s="118">
        <v>7</v>
      </c>
      <c r="C11" s="140">
        <v>25</v>
      </c>
      <c r="D11" s="118">
        <v>12</v>
      </c>
      <c r="E11" s="119"/>
      <c r="F11" s="103">
        <f>B11*C11*D11</f>
        <v>2100</v>
      </c>
      <c r="G11" s="120" t="s">
        <v>179</v>
      </c>
    </row>
    <row r="12" spans="1:10" ht="30" x14ac:dyDescent="0.25">
      <c r="A12" s="141" t="s">
        <v>155</v>
      </c>
      <c r="B12" s="80"/>
      <c r="C12" s="142" t="s">
        <v>100</v>
      </c>
      <c r="D12" s="143" t="s">
        <v>101</v>
      </c>
      <c r="E12" s="144"/>
      <c r="F12" s="144" t="s">
        <v>80</v>
      </c>
      <c r="G12" s="145"/>
    </row>
    <row r="13" spans="1:10" x14ac:dyDescent="0.25">
      <c r="A13" s="121" t="s">
        <v>115</v>
      </c>
      <c r="B13" s="139"/>
      <c r="C13" s="146">
        <v>800</v>
      </c>
      <c r="D13" s="147">
        <v>6</v>
      </c>
      <c r="E13" s="139"/>
      <c r="F13" s="148">
        <f t="shared" ref="F13:F18" si="0">C13*D13</f>
        <v>4800</v>
      </c>
      <c r="G13" s="104" t="s">
        <v>180</v>
      </c>
    </row>
    <row r="14" spans="1:10" x14ac:dyDescent="0.25">
      <c r="A14" s="121" t="s">
        <v>102</v>
      </c>
      <c r="B14" s="139"/>
      <c r="C14" s="146">
        <v>28</v>
      </c>
      <c r="D14" s="147">
        <v>75</v>
      </c>
      <c r="E14" s="139"/>
      <c r="F14" s="148">
        <f t="shared" si="0"/>
        <v>2100</v>
      </c>
      <c r="G14" s="104" t="s">
        <v>181</v>
      </c>
    </row>
    <row r="15" spans="1:10" ht="16.5" customHeight="1" x14ac:dyDescent="0.25">
      <c r="A15" s="121" t="s">
        <v>103</v>
      </c>
      <c r="B15" s="139"/>
      <c r="C15" s="146">
        <v>800</v>
      </c>
      <c r="D15" s="147">
        <v>10</v>
      </c>
      <c r="E15" s="139"/>
      <c r="F15" s="148">
        <f t="shared" si="0"/>
        <v>8000</v>
      </c>
      <c r="G15" s="104" t="s">
        <v>182</v>
      </c>
    </row>
    <row r="16" spans="1:10" x14ac:dyDescent="0.25">
      <c r="A16" s="121" t="s">
        <v>104</v>
      </c>
      <c r="B16" s="139"/>
      <c r="C16" s="146">
        <v>750</v>
      </c>
      <c r="D16" s="147">
        <v>1</v>
      </c>
      <c r="E16" s="139"/>
      <c r="F16" s="148">
        <f t="shared" si="0"/>
        <v>750</v>
      </c>
      <c r="G16" s="104" t="s">
        <v>183</v>
      </c>
    </row>
    <row r="17" spans="1:4089" s="63" customFormat="1" x14ac:dyDescent="0.25">
      <c r="A17" s="121" t="s">
        <v>105</v>
      </c>
      <c r="B17" s="139"/>
      <c r="C17" s="146">
        <v>1000</v>
      </c>
      <c r="D17" s="147">
        <v>3</v>
      </c>
      <c r="E17" s="139"/>
      <c r="F17" s="148">
        <f t="shared" si="0"/>
        <v>3000</v>
      </c>
      <c r="G17" s="104" t="s">
        <v>184</v>
      </c>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c r="KS17" s="48"/>
      <c r="KT17" s="48"/>
      <c r="KU17" s="48"/>
      <c r="KV17" s="48"/>
      <c r="KW17" s="48"/>
      <c r="KX17" s="48"/>
      <c r="KY17" s="48"/>
      <c r="KZ17" s="48"/>
      <c r="LA17" s="48"/>
      <c r="LB17" s="48"/>
      <c r="LC17" s="48"/>
      <c r="LD17" s="48"/>
      <c r="LE17" s="48"/>
      <c r="LF17" s="48"/>
      <c r="LG17" s="48"/>
      <c r="LH17" s="48"/>
      <c r="LI17" s="48"/>
      <c r="LJ17" s="48"/>
      <c r="LK17" s="48"/>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M17" s="48"/>
      <c r="MN17" s="48"/>
      <c r="MO17" s="48"/>
      <c r="MP17" s="48"/>
      <c r="MQ17" s="48"/>
      <c r="MR17" s="48"/>
      <c r="MS17" s="48"/>
      <c r="MT17" s="48"/>
      <c r="MU17" s="48"/>
      <c r="MV17" s="48"/>
      <c r="MW17" s="48"/>
      <c r="MX17" s="48"/>
      <c r="MY17" s="48"/>
      <c r="MZ17" s="48"/>
      <c r="NA17" s="48"/>
      <c r="NB17" s="48"/>
      <c r="NC17" s="48"/>
      <c r="ND17" s="48"/>
      <c r="NE17" s="48"/>
      <c r="NF17" s="48"/>
      <c r="NG17" s="48"/>
      <c r="NH17" s="48"/>
      <c r="NI17" s="48"/>
      <c r="NJ17" s="48"/>
      <c r="NK17" s="48"/>
      <c r="NL17" s="48"/>
      <c r="NM17" s="48"/>
      <c r="NN17" s="48"/>
      <c r="NO17" s="48"/>
      <c r="NP17" s="48"/>
      <c r="NQ17" s="48"/>
      <c r="NR17" s="48"/>
      <c r="NS17" s="48"/>
      <c r="NT17" s="48"/>
      <c r="NU17" s="48"/>
      <c r="NV17" s="48"/>
      <c r="NW17" s="48"/>
      <c r="NX17" s="48"/>
      <c r="NY17" s="48"/>
      <c r="NZ17" s="48"/>
      <c r="OA17" s="48"/>
      <c r="OB17" s="48"/>
      <c r="OC17" s="48"/>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c r="PE17" s="48"/>
      <c r="PF17" s="48"/>
      <c r="PG17" s="48"/>
      <c r="PH17" s="48"/>
      <c r="PI17" s="48"/>
      <c r="PJ17" s="48"/>
      <c r="PK17" s="48"/>
      <c r="PL17" s="48"/>
      <c r="PM17" s="48"/>
      <c r="PN17" s="48"/>
      <c r="PO17" s="48"/>
      <c r="PP17" s="48"/>
      <c r="PQ17" s="48"/>
      <c r="PR17" s="48"/>
      <c r="PS17" s="48"/>
      <c r="PT17" s="48"/>
      <c r="PU17" s="48"/>
      <c r="PV17" s="48"/>
      <c r="PW17" s="48"/>
      <c r="PX17" s="48"/>
      <c r="PY17" s="48"/>
      <c r="PZ17" s="48"/>
      <c r="QA17" s="48"/>
      <c r="QB17" s="48"/>
      <c r="QC17" s="48"/>
      <c r="QD17" s="48"/>
      <c r="QE17" s="48"/>
      <c r="QF17" s="48"/>
      <c r="QG17" s="48"/>
      <c r="QH17" s="48"/>
      <c r="QI17" s="48"/>
      <c r="QJ17" s="48"/>
      <c r="QK17" s="48"/>
      <c r="QL17" s="48"/>
      <c r="QM17" s="48"/>
      <c r="QN17" s="48"/>
      <c r="QO17" s="48"/>
      <c r="QP17" s="48"/>
      <c r="QQ17" s="48"/>
      <c r="QR17" s="48"/>
      <c r="QS17" s="48"/>
      <c r="QT17" s="48"/>
      <c r="QU17" s="48"/>
      <c r="QV17" s="48"/>
      <c r="QW17" s="48"/>
      <c r="QX17" s="48"/>
      <c r="QY17" s="48"/>
      <c r="QZ17" s="48"/>
      <c r="RA17" s="48"/>
      <c r="RB17" s="48"/>
      <c r="RC17" s="48"/>
      <c r="RD17" s="48"/>
      <c r="RE17" s="48"/>
      <c r="RF17" s="48"/>
      <c r="RG17" s="48"/>
      <c r="RH17" s="48"/>
      <c r="RI17" s="48"/>
      <c r="RJ17" s="48"/>
      <c r="RK17" s="48"/>
      <c r="RL17" s="48"/>
      <c r="RM17" s="48"/>
      <c r="RN17" s="48"/>
      <c r="RO17" s="48"/>
      <c r="RP17" s="48"/>
      <c r="RQ17" s="48"/>
      <c r="RR17" s="48"/>
      <c r="RS17" s="48"/>
      <c r="RT17" s="48"/>
      <c r="RU17" s="48"/>
      <c r="RV17" s="48"/>
      <c r="RW17" s="48"/>
      <c r="RX17" s="48"/>
      <c r="RY17" s="48"/>
      <c r="RZ17" s="48"/>
      <c r="SA17" s="48"/>
      <c r="SB17" s="48"/>
      <c r="SC17" s="48"/>
      <c r="SD17" s="48"/>
      <c r="SE17" s="48"/>
      <c r="SF17" s="48"/>
      <c r="SG17" s="48"/>
      <c r="SH17" s="48"/>
      <c r="SI17" s="48"/>
      <c r="SJ17" s="48"/>
      <c r="SK17" s="48"/>
      <c r="SL17" s="48"/>
      <c r="SM17" s="48"/>
      <c r="SN17" s="48"/>
      <c r="SO17" s="48"/>
      <c r="SP17" s="48"/>
      <c r="SQ17" s="48"/>
      <c r="SR17" s="48"/>
      <c r="SS17" s="48"/>
      <c r="ST17" s="48"/>
      <c r="SU17" s="48"/>
      <c r="SV17" s="48"/>
      <c r="SW17" s="48"/>
      <c r="SX17" s="48"/>
      <c r="SY17" s="48"/>
      <c r="SZ17" s="48"/>
      <c r="TA17" s="48"/>
      <c r="TB17" s="48"/>
      <c r="TC17" s="48"/>
      <c r="TD17" s="48"/>
      <c r="TE17" s="48"/>
      <c r="TF17" s="48"/>
      <c r="TG17" s="48"/>
      <c r="TH17" s="48"/>
      <c r="TI17" s="48"/>
      <c r="TJ17" s="48"/>
      <c r="TK17" s="48"/>
      <c r="TL17" s="48"/>
      <c r="TM17" s="48"/>
      <c r="TN17" s="48"/>
      <c r="TO17" s="48"/>
      <c r="TP17" s="48"/>
      <c r="TQ17" s="48"/>
      <c r="TR17" s="48"/>
      <c r="TS17" s="48"/>
      <c r="TT17" s="48"/>
      <c r="TU17" s="48"/>
      <c r="TV17" s="48"/>
      <c r="TW17" s="48"/>
      <c r="TX17" s="48"/>
      <c r="TY17" s="48"/>
      <c r="TZ17" s="48"/>
      <c r="UA17" s="48"/>
      <c r="UB17" s="48"/>
      <c r="UC17" s="48"/>
      <c r="UD17" s="48"/>
      <c r="UE17" s="48"/>
      <c r="UF17" s="48"/>
      <c r="UG17" s="48"/>
      <c r="UH17" s="48"/>
      <c r="UI17" s="48"/>
      <c r="UJ17" s="48"/>
      <c r="UK17" s="48"/>
      <c r="UL17" s="48"/>
      <c r="UM17" s="48"/>
      <c r="UN17" s="48"/>
      <c r="UO17" s="48"/>
      <c r="UP17" s="48"/>
      <c r="UQ17" s="48"/>
      <c r="UR17" s="48"/>
      <c r="US17" s="48"/>
      <c r="UT17" s="48"/>
      <c r="UU17" s="48"/>
      <c r="UV17" s="48"/>
      <c r="UW17" s="48"/>
      <c r="UX17" s="48"/>
      <c r="UY17" s="48"/>
      <c r="UZ17" s="48"/>
      <c r="VA17" s="48"/>
      <c r="VB17" s="48"/>
      <c r="VC17" s="48"/>
      <c r="VD17" s="48"/>
      <c r="VE17" s="48"/>
      <c r="VF17" s="48"/>
      <c r="VG17" s="48"/>
      <c r="VH17" s="48"/>
      <c r="VI17" s="48"/>
      <c r="VJ17" s="48"/>
      <c r="VK17" s="48"/>
      <c r="VL17" s="48"/>
      <c r="VM17" s="48"/>
      <c r="VN17" s="48"/>
      <c r="VO17" s="48"/>
      <c r="VP17" s="48"/>
      <c r="VQ17" s="48"/>
      <c r="VR17" s="48"/>
      <c r="VS17" s="48"/>
      <c r="VT17" s="48"/>
      <c r="VU17" s="48"/>
      <c r="VV17" s="48"/>
      <c r="VW17" s="48"/>
      <c r="VX17" s="48"/>
      <c r="VY17" s="48"/>
      <c r="VZ17" s="48"/>
      <c r="WA17" s="48"/>
      <c r="WB17" s="48"/>
      <c r="WC17" s="48"/>
      <c r="WD17" s="48"/>
      <c r="WE17" s="48"/>
      <c r="WF17" s="48"/>
      <c r="WG17" s="48"/>
      <c r="WH17" s="48"/>
      <c r="WI17" s="48"/>
      <c r="WJ17" s="48"/>
      <c r="WK17" s="48"/>
      <c r="WL17" s="48"/>
      <c r="WM17" s="48"/>
      <c r="WN17" s="48"/>
      <c r="WO17" s="48"/>
      <c r="WP17" s="48"/>
      <c r="WQ17" s="48"/>
      <c r="WR17" s="48"/>
      <c r="WS17" s="48"/>
      <c r="WT17" s="48"/>
      <c r="WU17" s="48"/>
      <c r="WV17" s="48"/>
      <c r="WW17" s="48"/>
      <c r="WX17" s="48"/>
      <c r="WY17" s="48"/>
      <c r="WZ17" s="48"/>
      <c r="XA17" s="48"/>
      <c r="XB17" s="48"/>
      <c r="XC17" s="48"/>
      <c r="XD17" s="48"/>
      <c r="XE17" s="48"/>
      <c r="XF17" s="48"/>
      <c r="XG17" s="48"/>
      <c r="XH17" s="48"/>
      <c r="XI17" s="48"/>
      <c r="XJ17" s="48"/>
      <c r="XK17" s="48"/>
      <c r="XL17" s="48"/>
      <c r="XM17" s="48"/>
      <c r="XN17" s="48"/>
      <c r="XO17" s="48"/>
      <c r="XP17" s="48"/>
      <c r="XQ17" s="48"/>
      <c r="XR17" s="48"/>
      <c r="XS17" s="48"/>
      <c r="XT17" s="48"/>
      <c r="XU17" s="48"/>
      <c r="XV17" s="48"/>
      <c r="XW17" s="48"/>
      <c r="XX17" s="48"/>
      <c r="XY17" s="48"/>
      <c r="XZ17" s="48"/>
      <c r="YA17" s="48"/>
      <c r="YB17" s="48"/>
      <c r="YC17" s="48"/>
      <c r="YD17" s="48"/>
      <c r="YE17" s="48"/>
      <c r="YF17" s="48"/>
      <c r="YG17" s="48"/>
      <c r="YH17" s="48"/>
      <c r="YI17" s="48"/>
      <c r="YJ17" s="48"/>
      <c r="YK17" s="48"/>
      <c r="YL17" s="48"/>
      <c r="YM17" s="48"/>
      <c r="YN17" s="48"/>
      <c r="YO17" s="48"/>
      <c r="YP17" s="48"/>
      <c r="YQ17" s="48"/>
      <c r="YR17" s="48"/>
      <c r="YS17" s="48"/>
      <c r="YT17" s="48"/>
      <c r="YU17" s="48"/>
      <c r="YV17" s="48"/>
      <c r="YW17" s="48"/>
      <c r="YX17" s="48"/>
      <c r="YY17" s="48"/>
      <c r="YZ17" s="48"/>
      <c r="ZA17" s="48"/>
      <c r="ZB17" s="48"/>
      <c r="ZC17" s="48"/>
      <c r="ZD17" s="48"/>
      <c r="ZE17" s="48"/>
      <c r="ZF17" s="48"/>
      <c r="ZG17" s="48"/>
      <c r="ZH17" s="48"/>
      <c r="ZI17" s="48"/>
      <c r="ZJ17" s="48"/>
      <c r="ZK17" s="48"/>
      <c r="ZL17" s="48"/>
      <c r="ZM17" s="48"/>
      <c r="ZN17" s="48"/>
      <c r="ZO17" s="48"/>
      <c r="ZP17" s="48"/>
      <c r="ZQ17" s="48"/>
      <c r="ZR17" s="48"/>
      <c r="ZS17" s="48"/>
      <c r="ZT17" s="48"/>
      <c r="ZU17" s="48"/>
      <c r="ZV17" s="48"/>
      <c r="ZW17" s="48"/>
      <c r="ZX17" s="48"/>
      <c r="ZY17" s="48"/>
      <c r="ZZ17" s="48"/>
      <c r="AAA17" s="48"/>
      <c r="AAB17" s="48"/>
      <c r="AAC17" s="48"/>
      <c r="AAD17" s="48"/>
      <c r="AAE17" s="48"/>
      <c r="AAF17" s="48"/>
      <c r="AAG17" s="48"/>
      <c r="AAH17" s="48"/>
      <c r="AAI17" s="48"/>
      <c r="AAJ17" s="48"/>
      <c r="AAK17" s="48"/>
      <c r="AAL17" s="48"/>
      <c r="AAM17" s="48"/>
      <c r="AAN17" s="48"/>
      <c r="AAO17" s="48"/>
      <c r="AAP17" s="48"/>
      <c r="AAQ17" s="48"/>
      <c r="AAR17" s="48"/>
      <c r="AAS17" s="48"/>
      <c r="AAT17" s="48"/>
      <c r="AAU17" s="48"/>
      <c r="AAV17" s="48"/>
      <c r="AAW17" s="48"/>
      <c r="AAX17" s="48"/>
      <c r="AAY17" s="48"/>
      <c r="AAZ17" s="48"/>
      <c r="ABA17" s="48"/>
      <c r="ABB17" s="48"/>
      <c r="ABC17" s="48"/>
      <c r="ABD17" s="48"/>
      <c r="ABE17" s="48"/>
      <c r="ABF17" s="48"/>
      <c r="ABG17" s="48"/>
      <c r="ABH17" s="48"/>
      <c r="ABI17" s="48"/>
      <c r="ABJ17" s="48"/>
      <c r="ABK17" s="48"/>
      <c r="ABL17" s="48"/>
      <c r="ABM17" s="48"/>
      <c r="ABN17" s="48"/>
      <c r="ABO17" s="48"/>
      <c r="ABP17" s="48"/>
      <c r="ABQ17" s="48"/>
      <c r="ABR17" s="48"/>
      <c r="ABS17" s="48"/>
      <c r="ABT17" s="48"/>
      <c r="ABU17" s="48"/>
      <c r="ABV17" s="48"/>
      <c r="ABW17" s="48"/>
      <c r="ABX17" s="48"/>
      <c r="ABY17" s="48"/>
      <c r="ABZ17" s="48"/>
      <c r="ACA17" s="48"/>
      <c r="ACB17" s="48"/>
      <c r="ACC17" s="48"/>
      <c r="ACD17" s="48"/>
      <c r="ACE17" s="48"/>
      <c r="ACF17" s="48"/>
      <c r="ACG17" s="48"/>
      <c r="ACH17" s="48"/>
      <c r="ACI17" s="48"/>
      <c r="ACJ17" s="48"/>
      <c r="ACK17" s="48"/>
      <c r="ACL17" s="48"/>
      <c r="ACM17" s="48"/>
      <c r="ACN17" s="48"/>
      <c r="ACO17" s="48"/>
      <c r="ACP17" s="48"/>
      <c r="ACQ17" s="48"/>
      <c r="ACR17" s="48"/>
      <c r="ACS17" s="48"/>
      <c r="ACT17" s="48"/>
      <c r="ACU17" s="48"/>
      <c r="ACV17" s="48"/>
      <c r="ACW17" s="48"/>
      <c r="ACX17" s="48"/>
      <c r="ACY17" s="48"/>
      <c r="ACZ17" s="48"/>
      <c r="ADA17" s="48"/>
      <c r="ADB17" s="48"/>
      <c r="ADC17" s="48"/>
      <c r="ADD17" s="48"/>
      <c r="ADE17" s="48"/>
      <c r="ADF17" s="48"/>
      <c r="ADG17" s="48"/>
      <c r="ADH17" s="48"/>
      <c r="ADI17" s="48"/>
      <c r="ADJ17" s="48"/>
      <c r="ADK17" s="48"/>
      <c r="ADL17" s="48"/>
      <c r="ADM17" s="48"/>
      <c r="ADN17" s="48"/>
      <c r="ADO17" s="48"/>
      <c r="ADP17" s="48"/>
      <c r="ADQ17" s="48"/>
      <c r="ADR17" s="48"/>
      <c r="ADS17" s="48"/>
      <c r="ADT17" s="48"/>
      <c r="ADU17" s="48"/>
      <c r="ADV17" s="48"/>
      <c r="ADW17" s="48"/>
      <c r="ADX17" s="48"/>
      <c r="ADY17" s="48"/>
      <c r="ADZ17" s="48"/>
      <c r="AEA17" s="48"/>
      <c r="AEB17" s="48"/>
      <c r="AEC17" s="48"/>
      <c r="AED17" s="48"/>
      <c r="AEE17" s="48"/>
      <c r="AEF17" s="48"/>
      <c r="AEG17" s="48"/>
      <c r="AEH17" s="48"/>
      <c r="AEI17" s="48"/>
      <c r="AEJ17" s="48"/>
      <c r="AEK17" s="48"/>
      <c r="AEL17" s="48"/>
      <c r="AEM17" s="48"/>
      <c r="AEN17" s="48"/>
      <c r="AEO17" s="48"/>
      <c r="AEP17" s="48"/>
      <c r="AEQ17" s="48"/>
      <c r="AER17" s="48"/>
      <c r="AES17" s="48"/>
      <c r="AET17" s="48"/>
      <c r="AEU17" s="48"/>
      <c r="AEV17" s="48"/>
      <c r="AEW17" s="48"/>
      <c r="AEX17" s="48"/>
      <c r="AEY17" s="48"/>
      <c r="AEZ17" s="48"/>
      <c r="AFA17" s="48"/>
      <c r="AFB17" s="48"/>
      <c r="AFC17" s="48"/>
      <c r="AFD17" s="48"/>
      <c r="AFE17" s="48"/>
      <c r="AFF17" s="48"/>
      <c r="AFG17" s="48"/>
      <c r="AFH17" s="48"/>
      <c r="AFI17" s="48"/>
      <c r="AFJ17" s="48"/>
      <c r="AFK17" s="48"/>
      <c r="AFL17" s="48"/>
      <c r="AFM17" s="48"/>
      <c r="AFN17" s="48"/>
      <c r="AFO17" s="48"/>
      <c r="AFP17" s="48"/>
      <c r="AFQ17" s="48"/>
      <c r="AFR17" s="48"/>
      <c r="AFS17" s="48"/>
      <c r="AFT17" s="48"/>
      <c r="AFU17" s="48"/>
      <c r="AFV17" s="48"/>
      <c r="AFW17" s="48"/>
      <c r="AFX17" s="48"/>
      <c r="AFY17" s="48"/>
      <c r="AFZ17" s="48"/>
      <c r="AGA17" s="48"/>
      <c r="AGB17" s="48"/>
      <c r="AGC17" s="48"/>
      <c r="AGD17" s="48"/>
      <c r="AGE17" s="48"/>
      <c r="AGF17" s="48"/>
      <c r="AGG17" s="48"/>
      <c r="AGH17" s="48"/>
      <c r="AGI17" s="48"/>
      <c r="AGJ17" s="48"/>
      <c r="AGK17" s="48"/>
      <c r="AGL17" s="48"/>
      <c r="AGM17" s="48"/>
      <c r="AGN17" s="48"/>
      <c r="AGO17" s="48"/>
      <c r="AGP17" s="48"/>
      <c r="AGQ17" s="48"/>
      <c r="AGR17" s="48"/>
      <c r="AGS17" s="48"/>
      <c r="AGT17" s="48"/>
      <c r="AGU17" s="48"/>
      <c r="AGV17" s="48"/>
      <c r="AGW17" s="48"/>
      <c r="AGX17" s="48"/>
      <c r="AGY17" s="48"/>
      <c r="AGZ17" s="48"/>
      <c r="AHA17" s="48"/>
      <c r="AHB17" s="48"/>
      <c r="AHC17" s="48"/>
      <c r="AHD17" s="48"/>
      <c r="AHE17" s="48"/>
      <c r="AHF17" s="48"/>
      <c r="AHG17" s="48"/>
      <c r="AHH17" s="48"/>
      <c r="AHI17" s="48"/>
      <c r="AHJ17" s="48"/>
      <c r="AHK17" s="48"/>
      <c r="AHL17" s="48"/>
      <c r="AHM17" s="48"/>
      <c r="AHN17" s="48"/>
      <c r="AHO17" s="48"/>
      <c r="AHP17" s="48"/>
      <c r="AHQ17" s="48"/>
      <c r="AHR17" s="48"/>
      <c r="AHS17" s="48"/>
      <c r="AHT17" s="48"/>
      <c r="AHU17" s="48"/>
      <c r="AHV17" s="48"/>
      <c r="AHW17" s="48"/>
      <c r="AHX17" s="48"/>
      <c r="AHY17" s="48"/>
      <c r="AHZ17" s="48"/>
      <c r="AIA17" s="48"/>
      <c r="AIB17" s="48"/>
      <c r="AIC17" s="48"/>
      <c r="AID17" s="48"/>
      <c r="AIE17" s="48"/>
      <c r="AIF17" s="48"/>
      <c r="AIG17" s="48"/>
      <c r="AIH17" s="48"/>
      <c r="AII17" s="48"/>
      <c r="AIJ17" s="48"/>
      <c r="AIK17" s="48"/>
      <c r="AIL17" s="48"/>
      <c r="AIM17" s="48"/>
      <c r="AIN17" s="48"/>
      <c r="AIO17" s="48"/>
      <c r="AIP17" s="48"/>
      <c r="AIQ17" s="48"/>
      <c r="AIR17" s="48"/>
      <c r="AIS17" s="48"/>
      <c r="AIT17" s="48"/>
      <c r="AIU17" s="48"/>
      <c r="AIV17" s="48"/>
      <c r="AIW17" s="48"/>
      <c r="AIX17" s="48"/>
      <c r="AIY17" s="48"/>
      <c r="AIZ17" s="48"/>
      <c r="AJA17" s="48"/>
      <c r="AJB17" s="48"/>
      <c r="AJC17" s="48"/>
      <c r="AJD17" s="48"/>
      <c r="AJE17" s="48"/>
      <c r="AJF17" s="48"/>
      <c r="AJG17" s="48"/>
      <c r="AJH17" s="48"/>
      <c r="AJI17" s="48"/>
      <c r="AJJ17" s="48"/>
      <c r="AJK17" s="48"/>
      <c r="AJL17" s="48"/>
      <c r="AJM17" s="48"/>
      <c r="AJN17" s="48"/>
      <c r="AJO17" s="48"/>
      <c r="AJP17" s="48"/>
      <c r="AJQ17" s="48"/>
      <c r="AJR17" s="48"/>
      <c r="AJS17" s="48"/>
      <c r="AJT17" s="48"/>
      <c r="AJU17" s="48"/>
      <c r="AJV17" s="48"/>
      <c r="AJW17" s="48"/>
      <c r="AJX17" s="48"/>
      <c r="AJY17" s="48"/>
      <c r="AJZ17" s="48"/>
      <c r="AKA17" s="48"/>
      <c r="AKB17" s="48"/>
      <c r="AKC17" s="48"/>
      <c r="AKD17" s="48"/>
      <c r="AKE17" s="48"/>
      <c r="AKF17" s="48"/>
      <c r="AKG17" s="48"/>
      <c r="AKH17" s="48"/>
      <c r="AKI17" s="48"/>
      <c r="AKJ17" s="48"/>
      <c r="AKK17" s="48"/>
      <c r="AKL17" s="48"/>
      <c r="AKM17" s="48"/>
      <c r="AKN17" s="48"/>
      <c r="AKO17" s="48"/>
      <c r="AKP17" s="48"/>
      <c r="AKQ17" s="48"/>
      <c r="AKR17" s="48"/>
      <c r="AKS17" s="48"/>
      <c r="AKT17" s="48"/>
      <c r="AKU17" s="48"/>
      <c r="AKV17" s="48"/>
      <c r="AKW17" s="48"/>
      <c r="AKX17" s="48"/>
      <c r="AKY17" s="48"/>
      <c r="AKZ17" s="48"/>
      <c r="ALA17" s="48"/>
      <c r="ALB17" s="48"/>
      <c r="ALC17" s="48"/>
      <c r="ALD17" s="48"/>
      <c r="ALE17" s="48"/>
      <c r="ALF17" s="48"/>
      <c r="ALG17" s="48"/>
      <c r="ALH17" s="48"/>
      <c r="ALI17" s="48"/>
      <c r="ALJ17" s="48"/>
      <c r="ALK17" s="48"/>
      <c r="ALL17" s="48"/>
      <c r="ALM17" s="48"/>
      <c r="ALN17" s="48"/>
      <c r="ALO17" s="48"/>
      <c r="ALP17" s="48"/>
      <c r="ALQ17" s="48"/>
      <c r="ALR17" s="48"/>
      <c r="ALS17" s="48"/>
      <c r="ALT17" s="48"/>
      <c r="ALU17" s="48"/>
      <c r="ALV17" s="48"/>
      <c r="ALW17" s="48"/>
      <c r="ALX17" s="48"/>
      <c r="ALY17" s="48"/>
      <c r="ALZ17" s="48"/>
      <c r="AMA17" s="48"/>
      <c r="AMB17" s="48"/>
      <c r="AMC17" s="48"/>
      <c r="AMD17" s="48"/>
      <c r="AME17" s="48"/>
      <c r="AMF17" s="48"/>
      <c r="AMG17" s="48"/>
      <c r="AMH17" s="48"/>
      <c r="AMI17" s="48"/>
      <c r="AMJ17" s="48"/>
      <c r="AMK17" s="48"/>
      <c r="AML17" s="48"/>
      <c r="AMM17" s="48"/>
      <c r="AMN17" s="48"/>
      <c r="AMO17" s="48"/>
      <c r="AMP17" s="48"/>
      <c r="AMQ17" s="48"/>
      <c r="AMR17" s="48"/>
      <c r="AMS17" s="48"/>
      <c r="AMT17" s="48"/>
      <c r="AMU17" s="48"/>
      <c r="AMV17" s="48"/>
      <c r="AMW17" s="48"/>
      <c r="AMX17" s="48"/>
      <c r="AMY17" s="48"/>
      <c r="AMZ17" s="48"/>
      <c r="ANA17" s="48"/>
      <c r="ANB17" s="48"/>
      <c r="ANC17" s="48"/>
      <c r="AND17" s="48"/>
      <c r="ANE17" s="48"/>
      <c r="ANF17" s="48"/>
      <c r="ANG17" s="48"/>
      <c r="ANH17" s="48"/>
      <c r="ANI17" s="48"/>
      <c r="ANJ17" s="48"/>
      <c r="ANK17" s="48"/>
      <c r="ANL17" s="48"/>
      <c r="ANM17" s="48"/>
      <c r="ANN17" s="48"/>
      <c r="ANO17" s="48"/>
      <c r="ANP17" s="48"/>
      <c r="ANQ17" s="48"/>
      <c r="ANR17" s="48"/>
      <c r="ANS17" s="48"/>
      <c r="ANT17" s="48"/>
      <c r="ANU17" s="48"/>
      <c r="ANV17" s="48"/>
      <c r="ANW17" s="48"/>
      <c r="ANX17" s="48"/>
      <c r="ANY17" s="48"/>
      <c r="ANZ17" s="48"/>
      <c r="AOA17" s="48"/>
      <c r="AOB17" s="48"/>
      <c r="AOC17" s="48"/>
      <c r="AOD17" s="48"/>
      <c r="AOE17" s="48"/>
      <c r="AOF17" s="48"/>
      <c r="AOG17" s="48"/>
      <c r="AOH17" s="48"/>
      <c r="AOI17" s="48"/>
      <c r="AOJ17" s="48"/>
      <c r="AOK17" s="48"/>
      <c r="AOL17" s="48"/>
      <c r="AOM17" s="48"/>
      <c r="AON17" s="48"/>
      <c r="AOO17" s="48"/>
      <c r="AOP17" s="48"/>
      <c r="AOQ17" s="48"/>
      <c r="AOR17" s="48"/>
      <c r="AOS17" s="48"/>
      <c r="AOT17" s="48"/>
      <c r="AOU17" s="48"/>
      <c r="AOV17" s="48"/>
      <c r="AOW17" s="48"/>
      <c r="AOX17" s="48"/>
      <c r="AOY17" s="48"/>
      <c r="AOZ17" s="48"/>
      <c r="APA17" s="48"/>
      <c r="APB17" s="48"/>
      <c r="APC17" s="48"/>
      <c r="APD17" s="48"/>
      <c r="APE17" s="48"/>
      <c r="APF17" s="48"/>
      <c r="APG17" s="48"/>
      <c r="APH17" s="48"/>
      <c r="API17" s="48"/>
      <c r="APJ17" s="48"/>
      <c r="APK17" s="48"/>
      <c r="APL17" s="48"/>
      <c r="APM17" s="48"/>
      <c r="APN17" s="48"/>
      <c r="APO17" s="48"/>
      <c r="APP17" s="48"/>
      <c r="APQ17" s="48"/>
      <c r="APR17" s="48"/>
      <c r="APS17" s="48"/>
      <c r="APT17" s="48"/>
      <c r="APU17" s="48"/>
      <c r="APV17" s="48"/>
      <c r="APW17" s="48"/>
      <c r="APX17" s="48"/>
      <c r="APY17" s="48"/>
      <c r="APZ17" s="48"/>
      <c r="AQA17" s="48"/>
      <c r="AQB17" s="48"/>
      <c r="AQC17" s="48"/>
      <c r="AQD17" s="48"/>
      <c r="AQE17" s="48"/>
      <c r="AQF17" s="48"/>
      <c r="AQG17" s="48"/>
      <c r="AQH17" s="48"/>
      <c r="AQI17" s="48"/>
      <c r="AQJ17" s="48"/>
      <c r="AQK17" s="48"/>
      <c r="AQL17" s="48"/>
      <c r="AQM17" s="48"/>
      <c r="AQN17" s="48"/>
      <c r="AQO17" s="48"/>
      <c r="AQP17" s="48"/>
      <c r="AQQ17" s="48"/>
      <c r="AQR17" s="48"/>
      <c r="AQS17" s="48"/>
      <c r="AQT17" s="48"/>
      <c r="AQU17" s="48"/>
      <c r="AQV17" s="48"/>
      <c r="AQW17" s="48"/>
      <c r="AQX17" s="48"/>
      <c r="AQY17" s="48"/>
      <c r="AQZ17" s="48"/>
      <c r="ARA17" s="48"/>
      <c r="ARB17" s="48"/>
      <c r="ARC17" s="48"/>
      <c r="ARD17" s="48"/>
      <c r="ARE17" s="48"/>
      <c r="ARF17" s="48"/>
      <c r="ARG17" s="48"/>
      <c r="ARH17" s="48"/>
      <c r="ARI17" s="48"/>
      <c r="ARJ17" s="48"/>
      <c r="ARK17" s="48"/>
      <c r="ARL17" s="48"/>
      <c r="ARM17" s="48"/>
      <c r="ARN17" s="48"/>
      <c r="ARO17" s="48"/>
      <c r="ARP17" s="48"/>
      <c r="ARQ17" s="48"/>
      <c r="ARR17" s="48"/>
      <c r="ARS17" s="48"/>
      <c r="ART17" s="48"/>
      <c r="ARU17" s="48"/>
      <c r="ARV17" s="48"/>
      <c r="ARW17" s="48"/>
      <c r="ARX17" s="48"/>
      <c r="ARY17" s="48"/>
      <c r="ARZ17" s="48"/>
      <c r="ASA17" s="48"/>
      <c r="ASB17" s="48"/>
      <c r="ASC17" s="48"/>
      <c r="ASD17" s="48"/>
      <c r="ASE17" s="48"/>
      <c r="ASF17" s="48"/>
      <c r="ASG17" s="48"/>
      <c r="ASH17" s="48"/>
      <c r="ASI17" s="48"/>
      <c r="ASJ17" s="48"/>
      <c r="ASK17" s="48"/>
      <c r="ASL17" s="48"/>
      <c r="ASM17" s="48"/>
      <c r="ASN17" s="48"/>
      <c r="ASO17" s="48"/>
      <c r="ASP17" s="48"/>
      <c r="ASQ17" s="48"/>
      <c r="ASR17" s="48"/>
      <c r="ASS17" s="48"/>
      <c r="AST17" s="48"/>
      <c r="ASU17" s="48"/>
      <c r="ASV17" s="48"/>
      <c r="ASW17" s="48"/>
      <c r="ASX17" s="48"/>
      <c r="ASY17" s="48"/>
      <c r="ASZ17" s="48"/>
      <c r="ATA17" s="48"/>
      <c r="ATB17" s="48"/>
      <c r="ATC17" s="48"/>
      <c r="ATD17" s="48"/>
      <c r="ATE17" s="48"/>
      <c r="ATF17" s="48"/>
      <c r="ATG17" s="48"/>
      <c r="ATH17" s="48"/>
      <c r="ATI17" s="48"/>
      <c r="ATJ17" s="48"/>
      <c r="ATK17" s="48"/>
      <c r="ATL17" s="48"/>
      <c r="ATM17" s="48"/>
      <c r="ATN17" s="48"/>
      <c r="ATO17" s="48"/>
      <c r="ATP17" s="48"/>
      <c r="ATQ17" s="48"/>
      <c r="ATR17" s="48"/>
      <c r="ATS17" s="48"/>
      <c r="ATT17" s="48"/>
      <c r="ATU17" s="48"/>
      <c r="ATV17" s="48"/>
      <c r="ATW17" s="48"/>
      <c r="ATX17" s="48"/>
      <c r="ATY17" s="48"/>
      <c r="ATZ17" s="48"/>
      <c r="AUA17" s="48"/>
      <c r="AUB17" s="48"/>
      <c r="AUC17" s="48"/>
      <c r="AUD17" s="48"/>
      <c r="AUE17" s="48"/>
      <c r="AUF17" s="48"/>
      <c r="AUG17" s="48"/>
      <c r="AUH17" s="48"/>
      <c r="AUI17" s="48"/>
      <c r="AUJ17" s="48"/>
      <c r="AUK17" s="48"/>
      <c r="AUL17" s="48"/>
      <c r="AUM17" s="48"/>
      <c r="AUN17" s="48"/>
      <c r="AUO17" s="48"/>
      <c r="AUP17" s="48"/>
      <c r="AUQ17" s="48"/>
      <c r="AUR17" s="48"/>
      <c r="AUS17" s="48"/>
      <c r="AUT17" s="48"/>
      <c r="AUU17" s="48"/>
      <c r="AUV17" s="48"/>
      <c r="AUW17" s="48"/>
      <c r="AUX17" s="48"/>
      <c r="AUY17" s="48"/>
      <c r="AUZ17" s="48"/>
      <c r="AVA17" s="48"/>
      <c r="AVB17" s="48"/>
      <c r="AVC17" s="48"/>
      <c r="AVD17" s="48"/>
      <c r="AVE17" s="48"/>
      <c r="AVF17" s="48"/>
      <c r="AVG17" s="48"/>
      <c r="AVH17" s="48"/>
      <c r="AVI17" s="48"/>
      <c r="AVJ17" s="48"/>
      <c r="AVK17" s="48"/>
      <c r="AVL17" s="48"/>
      <c r="AVM17" s="48"/>
      <c r="AVN17" s="48"/>
      <c r="AVO17" s="48"/>
      <c r="AVP17" s="48"/>
      <c r="AVQ17" s="48"/>
      <c r="AVR17" s="48"/>
      <c r="AVS17" s="48"/>
      <c r="AVT17" s="48"/>
      <c r="AVU17" s="48"/>
      <c r="AVV17" s="48"/>
      <c r="AVW17" s="48"/>
      <c r="AVX17" s="48"/>
      <c r="AVY17" s="48"/>
      <c r="AVZ17" s="48"/>
      <c r="AWA17" s="48"/>
      <c r="AWB17" s="48"/>
      <c r="AWC17" s="48"/>
      <c r="AWD17" s="48"/>
      <c r="AWE17" s="48"/>
      <c r="AWF17" s="48"/>
      <c r="AWG17" s="48"/>
      <c r="AWH17" s="48"/>
      <c r="AWI17" s="48"/>
      <c r="AWJ17" s="48"/>
      <c r="AWK17" s="48"/>
      <c r="AWL17" s="48"/>
      <c r="AWM17" s="48"/>
      <c r="AWN17" s="48"/>
      <c r="AWO17" s="48"/>
      <c r="AWP17" s="48"/>
      <c r="AWQ17" s="48"/>
      <c r="AWR17" s="48"/>
      <c r="AWS17" s="48"/>
      <c r="AWT17" s="48"/>
      <c r="AWU17" s="48"/>
      <c r="AWV17" s="48"/>
      <c r="AWW17" s="48"/>
      <c r="AWX17" s="48"/>
      <c r="AWY17" s="48"/>
      <c r="AWZ17" s="48"/>
      <c r="AXA17" s="48"/>
      <c r="AXB17" s="48"/>
      <c r="AXC17" s="48"/>
      <c r="AXD17" s="48"/>
      <c r="AXE17" s="48"/>
      <c r="AXF17" s="48"/>
      <c r="AXG17" s="48"/>
      <c r="AXH17" s="48"/>
      <c r="AXI17" s="48"/>
      <c r="AXJ17" s="48"/>
      <c r="AXK17" s="48"/>
      <c r="AXL17" s="48"/>
      <c r="AXM17" s="48"/>
      <c r="AXN17" s="48"/>
      <c r="AXO17" s="48"/>
      <c r="AXP17" s="48"/>
      <c r="AXQ17" s="48"/>
      <c r="AXR17" s="48"/>
      <c r="AXS17" s="48"/>
      <c r="AXT17" s="48"/>
      <c r="AXU17" s="48"/>
      <c r="AXV17" s="48"/>
      <c r="AXW17" s="48"/>
      <c r="AXX17" s="48"/>
      <c r="AXY17" s="48"/>
      <c r="AXZ17" s="48"/>
      <c r="AYA17" s="48"/>
      <c r="AYB17" s="48"/>
      <c r="AYC17" s="48"/>
      <c r="AYD17" s="48"/>
      <c r="AYE17" s="48"/>
      <c r="AYF17" s="48"/>
      <c r="AYG17" s="48"/>
      <c r="AYH17" s="48"/>
      <c r="AYI17" s="48"/>
      <c r="AYJ17" s="48"/>
      <c r="AYK17" s="48"/>
      <c r="AYL17" s="48"/>
      <c r="AYM17" s="48"/>
      <c r="AYN17" s="48"/>
      <c r="AYO17" s="48"/>
      <c r="AYP17" s="48"/>
      <c r="AYQ17" s="48"/>
      <c r="AYR17" s="48"/>
      <c r="AYS17" s="48"/>
      <c r="AYT17" s="48"/>
      <c r="AYU17" s="48"/>
      <c r="AYV17" s="48"/>
      <c r="AYW17" s="48"/>
      <c r="AYX17" s="48"/>
      <c r="AYY17" s="48"/>
      <c r="AYZ17" s="48"/>
      <c r="AZA17" s="48"/>
      <c r="AZB17" s="48"/>
      <c r="AZC17" s="48"/>
      <c r="AZD17" s="48"/>
      <c r="AZE17" s="48"/>
      <c r="AZF17" s="48"/>
      <c r="AZG17" s="48"/>
      <c r="AZH17" s="48"/>
      <c r="AZI17" s="48"/>
      <c r="AZJ17" s="48"/>
      <c r="AZK17" s="48"/>
      <c r="AZL17" s="48"/>
      <c r="AZM17" s="48"/>
      <c r="AZN17" s="48"/>
      <c r="AZO17" s="48"/>
      <c r="AZP17" s="48"/>
      <c r="AZQ17" s="48"/>
      <c r="AZR17" s="48"/>
      <c r="AZS17" s="48"/>
      <c r="AZT17" s="48"/>
      <c r="AZU17" s="48"/>
      <c r="AZV17" s="48"/>
      <c r="AZW17" s="48"/>
      <c r="AZX17" s="48"/>
      <c r="AZY17" s="48"/>
      <c r="AZZ17" s="48"/>
      <c r="BAA17" s="48"/>
      <c r="BAB17" s="48"/>
      <c r="BAC17" s="48"/>
      <c r="BAD17" s="48"/>
      <c r="BAE17" s="48"/>
      <c r="BAF17" s="48"/>
      <c r="BAG17" s="48"/>
      <c r="BAH17" s="48"/>
      <c r="BAI17" s="48"/>
      <c r="BAJ17" s="48"/>
      <c r="BAK17" s="48"/>
      <c r="BAL17" s="48"/>
      <c r="BAM17" s="48"/>
      <c r="BAN17" s="48"/>
      <c r="BAO17" s="48"/>
      <c r="BAP17" s="48"/>
      <c r="BAQ17" s="48"/>
      <c r="BAR17" s="48"/>
      <c r="BAS17" s="48"/>
      <c r="BAT17" s="48"/>
      <c r="BAU17" s="48"/>
      <c r="BAV17" s="48"/>
      <c r="BAW17" s="48"/>
      <c r="BAX17" s="48"/>
      <c r="BAY17" s="48"/>
      <c r="BAZ17" s="48"/>
      <c r="BBA17" s="48"/>
      <c r="BBB17" s="48"/>
      <c r="BBC17" s="48"/>
      <c r="BBD17" s="48"/>
      <c r="BBE17" s="48"/>
      <c r="BBF17" s="48"/>
      <c r="BBG17" s="48"/>
      <c r="BBH17" s="48"/>
      <c r="BBI17" s="48"/>
      <c r="BBJ17" s="48"/>
      <c r="BBK17" s="48"/>
      <c r="BBL17" s="48"/>
      <c r="BBM17" s="48"/>
      <c r="BBN17" s="48"/>
      <c r="BBO17" s="48"/>
      <c r="BBP17" s="48"/>
      <c r="BBQ17" s="48"/>
      <c r="BBR17" s="48"/>
      <c r="BBS17" s="48"/>
      <c r="BBT17" s="48"/>
      <c r="BBU17" s="48"/>
      <c r="BBV17" s="48"/>
      <c r="BBW17" s="48"/>
      <c r="BBX17" s="48"/>
      <c r="BBY17" s="48"/>
      <c r="BBZ17" s="48"/>
      <c r="BCA17" s="48"/>
      <c r="BCB17" s="48"/>
      <c r="BCC17" s="48"/>
      <c r="BCD17" s="48"/>
      <c r="BCE17" s="48"/>
      <c r="BCF17" s="48"/>
      <c r="BCG17" s="48"/>
      <c r="BCH17" s="48"/>
      <c r="BCI17" s="48"/>
      <c r="BCJ17" s="48"/>
      <c r="BCK17" s="48"/>
      <c r="BCL17" s="48"/>
      <c r="BCM17" s="48"/>
      <c r="BCN17" s="48"/>
      <c r="BCO17" s="48"/>
      <c r="BCP17" s="48"/>
      <c r="BCQ17" s="48"/>
      <c r="BCR17" s="48"/>
      <c r="BCS17" s="48"/>
      <c r="BCT17" s="48"/>
      <c r="BCU17" s="48"/>
      <c r="BCV17" s="48"/>
      <c r="BCW17" s="48"/>
      <c r="BCX17" s="48"/>
      <c r="BCY17" s="48"/>
      <c r="BCZ17" s="48"/>
      <c r="BDA17" s="48"/>
      <c r="BDB17" s="48"/>
      <c r="BDC17" s="48"/>
      <c r="BDD17" s="48"/>
      <c r="BDE17" s="48"/>
      <c r="BDF17" s="48"/>
      <c r="BDG17" s="48"/>
      <c r="BDH17" s="48"/>
      <c r="BDI17" s="48"/>
      <c r="BDJ17" s="48"/>
      <c r="BDK17" s="48"/>
      <c r="BDL17" s="48"/>
      <c r="BDM17" s="48"/>
      <c r="BDN17" s="48"/>
      <c r="BDO17" s="48"/>
      <c r="BDP17" s="48"/>
      <c r="BDQ17" s="48"/>
      <c r="BDR17" s="48"/>
      <c r="BDS17" s="48"/>
      <c r="BDT17" s="48"/>
      <c r="BDU17" s="48"/>
      <c r="BDV17" s="48"/>
      <c r="BDW17" s="48"/>
      <c r="BDX17" s="48"/>
      <c r="BDY17" s="48"/>
      <c r="BDZ17" s="48"/>
      <c r="BEA17" s="48"/>
      <c r="BEB17" s="48"/>
      <c r="BEC17" s="48"/>
      <c r="BED17" s="48"/>
      <c r="BEE17" s="48"/>
      <c r="BEF17" s="48"/>
      <c r="BEG17" s="48"/>
      <c r="BEH17" s="48"/>
      <c r="BEI17" s="48"/>
      <c r="BEJ17" s="48"/>
      <c r="BEK17" s="48"/>
      <c r="BEL17" s="48"/>
      <c r="BEM17" s="48"/>
      <c r="BEN17" s="48"/>
      <c r="BEO17" s="48"/>
      <c r="BEP17" s="48"/>
      <c r="BEQ17" s="48"/>
      <c r="BER17" s="48"/>
      <c r="BES17" s="48"/>
      <c r="BET17" s="48"/>
      <c r="BEU17" s="48"/>
      <c r="BEV17" s="48"/>
      <c r="BEW17" s="48"/>
      <c r="BEX17" s="48"/>
      <c r="BEY17" s="48"/>
      <c r="BEZ17" s="48"/>
      <c r="BFA17" s="48"/>
      <c r="BFB17" s="48"/>
      <c r="BFC17" s="48"/>
      <c r="BFD17" s="48"/>
      <c r="BFE17" s="48"/>
      <c r="BFF17" s="48"/>
      <c r="BFG17" s="48"/>
      <c r="BFH17" s="48"/>
      <c r="BFI17" s="48"/>
      <c r="BFJ17" s="48"/>
      <c r="BFK17" s="48"/>
      <c r="BFL17" s="48"/>
      <c r="BFM17" s="48"/>
      <c r="BFN17" s="48"/>
      <c r="BFO17" s="48"/>
      <c r="BFP17" s="48"/>
      <c r="BFQ17" s="48"/>
      <c r="BFR17" s="48"/>
      <c r="BFS17" s="48"/>
      <c r="BFT17" s="48"/>
      <c r="BFU17" s="48"/>
      <c r="BFV17" s="48"/>
      <c r="BFW17" s="48"/>
      <c r="BFX17" s="48"/>
      <c r="BFY17" s="48"/>
      <c r="BFZ17" s="48"/>
      <c r="BGA17" s="48"/>
      <c r="BGB17" s="48"/>
      <c r="BGC17" s="48"/>
      <c r="BGD17" s="48"/>
      <c r="BGE17" s="48"/>
      <c r="BGF17" s="48"/>
      <c r="BGG17" s="48"/>
      <c r="BGH17" s="48"/>
      <c r="BGI17" s="48"/>
      <c r="BGJ17" s="48"/>
      <c r="BGK17" s="48"/>
      <c r="BGL17" s="48"/>
      <c r="BGM17" s="48"/>
      <c r="BGN17" s="48"/>
      <c r="BGO17" s="48"/>
      <c r="BGP17" s="48"/>
      <c r="BGQ17" s="48"/>
      <c r="BGR17" s="48"/>
      <c r="BGS17" s="48"/>
      <c r="BGT17" s="48"/>
      <c r="BGU17" s="48"/>
      <c r="BGV17" s="48"/>
      <c r="BGW17" s="48"/>
      <c r="BGX17" s="48"/>
      <c r="BGY17" s="48"/>
      <c r="BGZ17" s="48"/>
      <c r="BHA17" s="48"/>
      <c r="BHB17" s="48"/>
      <c r="BHC17" s="48"/>
      <c r="BHD17" s="48"/>
      <c r="BHE17" s="48"/>
      <c r="BHF17" s="48"/>
      <c r="BHG17" s="48"/>
      <c r="BHH17" s="48"/>
      <c r="BHI17" s="48"/>
      <c r="BHJ17" s="48"/>
      <c r="BHK17" s="48"/>
      <c r="BHL17" s="48"/>
      <c r="BHM17" s="48"/>
      <c r="BHN17" s="48"/>
      <c r="BHO17" s="48"/>
      <c r="BHP17" s="48"/>
      <c r="BHQ17" s="48"/>
      <c r="BHR17" s="48"/>
      <c r="BHS17" s="48"/>
      <c r="BHT17" s="48"/>
      <c r="BHU17" s="48"/>
      <c r="BHV17" s="48"/>
      <c r="BHW17" s="48"/>
      <c r="BHX17" s="48"/>
      <c r="BHY17" s="48"/>
      <c r="BHZ17" s="48"/>
      <c r="BIA17" s="48"/>
      <c r="BIB17" s="48"/>
      <c r="BIC17" s="48"/>
      <c r="BID17" s="48"/>
      <c r="BIE17" s="48"/>
      <c r="BIF17" s="48"/>
      <c r="BIG17" s="48"/>
      <c r="BIH17" s="48"/>
      <c r="BII17" s="48"/>
      <c r="BIJ17" s="48"/>
      <c r="BIK17" s="48"/>
      <c r="BIL17" s="48"/>
      <c r="BIM17" s="48"/>
      <c r="BIN17" s="48"/>
      <c r="BIO17" s="48"/>
      <c r="BIP17" s="48"/>
      <c r="BIQ17" s="48"/>
      <c r="BIR17" s="48"/>
      <c r="BIS17" s="48"/>
      <c r="BIT17" s="48"/>
      <c r="BIU17" s="48"/>
      <c r="BIV17" s="48"/>
      <c r="BIW17" s="48"/>
      <c r="BIX17" s="48"/>
      <c r="BIY17" s="48"/>
      <c r="BIZ17" s="48"/>
      <c r="BJA17" s="48"/>
      <c r="BJB17" s="48"/>
      <c r="BJC17" s="48"/>
      <c r="BJD17" s="48"/>
      <c r="BJE17" s="48"/>
      <c r="BJF17" s="48"/>
      <c r="BJG17" s="48"/>
      <c r="BJH17" s="48"/>
      <c r="BJI17" s="48"/>
      <c r="BJJ17" s="48"/>
      <c r="BJK17" s="48"/>
      <c r="BJL17" s="48"/>
      <c r="BJM17" s="48"/>
      <c r="BJN17" s="48"/>
      <c r="BJO17" s="48"/>
      <c r="BJP17" s="48"/>
      <c r="BJQ17" s="48"/>
      <c r="BJR17" s="48"/>
      <c r="BJS17" s="48"/>
      <c r="BJT17" s="48"/>
      <c r="BJU17" s="48"/>
      <c r="BJV17" s="48"/>
      <c r="BJW17" s="48"/>
      <c r="BJX17" s="48"/>
      <c r="BJY17" s="48"/>
      <c r="BJZ17" s="48"/>
      <c r="BKA17" s="48"/>
      <c r="BKB17" s="48"/>
      <c r="BKC17" s="48"/>
      <c r="BKD17" s="48"/>
      <c r="BKE17" s="48"/>
      <c r="BKF17" s="48"/>
      <c r="BKG17" s="48"/>
      <c r="BKH17" s="48"/>
      <c r="BKI17" s="48"/>
      <c r="BKJ17" s="48"/>
      <c r="BKK17" s="48"/>
      <c r="BKL17" s="48"/>
      <c r="BKM17" s="48"/>
      <c r="BKN17" s="48"/>
      <c r="BKO17" s="48"/>
      <c r="BKP17" s="48"/>
      <c r="BKQ17" s="48"/>
      <c r="BKR17" s="48"/>
      <c r="BKS17" s="48"/>
      <c r="BKT17" s="48"/>
      <c r="BKU17" s="48"/>
      <c r="BKV17" s="48"/>
      <c r="BKW17" s="48"/>
      <c r="BKX17" s="48"/>
      <c r="BKY17" s="48"/>
      <c r="BKZ17" s="48"/>
      <c r="BLA17" s="48"/>
      <c r="BLB17" s="48"/>
      <c r="BLC17" s="48"/>
      <c r="BLD17" s="48"/>
      <c r="BLE17" s="48"/>
      <c r="BLF17" s="48"/>
      <c r="BLG17" s="48"/>
      <c r="BLH17" s="48"/>
      <c r="BLI17" s="48"/>
      <c r="BLJ17" s="48"/>
      <c r="BLK17" s="48"/>
      <c r="BLL17" s="48"/>
      <c r="BLM17" s="48"/>
      <c r="BLN17" s="48"/>
      <c r="BLO17" s="48"/>
      <c r="BLP17" s="48"/>
      <c r="BLQ17" s="48"/>
      <c r="BLR17" s="48"/>
      <c r="BLS17" s="48"/>
      <c r="BLT17" s="48"/>
      <c r="BLU17" s="48"/>
      <c r="BLV17" s="48"/>
      <c r="BLW17" s="48"/>
      <c r="BLX17" s="48"/>
      <c r="BLY17" s="48"/>
      <c r="BLZ17" s="48"/>
      <c r="BMA17" s="48"/>
      <c r="BMB17" s="48"/>
      <c r="BMC17" s="48"/>
      <c r="BMD17" s="48"/>
      <c r="BME17" s="48"/>
      <c r="BMF17" s="48"/>
      <c r="BMG17" s="48"/>
      <c r="BMH17" s="48"/>
      <c r="BMI17" s="48"/>
      <c r="BMJ17" s="48"/>
      <c r="BMK17" s="48"/>
      <c r="BML17" s="48"/>
      <c r="BMM17" s="48"/>
      <c r="BMN17" s="48"/>
      <c r="BMO17" s="48"/>
      <c r="BMP17" s="48"/>
      <c r="BMQ17" s="48"/>
      <c r="BMR17" s="48"/>
      <c r="BMS17" s="48"/>
      <c r="BMT17" s="48"/>
      <c r="BMU17" s="48"/>
      <c r="BMV17" s="48"/>
      <c r="BMW17" s="48"/>
      <c r="BMX17" s="48"/>
      <c r="BMY17" s="48"/>
      <c r="BMZ17" s="48"/>
      <c r="BNA17" s="48"/>
      <c r="BNB17" s="48"/>
      <c r="BNC17" s="48"/>
      <c r="BND17" s="48"/>
      <c r="BNE17" s="48"/>
      <c r="BNF17" s="48"/>
      <c r="BNG17" s="48"/>
      <c r="BNH17" s="48"/>
      <c r="BNI17" s="48"/>
      <c r="BNJ17" s="48"/>
      <c r="BNK17" s="48"/>
      <c r="BNL17" s="48"/>
      <c r="BNM17" s="48"/>
      <c r="BNN17" s="48"/>
      <c r="BNO17" s="48"/>
      <c r="BNP17" s="48"/>
      <c r="BNQ17" s="48"/>
      <c r="BNR17" s="48"/>
      <c r="BNS17" s="48"/>
      <c r="BNT17" s="48"/>
      <c r="BNU17" s="48"/>
      <c r="BNV17" s="48"/>
      <c r="BNW17" s="48"/>
      <c r="BNX17" s="48"/>
      <c r="BNY17" s="48"/>
      <c r="BNZ17" s="48"/>
      <c r="BOA17" s="48"/>
      <c r="BOB17" s="48"/>
      <c r="BOC17" s="48"/>
      <c r="BOD17" s="48"/>
      <c r="BOE17" s="48"/>
      <c r="BOF17" s="48"/>
      <c r="BOG17" s="48"/>
      <c r="BOH17" s="48"/>
      <c r="BOI17" s="48"/>
      <c r="BOJ17" s="48"/>
      <c r="BOK17" s="48"/>
      <c r="BOL17" s="48"/>
      <c r="BOM17" s="48"/>
      <c r="BON17" s="48"/>
      <c r="BOO17" s="48"/>
      <c r="BOP17" s="48"/>
      <c r="BOQ17" s="48"/>
      <c r="BOR17" s="48"/>
      <c r="BOS17" s="48"/>
      <c r="BOT17" s="48"/>
      <c r="BOU17" s="48"/>
      <c r="BOV17" s="48"/>
      <c r="BOW17" s="48"/>
      <c r="BOX17" s="48"/>
      <c r="BOY17" s="48"/>
      <c r="BOZ17" s="48"/>
      <c r="BPA17" s="48"/>
      <c r="BPB17" s="48"/>
      <c r="BPC17" s="48"/>
      <c r="BPD17" s="48"/>
      <c r="BPE17" s="48"/>
      <c r="BPF17" s="48"/>
      <c r="BPG17" s="48"/>
      <c r="BPH17" s="48"/>
      <c r="BPI17" s="48"/>
      <c r="BPJ17" s="48"/>
      <c r="BPK17" s="48"/>
      <c r="BPL17" s="48"/>
      <c r="BPM17" s="48"/>
      <c r="BPN17" s="48"/>
      <c r="BPO17" s="48"/>
      <c r="BPP17" s="48"/>
      <c r="BPQ17" s="48"/>
      <c r="BPR17" s="48"/>
      <c r="BPS17" s="48"/>
      <c r="BPT17" s="48"/>
      <c r="BPU17" s="48"/>
      <c r="BPV17" s="48"/>
      <c r="BPW17" s="48"/>
      <c r="BPX17" s="48"/>
      <c r="BPY17" s="48"/>
      <c r="BPZ17" s="48"/>
      <c r="BQA17" s="48"/>
      <c r="BQB17" s="48"/>
      <c r="BQC17" s="48"/>
      <c r="BQD17" s="48"/>
      <c r="BQE17" s="48"/>
      <c r="BQF17" s="48"/>
      <c r="BQG17" s="48"/>
      <c r="BQH17" s="48"/>
      <c r="BQI17" s="48"/>
      <c r="BQJ17" s="48"/>
      <c r="BQK17" s="48"/>
      <c r="BQL17" s="48"/>
      <c r="BQM17" s="48"/>
      <c r="BQN17" s="48"/>
      <c r="BQO17" s="48"/>
      <c r="BQP17" s="48"/>
      <c r="BQQ17" s="48"/>
      <c r="BQR17" s="48"/>
      <c r="BQS17" s="48"/>
      <c r="BQT17" s="48"/>
      <c r="BQU17" s="48"/>
      <c r="BQV17" s="48"/>
      <c r="BQW17" s="48"/>
      <c r="BQX17" s="48"/>
      <c r="BQY17" s="48"/>
      <c r="BQZ17" s="48"/>
      <c r="BRA17" s="48"/>
      <c r="BRB17" s="48"/>
      <c r="BRC17" s="48"/>
      <c r="BRD17" s="48"/>
      <c r="BRE17" s="48"/>
      <c r="BRF17" s="48"/>
      <c r="BRG17" s="48"/>
      <c r="BRH17" s="48"/>
      <c r="BRI17" s="48"/>
      <c r="BRJ17" s="48"/>
      <c r="BRK17" s="48"/>
      <c r="BRL17" s="48"/>
      <c r="BRM17" s="48"/>
      <c r="BRN17" s="48"/>
      <c r="BRO17" s="48"/>
      <c r="BRP17" s="48"/>
      <c r="BRQ17" s="48"/>
      <c r="BRR17" s="48"/>
      <c r="BRS17" s="48"/>
      <c r="BRT17" s="48"/>
      <c r="BRU17" s="48"/>
      <c r="BRV17" s="48"/>
      <c r="BRW17" s="48"/>
      <c r="BRX17" s="48"/>
      <c r="BRY17" s="48"/>
      <c r="BRZ17" s="48"/>
      <c r="BSA17" s="48"/>
      <c r="BSB17" s="48"/>
      <c r="BSC17" s="48"/>
      <c r="BSD17" s="48"/>
      <c r="BSE17" s="48"/>
      <c r="BSF17" s="48"/>
      <c r="BSG17" s="48"/>
      <c r="BSH17" s="48"/>
      <c r="BSI17" s="48"/>
      <c r="BSJ17" s="48"/>
      <c r="BSK17" s="48"/>
      <c r="BSL17" s="48"/>
      <c r="BSM17" s="48"/>
      <c r="BSN17" s="48"/>
      <c r="BSO17" s="48"/>
      <c r="BSP17" s="48"/>
      <c r="BSQ17" s="48"/>
      <c r="BSR17" s="48"/>
      <c r="BSS17" s="48"/>
      <c r="BST17" s="48"/>
      <c r="BSU17" s="48"/>
      <c r="BSV17" s="48"/>
      <c r="BSW17" s="48"/>
      <c r="BSX17" s="48"/>
      <c r="BSY17" s="48"/>
      <c r="BSZ17" s="48"/>
      <c r="BTA17" s="48"/>
      <c r="BTB17" s="48"/>
      <c r="BTC17" s="48"/>
      <c r="BTD17" s="48"/>
      <c r="BTE17" s="48"/>
      <c r="BTF17" s="48"/>
      <c r="BTG17" s="48"/>
      <c r="BTH17" s="48"/>
      <c r="BTI17" s="48"/>
      <c r="BTJ17" s="48"/>
      <c r="BTK17" s="48"/>
      <c r="BTL17" s="48"/>
      <c r="BTM17" s="48"/>
      <c r="BTN17" s="48"/>
      <c r="BTO17" s="48"/>
      <c r="BTP17" s="48"/>
      <c r="BTQ17" s="48"/>
      <c r="BTR17" s="48"/>
      <c r="BTS17" s="48"/>
      <c r="BTT17" s="48"/>
      <c r="BTU17" s="48"/>
      <c r="BTV17" s="48"/>
      <c r="BTW17" s="48"/>
      <c r="BTX17" s="48"/>
      <c r="BTY17" s="48"/>
      <c r="BTZ17" s="48"/>
      <c r="BUA17" s="48"/>
      <c r="BUB17" s="48"/>
      <c r="BUC17" s="48"/>
      <c r="BUD17" s="48"/>
      <c r="BUE17" s="48"/>
      <c r="BUF17" s="48"/>
      <c r="BUG17" s="48"/>
      <c r="BUH17" s="48"/>
      <c r="BUI17" s="48"/>
      <c r="BUJ17" s="48"/>
      <c r="BUK17" s="48"/>
      <c r="BUL17" s="48"/>
      <c r="BUM17" s="48"/>
      <c r="BUN17" s="48"/>
      <c r="BUO17" s="48"/>
      <c r="BUP17" s="48"/>
      <c r="BUQ17" s="48"/>
      <c r="BUR17" s="48"/>
      <c r="BUS17" s="48"/>
      <c r="BUT17" s="48"/>
      <c r="BUU17" s="48"/>
      <c r="BUV17" s="48"/>
      <c r="BUW17" s="48"/>
      <c r="BUX17" s="48"/>
      <c r="BUY17" s="48"/>
      <c r="BUZ17" s="48"/>
      <c r="BVA17" s="48"/>
      <c r="BVB17" s="48"/>
      <c r="BVC17" s="48"/>
      <c r="BVD17" s="48"/>
      <c r="BVE17" s="48"/>
      <c r="BVF17" s="48"/>
      <c r="BVG17" s="48"/>
      <c r="BVH17" s="48"/>
      <c r="BVI17" s="48"/>
      <c r="BVJ17" s="48"/>
      <c r="BVK17" s="48"/>
      <c r="BVL17" s="48"/>
      <c r="BVM17" s="48"/>
      <c r="BVN17" s="48"/>
      <c r="BVO17" s="48"/>
      <c r="BVP17" s="48"/>
      <c r="BVQ17" s="48"/>
      <c r="BVR17" s="48"/>
      <c r="BVS17" s="48"/>
      <c r="BVT17" s="48"/>
      <c r="BVU17" s="48"/>
      <c r="BVV17" s="48"/>
      <c r="BVW17" s="48"/>
      <c r="BVX17" s="48"/>
      <c r="BVY17" s="48"/>
      <c r="BVZ17" s="48"/>
      <c r="BWA17" s="48"/>
      <c r="BWB17" s="48"/>
      <c r="BWC17" s="48"/>
      <c r="BWD17" s="48"/>
      <c r="BWE17" s="48"/>
      <c r="BWF17" s="48"/>
      <c r="BWG17" s="48"/>
      <c r="BWH17" s="48"/>
      <c r="BWI17" s="48"/>
      <c r="BWJ17" s="48"/>
      <c r="BWK17" s="48"/>
      <c r="BWL17" s="48"/>
      <c r="BWM17" s="48"/>
      <c r="BWN17" s="48"/>
      <c r="BWO17" s="48"/>
      <c r="BWP17" s="48"/>
      <c r="BWQ17" s="48"/>
      <c r="BWR17" s="48"/>
      <c r="BWS17" s="48"/>
      <c r="BWT17" s="48"/>
      <c r="BWU17" s="48"/>
      <c r="BWV17" s="48"/>
      <c r="BWW17" s="48"/>
      <c r="BWX17" s="48"/>
      <c r="BWY17" s="48"/>
      <c r="BWZ17" s="48"/>
      <c r="BXA17" s="48"/>
      <c r="BXB17" s="48"/>
      <c r="BXC17" s="48"/>
      <c r="BXD17" s="48"/>
      <c r="BXE17" s="48"/>
      <c r="BXF17" s="48"/>
      <c r="BXG17" s="48"/>
      <c r="BXH17" s="48"/>
      <c r="BXI17" s="48"/>
      <c r="BXJ17" s="48"/>
      <c r="BXK17" s="48"/>
      <c r="BXL17" s="48"/>
      <c r="BXM17" s="48"/>
      <c r="BXN17" s="48"/>
      <c r="BXO17" s="48"/>
      <c r="BXP17" s="48"/>
      <c r="BXQ17" s="48"/>
      <c r="BXR17" s="48"/>
      <c r="BXS17" s="48"/>
      <c r="BXT17" s="48"/>
      <c r="BXU17" s="48"/>
      <c r="BXV17" s="48"/>
      <c r="BXW17" s="48"/>
      <c r="BXX17" s="48"/>
      <c r="BXY17" s="48"/>
      <c r="BXZ17" s="48"/>
      <c r="BYA17" s="48"/>
      <c r="BYB17" s="48"/>
      <c r="BYC17" s="48"/>
      <c r="BYD17" s="48"/>
      <c r="BYE17" s="48"/>
      <c r="BYF17" s="48"/>
      <c r="BYG17" s="48"/>
      <c r="BYH17" s="48"/>
      <c r="BYI17" s="48"/>
      <c r="BYJ17" s="48"/>
      <c r="BYK17" s="48"/>
      <c r="BYL17" s="48"/>
      <c r="BYM17" s="48"/>
      <c r="BYN17" s="48"/>
      <c r="BYO17" s="48"/>
      <c r="BYP17" s="48"/>
      <c r="BYQ17" s="48"/>
      <c r="BYR17" s="48"/>
      <c r="BYS17" s="48"/>
      <c r="BYT17" s="48"/>
      <c r="BYU17" s="48"/>
      <c r="BYV17" s="48"/>
      <c r="BYW17" s="48"/>
      <c r="BYX17" s="48"/>
      <c r="BYY17" s="48"/>
      <c r="BYZ17" s="48"/>
      <c r="BZA17" s="48"/>
      <c r="BZB17" s="48"/>
      <c r="BZC17" s="48"/>
      <c r="BZD17" s="48"/>
      <c r="BZE17" s="48"/>
      <c r="BZF17" s="48"/>
      <c r="BZG17" s="48"/>
      <c r="BZH17" s="48"/>
      <c r="BZI17" s="48"/>
      <c r="BZJ17" s="48"/>
      <c r="BZK17" s="48"/>
      <c r="BZL17" s="48"/>
      <c r="BZM17" s="48"/>
      <c r="BZN17" s="48"/>
      <c r="BZO17" s="48"/>
      <c r="BZP17" s="48"/>
      <c r="BZQ17" s="48"/>
      <c r="BZR17" s="48"/>
      <c r="BZS17" s="48"/>
      <c r="BZT17" s="48"/>
      <c r="BZU17" s="48"/>
      <c r="BZV17" s="48"/>
      <c r="BZW17" s="48"/>
      <c r="BZX17" s="48"/>
      <c r="BZY17" s="48"/>
      <c r="BZZ17" s="48"/>
      <c r="CAA17" s="48"/>
      <c r="CAB17" s="48"/>
      <c r="CAC17" s="48"/>
      <c r="CAD17" s="48"/>
      <c r="CAE17" s="48"/>
      <c r="CAF17" s="48"/>
      <c r="CAG17" s="48"/>
      <c r="CAH17" s="48"/>
      <c r="CAI17" s="48"/>
      <c r="CAJ17" s="48"/>
      <c r="CAK17" s="48"/>
      <c r="CAL17" s="48"/>
      <c r="CAM17" s="48"/>
      <c r="CAN17" s="48"/>
      <c r="CAO17" s="48"/>
      <c r="CAP17" s="48"/>
      <c r="CAQ17" s="48"/>
      <c r="CAR17" s="48"/>
      <c r="CAS17" s="48"/>
      <c r="CAT17" s="48"/>
      <c r="CAU17" s="48"/>
      <c r="CAV17" s="48"/>
      <c r="CAW17" s="48"/>
      <c r="CAX17" s="48"/>
      <c r="CAY17" s="48"/>
      <c r="CAZ17" s="48"/>
      <c r="CBA17" s="48"/>
      <c r="CBB17" s="48"/>
      <c r="CBC17" s="48"/>
      <c r="CBD17" s="48"/>
      <c r="CBE17" s="48"/>
      <c r="CBF17" s="48"/>
      <c r="CBG17" s="48"/>
      <c r="CBH17" s="48"/>
      <c r="CBI17" s="48"/>
      <c r="CBJ17" s="48"/>
      <c r="CBK17" s="48"/>
      <c r="CBL17" s="48"/>
      <c r="CBM17" s="48"/>
      <c r="CBN17" s="48"/>
      <c r="CBO17" s="48"/>
      <c r="CBP17" s="48"/>
      <c r="CBQ17" s="48"/>
      <c r="CBR17" s="48"/>
      <c r="CBS17" s="48"/>
      <c r="CBT17" s="48"/>
      <c r="CBU17" s="48"/>
      <c r="CBV17" s="48"/>
      <c r="CBW17" s="48"/>
      <c r="CBX17" s="48"/>
      <c r="CBY17" s="48"/>
      <c r="CBZ17" s="48"/>
      <c r="CCA17" s="48"/>
      <c r="CCB17" s="48"/>
      <c r="CCC17" s="48"/>
      <c r="CCD17" s="48"/>
      <c r="CCE17" s="48"/>
      <c r="CCF17" s="48"/>
      <c r="CCG17" s="48"/>
      <c r="CCH17" s="48"/>
      <c r="CCI17" s="48"/>
      <c r="CCJ17" s="48"/>
      <c r="CCK17" s="48"/>
      <c r="CCL17" s="48"/>
      <c r="CCM17" s="48"/>
      <c r="CCN17" s="48"/>
      <c r="CCO17" s="48"/>
      <c r="CCP17" s="48"/>
      <c r="CCQ17" s="48"/>
      <c r="CCR17" s="48"/>
      <c r="CCS17" s="48"/>
      <c r="CCT17" s="48"/>
      <c r="CCU17" s="48"/>
      <c r="CCV17" s="48"/>
      <c r="CCW17" s="48"/>
      <c r="CCX17" s="48"/>
      <c r="CCY17" s="48"/>
      <c r="CCZ17" s="48"/>
      <c r="CDA17" s="48"/>
      <c r="CDB17" s="48"/>
      <c r="CDC17" s="48"/>
      <c r="CDD17" s="48"/>
      <c r="CDE17" s="48"/>
      <c r="CDF17" s="48"/>
      <c r="CDG17" s="48"/>
      <c r="CDH17" s="48"/>
      <c r="CDI17" s="48"/>
      <c r="CDJ17" s="48"/>
      <c r="CDK17" s="48"/>
      <c r="CDL17" s="48"/>
      <c r="CDM17" s="48"/>
      <c r="CDN17" s="48"/>
      <c r="CDO17" s="48"/>
      <c r="CDP17" s="48"/>
      <c r="CDQ17" s="48"/>
      <c r="CDR17" s="48"/>
      <c r="CDS17" s="48"/>
      <c r="CDT17" s="48"/>
      <c r="CDU17" s="48"/>
      <c r="CDV17" s="48"/>
      <c r="CDW17" s="48"/>
      <c r="CDX17" s="48"/>
      <c r="CDY17" s="48"/>
      <c r="CDZ17" s="48"/>
      <c r="CEA17" s="48"/>
      <c r="CEB17" s="48"/>
      <c r="CEC17" s="48"/>
      <c r="CED17" s="48"/>
      <c r="CEE17" s="48"/>
      <c r="CEF17" s="48"/>
      <c r="CEG17" s="48"/>
      <c r="CEH17" s="48"/>
      <c r="CEI17" s="48"/>
      <c r="CEJ17" s="48"/>
      <c r="CEK17" s="48"/>
      <c r="CEL17" s="48"/>
      <c r="CEM17" s="48"/>
      <c r="CEN17" s="48"/>
      <c r="CEO17" s="48"/>
      <c r="CEP17" s="48"/>
      <c r="CEQ17" s="48"/>
      <c r="CER17" s="48"/>
      <c r="CES17" s="48"/>
      <c r="CET17" s="48"/>
      <c r="CEU17" s="48"/>
      <c r="CEV17" s="48"/>
      <c r="CEW17" s="48"/>
      <c r="CEX17" s="48"/>
      <c r="CEY17" s="48"/>
      <c r="CEZ17" s="48"/>
      <c r="CFA17" s="48"/>
      <c r="CFB17" s="48"/>
      <c r="CFC17" s="48"/>
      <c r="CFD17" s="48"/>
      <c r="CFE17" s="48"/>
      <c r="CFF17" s="48"/>
      <c r="CFG17" s="48"/>
      <c r="CFH17" s="48"/>
      <c r="CFI17" s="48"/>
      <c r="CFJ17" s="48"/>
      <c r="CFK17" s="48"/>
      <c r="CFL17" s="48"/>
      <c r="CFM17" s="48"/>
      <c r="CFN17" s="48"/>
      <c r="CFO17" s="48"/>
      <c r="CFP17" s="48"/>
      <c r="CFQ17" s="48"/>
      <c r="CFR17" s="48"/>
      <c r="CFS17" s="48"/>
      <c r="CFT17" s="48"/>
      <c r="CFU17" s="48"/>
      <c r="CFV17" s="48"/>
      <c r="CFW17" s="48"/>
      <c r="CFX17" s="48"/>
      <c r="CFY17" s="48"/>
      <c r="CFZ17" s="48"/>
      <c r="CGA17" s="48"/>
      <c r="CGB17" s="48"/>
      <c r="CGC17" s="48"/>
      <c r="CGD17" s="48"/>
      <c r="CGE17" s="48"/>
      <c r="CGF17" s="48"/>
      <c r="CGG17" s="48"/>
      <c r="CGH17" s="48"/>
      <c r="CGI17" s="48"/>
      <c r="CGJ17" s="48"/>
      <c r="CGK17" s="48"/>
      <c r="CGL17" s="48"/>
      <c r="CGM17" s="48"/>
      <c r="CGN17" s="48"/>
      <c r="CGO17" s="48"/>
      <c r="CGP17" s="48"/>
      <c r="CGQ17" s="48"/>
      <c r="CGR17" s="48"/>
      <c r="CGS17" s="48"/>
      <c r="CGT17" s="48"/>
      <c r="CGU17" s="48"/>
      <c r="CGV17" s="48"/>
      <c r="CGW17" s="48"/>
      <c r="CGX17" s="48"/>
      <c r="CGY17" s="48"/>
      <c r="CGZ17" s="48"/>
      <c r="CHA17" s="48"/>
      <c r="CHB17" s="48"/>
      <c r="CHC17" s="48"/>
      <c r="CHD17" s="48"/>
      <c r="CHE17" s="48"/>
      <c r="CHF17" s="48"/>
      <c r="CHG17" s="48"/>
      <c r="CHH17" s="48"/>
      <c r="CHI17" s="48"/>
      <c r="CHJ17" s="48"/>
      <c r="CHK17" s="48"/>
      <c r="CHL17" s="48"/>
      <c r="CHM17" s="48"/>
      <c r="CHN17" s="48"/>
      <c r="CHO17" s="48"/>
      <c r="CHP17" s="48"/>
      <c r="CHQ17" s="48"/>
      <c r="CHR17" s="48"/>
      <c r="CHS17" s="48"/>
      <c r="CHT17" s="48"/>
      <c r="CHU17" s="48"/>
      <c r="CHV17" s="48"/>
      <c r="CHW17" s="48"/>
      <c r="CHX17" s="48"/>
      <c r="CHY17" s="48"/>
      <c r="CHZ17" s="48"/>
      <c r="CIA17" s="48"/>
      <c r="CIB17" s="48"/>
      <c r="CIC17" s="48"/>
      <c r="CID17" s="48"/>
      <c r="CIE17" s="48"/>
      <c r="CIF17" s="48"/>
      <c r="CIG17" s="48"/>
      <c r="CIH17" s="48"/>
      <c r="CII17" s="48"/>
      <c r="CIJ17" s="48"/>
      <c r="CIK17" s="48"/>
      <c r="CIL17" s="48"/>
      <c r="CIM17" s="48"/>
      <c r="CIN17" s="48"/>
      <c r="CIO17" s="48"/>
      <c r="CIP17" s="48"/>
      <c r="CIQ17" s="48"/>
      <c r="CIR17" s="48"/>
      <c r="CIS17" s="48"/>
      <c r="CIT17" s="48"/>
      <c r="CIU17" s="48"/>
      <c r="CIV17" s="48"/>
      <c r="CIW17" s="48"/>
      <c r="CIX17" s="48"/>
      <c r="CIY17" s="48"/>
      <c r="CIZ17" s="48"/>
      <c r="CJA17" s="48"/>
      <c r="CJB17" s="48"/>
      <c r="CJC17" s="48"/>
      <c r="CJD17" s="48"/>
      <c r="CJE17" s="48"/>
      <c r="CJF17" s="48"/>
      <c r="CJG17" s="48"/>
      <c r="CJH17" s="48"/>
      <c r="CJI17" s="48"/>
      <c r="CJJ17" s="48"/>
      <c r="CJK17" s="48"/>
      <c r="CJL17" s="48"/>
      <c r="CJM17" s="48"/>
      <c r="CJN17" s="48"/>
      <c r="CJO17" s="48"/>
      <c r="CJP17" s="48"/>
      <c r="CJQ17" s="48"/>
      <c r="CJR17" s="48"/>
      <c r="CJS17" s="48"/>
      <c r="CJT17" s="48"/>
      <c r="CJU17" s="48"/>
      <c r="CJV17" s="48"/>
      <c r="CJW17" s="48"/>
      <c r="CJX17" s="48"/>
      <c r="CJY17" s="48"/>
      <c r="CJZ17" s="48"/>
      <c r="CKA17" s="48"/>
      <c r="CKB17" s="48"/>
      <c r="CKC17" s="48"/>
      <c r="CKD17" s="48"/>
      <c r="CKE17" s="48"/>
      <c r="CKF17" s="48"/>
      <c r="CKG17" s="48"/>
      <c r="CKH17" s="48"/>
      <c r="CKI17" s="48"/>
      <c r="CKJ17" s="48"/>
      <c r="CKK17" s="48"/>
      <c r="CKL17" s="48"/>
      <c r="CKM17" s="48"/>
      <c r="CKN17" s="48"/>
      <c r="CKO17" s="48"/>
      <c r="CKP17" s="48"/>
      <c r="CKQ17" s="48"/>
      <c r="CKR17" s="48"/>
      <c r="CKS17" s="48"/>
      <c r="CKT17" s="48"/>
      <c r="CKU17" s="48"/>
      <c r="CKV17" s="48"/>
      <c r="CKW17" s="48"/>
      <c r="CKX17" s="48"/>
      <c r="CKY17" s="48"/>
      <c r="CKZ17" s="48"/>
      <c r="CLA17" s="48"/>
      <c r="CLB17" s="48"/>
      <c r="CLC17" s="48"/>
      <c r="CLD17" s="48"/>
      <c r="CLE17" s="48"/>
      <c r="CLF17" s="48"/>
      <c r="CLG17" s="48"/>
      <c r="CLH17" s="48"/>
      <c r="CLI17" s="48"/>
      <c r="CLJ17" s="48"/>
      <c r="CLK17" s="48"/>
      <c r="CLL17" s="48"/>
      <c r="CLM17" s="48"/>
      <c r="CLN17" s="48"/>
      <c r="CLO17" s="48"/>
      <c r="CLP17" s="48"/>
      <c r="CLQ17" s="48"/>
      <c r="CLR17" s="48"/>
      <c r="CLS17" s="48"/>
      <c r="CLT17" s="48"/>
      <c r="CLU17" s="48"/>
      <c r="CLV17" s="48"/>
      <c r="CLW17" s="48"/>
      <c r="CLX17" s="48"/>
      <c r="CLY17" s="48"/>
      <c r="CLZ17" s="48"/>
      <c r="CMA17" s="48"/>
      <c r="CMB17" s="48"/>
      <c r="CMC17" s="48"/>
      <c r="CMD17" s="48"/>
      <c r="CME17" s="48"/>
      <c r="CMF17" s="48"/>
      <c r="CMG17" s="48"/>
      <c r="CMH17" s="48"/>
      <c r="CMI17" s="48"/>
      <c r="CMJ17" s="48"/>
      <c r="CMK17" s="48"/>
      <c r="CML17" s="48"/>
      <c r="CMM17" s="48"/>
      <c r="CMN17" s="48"/>
      <c r="CMO17" s="48"/>
      <c r="CMP17" s="48"/>
      <c r="CMQ17" s="48"/>
      <c r="CMR17" s="48"/>
      <c r="CMS17" s="48"/>
      <c r="CMT17" s="48"/>
      <c r="CMU17" s="48"/>
      <c r="CMV17" s="48"/>
      <c r="CMW17" s="48"/>
      <c r="CMX17" s="48"/>
      <c r="CMY17" s="48"/>
      <c r="CMZ17" s="48"/>
      <c r="CNA17" s="48"/>
      <c r="CNB17" s="48"/>
      <c r="CNC17" s="48"/>
      <c r="CND17" s="48"/>
      <c r="CNE17" s="48"/>
      <c r="CNF17" s="48"/>
      <c r="CNG17" s="48"/>
      <c r="CNH17" s="48"/>
      <c r="CNI17" s="48"/>
      <c r="CNJ17" s="48"/>
      <c r="CNK17" s="48"/>
      <c r="CNL17" s="48"/>
      <c r="CNM17" s="48"/>
      <c r="CNN17" s="48"/>
      <c r="CNO17" s="48"/>
      <c r="CNP17" s="48"/>
      <c r="CNQ17" s="48"/>
      <c r="CNR17" s="48"/>
      <c r="CNS17" s="48"/>
      <c r="CNT17" s="48"/>
      <c r="CNU17" s="48"/>
      <c r="CNV17" s="48"/>
      <c r="CNW17" s="48"/>
      <c r="CNX17" s="48"/>
      <c r="CNY17" s="48"/>
      <c r="CNZ17" s="48"/>
      <c r="COA17" s="48"/>
      <c r="COB17" s="48"/>
      <c r="COC17" s="48"/>
      <c r="COD17" s="48"/>
      <c r="COE17" s="48"/>
      <c r="COF17" s="48"/>
      <c r="COG17" s="48"/>
      <c r="COH17" s="48"/>
      <c r="COI17" s="48"/>
      <c r="COJ17" s="48"/>
      <c r="COK17" s="48"/>
      <c r="COL17" s="48"/>
      <c r="COM17" s="48"/>
      <c r="CON17" s="48"/>
      <c r="COO17" s="48"/>
      <c r="COP17" s="48"/>
      <c r="COQ17" s="48"/>
      <c r="COR17" s="48"/>
      <c r="COS17" s="48"/>
      <c r="COT17" s="48"/>
      <c r="COU17" s="48"/>
      <c r="COV17" s="48"/>
      <c r="COW17" s="48"/>
      <c r="COX17" s="48"/>
      <c r="COY17" s="48"/>
      <c r="COZ17" s="48"/>
      <c r="CPA17" s="48"/>
      <c r="CPB17" s="48"/>
      <c r="CPC17" s="48"/>
      <c r="CPD17" s="48"/>
      <c r="CPE17" s="48"/>
      <c r="CPF17" s="48"/>
      <c r="CPG17" s="48"/>
      <c r="CPH17" s="48"/>
      <c r="CPI17" s="48"/>
      <c r="CPJ17" s="48"/>
      <c r="CPK17" s="48"/>
      <c r="CPL17" s="48"/>
      <c r="CPM17" s="48"/>
      <c r="CPN17" s="48"/>
      <c r="CPO17" s="48"/>
      <c r="CPP17" s="48"/>
      <c r="CPQ17" s="48"/>
      <c r="CPR17" s="48"/>
      <c r="CPS17" s="48"/>
      <c r="CPT17" s="48"/>
      <c r="CPU17" s="48"/>
      <c r="CPV17" s="48"/>
      <c r="CPW17" s="48"/>
      <c r="CPX17" s="48"/>
      <c r="CPY17" s="48"/>
      <c r="CPZ17" s="48"/>
      <c r="CQA17" s="48"/>
      <c r="CQB17" s="48"/>
      <c r="CQC17" s="48"/>
      <c r="CQD17" s="48"/>
      <c r="CQE17" s="48"/>
      <c r="CQF17" s="48"/>
      <c r="CQG17" s="48"/>
      <c r="CQH17" s="48"/>
      <c r="CQI17" s="48"/>
      <c r="CQJ17" s="48"/>
      <c r="CQK17" s="48"/>
      <c r="CQL17" s="48"/>
      <c r="CQM17" s="48"/>
      <c r="CQN17" s="48"/>
      <c r="CQO17" s="48"/>
      <c r="CQP17" s="48"/>
      <c r="CQQ17" s="48"/>
      <c r="CQR17" s="48"/>
      <c r="CQS17" s="48"/>
      <c r="CQT17" s="48"/>
      <c r="CQU17" s="48"/>
      <c r="CQV17" s="48"/>
      <c r="CQW17" s="48"/>
      <c r="CQX17" s="48"/>
      <c r="CQY17" s="48"/>
      <c r="CQZ17" s="48"/>
      <c r="CRA17" s="48"/>
      <c r="CRB17" s="48"/>
      <c r="CRC17" s="48"/>
      <c r="CRD17" s="48"/>
      <c r="CRE17" s="48"/>
      <c r="CRF17" s="48"/>
      <c r="CRG17" s="48"/>
      <c r="CRH17" s="48"/>
      <c r="CRI17" s="48"/>
      <c r="CRJ17" s="48"/>
      <c r="CRK17" s="48"/>
      <c r="CRL17" s="48"/>
      <c r="CRM17" s="48"/>
      <c r="CRN17" s="48"/>
      <c r="CRO17" s="48"/>
      <c r="CRP17" s="48"/>
      <c r="CRQ17" s="48"/>
      <c r="CRR17" s="48"/>
      <c r="CRS17" s="48"/>
      <c r="CRT17" s="48"/>
      <c r="CRU17" s="48"/>
      <c r="CRV17" s="48"/>
      <c r="CRW17" s="48"/>
      <c r="CRX17" s="48"/>
      <c r="CRY17" s="48"/>
      <c r="CRZ17" s="48"/>
      <c r="CSA17" s="48"/>
      <c r="CSB17" s="48"/>
      <c r="CSC17" s="48"/>
      <c r="CSD17" s="48"/>
      <c r="CSE17" s="48"/>
      <c r="CSF17" s="48"/>
      <c r="CSG17" s="48"/>
      <c r="CSH17" s="48"/>
      <c r="CSI17" s="48"/>
      <c r="CSJ17" s="48"/>
      <c r="CSK17" s="48"/>
      <c r="CSL17" s="48"/>
      <c r="CSM17" s="48"/>
      <c r="CSN17" s="48"/>
      <c r="CSO17" s="48"/>
      <c r="CSP17" s="48"/>
      <c r="CSQ17" s="48"/>
      <c r="CSR17" s="48"/>
      <c r="CSS17" s="48"/>
      <c r="CST17" s="48"/>
      <c r="CSU17" s="48"/>
      <c r="CSV17" s="48"/>
      <c r="CSW17" s="48"/>
      <c r="CSX17" s="48"/>
      <c r="CSY17" s="48"/>
      <c r="CSZ17" s="48"/>
      <c r="CTA17" s="48"/>
      <c r="CTB17" s="48"/>
      <c r="CTC17" s="48"/>
      <c r="CTD17" s="48"/>
      <c r="CTE17" s="48"/>
      <c r="CTF17" s="48"/>
      <c r="CTG17" s="48"/>
      <c r="CTH17" s="48"/>
      <c r="CTI17" s="48"/>
      <c r="CTJ17" s="48"/>
      <c r="CTK17" s="48"/>
      <c r="CTL17" s="48"/>
      <c r="CTM17" s="48"/>
      <c r="CTN17" s="48"/>
      <c r="CTO17" s="48"/>
      <c r="CTP17" s="48"/>
      <c r="CTQ17" s="48"/>
      <c r="CTR17" s="48"/>
      <c r="CTS17" s="48"/>
      <c r="CTT17" s="48"/>
      <c r="CTU17" s="48"/>
      <c r="CTV17" s="48"/>
      <c r="CTW17" s="48"/>
      <c r="CTX17" s="48"/>
      <c r="CTY17" s="48"/>
      <c r="CTZ17" s="48"/>
      <c r="CUA17" s="48"/>
      <c r="CUB17" s="48"/>
      <c r="CUC17" s="48"/>
      <c r="CUD17" s="48"/>
      <c r="CUE17" s="48"/>
      <c r="CUF17" s="48"/>
      <c r="CUG17" s="48"/>
      <c r="CUH17" s="48"/>
      <c r="CUI17" s="48"/>
      <c r="CUJ17" s="48"/>
      <c r="CUK17" s="48"/>
      <c r="CUL17" s="48"/>
      <c r="CUM17" s="48"/>
      <c r="CUN17" s="48"/>
      <c r="CUO17" s="48"/>
      <c r="CUP17" s="48"/>
      <c r="CUQ17" s="48"/>
      <c r="CUR17" s="48"/>
      <c r="CUS17" s="48"/>
      <c r="CUT17" s="48"/>
      <c r="CUU17" s="48"/>
      <c r="CUV17" s="48"/>
      <c r="CUW17" s="48"/>
      <c r="CUX17" s="48"/>
      <c r="CUY17" s="48"/>
      <c r="CUZ17" s="48"/>
      <c r="CVA17" s="48"/>
      <c r="CVB17" s="48"/>
      <c r="CVC17" s="48"/>
      <c r="CVD17" s="48"/>
      <c r="CVE17" s="48"/>
      <c r="CVF17" s="48"/>
      <c r="CVG17" s="48"/>
      <c r="CVH17" s="48"/>
      <c r="CVI17" s="48"/>
      <c r="CVJ17" s="48"/>
      <c r="CVK17" s="48"/>
      <c r="CVL17" s="48"/>
      <c r="CVM17" s="48"/>
      <c r="CVN17" s="48"/>
      <c r="CVO17" s="48"/>
      <c r="CVP17" s="48"/>
      <c r="CVQ17" s="48"/>
      <c r="CVR17" s="48"/>
      <c r="CVS17" s="48"/>
      <c r="CVT17" s="48"/>
      <c r="CVU17" s="48"/>
      <c r="CVV17" s="48"/>
      <c r="CVW17" s="48"/>
      <c r="CVX17" s="48"/>
      <c r="CVY17" s="48"/>
      <c r="CVZ17" s="48"/>
      <c r="CWA17" s="48"/>
      <c r="CWB17" s="48"/>
      <c r="CWC17" s="48"/>
      <c r="CWD17" s="48"/>
      <c r="CWE17" s="48"/>
      <c r="CWF17" s="48"/>
      <c r="CWG17" s="48"/>
      <c r="CWH17" s="48"/>
      <c r="CWI17" s="48"/>
      <c r="CWJ17" s="48"/>
      <c r="CWK17" s="48"/>
      <c r="CWL17" s="48"/>
      <c r="CWM17" s="48"/>
      <c r="CWN17" s="48"/>
      <c r="CWO17" s="48"/>
      <c r="CWP17" s="48"/>
      <c r="CWQ17" s="48"/>
      <c r="CWR17" s="48"/>
      <c r="CWS17" s="48"/>
      <c r="CWT17" s="48"/>
      <c r="CWU17" s="48"/>
      <c r="CWV17" s="48"/>
      <c r="CWW17" s="48"/>
      <c r="CWX17" s="48"/>
      <c r="CWY17" s="48"/>
      <c r="CWZ17" s="48"/>
      <c r="CXA17" s="48"/>
      <c r="CXB17" s="48"/>
      <c r="CXC17" s="48"/>
      <c r="CXD17" s="48"/>
      <c r="CXE17" s="48"/>
      <c r="CXF17" s="48"/>
      <c r="CXG17" s="48"/>
      <c r="CXH17" s="48"/>
      <c r="CXI17" s="48"/>
      <c r="CXJ17" s="48"/>
      <c r="CXK17" s="48"/>
      <c r="CXL17" s="48"/>
      <c r="CXM17" s="48"/>
      <c r="CXN17" s="48"/>
      <c r="CXO17" s="48"/>
      <c r="CXP17" s="48"/>
      <c r="CXQ17" s="48"/>
      <c r="CXR17" s="48"/>
      <c r="CXS17" s="48"/>
      <c r="CXT17" s="48"/>
      <c r="CXU17" s="48"/>
      <c r="CXV17" s="48"/>
      <c r="CXW17" s="48"/>
      <c r="CXX17" s="48"/>
      <c r="CXY17" s="48"/>
      <c r="CXZ17" s="48"/>
      <c r="CYA17" s="48"/>
      <c r="CYB17" s="48"/>
      <c r="CYC17" s="48"/>
      <c r="CYD17" s="48"/>
      <c r="CYE17" s="48"/>
      <c r="CYF17" s="48"/>
      <c r="CYG17" s="48"/>
      <c r="CYH17" s="48"/>
      <c r="CYI17" s="48"/>
      <c r="CYJ17" s="48"/>
      <c r="CYK17" s="48"/>
      <c r="CYL17" s="48"/>
      <c r="CYM17" s="48"/>
      <c r="CYN17" s="48"/>
      <c r="CYO17" s="48"/>
      <c r="CYP17" s="48"/>
      <c r="CYQ17" s="48"/>
      <c r="CYR17" s="48"/>
      <c r="CYS17" s="48"/>
      <c r="CYT17" s="48"/>
      <c r="CYU17" s="48"/>
      <c r="CYV17" s="48"/>
      <c r="CYW17" s="48"/>
      <c r="CYX17" s="48"/>
      <c r="CYY17" s="48"/>
      <c r="CYZ17" s="48"/>
      <c r="CZA17" s="48"/>
      <c r="CZB17" s="48"/>
      <c r="CZC17" s="48"/>
      <c r="CZD17" s="48"/>
      <c r="CZE17" s="48"/>
      <c r="CZF17" s="48"/>
      <c r="CZG17" s="48"/>
      <c r="CZH17" s="48"/>
      <c r="CZI17" s="48"/>
      <c r="CZJ17" s="48"/>
      <c r="CZK17" s="48"/>
      <c r="CZL17" s="48"/>
      <c r="CZM17" s="48"/>
      <c r="CZN17" s="48"/>
      <c r="CZO17" s="48"/>
      <c r="CZP17" s="48"/>
      <c r="CZQ17" s="48"/>
      <c r="CZR17" s="48"/>
      <c r="CZS17" s="48"/>
      <c r="CZT17" s="48"/>
      <c r="CZU17" s="48"/>
      <c r="CZV17" s="48"/>
      <c r="CZW17" s="48"/>
      <c r="CZX17" s="48"/>
      <c r="CZY17" s="48"/>
      <c r="CZZ17" s="48"/>
      <c r="DAA17" s="48"/>
      <c r="DAB17" s="48"/>
      <c r="DAC17" s="48"/>
      <c r="DAD17" s="48"/>
      <c r="DAE17" s="48"/>
      <c r="DAF17" s="48"/>
      <c r="DAG17" s="48"/>
      <c r="DAH17" s="48"/>
      <c r="DAI17" s="48"/>
      <c r="DAJ17" s="48"/>
      <c r="DAK17" s="48"/>
      <c r="DAL17" s="48"/>
      <c r="DAM17" s="48"/>
      <c r="DAN17" s="48"/>
      <c r="DAO17" s="48"/>
      <c r="DAP17" s="48"/>
      <c r="DAQ17" s="48"/>
      <c r="DAR17" s="48"/>
      <c r="DAS17" s="48"/>
      <c r="DAT17" s="48"/>
      <c r="DAU17" s="48"/>
      <c r="DAV17" s="48"/>
      <c r="DAW17" s="48"/>
      <c r="DAX17" s="48"/>
      <c r="DAY17" s="48"/>
      <c r="DAZ17" s="48"/>
      <c r="DBA17" s="48"/>
      <c r="DBB17" s="48"/>
      <c r="DBC17" s="48"/>
      <c r="DBD17" s="48"/>
      <c r="DBE17" s="48"/>
      <c r="DBF17" s="48"/>
      <c r="DBG17" s="48"/>
      <c r="DBH17" s="48"/>
      <c r="DBI17" s="48"/>
      <c r="DBJ17" s="48"/>
      <c r="DBK17" s="48"/>
      <c r="DBL17" s="48"/>
      <c r="DBM17" s="48"/>
      <c r="DBN17" s="48"/>
      <c r="DBO17" s="48"/>
      <c r="DBP17" s="48"/>
      <c r="DBQ17" s="48"/>
      <c r="DBR17" s="48"/>
      <c r="DBS17" s="48"/>
      <c r="DBT17" s="48"/>
      <c r="DBU17" s="48"/>
      <c r="DBV17" s="48"/>
      <c r="DBW17" s="48"/>
      <c r="DBX17" s="48"/>
      <c r="DBY17" s="48"/>
      <c r="DBZ17" s="48"/>
      <c r="DCA17" s="48"/>
      <c r="DCB17" s="48"/>
      <c r="DCC17" s="48"/>
      <c r="DCD17" s="48"/>
      <c r="DCE17" s="48"/>
      <c r="DCF17" s="48"/>
      <c r="DCG17" s="48"/>
      <c r="DCH17" s="48"/>
      <c r="DCI17" s="48"/>
      <c r="DCJ17" s="48"/>
      <c r="DCK17" s="48"/>
      <c r="DCL17" s="48"/>
      <c r="DCM17" s="48"/>
      <c r="DCN17" s="48"/>
      <c r="DCO17" s="48"/>
      <c r="DCP17" s="48"/>
      <c r="DCQ17" s="48"/>
      <c r="DCR17" s="48"/>
      <c r="DCS17" s="48"/>
      <c r="DCT17" s="48"/>
      <c r="DCU17" s="48"/>
      <c r="DCV17" s="48"/>
      <c r="DCW17" s="48"/>
      <c r="DCX17" s="48"/>
      <c r="DCY17" s="48"/>
      <c r="DCZ17" s="48"/>
      <c r="DDA17" s="48"/>
      <c r="DDB17" s="48"/>
      <c r="DDC17" s="48"/>
      <c r="DDD17" s="48"/>
      <c r="DDE17" s="48"/>
      <c r="DDF17" s="48"/>
      <c r="DDG17" s="48"/>
      <c r="DDH17" s="48"/>
      <c r="DDI17" s="48"/>
      <c r="DDJ17" s="48"/>
      <c r="DDK17" s="48"/>
      <c r="DDL17" s="48"/>
      <c r="DDM17" s="48"/>
      <c r="DDN17" s="48"/>
      <c r="DDO17" s="48"/>
      <c r="DDP17" s="48"/>
      <c r="DDQ17" s="48"/>
      <c r="DDR17" s="48"/>
      <c r="DDS17" s="48"/>
      <c r="DDT17" s="48"/>
      <c r="DDU17" s="48"/>
      <c r="DDV17" s="48"/>
      <c r="DDW17" s="48"/>
      <c r="DDX17" s="48"/>
      <c r="DDY17" s="48"/>
      <c r="DDZ17" s="48"/>
      <c r="DEA17" s="48"/>
      <c r="DEB17" s="48"/>
      <c r="DEC17" s="48"/>
      <c r="DED17" s="48"/>
      <c r="DEE17" s="48"/>
      <c r="DEF17" s="48"/>
      <c r="DEG17" s="48"/>
      <c r="DEH17" s="48"/>
      <c r="DEI17" s="48"/>
      <c r="DEJ17" s="48"/>
      <c r="DEK17" s="48"/>
      <c r="DEL17" s="48"/>
      <c r="DEM17" s="48"/>
      <c r="DEN17" s="48"/>
      <c r="DEO17" s="48"/>
      <c r="DEP17" s="48"/>
      <c r="DEQ17" s="48"/>
      <c r="DER17" s="48"/>
      <c r="DES17" s="48"/>
      <c r="DET17" s="48"/>
      <c r="DEU17" s="48"/>
      <c r="DEV17" s="48"/>
      <c r="DEW17" s="48"/>
      <c r="DEX17" s="48"/>
      <c r="DEY17" s="48"/>
      <c r="DEZ17" s="48"/>
      <c r="DFA17" s="48"/>
      <c r="DFB17" s="48"/>
      <c r="DFC17" s="48"/>
      <c r="DFD17" s="48"/>
      <c r="DFE17" s="48"/>
      <c r="DFF17" s="48"/>
      <c r="DFG17" s="48"/>
      <c r="DFH17" s="48"/>
      <c r="DFI17" s="48"/>
      <c r="DFJ17" s="48"/>
      <c r="DFK17" s="48"/>
      <c r="DFL17" s="48"/>
      <c r="DFM17" s="48"/>
      <c r="DFN17" s="48"/>
      <c r="DFO17" s="48"/>
      <c r="DFP17" s="48"/>
      <c r="DFQ17" s="48"/>
      <c r="DFR17" s="48"/>
      <c r="DFS17" s="48"/>
      <c r="DFT17" s="48"/>
      <c r="DFU17" s="48"/>
      <c r="DFV17" s="48"/>
      <c r="DFW17" s="48"/>
      <c r="DFX17" s="48"/>
      <c r="DFY17" s="48"/>
      <c r="DFZ17" s="48"/>
      <c r="DGA17" s="48"/>
      <c r="DGB17" s="48"/>
      <c r="DGC17" s="48"/>
      <c r="DGD17" s="48"/>
      <c r="DGE17" s="48"/>
      <c r="DGF17" s="48"/>
      <c r="DGG17" s="48"/>
      <c r="DGH17" s="48"/>
      <c r="DGI17" s="48"/>
      <c r="DGJ17" s="48"/>
      <c r="DGK17" s="48"/>
      <c r="DGL17" s="48"/>
      <c r="DGM17" s="48"/>
      <c r="DGN17" s="48"/>
      <c r="DGO17" s="48"/>
      <c r="DGP17" s="48"/>
      <c r="DGQ17" s="48"/>
      <c r="DGR17" s="48"/>
      <c r="DGS17" s="48"/>
      <c r="DGT17" s="48"/>
      <c r="DGU17" s="48"/>
      <c r="DGV17" s="48"/>
      <c r="DGW17" s="48"/>
      <c r="DGX17" s="48"/>
      <c r="DGY17" s="48"/>
      <c r="DGZ17" s="48"/>
      <c r="DHA17" s="48"/>
      <c r="DHB17" s="48"/>
      <c r="DHC17" s="48"/>
      <c r="DHD17" s="48"/>
      <c r="DHE17" s="48"/>
      <c r="DHF17" s="48"/>
      <c r="DHG17" s="48"/>
      <c r="DHH17" s="48"/>
      <c r="DHI17" s="48"/>
      <c r="DHJ17" s="48"/>
      <c r="DHK17" s="48"/>
      <c r="DHL17" s="48"/>
      <c r="DHM17" s="48"/>
      <c r="DHN17" s="48"/>
      <c r="DHO17" s="48"/>
      <c r="DHP17" s="48"/>
      <c r="DHQ17" s="48"/>
      <c r="DHR17" s="48"/>
      <c r="DHS17" s="48"/>
      <c r="DHT17" s="48"/>
      <c r="DHU17" s="48"/>
      <c r="DHV17" s="48"/>
      <c r="DHW17" s="48"/>
      <c r="DHX17" s="48"/>
      <c r="DHY17" s="48"/>
      <c r="DHZ17" s="48"/>
      <c r="DIA17" s="48"/>
      <c r="DIB17" s="48"/>
      <c r="DIC17" s="48"/>
      <c r="DID17" s="48"/>
      <c r="DIE17" s="48"/>
      <c r="DIF17" s="48"/>
      <c r="DIG17" s="48"/>
      <c r="DIH17" s="48"/>
      <c r="DII17" s="48"/>
      <c r="DIJ17" s="48"/>
      <c r="DIK17" s="48"/>
      <c r="DIL17" s="48"/>
      <c r="DIM17" s="48"/>
      <c r="DIN17" s="48"/>
      <c r="DIO17" s="48"/>
      <c r="DIP17" s="48"/>
      <c r="DIQ17" s="48"/>
      <c r="DIR17" s="48"/>
      <c r="DIS17" s="48"/>
      <c r="DIT17" s="48"/>
      <c r="DIU17" s="48"/>
      <c r="DIV17" s="48"/>
      <c r="DIW17" s="48"/>
      <c r="DIX17" s="48"/>
      <c r="DIY17" s="48"/>
      <c r="DIZ17" s="48"/>
      <c r="DJA17" s="48"/>
      <c r="DJB17" s="48"/>
      <c r="DJC17" s="48"/>
      <c r="DJD17" s="48"/>
      <c r="DJE17" s="48"/>
      <c r="DJF17" s="48"/>
      <c r="DJG17" s="48"/>
      <c r="DJH17" s="48"/>
      <c r="DJI17" s="48"/>
      <c r="DJJ17" s="48"/>
      <c r="DJK17" s="48"/>
      <c r="DJL17" s="48"/>
      <c r="DJM17" s="48"/>
      <c r="DJN17" s="48"/>
      <c r="DJO17" s="48"/>
      <c r="DJP17" s="48"/>
      <c r="DJQ17" s="48"/>
      <c r="DJR17" s="48"/>
      <c r="DJS17" s="48"/>
      <c r="DJT17" s="48"/>
      <c r="DJU17" s="48"/>
      <c r="DJV17" s="48"/>
      <c r="DJW17" s="48"/>
      <c r="DJX17" s="48"/>
      <c r="DJY17" s="48"/>
      <c r="DJZ17" s="48"/>
      <c r="DKA17" s="48"/>
      <c r="DKB17" s="48"/>
      <c r="DKC17" s="48"/>
      <c r="DKD17" s="48"/>
      <c r="DKE17" s="48"/>
      <c r="DKF17" s="48"/>
      <c r="DKG17" s="48"/>
      <c r="DKH17" s="48"/>
      <c r="DKI17" s="48"/>
      <c r="DKJ17" s="48"/>
      <c r="DKK17" s="48"/>
      <c r="DKL17" s="48"/>
      <c r="DKM17" s="48"/>
      <c r="DKN17" s="48"/>
      <c r="DKO17" s="48"/>
      <c r="DKP17" s="48"/>
      <c r="DKQ17" s="48"/>
      <c r="DKR17" s="48"/>
      <c r="DKS17" s="48"/>
      <c r="DKT17" s="48"/>
      <c r="DKU17" s="48"/>
      <c r="DKV17" s="48"/>
      <c r="DKW17" s="48"/>
      <c r="DKX17" s="48"/>
      <c r="DKY17" s="48"/>
      <c r="DKZ17" s="48"/>
      <c r="DLA17" s="48"/>
      <c r="DLB17" s="48"/>
      <c r="DLC17" s="48"/>
      <c r="DLD17" s="48"/>
      <c r="DLE17" s="48"/>
      <c r="DLF17" s="48"/>
      <c r="DLG17" s="48"/>
      <c r="DLH17" s="48"/>
      <c r="DLI17" s="48"/>
      <c r="DLJ17" s="48"/>
      <c r="DLK17" s="48"/>
      <c r="DLL17" s="48"/>
      <c r="DLM17" s="48"/>
      <c r="DLN17" s="48"/>
      <c r="DLO17" s="48"/>
      <c r="DLP17" s="48"/>
      <c r="DLQ17" s="48"/>
      <c r="DLR17" s="48"/>
      <c r="DLS17" s="48"/>
      <c r="DLT17" s="48"/>
      <c r="DLU17" s="48"/>
      <c r="DLV17" s="48"/>
      <c r="DLW17" s="48"/>
      <c r="DLX17" s="48"/>
      <c r="DLY17" s="48"/>
      <c r="DLZ17" s="48"/>
      <c r="DMA17" s="48"/>
      <c r="DMB17" s="48"/>
      <c r="DMC17" s="48"/>
      <c r="DMD17" s="48"/>
      <c r="DME17" s="48"/>
      <c r="DMF17" s="48"/>
      <c r="DMG17" s="48"/>
      <c r="DMH17" s="48"/>
      <c r="DMI17" s="48"/>
      <c r="DMJ17" s="48"/>
      <c r="DMK17" s="48"/>
      <c r="DML17" s="48"/>
      <c r="DMM17" s="48"/>
      <c r="DMN17" s="48"/>
      <c r="DMO17" s="48"/>
      <c r="DMP17" s="48"/>
      <c r="DMQ17" s="48"/>
      <c r="DMR17" s="48"/>
      <c r="DMS17" s="48"/>
      <c r="DMT17" s="48"/>
      <c r="DMU17" s="48"/>
      <c r="DMV17" s="48"/>
      <c r="DMW17" s="48"/>
      <c r="DMX17" s="48"/>
      <c r="DMY17" s="48"/>
      <c r="DMZ17" s="48"/>
      <c r="DNA17" s="48"/>
      <c r="DNB17" s="48"/>
      <c r="DNC17" s="48"/>
      <c r="DND17" s="48"/>
      <c r="DNE17" s="48"/>
      <c r="DNF17" s="48"/>
      <c r="DNG17" s="48"/>
      <c r="DNH17" s="48"/>
      <c r="DNI17" s="48"/>
      <c r="DNJ17" s="48"/>
      <c r="DNK17" s="48"/>
      <c r="DNL17" s="48"/>
      <c r="DNM17" s="48"/>
      <c r="DNN17" s="48"/>
      <c r="DNO17" s="48"/>
      <c r="DNP17" s="48"/>
      <c r="DNQ17" s="48"/>
      <c r="DNR17" s="48"/>
      <c r="DNS17" s="48"/>
      <c r="DNT17" s="48"/>
      <c r="DNU17" s="48"/>
      <c r="DNV17" s="48"/>
      <c r="DNW17" s="48"/>
      <c r="DNX17" s="48"/>
      <c r="DNY17" s="48"/>
      <c r="DNZ17" s="48"/>
      <c r="DOA17" s="48"/>
      <c r="DOB17" s="48"/>
      <c r="DOC17" s="48"/>
      <c r="DOD17" s="48"/>
      <c r="DOE17" s="48"/>
      <c r="DOF17" s="48"/>
      <c r="DOG17" s="48"/>
      <c r="DOH17" s="48"/>
      <c r="DOI17" s="48"/>
      <c r="DOJ17" s="48"/>
      <c r="DOK17" s="48"/>
      <c r="DOL17" s="48"/>
      <c r="DOM17" s="48"/>
      <c r="DON17" s="48"/>
      <c r="DOO17" s="48"/>
      <c r="DOP17" s="48"/>
      <c r="DOQ17" s="48"/>
      <c r="DOR17" s="48"/>
      <c r="DOS17" s="48"/>
      <c r="DOT17" s="48"/>
      <c r="DOU17" s="48"/>
      <c r="DOV17" s="48"/>
      <c r="DOW17" s="48"/>
      <c r="DOX17" s="48"/>
      <c r="DOY17" s="48"/>
      <c r="DOZ17" s="48"/>
      <c r="DPA17" s="48"/>
      <c r="DPB17" s="48"/>
      <c r="DPC17" s="48"/>
      <c r="DPD17" s="48"/>
      <c r="DPE17" s="48"/>
      <c r="DPF17" s="48"/>
      <c r="DPG17" s="48"/>
      <c r="DPH17" s="48"/>
      <c r="DPI17" s="48"/>
      <c r="DPJ17" s="48"/>
      <c r="DPK17" s="48"/>
      <c r="DPL17" s="48"/>
      <c r="DPM17" s="48"/>
      <c r="DPN17" s="48"/>
      <c r="DPO17" s="48"/>
      <c r="DPP17" s="48"/>
      <c r="DPQ17" s="48"/>
      <c r="DPR17" s="48"/>
      <c r="DPS17" s="48"/>
      <c r="DPT17" s="48"/>
      <c r="DPU17" s="48"/>
      <c r="DPV17" s="48"/>
      <c r="DPW17" s="48"/>
      <c r="DPX17" s="48"/>
      <c r="DPY17" s="48"/>
      <c r="DPZ17" s="48"/>
      <c r="DQA17" s="48"/>
      <c r="DQB17" s="48"/>
      <c r="DQC17" s="48"/>
      <c r="DQD17" s="48"/>
      <c r="DQE17" s="48"/>
      <c r="DQF17" s="48"/>
      <c r="DQG17" s="48"/>
      <c r="DQH17" s="48"/>
      <c r="DQI17" s="48"/>
      <c r="DQJ17" s="48"/>
      <c r="DQK17" s="48"/>
      <c r="DQL17" s="48"/>
      <c r="DQM17" s="48"/>
      <c r="DQN17" s="48"/>
      <c r="DQO17" s="48"/>
      <c r="DQP17" s="48"/>
      <c r="DQQ17" s="48"/>
      <c r="DQR17" s="48"/>
      <c r="DQS17" s="48"/>
      <c r="DQT17" s="48"/>
      <c r="DQU17" s="48"/>
      <c r="DQV17" s="48"/>
      <c r="DQW17" s="48"/>
      <c r="DQX17" s="48"/>
      <c r="DQY17" s="48"/>
      <c r="DQZ17" s="48"/>
      <c r="DRA17" s="48"/>
      <c r="DRB17" s="48"/>
      <c r="DRC17" s="48"/>
      <c r="DRD17" s="48"/>
      <c r="DRE17" s="48"/>
      <c r="DRF17" s="48"/>
      <c r="DRG17" s="48"/>
      <c r="DRH17" s="48"/>
      <c r="DRI17" s="48"/>
      <c r="DRJ17" s="48"/>
      <c r="DRK17" s="48"/>
      <c r="DRL17" s="48"/>
      <c r="DRM17" s="48"/>
      <c r="DRN17" s="48"/>
      <c r="DRO17" s="48"/>
      <c r="DRP17" s="48"/>
      <c r="DRQ17" s="48"/>
      <c r="DRR17" s="48"/>
      <c r="DRS17" s="48"/>
      <c r="DRT17" s="48"/>
      <c r="DRU17" s="48"/>
      <c r="DRV17" s="48"/>
      <c r="DRW17" s="48"/>
      <c r="DRX17" s="48"/>
      <c r="DRY17" s="48"/>
      <c r="DRZ17" s="48"/>
      <c r="DSA17" s="48"/>
      <c r="DSB17" s="48"/>
      <c r="DSC17" s="48"/>
      <c r="DSD17" s="48"/>
      <c r="DSE17" s="48"/>
      <c r="DSF17" s="48"/>
      <c r="DSG17" s="48"/>
      <c r="DSH17" s="48"/>
      <c r="DSI17" s="48"/>
      <c r="DSJ17" s="48"/>
      <c r="DSK17" s="48"/>
      <c r="DSL17" s="48"/>
      <c r="DSM17" s="48"/>
      <c r="DSN17" s="48"/>
      <c r="DSO17" s="48"/>
      <c r="DSP17" s="48"/>
      <c r="DSQ17" s="48"/>
      <c r="DSR17" s="48"/>
      <c r="DSS17" s="48"/>
      <c r="DST17" s="48"/>
      <c r="DSU17" s="48"/>
      <c r="DSV17" s="48"/>
      <c r="DSW17" s="48"/>
      <c r="DSX17" s="48"/>
      <c r="DSY17" s="48"/>
      <c r="DSZ17" s="48"/>
      <c r="DTA17" s="48"/>
      <c r="DTB17" s="48"/>
      <c r="DTC17" s="48"/>
      <c r="DTD17" s="48"/>
      <c r="DTE17" s="48"/>
      <c r="DTF17" s="48"/>
      <c r="DTG17" s="48"/>
      <c r="DTH17" s="48"/>
      <c r="DTI17" s="48"/>
      <c r="DTJ17" s="48"/>
      <c r="DTK17" s="48"/>
      <c r="DTL17" s="48"/>
      <c r="DTM17" s="48"/>
      <c r="DTN17" s="48"/>
      <c r="DTO17" s="48"/>
      <c r="DTP17" s="48"/>
      <c r="DTQ17" s="48"/>
      <c r="DTR17" s="48"/>
      <c r="DTS17" s="48"/>
      <c r="DTT17" s="48"/>
      <c r="DTU17" s="48"/>
      <c r="DTV17" s="48"/>
      <c r="DTW17" s="48"/>
      <c r="DTX17" s="48"/>
      <c r="DTY17" s="48"/>
      <c r="DTZ17" s="48"/>
      <c r="DUA17" s="48"/>
      <c r="DUB17" s="48"/>
      <c r="DUC17" s="48"/>
      <c r="DUD17" s="48"/>
      <c r="DUE17" s="48"/>
      <c r="DUF17" s="48"/>
      <c r="DUG17" s="48"/>
      <c r="DUH17" s="48"/>
      <c r="DUI17" s="48"/>
      <c r="DUJ17" s="48"/>
      <c r="DUK17" s="48"/>
      <c r="DUL17" s="48"/>
      <c r="DUM17" s="48"/>
      <c r="DUN17" s="48"/>
      <c r="DUO17" s="48"/>
      <c r="DUP17" s="48"/>
      <c r="DUQ17" s="48"/>
      <c r="DUR17" s="48"/>
      <c r="DUS17" s="48"/>
      <c r="DUT17" s="48"/>
      <c r="DUU17" s="48"/>
      <c r="DUV17" s="48"/>
      <c r="DUW17" s="48"/>
      <c r="DUX17" s="48"/>
      <c r="DUY17" s="48"/>
      <c r="DUZ17" s="48"/>
      <c r="DVA17" s="48"/>
      <c r="DVB17" s="48"/>
      <c r="DVC17" s="48"/>
      <c r="DVD17" s="48"/>
      <c r="DVE17" s="48"/>
      <c r="DVF17" s="48"/>
      <c r="DVG17" s="48"/>
      <c r="DVH17" s="48"/>
      <c r="DVI17" s="48"/>
      <c r="DVJ17" s="48"/>
      <c r="DVK17" s="48"/>
      <c r="DVL17" s="48"/>
      <c r="DVM17" s="48"/>
      <c r="DVN17" s="48"/>
      <c r="DVO17" s="48"/>
      <c r="DVP17" s="48"/>
      <c r="DVQ17" s="48"/>
      <c r="DVR17" s="48"/>
      <c r="DVS17" s="48"/>
      <c r="DVT17" s="48"/>
      <c r="DVU17" s="48"/>
      <c r="DVV17" s="48"/>
      <c r="DVW17" s="48"/>
      <c r="DVX17" s="48"/>
      <c r="DVY17" s="48"/>
      <c r="DVZ17" s="48"/>
      <c r="DWA17" s="48"/>
      <c r="DWB17" s="48"/>
      <c r="DWC17" s="48"/>
      <c r="DWD17" s="48"/>
      <c r="DWE17" s="48"/>
      <c r="DWF17" s="48"/>
      <c r="DWG17" s="48"/>
      <c r="DWH17" s="48"/>
      <c r="DWI17" s="48"/>
      <c r="DWJ17" s="48"/>
      <c r="DWK17" s="48"/>
      <c r="DWL17" s="48"/>
      <c r="DWM17" s="48"/>
      <c r="DWN17" s="48"/>
      <c r="DWO17" s="48"/>
      <c r="DWP17" s="48"/>
      <c r="DWQ17" s="48"/>
      <c r="DWR17" s="48"/>
      <c r="DWS17" s="48"/>
      <c r="DWT17" s="48"/>
      <c r="DWU17" s="48"/>
      <c r="DWV17" s="48"/>
      <c r="DWW17" s="48"/>
      <c r="DWX17" s="48"/>
      <c r="DWY17" s="48"/>
      <c r="DWZ17" s="48"/>
      <c r="DXA17" s="48"/>
      <c r="DXB17" s="48"/>
      <c r="DXC17" s="48"/>
      <c r="DXD17" s="48"/>
      <c r="DXE17" s="48"/>
      <c r="DXF17" s="48"/>
      <c r="DXG17" s="48"/>
      <c r="DXH17" s="48"/>
      <c r="DXI17" s="48"/>
      <c r="DXJ17" s="48"/>
      <c r="DXK17" s="48"/>
      <c r="DXL17" s="48"/>
      <c r="DXM17" s="48"/>
      <c r="DXN17" s="48"/>
      <c r="DXO17" s="48"/>
      <c r="DXP17" s="48"/>
      <c r="DXQ17" s="48"/>
      <c r="DXR17" s="48"/>
      <c r="DXS17" s="48"/>
      <c r="DXT17" s="48"/>
      <c r="DXU17" s="48"/>
      <c r="DXV17" s="48"/>
      <c r="DXW17" s="48"/>
      <c r="DXX17" s="48"/>
      <c r="DXY17" s="48"/>
      <c r="DXZ17" s="48"/>
      <c r="DYA17" s="48"/>
      <c r="DYB17" s="48"/>
      <c r="DYC17" s="48"/>
      <c r="DYD17" s="48"/>
      <c r="DYE17" s="48"/>
      <c r="DYF17" s="48"/>
      <c r="DYG17" s="48"/>
      <c r="DYH17" s="48"/>
      <c r="DYI17" s="48"/>
      <c r="DYJ17" s="48"/>
      <c r="DYK17" s="48"/>
      <c r="DYL17" s="48"/>
      <c r="DYM17" s="48"/>
      <c r="DYN17" s="48"/>
      <c r="DYO17" s="48"/>
      <c r="DYP17" s="48"/>
      <c r="DYQ17" s="48"/>
      <c r="DYR17" s="48"/>
      <c r="DYS17" s="48"/>
      <c r="DYT17" s="48"/>
      <c r="DYU17" s="48"/>
      <c r="DYV17" s="48"/>
      <c r="DYW17" s="48"/>
      <c r="DYX17" s="48"/>
      <c r="DYY17" s="48"/>
      <c r="DYZ17" s="48"/>
      <c r="DZA17" s="48"/>
      <c r="DZB17" s="48"/>
      <c r="DZC17" s="48"/>
      <c r="DZD17" s="48"/>
      <c r="DZE17" s="48"/>
      <c r="DZF17" s="48"/>
      <c r="DZG17" s="48"/>
      <c r="DZH17" s="48"/>
      <c r="DZI17" s="48"/>
      <c r="DZJ17" s="48"/>
      <c r="DZK17" s="48"/>
      <c r="DZL17" s="48"/>
      <c r="DZM17" s="48"/>
      <c r="DZN17" s="48"/>
      <c r="DZO17" s="48"/>
      <c r="DZP17" s="48"/>
      <c r="DZQ17" s="48"/>
      <c r="DZR17" s="48"/>
      <c r="DZS17" s="48"/>
      <c r="DZT17" s="48"/>
      <c r="DZU17" s="48"/>
      <c r="DZV17" s="48"/>
      <c r="DZW17" s="48"/>
      <c r="DZX17" s="48"/>
      <c r="DZY17" s="48"/>
      <c r="DZZ17" s="48"/>
      <c r="EAA17" s="48"/>
      <c r="EAB17" s="48"/>
      <c r="EAC17" s="48"/>
      <c r="EAD17" s="48"/>
      <c r="EAE17" s="48"/>
      <c r="EAF17" s="48"/>
      <c r="EAG17" s="48"/>
      <c r="EAH17" s="48"/>
      <c r="EAI17" s="48"/>
      <c r="EAJ17" s="48"/>
      <c r="EAK17" s="48"/>
      <c r="EAL17" s="48"/>
      <c r="EAM17" s="48"/>
      <c r="EAN17" s="48"/>
      <c r="EAO17" s="48"/>
      <c r="EAP17" s="48"/>
      <c r="EAQ17" s="48"/>
      <c r="EAR17" s="48"/>
      <c r="EAS17" s="48"/>
      <c r="EAT17" s="48"/>
      <c r="EAU17" s="48"/>
      <c r="EAV17" s="48"/>
      <c r="EAW17" s="48"/>
      <c r="EAX17" s="48"/>
      <c r="EAY17" s="48"/>
      <c r="EAZ17" s="48"/>
      <c r="EBA17" s="48"/>
      <c r="EBB17" s="48"/>
      <c r="EBC17" s="48"/>
      <c r="EBD17" s="48"/>
      <c r="EBE17" s="48"/>
      <c r="EBF17" s="48"/>
      <c r="EBG17" s="48"/>
      <c r="EBH17" s="48"/>
      <c r="EBI17" s="48"/>
      <c r="EBJ17" s="48"/>
      <c r="EBK17" s="48"/>
      <c r="EBL17" s="48"/>
      <c r="EBM17" s="48"/>
      <c r="EBN17" s="48"/>
      <c r="EBO17" s="48"/>
      <c r="EBP17" s="48"/>
      <c r="EBQ17" s="48"/>
      <c r="EBR17" s="48"/>
      <c r="EBS17" s="48"/>
      <c r="EBT17" s="48"/>
      <c r="EBU17" s="48"/>
      <c r="EBV17" s="48"/>
      <c r="EBW17" s="48"/>
      <c r="EBX17" s="48"/>
      <c r="EBY17" s="48"/>
      <c r="EBZ17" s="48"/>
      <c r="ECA17" s="48"/>
      <c r="ECB17" s="48"/>
      <c r="ECC17" s="48"/>
      <c r="ECD17" s="48"/>
      <c r="ECE17" s="48"/>
      <c r="ECF17" s="48"/>
      <c r="ECG17" s="48"/>
      <c r="ECH17" s="48"/>
      <c r="ECI17" s="48"/>
      <c r="ECJ17" s="48"/>
      <c r="ECK17" s="48"/>
      <c r="ECL17" s="48"/>
      <c r="ECM17" s="48"/>
      <c r="ECN17" s="48"/>
      <c r="ECO17" s="48"/>
      <c r="ECP17" s="48"/>
      <c r="ECQ17" s="48"/>
      <c r="ECR17" s="48"/>
      <c r="ECS17" s="48"/>
      <c r="ECT17" s="48"/>
      <c r="ECU17" s="48"/>
      <c r="ECV17" s="48"/>
      <c r="ECW17" s="48"/>
      <c r="ECX17" s="48"/>
      <c r="ECY17" s="48"/>
      <c r="ECZ17" s="48"/>
      <c r="EDA17" s="48"/>
      <c r="EDB17" s="48"/>
      <c r="EDC17" s="48"/>
      <c r="EDD17" s="48"/>
      <c r="EDE17" s="48"/>
      <c r="EDF17" s="48"/>
      <c r="EDG17" s="48"/>
      <c r="EDH17" s="48"/>
      <c r="EDI17" s="48"/>
      <c r="EDJ17" s="48"/>
      <c r="EDK17" s="48"/>
      <c r="EDL17" s="48"/>
      <c r="EDM17" s="48"/>
      <c r="EDN17" s="48"/>
      <c r="EDO17" s="48"/>
      <c r="EDP17" s="48"/>
      <c r="EDQ17" s="48"/>
      <c r="EDR17" s="48"/>
      <c r="EDS17" s="48"/>
      <c r="EDT17" s="48"/>
      <c r="EDU17" s="48"/>
      <c r="EDV17" s="48"/>
      <c r="EDW17" s="48"/>
      <c r="EDX17" s="48"/>
      <c r="EDY17" s="48"/>
      <c r="EDZ17" s="48"/>
      <c r="EEA17" s="48"/>
      <c r="EEB17" s="48"/>
      <c r="EEC17" s="48"/>
      <c r="EED17" s="48"/>
      <c r="EEE17" s="48"/>
      <c r="EEF17" s="48"/>
      <c r="EEG17" s="48"/>
      <c r="EEH17" s="48"/>
      <c r="EEI17" s="48"/>
      <c r="EEJ17" s="48"/>
      <c r="EEK17" s="48"/>
      <c r="EEL17" s="48"/>
      <c r="EEM17" s="48"/>
      <c r="EEN17" s="48"/>
      <c r="EEO17" s="48"/>
      <c r="EEP17" s="48"/>
      <c r="EEQ17" s="48"/>
      <c r="EER17" s="48"/>
      <c r="EES17" s="48"/>
      <c r="EET17" s="48"/>
      <c r="EEU17" s="48"/>
      <c r="EEV17" s="48"/>
      <c r="EEW17" s="48"/>
      <c r="EEX17" s="48"/>
      <c r="EEY17" s="48"/>
      <c r="EEZ17" s="48"/>
      <c r="EFA17" s="48"/>
      <c r="EFB17" s="48"/>
      <c r="EFC17" s="48"/>
      <c r="EFD17" s="48"/>
      <c r="EFE17" s="48"/>
      <c r="EFF17" s="48"/>
      <c r="EFG17" s="48"/>
      <c r="EFH17" s="48"/>
      <c r="EFI17" s="48"/>
      <c r="EFJ17" s="48"/>
      <c r="EFK17" s="48"/>
      <c r="EFL17" s="48"/>
      <c r="EFM17" s="48"/>
      <c r="EFN17" s="48"/>
      <c r="EFO17" s="48"/>
      <c r="EFP17" s="48"/>
      <c r="EFQ17" s="48"/>
      <c r="EFR17" s="48"/>
      <c r="EFS17" s="48"/>
      <c r="EFT17" s="48"/>
      <c r="EFU17" s="48"/>
      <c r="EFV17" s="48"/>
      <c r="EFW17" s="48"/>
      <c r="EFX17" s="48"/>
      <c r="EFY17" s="48"/>
      <c r="EFZ17" s="48"/>
      <c r="EGA17" s="48"/>
      <c r="EGB17" s="48"/>
      <c r="EGC17" s="48"/>
      <c r="EGD17" s="48"/>
      <c r="EGE17" s="48"/>
      <c r="EGF17" s="48"/>
      <c r="EGG17" s="48"/>
      <c r="EGH17" s="48"/>
      <c r="EGI17" s="48"/>
      <c r="EGJ17" s="48"/>
      <c r="EGK17" s="48"/>
      <c r="EGL17" s="48"/>
      <c r="EGM17" s="48"/>
      <c r="EGN17" s="48"/>
      <c r="EGO17" s="48"/>
      <c r="EGP17" s="48"/>
      <c r="EGQ17" s="48"/>
      <c r="EGR17" s="48"/>
      <c r="EGS17" s="48"/>
      <c r="EGT17" s="48"/>
      <c r="EGU17" s="48"/>
      <c r="EGV17" s="48"/>
      <c r="EGW17" s="48"/>
      <c r="EGX17" s="48"/>
      <c r="EGY17" s="48"/>
      <c r="EGZ17" s="48"/>
      <c r="EHA17" s="48"/>
      <c r="EHB17" s="48"/>
      <c r="EHC17" s="48"/>
      <c r="EHD17" s="48"/>
      <c r="EHE17" s="48"/>
      <c r="EHF17" s="48"/>
      <c r="EHG17" s="48"/>
      <c r="EHH17" s="48"/>
      <c r="EHI17" s="48"/>
      <c r="EHJ17" s="48"/>
      <c r="EHK17" s="48"/>
      <c r="EHL17" s="48"/>
      <c r="EHM17" s="48"/>
      <c r="EHN17" s="48"/>
      <c r="EHO17" s="48"/>
      <c r="EHP17" s="48"/>
      <c r="EHQ17" s="48"/>
      <c r="EHR17" s="48"/>
      <c r="EHS17" s="48"/>
      <c r="EHT17" s="48"/>
      <c r="EHU17" s="48"/>
      <c r="EHV17" s="48"/>
      <c r="EHW17" s="48"/>
      <c r="EHX17" s="48"/>
      <c r="EHY17" s="48"/>
      <c r="EHZ17" s="48"/>
      <c r="EIA17" s="48"/>
      <c r="EIB17" s="48"/>
      <c r="EIC17" s="48"/>
      <c r="EID17" s="48"/>
      <c r="EIE17" s="48"/>
      <c r="EIF17" s="48"/>
      <c r="EIG17" s="48"/>
      <c r="EIH17" s="48"/>
      <c r="EII17" s="48"/>
      <c r="EIJ17" s="48"/>
      <c r="EIK17" s="48"/>
      <c r="EIL17" s="48"/>
      <c r="EIM17" s="48"/>
      <c r="EIN17" s="48"/>
      <c r="EIO17" s="48"/>
      <c r="EIP17" s="48"/>
      <c r="EIQ17" s="48"/>
      <c r="EIR17" s="48"/>
      <c r="EIS17" s="48"/>
      <c r="EIT17" s="48"/>
      <c r="EIU17" s="48"/>
      <c r="EIV17" s="48"/>
      <c r="EIW17" s="48"/>
      <c r="EIX17" s="48"/>
      <c r="EIY17" s="48"/>
      <c r="EIZ17" s="48"/>
      <c r="EJA17" s="48"/>
      <c r="EJB17" s="48"/>
      <c r="EJC17" s="48"/>
      <c r="EJD17" s="48"/>
      <c r="EJE17" s="48"/>
      <c r="EJF17" s="48"/>
      <c r="EJG17" s="48"/>
      <c r="EJH17" s="48"/>
      <c r="EJI17" s="48"/>
      <c r="EJJ17" s="48"/>
      <c r="EJK17" s="48"/>
      <c r="EJL17" s="48"/>
      <c r="EJM17" s="48"/>
      <c r="EJN17" s="48"/>
      <c r="EJO17" s="48"/>
      <c r="EJP17" s="48"/>
      <c r="EJQ17" s="48"/>
      <c r="EJR17" s="48"/>
      <c r="EJS17" s="48"/>
      <c r="EJT17" s="48"/>
      <c r="EJU17" s="48"/>
      <c r="EJV17" s="48"/>
      <c r="EJW17" s="48"/>
      <c r="EJX17" s="48"/>
      <c r="EJY17" s="48"/>
      <c r="EJZ17" s="48"/>
      <c r="EKA17" s="48"/>
      <c r="EKB17" s="48"/>
      <c r="EKC17" s="48"/>
      <c r="EKD17" s="48"/>
      <c r="EKE17" s="48"/>
      <c r="EKF17" s="48"/>
      <c r="EKG17" s="48"/>
      <c r="EKH17" s="48"/>
      <c r="EKI17" s="48"/>
      <c r="EKJ17" s="48"/>
      <c r="EKK17" s="48"/>
      <c r="EKL17" s="48"/>
      <c r="EKM17" s="48"/>
      <c r="EKN17" s="48"/>
      <c r="EKO17" s="48"/>
      <c r="EKP17" s="48"/>
      <c r="EKQ17" s="48"/>
      <c r="EKR17" s="48"/>
      <c r="EKS17" s="48"/>
      <c r="EKT17" s="48"/>
      <c r="EKU17" s="48"/>
      <c r="EKV17" s="48"/>
      <c r="EKW17" s="48"/>
      <c r="EKX17" s="48"/>
      <c r="EKY17" s="48"/>
      <c r="EKZ17" s="48"/>
      <c r="ELA17" s="48"/>
      <c r="ELB17" s="48"/>
      <c r="ELC17" s="48"/>
      <c r="ELD17" s="48"/>
      <c r="ELE17" s="48"/>
      <c r="ELF17" s="48"/>
      <c r="ELG17" s="48"/>
      <c r="ELH17" s="48"/>
      <c r="ELI17" s="48"/>
      <c r="ELJ17" s="48"/>
      <c r="ELK17" s="48"/>
      <c r="ELL17" s="48"/>
      <c r="ELM17" s="48"/>
      <c r="ELN17" s="48"/>
      <c r="ELO17" s="48"/>
      <c r="ELP17" s="48"/>
      <c r="ELQ17" s="48"/>
      <c r="ELR17" s="48"/>
      <c r="ELS17" s="48"/>
      <c r="ELT17" s="48"/>
      <c r="ELU17" s="48"/>
      <c r="ELV17" s="48"/>
      <c r="ELW17" s="48"/>
      <c r="ELX17" s="48"/>
      <c r="ELY17" s="48"/>
      <c r="ELZ17" s="48"/>
      <c r="EMA17" s="48"/>
      <c r="EMB17" s="48"/>
      <c r="EMC17" s="48"/>
      <c r="EMD17" s="48"/>
      <c r="EME17" s="48"/>
      <c r="EMF17" s="48"/>
      <c r="EMG17" s="48"/>
      <c r="EMH17" s="48"/>
      <c r="EMI17" s="48"/>
      <c r="EMJ17" s="48"/>
      <c r="EMK17" s="48"/>
      <c r="EML17" s="48"/>
      <c r="EMM17" s="48"/>
      <c r="EMN17" s="48"/>
      <c r="EMO17" s="48"/>
      <c r="EMP17" s="48"/>
      <c r="EMQ17" s="48"/>
      <c r="EMR17" s="48"/>
      <c r="EMS17" s="48"/>
      <c r="EMT17" s="48"/>
      <c r="EMU17" s="48"/>
      <c r="EMV17" s="48"/>
      <c r="EMW17" s="48"/>
      <c r="EMX17" s="48"/>
      <c r="EMY17" s="48"/>
      <c r="EMZ17" s="48"/>
      <c r="ENA17" s="48"/>
      <c r="ENB17" s="48"/>
      <c r="ENC17" s="48"/>
      <c r="END17" s="48"/>
      <c r="ENE17" s="48"/>
      <c r="ENF17" s="48"/>
      <c r="ENG17" s="48"/>
      <c r="ENH17" s="48"/>
      <c r="ENI17" s="48"/>
      <c r="ENJ17" s="48"/>
      <c r="ENK17" s="48"/>
      <c r="ENL17" s="48"/>
      <c r="ENM17" s="48"/>
      <c r="ENN17" s="48"/>
      <c r="ENO17" s="48"/>
      <c r="ENP17" s="48"/>
      <c r="ENQ17" s="48"/>
      <c r="ENR17" s="48"/>
      <c r="ENS17" s="48"/>
      <c r="ENT17" s="48"/>
      <c r="ENU17" s="48"/>
      <c r="ENV17" s="48"/>
      <c r="ENW17" s="48"/>
      <c r="ENX17" s="48"/>
      <c r="ENY17" s="48"/>
      <c r="ENZ17" s="48"/>
      <c r="EOA17" s="48"/>
      <c r="EOB17" s="48"/>
      <c r="EOC17" s="48"/>
      <c r="EOD17" s="48"/>
      <c r="EOE17" s="48"/>
      <c r="EOF17" s="48"/>
      <c r="EOG17" s="48"/>
      <c r="EOH17" s="48"/>
      <c r="EOI17" s="48"/>
      <c r="EOJ17" s="48"/>
      <c r="EOK17" s="48"/>
      <c r="EOL17" s="48"/>
      <c r="EOM17" s="48"/>
      <c r="EON17" s="48"/>
      <c r="EOO17" s="48"/>
      <c r="EOP17" s="48"/>
      <c r="EOQ17" s="48"/>
      <c r="EOR17" s="48"/>
      <c r="EOS17" s="48"/>
      <c r="EOT17" s="48"/>
      <c r="EOU17" s="48"/>
      <c r="EOV17" s="48"/>
      <c r="EOW17" s="48"/>
      <c r="EOX17" s="48"/>
      <c r="EOY17" s="48"/>
      <c r="EOZ17" s="48"/>
      <c r="EPA17" s="48"/>
      <c r="EPB17" s="48"/>
      <c r="EPC17" s="48"/>
      <c r="EPD17" s="48"/>
      <c r="EPE17" s="48"/>
      <c r="EPF17" s="48"/>
      <c r="EPG17" s="48"/>
      <c r="EPH17" s="48"/>
      <c r="EPI17" s="48"/>
      <c r="EPJ17" s="48"/>
      <c r="EPK17" s="48"/>
      <c r="EPL17" s="48"/>
      <c r="EPM17" s="48"/>
      <c r="EPN17" s="48"/>
      <c r="EPO17" s="48"/>
      <c r="EPP17" s="48"/>
      <c r="EPQ17" s="48"/>
      <c r="EPR17" s="48"/>
      <c r="EPS17" s="48"/>
      <c r="EPT17" s="48"/>
      <c r="EPU17" s="48"/>
      <c r="EPV17" s="48"/>
      <c r="EPW17" s="48"/>
      <c r="EPX17" s="48"/>
      <c r="EPY17" s="48"/>
      <c r="EPZ17" s="48"/>
      <c r="EQA17" s="48"/>
      <c r="EQB17" s="48"/>
      <c r="EQC17" s="48"/>
      <c r="EQD17" s="48"/>
      <c r="EQE17" s="48"/>
      <c r="EQF17" s="48"/>
      <c r="EQG17" s="48"/>
      <c r="EQH17" s="48"/>
      <c r="EQI17" s="48"/>
      <c r="EQJ17" s="48"/>
      <c r="EQK17" s="48"/>
      <c r="EQL17" s="48"/>
      <c r="EQM17" s="48"/>
      <c r="EQN17" s="48"/>
      <c r="EQO17" s="48"/>
      <c r="EQP17" s="48"/>
      <c r="EQQ17" s="48"/>
      <c r="EQR17" s="48"/>
      <c r="EQS17" s="48"/>
      <c r="EQT17" s="48"/>
      <c r="EQU17" s="48"/>
      <c r="EQV17" s="48"/>
      <c r="EQW17" s="48"/>
      <c r="EQX17" s="48"/>
      <c r="EQY17" s="48"/>
      <c r="EQZ17" s="48"/>
      <c r="ERA17" s="48"/>
      <c r="ERB17" s="48"/>
      <c r="ERC17" s="48"/>
      <c r="ERD17" s="48"/>
      <c r="ERE17" s="48"/>
      <c r="ERF17" s="48"/>
      <c r="ERG17" s="48"/>
      <c r="ERH17" s="48"/>
      <c r="ERI17" s="48"/>
      <c r="ERJ17" s="48"/>
      <c r="ERK17" s="48"/>
      <c r="ERL17" s="48"/>
      <c r="ERM17" s="48"/>
      <c r="ERN17" s="48"/>
      <c r="ERO17" s="48"/>
      <c r="ERP17" s="48"/>
      <c r="ERQ17" s="48"/>
      <c r="ERR17" s="48"/>
      <c r="ERS17" s="48"/>
      <c r="ERT17" s="48"/>
      <c r="ERU17" s="48"/>
      <c r="ERV17" s="48"/>
      <c r="ERW17" s="48"/>
      <c r="ERX17" s="48"/>
      <c r="ERY17" s="48"/>
      <c r="ERZ17" s="48"/>
      <c r="ESA17" s="48"/>
      <c r="ESB17" s="48"/>
      <c r="ESC17" s="48"/>
      <c r="ESD17" s="48"/>
      <c r="ESE17" s="48"/>
      <c r="ESF17" s="48"/>
      <c r="ESG17" s="48"/>
      <c r="ESH17" s="48"/>
      <c r="ESI17" s="48"/>
      <c r="ESJ17" s="48"/>
      <c r="ESK17" s="48"/>
      <c r="ESL17" s="48"/>
      <c r="ESM17" s="48"/>
      <c r="ESN17" s="48"/>
      <c r="ESO17" s="48"/>
      <c r="ESP17" s="48"/>
      <c r="ESQ17" s="48"/>
      <c r="ESR17" s="48"/>
      <c r="ESS17" s="48"/>
      <c r="EST17" s="48"/>
      <c r="ESU17" s="48"/>
      <c r="ESV17" s="48"/>
      <c r="ESW17" s="48"/>
      <c r="ESX17" s="48"/>
      <c r="ESY17" s="48"/>
      <c r="ESZ17" s="48"/>
      <c r="ETA17" s="48"/>
      <c r="ETB17" s="48"/>
      <c r="ETC17" s="48"/>
      <c r="ETD17" s="48"/>
      <c r="ETE17" s="48"/>
      <c r="ETF17" s="48"/>
      <c r="ETG17" s="48"/>
      <c r="ETH17" s="48"/>
      <c r="ETI17" s="48"/>
      <c r="ETJ17" s="48"/>
      <c r="ETK17" s="48"/>
      <c r="ETL17" s="48"/>
      <c r="ETM17" s="48"/>
      <c r="ETN17" s="48"/>
      <c r="ETO17" s="48"/>
      <c r="ETP17" s="48"/>
      <c r="ETQ17" s="48"/>
      <c r="ETR17" s="48"/>
      <c r="ETS17" s="48"/>
      <c r="ETT17" s="48"/>
      <c r="ETU17" s="48"/>
      <c r="ETV17" s="48"/>
      <c r="ETW17" s="48"/>
      <c r="ETX17" s="48"/>
      <c r="ETY17" s="48"/>
      <c r="ETZ17" s="48"/>
      <c r="EUA17" s="48"/>
      <c r="EUB17" s="48"/>
      <c r="EUC17" s="48"/>
      <c r="EUD17" s="48"/>
      <c r="EUE17" s="48"/>
      <c r="EUF17" s="48"/>
      <c r="EUG17" s="48"/>
      <c r="EUH17" s="48"/>
      <c r="EUI17" s="48"/>
      <c r="EUJ17" s="48"/>
      <c r="EUK17" s="48"/>
      <c r="EUL17" s="48"/>
      <c r="EUM17" s="48"/>
      <c r="EUN17" s="48"/>
      <c r="EUO17" s="48"/>
      <c r="EUP17" s="48"/>
      <c r="EUQ17" s="48"/>
      <c r="EUR17" s="48"/>
      <c r="EUS17" s="48"/>
      <c r="EUT17" s="48"/>
      <c r="EUU17" s="48"/>
      <c r="EUV17" s="48"/>
      <c r="EUW17" s="48"/>
      <c r="EUX17" s="48"/>
      <c r="EUY17" s="48"/>
      <c r="EUZ17" s="48"/>
      <c r="EVA17" s="48"/>
      <c r="EVB17" s="48"/>
      <c r="EVC17" s="48"/>
      <c r="EVD17" s="48"/>
      <c r="EVE17" s="48"/>
      <c r="EVF17" s="48"/>
      <c r="EVG17" s="48"/>
      <c r="EVH17" s="48"/>
      <c r="EVI17" s="48"/>
      <c r="EVJ17" s="48"/>
      <c r="EVK17" s="48"/>
      <c r="EVL17" s="48"/>
      <c r="EVM17" s="48"/>
      <c r="EVN17" s="48"/>
      <c r="EVO17" s="48"/>
      <c r="EVP17" s="48"/>
      <c r="EVQ17" s="48"/>
      <c r="EVR17" s="48"/>
      <c r="EVS17" s="48"/>
      <c r="EVT17" s="48"/>
      <c r="EVU17" s="48"/>
      <c r="EVV17" s="48"/>
      <c r="EVW17" s="48"/>
      <c r="EVX17" s="48"/>
      <c r="EVY17" s="48"/>
      <c r="EVZ17" s="48"/>
      <c r="EWA17" s="48"/>
      <c r="EWB17" s="48"/>
      <c r="EWC17" s="48"/>
      <c r="EWD17" s="48"/>
      <c r="EWE17" s="48"/>
      <c r="EWF17" s="48"/>
      <c r="EWG17" s="48"/>
      <c r="EWH17" s="48"/>
      <c r="EWI17" s="48"/>
      <c r="EWJ17" s="48"/>
      <c r="EWK17" s="48"/>
      <c r="EWL17" s="48"/>
      <c r="EWM17" s="48"/>
      <c r="EWN17" s="48"/>
      <c r="EWO17" s="48"/>
      <c r="EWP17" s="48"/>
      <c r="EWQ17" s="48"/>
      <c r="EWR17" s="48"/>
      <c r="EWS17" s="48"/>
      <c r="EWT17" s="48"/>
      <c r="EWU17" s="48"/>
      <c r="EWV17" s="48"/>
      <c r="EWW17" s="48"/>
      <c r="EWX17" s="48"/>
      <c r="EWY17" s="48"/>
      <c r="EWZ17" s="48"/>
      <c r="EXA17" s="48"/>
      <c r="EXB17" s="48"/>
      <c r="EXC17" s="48"/>
      <c r="EXD17" s="48"/>
      <c r="EXE17" s="48"/>
      <c r="EXF17" s="48"/>
      <c r="EXG17" s="48"/>
      <c r="EXH17" s="48"/>
      <c r="EXI17" s="48"/>
      <c r="EXJ17" s="48"/>
      <c r="EXK17" s="48"/>
      <c r="EXL17" s="48"/>
      <c r="EXM17" s="48"/>
      <c r="EXN17" s="48"/>
      <c r="EXO17" s="48"/>
      <c r="EXP17" s="48"/>
      <c r="EXQ17" s="48"/>
      <c r="EXR17" s="48"/>
      <c r="EXS17" s="48"/>
      <c r="EXT17" s="48"/>
      <c r="EXU17" s="48"/>
      <c r="EXV17" s="48"/>
      <c r="EXW17" s="48"/>
      <c r="EXX17" s="48"/>
      <c r="EXY17" s="48"/>
      <c r="EXZ17" s="48"/>
      <c r="EYA17" s="48"/>
      <c r="EYB17" s="48"/>
      <c r="EYC17" s="48"/>
      <c r="EYD17" s="48"/>
      <c r="EYE17" s="48"/>
      <c r="EYF17" s="48"/>
      <c r="EYG17" s="48"/>
      <c r="EYH17" s="48"/>
      <c r="EYI17" s="48"/>
      <c r="EYJ17" s="48"/>
      <c r="EYK17" s="48"/>
      <c r="EYL17" s="48"/>
      <c r="EYM17" s="48"/>
      <c r="EYN17" s="48"/>
      <c r="EYO17" s="48"/>
      <c r="EYP17" s="48"/>
      <c r="EYQ17" s="48"/>
      <c r="EYR17" s="48"/>
      <c r="EYS17" s="48"/>
      <c r="EYT17" s="48"/>
      <c r="EYU17" s="48"/>
      <c r="EYV17" s="48"/>
      <c r="EYW17" s="48"/>
      <c r="EYX17" s="48"/>
      <c r="EYY17" s="48"/>
      <c r="EYZ17" s="48"/>
      <c r="EZA17" s="48"/>
      <c r="EZB17" s="48"/>
      <c r="EZC17" s="48"/>
      <c r="EZD17" s="48"/>
      <c r="EZE17" s="48"/>
      <c r="EZF17" s="48"/>
      <c r="EZG17" s="48"/>
      <c r="EZH17" s="48"/>
      <c r="EZI17" s="48"/>
      <c r="EZJ17" s="48"/>
      <c r="EZK17" s="48"/>
      <c r="EZL17" s="48"/>
      <c r="EZM17" s="48"/>
      <c r="EZN17" s="48"/>
      <c r="EZO17" s="48"/>
      <c r="EZP17" s="48"/>
      <c r="EZQ17" s="48"/>
      <c r="EZR17" s="48"/>
      <c r="EZS17" s="48"/>
      <c r="EZT17" s="48"/>
      <c r="EZU17" s="48"/>
      <c r="EZV17" s="48"/>
      <c r="EZW17" s="48"/>
      <c r="EZX17" s="48"/>
      <c r="EZY17" s="48"/>
      <c r="EZZ17" s="48"/>
      <c r="FAA17" s="48"/>
      <c r="FAB17" s="48"/>
      <c r="FAC17" s="48"/>
      <c r="FAD17" s="48"/>
      <c r="FAE17" s="48"/>
      <c r="FAF17" s="48"/>
      <c r="FAG17" s="48"/>
    </row>
    <row r="18" spans="1:4089" s="48" customFormat="1" x14ac:dyDescent="0.25">
      <c r="A18" s="121" t="s">
        <v>106</v>
      </c>
      <c r="B18" s="139"/>
      <c r="C18" s="146">
        <v>0</v>
      </c>
      <c r="D18" s="147">
        <v>0</v>
      </c>
      <c r="E18" s="139"/>
      <c r="F18" s="148">
        <f t="shared" si="0"/>
        <v>0</v>
      </c>
      <c r="G18" s="104"/>
    </row>
    <row r="19" spans="1:4089" ht="14.25" customHeight="1" x14ac:dyDescent="0.25">
      <c r="A19" s="122" t="s">
        <v>107</v>
      </c>
      <c r="B19" s="149"/>
      <c r="C19" s="150"/>
      <c r="D19" s="149"/>
      <c r="E19" s="149"/>
      <c r="F19" s="151">
        <f>SUM(F13:F18)</f>
        <v>18650</v>
      </c>
      <c r="G19" s="123"/>
    </row>
    <row r="20" spans="1:4089" x14ac:dyDescent="0.25">
      <c r="A20" s="186" t="s">
        <v>108</v>
      </c>
      <c r="B20" s="182"/>
      <c r="C20" s="190"/>
      <c r="D20" s="182"/>
      <c r="E20" s="182"/>
      <c r="F20" s="185">
        <f>F19+F11+F9</f>
        <v>28750</v>
      </c>
      <c r="G20" s="182"/>
    </row>
    <row r="21" spans="1:4089" ht="30" customHeight="1" x14ac:dyDescent="0.25">
      <c r="A21" s="152" t="s">
        <v>109</v>
      </c>
      <c r="B21" s="153"/>
      <c r="C21" s="283" t="s">
        <v>185</v>
      </c>
      <c r="D21" s="284"/>
      <c r="E21" s="284"/>
      <c r="F21" s="284"/>
      <c r="G21" s="285"/>
    </row>
    <row r="22" spans="1:4089" ht="15" customHeight="1" x14ac:dyDescent="0.25"/>
    <row r="26" spans="1:4089" s="39" customFormat="1" ht="15" customHeight="1" x14ac:dyDescent="0.25">
      <c r="A26"/>
      <c r="B26"/>
      <c r="C26"/>
      <c r="D26"/>
      <c r="E26"/>
      <c r="F26"/>
      <c r="G26"/>
    </row>
    <row r="29" spans="1:4089" s="39" customFormat="1" ht="15" customHeight="1" x14ac:dyDescent="0.25">
      <c r="A29"/>
      <c r="B29"/>
      <c r="C29"/>
      <c r="D29"/>
      <c r="E29"/>
      <c r="F29"/>
      <c r="G29"/>
    </row>
    <row r="30" spans="1:4089" ht="29.25" customHeight="1" x14ac:dyDescent="0.25"/>
    <row r="31" spans="1:4089" ht="45" customHeight="1" x14ac:dyDescent="0.25"/>
    <row r="32" spans="1:4089" ht="77.25" customHeight="1" x14ac:dyDescent="0.25"/>
    <row r="33" spans="1:7" s="39" customFormat="1" ht="29.25" customHeight="1" x14ac:dyDescent="0.25">
      <c r="A33"/>
      <c r="B33"/>
      <c r="C33"/>
      <c r="D33"/>
      <c r="E33"/>
      <c r="F33"/>
      <c r="G33"/>
    </row>
    <row r="34" spans="1:7" s="80" customFormat="1" ht="14.25" customHeight="1" x14ac:dyDescent="0.25">
      <c r="A34"/>
      <c r="B34"/>
      <c r="C34"/>
      <c r="D34"/>
      <c r="E34"/>
      <c r="F34"/>
      <c r="G34"/>
    </row>
    <row r="35" spans="1:7" s="84" customFormat="1" ht="15" customHeight="1" x14ac:dyDescent="0.25">
      <c r="A35"/>
      <c r="B35"/>
      <c r="C35"/>
      <c r="D35"/>
      <c r="E35"/>
      <c r="F35"/>
      <c r="G35"/>
    </row>
    <row r="36" spans="1:7" ht="15" customHeight="1" x14ac:dyDescent="0.25"/>
    <row r="37" spans="1:7" ht="90" customHeight="1" x14ac:dyDescent="0.25"/>
    <row r="38" spans="1:7" ht="59.25" customHeight="1" x14ac:dyDescent="0.25"/>
    <row r="39" spans="1:7" ht="59.25" customHeight="1" x14ac:dyDescent="0.25"/>
    <row r="40" spans="1:7" ht="60" customHeight="1" x14ac:dyDescent="0.25"/>
    <row r="41" spans="1:7" ht="15.75" customHeight="1" x14ac:dyDescent="0.25"/>
    <row r="42" spans="1:7" ht="15" customHeight="1" x14ac:dyDescent="0.25"/>
    <row r="43" spans="1:7" ht="59.25" customHeight="1" x14ac:dyDescent="0.25"/>
    <row r="44" spans="1:7" ht="105.75" customHeight="1" x14ac:dyDescent="0.25"/>
    <row r="45" spans="1:7" ht="29.25" customHeight="1" x14ac:dyDescent="0.25"/>
    <row r="46" spans="1:7" s="90" customFormat="1" ht="14.25" customHeight="1" x14ac:dyDescent="0.25">
      <c r="A46"/>
      <c r="B46"/>
      <c r="C46"/>
      <c r="D46"/>
      <c r="E46"/>
      <c r="F46"/>
      <c r="G46"/>
    </row>
    <row r="47" spans="1:7" s="39" customFormat="1" x14ac:dyDescent="0.25">
      <c r="A47"/>
      <c r="B47"/>
      <c r="C47"/>
      <c r="D47"/>
      <c r="E47"/>
      <c r="F47"/>
      <c r="G47"/>
    </row>
    <row r="48" spans="1:7" s="92" customFormat="1" x14ac:dyDescent="0.25">
      <c r="A48"/>
      <c r="B48"/>
      <c r="C48"/>
      <c r="D48"/>
      <c r="E48"/>
      <c r="F48"/>
      <c r="G48"/>
    </row>
    <row r="51" spans="1:7" ht="63.75" customHeight="1" x14ac:dyDescent="0.25"/>
    <row r="54" spans="1:7" ht="14.25" customHeight="1" x14ac:dyDescent="0.25"/>
    <row r="58" spans="1:7" ht="35.25" customHeight="1" x14ac:dyDescent="0.25"/>
    <row r="60" spans="1:7" ht="30.75" customHeight="1" x14ac:dyDescent="0.25"/>
    <row r="63" spans="1:7" s="39" customFormat="1" x14ac:dyDescent="0.25">
      <c r="A63"/>
      <c r="B63"/>
      <c r="C63"/>
      <c r="D63"/>
      <c r="E63"/>
      <c r="F63"/>
      <c r="G63"/>
    </row>
    <row r="67" spans="1:7" s="92" customFormat="1" ht="30" customHeight="1" x14ac:dyDescent="0.25">
      <c r="A67"/>
      <c r="B67"/>
      <c r="C67"/>
      <c r="D67"/>
      <c r="E67"/>
      <c r="F67"/>
      <c r="G67"/>
    </row>
    <row r="70" spans="1:7" s="39" customFormat="1" x14ac:dyDescent="0.25">
      <c r="A70"/>
      <c r="B70"/>
      <c r="C70"/>
      <c r="D70"/>
      <c r="E70"/>
      <c r="F70"/>
      <c r="G70"/>
    </row>
    <row r="73" spans="1:7" ht="14.25" customHeight="1" x14ac:dyDescent="0.25"/>
    <row r="77" spans="1:7" s="39" customFormat="1" x14ac:dyDescent="0.25">
      <c r="A77"/>
      <c r="B77"/>
      <c r="C77"/>
      <c r="D77"/>
      <c r="E77"/>
      <c r="F77"/>
      <c r="G77"/>
    </row>
    <row r="78" spans="1:7" s="39" customFormat="1" x14ac:dyDescent="0.25">
      <c r="A78"/>
      <c r="B78"/>
      <c r="C78"/>
      <c r="D78"/>
      <c r="E78"/>
      <c r="F78"/>
      <c r="G78"/>
    </row>
    <row r="79" spans="1:7" s="39" customFormat="1" x14ac:dyDescent="0.25">
      <c r="A79"/>
      <c r="B79"/>
      <c r="C79"/>
      <c r="D79"/>
      <c r="E79"/>
      <c r="F79"/>
      <c r="G79"/>
    </row>
    <row r="80" spans="1:7" s="39" customFormat="1" x14ac:dyDescent="0.25">
      <c r="A80"/>
      <c r="B80"/>
      <c r="C80"/>
      <c r="D80"/>
      <c r="E80"/>
      <c r="F80"/>
      <c r="G80"/>
    </row>
  </sheetData>
  <mergeCells count="4">
    <mergeCell ref="A4:G4"/>
    <mergeCell ref="C21:G21"/>
    <mergeCell ref="B9:D9"/>
    <mergeCell ref="B8:D8"/>
  </mergeCells>
  <pageMargins left="0.7" right="0.7" top="1.1041666666666667" bottom="0.75" header="0.3" footer="0.3"/>
  <pageSetup orientation="landscape" r:id="rId1"/>
  <headerFooter>
    <oddHeader>&amp;C&amp;"-,Bold"&amp;12CSU MARIN COUNTY TITLE IV-E
MSW BUDGET/BUDGET JUSTIFICATION NARRATIVE
FISCAL YEAR 2016-2017</oddHead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8"/>
  <sheetViews>
    <sheetView view="pageLayout" zoomScaleNormal="100" workbookViewId="0">
      <selection activeCell="O5" sqref="O5"/>
    </sheetView>
  </sheetViews>
  <sheetFormatPr defaultRowHeight="15" x14ac:dyDescent="0.25"/>
  <cols>
    <col min="1" max="1" width="32.28515625" customWidth="1"/>
    <col min="2" max="2" width="7.42578125" customWidth="1"/>
    <col min="3" max="3" width="5.85546875" customWidth="1"/>
    <col min="4" max="4" width="6.42578125" customWidth="1"/>
    <col min="5" max="5" width="7.7109375" customWidth="1"/>
    <col min="6" max="6" width="7.140625" customWidth="1"/>
    <col min="7" max="7" width="6" customWidth="1"/>
    <col min="8" max="8" width="6.7109375" customWidth="1"/>
    <col min="9" max="9" width="6.5703125" customWidth="1"/>
    <col min="10" max="10" width="10.5703125" customWidth="1"/>
    <col min="11" max="11" width="0.42578125" customWidth="1"/>
    <col min="12" max="12" width="8.5703125" customWidth="1"/>
    <col min="13" max="13" width="9.5703125" customWidth="1"/>
    <col min="14" max="14" width="0.5703125" customWidth="1"/>
    <col min="16" max="16" width="8.140625" customWidth="1"/>
  </cols>
  <sheetData>
    <row r="1" spans="1:16" x14ac:dyDescent="0.25">
      <c r="A1" s="234" t="s">
        <v>193</v>
      </c>
      <c r="B1" s="235" t="s">
        <v>0</v>
      </c>
      <c r="C1" s="235" t="s">
        <v>1</v>
      </c>
      <c r="D1" s="236" t="s">
        <v>2</v>
      </c>
      <c r="E1" s="236" t="s">
        <v>3</v>
      </c>
      <c r="F1" s="236" t="s">
        <v>0</v>
      </c>
      <c r="G1" s="236" t="s">
        <v>1</v>
      </c>
      <c r="H1" s="235" t="s">
        <v>0</v>
      </c>
      <c r="I1" s="235" t="s">
        <v>1</v>
      </c>
      <c r="J1" s="237" t="s">
        <v>4</v>
      </c>
      <c r="K1" s="237"/>
      <c r="L1" s="237" t="s">
        <v>5</v>
      </c>
      <c r="M1" s="237" t="s">
        <v>6</v>
      </c>
      <c r="N1" s="237"/>
      <c r="O1" s="237" t="s">
        <v>4</v>
      </c>
      <c r="P1" s="239" t="s">
        <v>6</v>
      </c>
    </row>
    <row r="2" spans="1:16" ht="14.25" customHeight="1" x14ac:dyDescent="0.25">
      <c r="A2" s="240"/>
      <c r="B2" s="1" t="s">
        <v>7</v>
      </c>
      <c r="C2" s="1" t="s">
        <v>7</v>
      </c>
      <c r="D2" s="209" t="s">
        <v>8</v>
      </c>
      <c r="E2" s="209"/>
      <c r="F2" s="209" t="s">
        <v>8</v>
      </c>
      <c r="G2" s="209" t="s">
        <v>8</v>
      </c>
      <c r="H2" s="209" t="s">
        <v>9</v>
      </c>
      <c r="I2" s="209" t="s">
        <v>9</v>
      </c>
      <c r="J2" s="209" t="s">
        <v>10</v>
      </c>
      <c r="K2" s="209"/>
      <c r="L2" s="209" t="s">
        <v>11</v>
      </c>
      <c r="M2" s="209" t="s">
        <v>12</v>
      </c>
      <c r="N2" s="209"/>
      <c r="O2" s="209" t="s">
        <v>11</v>
      </c>
      <c r="P2" s="241" t="s">
        <v>13</v>
      </c>
    </row>
    <row r="3" spans="1:16" ht="12.75" customHeight="1" x14ac:dyDescent="0.25">
      <c r="A3" s="240"/>
      <c r="B3" s="1"/>
      <c r="C3" s="1"/>
      <c r="D3" s="3"/>
      <c r="E3" s="3"/>
      <c r="F3" s="4" t="s">
        <v>14</v>
      </c>
      <c r="G3" s="4" t="s">
        <v>14</v>
      </c>
      <c r="H3" s="4" t="s">
        <v>15</v>
      </c>
      <c r="I3" s="4" t="s">
        <v>15</v>
      </c>
      <c r="J3" s="4" t="s">
        <v>16</v>
      </c>
      <c r="K3" s="4"/>
      <c r="L3" s="5" t="s">
        <v>12</v>
      </c>
      <c r="M3" s="6">
        <v>-0.38888800000000001</v>
      </c>
      <c r="N3" s="4"/>
      <c r="O3" s="5" t="s">
        <v>13</v>
      </c>
      <c r="P3" s="242">
        <v>-1</v>
      </c>
    </row>
    <row r="4" spans="1:16" x14ac:dyDescent="0.25">
      <c r="A4" s="243" t="s">
        <v>17</v>
      </c>
      <c r="B4" s="7"/>
      <c r="C4" s="7"/>
      <c r="D4" s="3"/>
      <c r="E4" s="3"/>
      <c r="F4" s="3"/>
      <c r="G4" s="3"/>
      <c r="H4" s="3"/>
      <c r="I4" s="3"/>
      <c r="J4" s="3"/>
      <c r="K4" s="3"/>
      <c r="L4" s="8"/>
      <c r="M4" s="9"/>
      <c r="N4" s="209"/>
      <c r="O4" s="209"/>
      <c r="P4" s="241"/>
    </row>
    <row r="5" spans="1:16" ht="16.5" customHeight="1" x14ac:dyDescent="0.25">
      <c r="A5" s="244" t="s">
        <v>18</v>
      </c>
      <c r="B5" s="21">
        <f>('JUST-PERSONNEL - SAMPLE'!B17+'JUST-PERSONNEL - SAMPLE'!B46)-'JUST-PERSONNEL - SAMPLE'!C14</f>
        <v>0.95</v>
      </c>
      <c r="C5" s="21">
        <f>'JUST-PERSONNEL - SAMPLE'!C14</f>
        <v>0.05</v>
      </c>
      <c r="D5" s="10">
        <f>'JUST-PERSONNEL - SAMPLE'!C46</f>
        <v>100000</v>
      </c>
      <c r="E5" s="14">
        <f>'JUST-PERSONNEL - SAMPLE'!D46</f>
        <v>0.45</v>
      </c>
      <c r="F5" s="10">
        <f>B5*D5</f>
        <v>95000</v>
      </c>
      <c r="G5" s="10">
        <f>C5*D5</f>
        <v>5000</v>
      </c>
      <c r="H5" s="11">
        <f>F5*E5</f>
        <v>42750</v>
      </c>
      <c r="I5" s="11">
        <f>E5*G5</f>
        <v>2250</v>
      </c>
      <c r="J5" s="16">
        <f>F5+H5</f>
        <v>137750</v>
      </c>
      <c r="K5" s="10"/>
      <c r="L5" s="10">
        <f>'JUST-PERSONNEL - SAMPLE'!G46</f>
        <v>108750</v>
      </c>
      <c r="M5" s="10">
        <f>L5*0.388888</f>
        <v>42291.57</v>
      </c>
      <c r="N5" s="10"/>
      <c r="O5" s="11">
        <f>'JUST-PERSONNEL - SAMPLE'!G17-(G5+I5)</f>
        <v>29000</v>
      </c>
      <c r="P5" s="245">
        <f>O5*1</f>
        <v>29000</v>
      </c>
    </row>
    <row r="6" spans="1:16" x14ac:dyDescent="0.25">
      <c r="A6" s="244" t="s">
        <v>139</v>
      </c>
      <c r="B6" s="21">
        <f>'JUST-PERSONNEL - SAMPLE'!B52</f>
        <v>4</v>
      </c>
      <c r="C6" s="167" t="s">
        <v>141</v>
      </c>
      <c r="D6" s="292" t="s">
        <v>140</v>
      </c>
      <c r="E6" s="293"/>
      <c r="F6" s="10">
        <f>'JUST-PERSONNEL - SAMPLE'!E52</f>
        <v>323250</v>
      </c>
      <c r="G6" s="210" t="s">
        <v>141</v>
      </c>
      <c r="H6" s="11">
        <f>'JUST-PERSONNEL - SAMPLE'!F52</f>
        <v>159592.5</v>
      </c>
      <c r="I6" s="191" t="s">
        <v>141</v>
      </c>
      <c r="J6" s="16">
        <f>F6+H6</f>
        <v>482842.5</v>
      </c>
      <c r="K6" s="10"/>
      <c r="L6" s="10">
        <f>'JUST-PERSONNEL - SAMPLE'!G52</f>
        <v>482842.5</v>
      </c>
      <c r="M6" s="10">
        <f t="shared" ref="M6" si="0">L6*0.388888</f>
        <v>187771.65414</v>
      </c>
      <c r="N6" s="10"/>
      <c r="O6" s="10">
        <v>0</v>
      </c>
      <c r="P6" s="245">
        <v>0</v>
      </c>
    </row>
    <row r="7" spans="1:16" x14ac:dyDescent="0.25">
      <c r="A7" s="244" t="s">
        <v>19</v>
      </c>
      <c r="B7" s="21">
        <f>'JUST-PERSONNEL - SAMPLE'!E62-'JUST-PERSONNEL - SAMPLE'!E61</f>
        <v>2.25</v>
      </c>
      <c r="C7" s="21">
        <f>'JUST-PERSONNEL - SAMPLE'!E61</f>
        <v>0</v>
      </c>
      <c r="D7" s="10">
        <f>'JUST-PERSONNEL - SAMPLE'!C64</f>
        <v>75000</v>
      </c>
      <c r="E7" s="14">
        <f>'JUST-PERSONNEL - SAMPLE'!D64</f>
        <v>0.45</v>
      </c>
      <c r="F7" s="10">
        <f>B7*D7</f>
        <v>168750</v>
      </c>
      <c r="G7" s="10">
        <f>C7*D7</f>
        <v>0</v>
      </c>
      <c r="H7" s="11">
        <f>E7*F7</f>
        <v>75937.5</v>
      </c>
      <c r="I7" s="11">
        <f>E7*G7</f>
        <v>0</v>
      </c>
      <c r="J7" s="16">
        <f>SUM(F7:I7)</f>
        <v>244687.5</v>
      </c>
      <c r="K7" s="10"/>
      <c r="L7" s="11">
        <f>J7-(G7+I7)</f>
        <v>244687.5</v>
      </c>
      <c r="M7" s="10">
        <f>L7*0.388888</f>
        <v>95156.032500000001</v>
      </c>
      <c r="N7" s="10"/>
      <c r="O7" s="10">
        <f>G7+I7</f>
        <v>0</v>
      </c>
      <c r="P7" s="245">
        <f>O7*1</f>
        <v>0</v>
      </c>
    </row>
    <row r="8" spans="1:16" x14ac:dyDescent="0.25">
      <c r="A8" s="244" t="s">
        <v>20</v>
      </c>
      <c r="B8" s="21">
        <f>'JUST-PERSONNEL - SAMPLE'!F70-'JUST-PERSONNEL - SAMPLE'!F69</f>
        <v>0.2</v>
      </c>
      <c r="C8" s="21">
        <f>'JUST-PERSONNEL - SAMPLE'!F69</f>
        <v>0.05</v>
      </c>
      <c r="D8" s="10">
        <f>'JUST-PERSONNEL - SAMPLE'!C72</f>
        <v>80000</v>
      </c>
      <c r="E8" s="14">
        <f>'JUST-PERSONNEL - SAMPLE'!D72</f>
        <v>0.45</v>
      </c>
      <c r="F8" s="10">
        <f>B8*D8</f>
        <v>16000</v>
      </c>
      <c r="G8" s="10">
        <f>C8*D8</f>
        <v>4000</v>
      </c>
      <c r="H8" s="11">
        <f>F8*E8</f>
        <v>7200</v>
      </c>
      <c r="I8" s="11">
        <f>E8*G8</f>
        <v>1800</v>
      </c>
      <c r="J8" s="16">
        <f>F8+H8</f>
        <v>23200</v>
      </c>
      <c r="K8" s="10"/>
      <c r="L8" s="11">
        <f>J8-(G8+I8)</f>
        <v>17400</v>
      </c>
      <c r="M8" s="10">
        <f>L8*0.388888</f>
        <v>6766.6512000000002</v>
      </c>
      <c r="N8" s="13"/>
      <c r="O8" s="10">
        <f>G8+I8</f>
        <v>5800</v>
      </c>
      <c r="P8" s="245">
        <f>O8*1</f>
        <v>5800</v>
      </c>
    </row>
    <row r="9" spans="1:16" x14ac:dyDescent="0.25">
      <c r="A9" s="244" t="s">
        <v>142</v>
      </c>
      <c r="B9" s="12"/>
      <c r="C9" s="21">
        <f>C5+C7+C8</f>
        <v>0.1</v>
      </c>
      <c r="D9" s="10"/>
      <c r="E9" s="14"/>
      <c r="F9" s="10"/>
      <c r="G9" s="10">
        <f>SUM(G5:G8)</f>
        <v>9000</v>
      </c>
      <c r="H9" s="11"/>
      <c r="I9" s="11">
        <f>SUM(I5:I8)</f>
        <v>4050</v>
      </c>
      <c r="J9" s="16">
        <f>G9+I9</f>
        <v>13050</v>
      </c>
      <c r="K9" s="10"/>
      <c r="L9" s="10">
        <v>0</v>
      </c>
      <c r="M9" s="10">
        <f>L9*0.388888</f>
        <v>0</v>
      </c>
      <c r="N9" s="13"/>
      <c r="O9" s="10">
        <f>J9</f>
        <v>13050</v>
      </c>
      <c r="P9" s="245">
        <f>O9*1</f>
        <v>13050</v>
      </c>
    </row>
    <row r="10" spans="1:16" ht="16.5" customHeight="1" x14ac:dyDescent="0.25">
      <c r="A10" s="244"/>
      <c r="B10" s="12"/>
      <c r="C10" s="12"/>
      <c r="D10" s="10"/>
      <c r="E10" s="14"/>
      <c r="F10" s="10"/>
      <c r="G10" s="10"/>
      <c r="H10" s="11"/>
      <c r="I10" s="11"/>
      <c r="J10" s="10"/>
      <c r="K10" s="10"/>
      <c r="L10" s="10"/>
      <c r="M10" s="10"/>
      <c r="N10" s="13"/>
      <c r="O10" s="10"/>
      <c r="P10" s="245"/>
    </row>
    <row r="11" spans="1:16" x14ac:dyDescent="0.25">
      <c r="A11" s="246" t="s">
        <v>124</v>
      </c>
      <c r="B11" s="22">
        <f>B5+B6+B7+B8+C9</f>
        <v>7.5</v>
      </c>
      <c r="C11" s="15"/>
      <c r="D11" s="16"/>
      <c r="E11" s="17"/>
      <c r="F11" s="16"/>
      <c r="G11" s="16"/>
      <c r="H11" s="16"/>
      <c r="I11" s="16"/>
      <c r="J11" s="16">
        <f>SUM(J5:J9)</f>
        <v>901530</v>
      </c>
      <c r="K11" s="16"/>
      <c r="L11" s="16">
        <f>L9+L8+L7+L6+L5</f>
        <v>853680</v>
      </c>
      <c r="M11" s="16">
        <f>SUM(M5:M9)</f>
        <v>331985.90784000006</v>
      </c>
      <c r="N11" s="18"/>
      <c r="O11" s="16">
        <f>SUM(O5:O9)</f>
        <v>47850</v>
      </c>
      <c r="P11" s="247">
        <f>SUM(P5:P9)</f>
        <v>47850</v>
      </c>
    </row>
    <row r="12" spans="1:16" x14ac:dyDescent="0.25">
      <c r="A12" s="244"/>
      <c r="B12" s="4"/>
      <c r="C12" s="4"/>
      <c r="D12" s="3"/>
      <c r="E12" s="3"/>
      <c r="F12" s="3"/>
      <c r="G12" s="3"/>
      <c r="H12" s="3"/>
      <c r="I12" s="3"/>
      <c r="J12" s="10"/>
      <c r="K12" s="10"/>
      <c r="L12" s="10"/>
      <c r="M12" s="10"/>
      <c r="N12" s="3"/>
      <c r="O12" s="19"/>
      <c r="P12" s="248"/>
    </row>
    <row r="13" spans="1:16" x14ac:dyDescent="0.25">
      <c r="A13" s="246" t="s">
        <v>21</v>
      </c>
      <c r="B13" s="209" t="s">
        <v>22</v>
      </c>
      <c r="C13" s="209"/>
      <c r="D13" s="294" t="s">
        <v>23</v>
      </c>
      <c r="E13" s="294"/>
      <c r="F13" s="294"/>
      <c r="G13" s="294"/>
      <c r="H13" s="294"/>
      <c r="I13" s="209"/>
      <c r="J13" s="209" t="s">
        <v>4</v>
      </c>
      <c r="K13" s="209"/>
      <c r="L13" s="3"/>
      <c r="M13" s="3"/>
      <c r="N13" s="3"/>
      <c r="O13" s="3"/>
      <c r="P13" s="249"/>
    </row>
    <row r="14" spans="1:16" x14ac:dyDescent="0.25">
      <c r="A14" s="244" t="s">
        <v>24</v>
      </c>
      <c r="B14" s="210">
        <f>'JUST-STUDENT SUPPORT - SAMPLE'!C9</f>
        <v>20</v>
      </c>
      <c r="C14" s="210"/>
      <c r="D14" s="295">
        <v>18500</v>
      </c>
      <c r="E14" s="295"/>
      <c r="F14" s="295"/>
      <c r="G14" s="295"/>
      <c r="H14" s="295"/>
      <c r="I14" s="210"/>
      <c r="J14" s="10">
        <f>B14*D14</f>
        <v>370000</v>
      </c>
      <c r="K14" s="10"/>
      <c r="L14" s="10">
        <f>J14</f>
        <v>370000</v>
      </c>
      <c r="M14" s="10">
        <f>L14*0.388888</f>
        <v>143888.56</v>
      </c>
      <c r="N14" s="20"/>
      <c r="O14" s="10">
        <v>0</v>
      </c>
      <c r="P14" s="245">
        <f>O14*1</f>
        <v>0</v>
      </c>
    </row>
    <row r="15" spans="1:16" x14ac:dyDescent="0.25">
      <c r="A15" s="250" t="s">
        <v>119</v>
      </c>
      <c r="B15" s="296">
        <f>'JUST-STUDENT SUPPORT - SAMPLE'!C12</f>
        <v>25</v>
      </c>
      <c r="C15" s="211"/>
      <c r="D15" s="295">
        <f>'JUST-STUDENT SUPPORT - SAMPLE'!E14</f>
        <v>10164</v>
      </c>
      <c r="E15" s="295"/>
      <c r="F15" s="295"/>
      <c r="G15" s="295"/>
      <c r="H15" s="295"/>
      <c r="I15" s="210"/>
      <c r="J15" s="10">
        <f>B15*D15</f>
        <v>254100</v>
      </c>
      <c r="K15" s="10"/>
      <c r="L15" s="10">
        <f>J15</f>
        <v>254100</v>
      </c>
      <c r="M15" s="10">
        <f>L15*0.388888</f>
        <v>98816.440799999997</v>
      </c>
      <c r="N15" s="20"/>
      <c r="O15" s="10">
        <v>0</v>
      </c>
      <c r="P15" s="245">
        <f>O15*1</f>
        <v>0</v>
      </c>
    </row>
    <row r="16" spans="1:16" x14ac:dyDescent="0.25">
      <c r="A16" s="250" t="s">
        <v>120</v>
      </c>
      <c r="B16" s="296"/>
      <c r="C16" s="211"/>
      <c r="D16" s="297">
        <f>'JUST-STUDENT SUPPORT - SAMPLE'!C19</f>
        <v>3349.9999999999995</v>
      </c>
      <c r="E16" s="297"/>
      <c r="F16" s="297"/>
      <c r="G16" s="297"/>
      <c r="H16" s="297"/>
      <c r="I16" s="212"/>
      <c r="J16" s="10">
        <f>'JUST-STUDENT SUPPORT - SAMPLE'!F20</f>
        <v>83749.999999999985</v>
      </c>
      <c r="K16" s="10"/>
      <c r="L16" s="10">
        <f>J16</f>
        <v>83749.999999999985</v>
      </c>
      <c r="M16" s="10">
        <f>L16*0.388888</f>
        <v>32569.369999999995</v>
      </c>
      <c r="N16" s="20"/>
      <c r="O16" s="10">
        <v>0</v>
      </c>
      <c r="P16" s="245">
        <f>O16*1</f>
        <v>0</v>
      </c>
    </row>
    <row r="17" spans="1:16" ht="13.5" customHeight="1" x14ac:dyDescent="0.25">
      <c r="A17" s="244"/>
      <c r="B17" s="4"/>
      <c r="C17" s="4"/>
      <c r="D17" s="3"/>
      <c r="E17" s="3"/>
      <c r="F17" s="3"/>
      <c r="G17" s="3"/>
      <c r="H17" s="3"/>
      <c r="I17" s="3"/>
      <c r="J17" s="10"/>
      <c r="K17" s="10"/>
      <c r="L17" s="10"/>
      <c r="M17" s="10"/>
      <c r="N17" s="10"/>
      <c r="O17" s="19"/>
      <c r="P17" s="248"/>
    </row>
    <row r="18" spans="1:16" x14ac:dyDescent="0.25">
      <c r="A18" s="246" t="s">
        <v>25</v>
      </c>
      <c r="B18" s="16"/>
      <c r="C18" s="16"/>
      <c r="D18" s="2"/>
      <c r="E18" s="2"/>
      <c r="F18" s="2"/>
      <c r="G18" s="2"/>
      <c r="H18" s="22"/>
      <c r="I18" s="22"/>
      <c r="J18" s="16">
        <f>SUM(J14:J16)</f>
        <v>707850</v>
      </c>
      <c r="K18" s="16"/>
      <c r="L18" s="16">
        <f>SUM(L14:L16)</f>
        <v>707850</v>
      </c>
      <c r="M18" s="16">
        <f>SUM(M14:M16)</f>
        <v>275274.37079999998</v>
      </c>
      <c r="N18" s="18"/>
      <c r="O18" s="16">
        <f>SUM(O14:O16)</f>
        <v>0</v>
      </c>
      <c r="P18" s="247">
        <f>SUM(P14:P16)</f>
        <v>0</v>
      </c>
    </row>
    <row r="19" spans="1:16" ht="14.25" customHeight="1" x14ac:dyDescent="0.25">
      <c r="A19" s="244"/>
      <c r="B19" s="4"/>
      <c r="C19" s="4"/>
      <c r="D19" s="3"/>
      <c r="E19" s="3"/>
      <c r="F19" s="3"/>
      <c r="G19" s="3"/>
      <c r="H19" s="3"/>
      <c r="I19" s="3"/>
      <c r="J19" s="10"/>
      <c r="K19" s="10"/>
      <c r="L19" s="10"/>
      <c r="M19" s="10"/>
      <c r="N19" s="19"/>
      <c r="O19" s="19"/>
      <c r="P19" s="248"/>
    </row>
    <row r="20" spans="1:16" x14ac:dyDescent="0.25">
      <c r="A20" s="251" t="s">
        <v>116</v>
      </c>
      <c r="B20" s="24"/>
      <c r="C20" s="24"/>
      <c r="D20" s="24"/>
      <c r="E20" s="25"/>
      <c r="F20" s="24"/>
      <c r="G20" s="24"/>
      <c r="H20" s="23"/>
      <c r="I20" s="23"/>
      <c r="J20" s="26">
        <f>'JUST-PROGRAM SUPPORT - SAMPLE'!F20</f>
        <v>28750</v>
      </c>
      <c r="K20" s="252"/>
      <c r="L20" s="16">
        <f>J20</f>
        <v>28750</v>
      </c>
      <c r="M20" s="16">
        <f>L20*0.388888</f>
        <v>11180.53</v>
      </c>
      <c r="N20" s="20"/>
      <c r="O20" s="16">
        <v>0</v>
      </c>
      <c r="P20" s="247">
        <f>O20*1</f>
        <v>0</v>
      </c>
    </row>
    <row r="21" spans="1:16" ht="15" customHeight="1" x14ac:dyDescent="0.25">
      <c r="A21" s="244"/>
      <c r="B21" s="4"/>
      <c r="C21" s="4"/>
      <c r="D21" s="3"/>
      <c r="E21" s="3"/>
      <c r="F21" s="3"/>
      <c r="G21" s="3"/>
      <c r="H21" s="3"/>
      <c r="I21" s="3"/>
      <c r="J21" s="26"/>
      <c r="K21" s="10"/>
      <c r="L21" s="10"/>
      <c r="M21" s="10"/>
      <c r="N21" s="10"/>
      <c r="O21" s="19"/>
      <c r="P21" s="248"/>
    </row>
    <row r="22" spans="1:16" x14ac:dyDescent="0.25">
      <c r="A22" s="253" t="s">
        <v>29</v>
      </c>
      <c r="B22" s="27"/>
      <c r="C22" s="27"/>
      <c r="D22" s="28"/>
      <c r="E22" s="28"/>
      <c r="F22" s="28"/>
      <c r="G22" s="28"/>
      <c r="H22" s="28"/>
      <c r="I22" s="28"/>
      <c r="J22" s="193">
        <f>J20+J18+J11</f>
        <v>1638130</v>
      </c>
      <c r="K22" s="16"/>
      <c r="L22" s="16">
        <f>L11+L18+L20</f>
        <v>1590280</v>
      </c>
      <c r="M22" s="16">
        <f>M11+M18+M20</f>
        <v>618440.80864000006</v>
      </c>
      <c r="N22" s="18"/>
      <c r="O22" s="16">
        <f>O20+O18+O11</f>
        <v>47850</v>
      </c>
      <c r="P22" s="247">
        <f>P20+P18+P11</f>
        <v>47850</v>
      </c>
    </row>
    <row r="23" spans="1:16" ht="15" customHeight="1" x14ac:dyDescent="0.25">
      <c r="A23" s="253"/>
      <c r="B23" s="29"/>
      <c r="C23" s="29"/>
      <c r="D23" s="28"/>
      <c r="E23" s="28"/>
      <c r="F23" s="28"/>
      <c r="G23" s="28"/>
      <c r="H23" s="28"/>
      <c r="I23" s="28"/>
      <c r="J23" s="30"/>
      <c r="K23" s="30"/>
      <c r="L23" s="19"/>
      <c r="M23" s="30"/>
      <c r="N23" s="19"/>
      <c r="O23" s="30"/>
      <c r="P23" s="248"/>
    </row>
    <row r="24" spans="1:16" x14ac:dyDescent="0.25">
      <c r="A24" s="244" t="s">
        <v>26</v>
      </c>
      <c r="B24" s="4"/>
      <c r="C24" s="4"/>
      <c r="D24" s="3"/>
      <c r="E24" s="3"/>
      <c r="F24" s="3"/>
      <c r="G24" s="3"/>
      <c r="H24" s="3"/>
      <c r="I24" s="3"/>
      <c r="J24" s="16">
        <f>M22</f>
        <v>618440.80864000006</v>
      </c>
      <c r="K24" s="16"/>
      <c r="L24" s="21"/>
      <c r="M24" s="14"/>
      <c r="N24" s="21"/>
      <c r="O24" s="21"/>
      <c r="P24" s="254"/>
    </row>
    <row r="25" spans="1:16" x14ac:dyDescent="0.25">
      <c r="A25" s="244" t="s">
        <v>27</v>
      </c>
      <c r="B25" s="4"/>
      <c r="C25" s="4"/>
      <c r="D25" s="3"/>
      <c r="E25" s="3"/>
      <c r="F25" s="3"/>
      <c r="G25" s="3"/>
      <c r="H25" s="3"/>
      <c r="I25" s="3"/>
      <c r="J25" s="31">
        <f>P22</f>
        <v>47850</v>
      </c>
      <c r="K25" s="32"/>
      <c r="L25" s="21"/>
      <c r="M25" s="21"/>
      <c r="N25" s="21"/>
      <c r="O25" s="21"/>
      <c r="P25" s="254"/>
    </row>
    <row r="26" spans="1:16" x14ac:dyDescent="0.25">
      <c r="A26" s="244" t="s">
        <v>28</v>
      </c>
      <c r="B26" s="4"/>
      <c r="C26" s="4"/>
      <c r="D26" s="3"/>
      <c r="E26" s="3"/>
      <c r="F26" s="3"/>
      <c r="G26" s="3"/>
      <c r="H26" s="3"/>
      <c r="I26" s="3"/>
      <c r="J26" s="33">
        <f>SUM(J24:J25)</f>
        <v>666290.80864000006</v>
      </c>
      <c r="K26" s="33"/>
      <c r="L26" s="21"/>
      <c r="M26" s="21"/>
      <c r="N26" s="21"/>
      <c r="O26" s="21"/>
      <c r="P26" s="254"/>
    </row>
    <row r="27" spans="1:16" ht="14.25" customHeight="1" x14ac:dyDescent="0.25">
      <c r="A27" s="268"/>
      <c r="B27" s="36"/>
      <c r="C27" s="36"/>
      <c r="D27" s="35"/>
      <c r="E27" s="35"/>
      <c r="F27" s="35"/>
      <c r="G27" s="35"/>
      <c r="H27" s="35"/>
      <c r="I27" s="35"/>
      <c r="J27" s="37"/>
      <c r="K27" s="37"/>
      <c r="L27" s="38"/>
      <c r="M27" s="38"/>
      <c r="N27" s="38"/>
      <c r="O27" s="38"/>
      <c r="P27" s="269"/>
    </row>
    <row r="28" spans="1:16" ht="15.75" thickBot="1" x14ac:dyDescent="0.3">
      <c r="A28" s="261" t="s">
        <v>30</v>
      </c>
      <c r="B28" s="262"/>
      <c r="C28" s="262"/>
      <c r="D28" s="263"/>
      <c r="E28" s="263"/>
      <c r="F28" s="263"/>
      <c r="G28" s="263"/>
      <c r="H28" s="263"/>
      <c r="I28" s="263"/>
      <c r="J28" s="264">
        <f>J22+J26</f>
        <v>2304420.8086399999</v>
      </c>
      <c r="K28" s="264"/>
      <c r="L28" s="265"/>
      <c r="M28" s="265"/>
      <c r="N28" s="265"/>
      <c r="O28" s="265"/>
      <c r="P28" s="270"/>
    </row>
  </sheetData>
  <mergeCells count="6">
    <mergeCell ref="D6:E6"/>
    <mergeCell ref="D13:H13"/>
    <mergeCell ref="D14:H14"/>
    <mergeCell ref="B15:B16"/>
    <mergeCell ref="D15:H15"/>
    <mergeCell ref="D16:H16"/>
  </mergeCells>
  <pageMargins left="0.25" right="0.25" top="1.1770833333333333" bottom="0.75" header="0.3" footer="0.3"/>
  <pageSetup orientation="landscape" r:id="rId1"/>
  <headerFooter>
    <oddHeader>&amp;C&amp;"-,Bold"&amp;12CSU MARIN COUNTY
Title IV-E Stipend Program 
MSW Proposed Budget
 Fiscal Year 2016-2017</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Y38"/>
  <sheetViews>
    <sheetView tabSelected="1" view="pageLayout" topLeftCell="B1" zoomScaleNormal="100" workbookViewId="0">
      <selection activeCell="P5" sqref="P5"/>
    </sheetView>
  </sheetViews>
  <sheetFormatPr defaultRowHeight="15" x14ac:dyDescent="0.25"/>
  <cols>
    <col min="1" max="1" width="36.7109375" customWidth="1"/>
    <col min="10" max="10" width="11" customWidth="1"/>
    <col min="11" max="11" width="0.85546875" customWidth="1"/>
    <col min="14" max="14" width="9.140625" hidden="1" customWidth="1"/>
    <col min="16" max="649" width="9.140625" style="213"/>
  </cols>
  <sheetData>
    <row r="1" spans="1:16" ht="14.25" customHeight="1" x14ac:dyDescent="0.25">
      <c r="A1" s="234" t="s">
        <v>193</v>
      </c>
      <c r="B1" s="235" t="s">
        <v>0</v>
      </c>
      <c r="C1" s="235" t="s">
        <v>1</v>
      </c>
      <c r="D1" s="236" t="s">
        <v>2</v>
      </c>
      <c r="E1" s="236" t="s">
        <v>9</v>
      </c>
      <c r="F1" s="236" t="s">
        <v>0</v>
      </c>
      <c r="G1" s="236" t="s">
        <v>1</v>
      </c>
      <c r="H1" s="235" t="s">
        <v>0</v>
      </c>
      <c r="I1" s="235" t="s">
        <v>1</v>
      </c>
      <c r="J1" s="237" t="s">
        <v>4</v>
      </c>
      <c r="K1" s="237"/>
      <c r="L1" s="237" t="s">
        <v>5</v>
      </c>
      <c r="M1" s="237" t="s">
        <v>6</v>
      </c>
      <c r="N1" s="237"/>
      <c r="O1" s="238" t="s">
        <v>4</v>
      </c>
      <c r="P1" s="239" t="s">
        <v>6</v>
      </c>
    </row>
    <row r="2" spans="1:16" x14ac:dyDescent="0.25">
      <c r="A2" s="240"/>
      <c r="B2" s="1" t="s">
        <v>7</v>
      </c>
      <c r="C2" s="1" t="s">
        <v>7</v>
      </c>
      <c r="D2" s="209" t="s">
        <v>8</v>
      </c>
      <c r="E2" s="209" t="s">
        <v>186</v>
      </c>
      <c r="F2" s="209" t="s">
        <v>8</v>
      </c>
      <c r="G2" s="209" t="s">
        <v>8</v>
      </c>
      <c r="H2" s="209" t="s">
        <v>9</v>
      </c>
      <c r="I2" s="209" t="s">
        <v>9</v>
      </c>
      <c r="J2" s="209" t="s">
        <v>10</v>
      </c>
      <c r="K2" s="209"/>
      <c r="L2" s="209" t="s">
        <v>11</v>
      </c>
      <c r="M2" s="209" t="s">
        <v>12</v>
      </c>
      <c r="N2" s="209"/>
      <c r="O2" s="223" t="s">
        <v>11</v>
      </c>
      <c r="P2" s="241" t="s">
        <v>13</v>
      </c>
    </row>
    <row r="3" spans="1:16" x14ac:dyDescent="0.25">
      <c r="A3" s="240"/>
      <c r="B3" s="1"/>
      <c r="C3" s="1"/>
      <c r="D3" s="3"/>
      <c r="E3" s="3"/>
      <c r="F3" s="4" t="s">
        <v>14</v>
      </c>
      <c r="G3" s="4" t="s">
        <v>14</v>
      </c>
      <c r="H3" s="4" t="s">
        <v>15</v>
      </c>
      <c r="I3" s="4" t="s">
        <v>15</v>
      </c>
      <c r="J3" s="4" t="s">
        <v>16</v>
      </c>
      <c r="K3" s="4"/>
      <c r="L3" s="5" t="s">
        <v>12</v>
      </c>
      <c r="M3" s="6">
        <v>-0.38888800000000001</v>
      </c>
      <c r="N3" s="4"/>
      <c r="O3" s="224" t="s">
        <v>13</v>
      </c>
      <c r="P3" s="242">
        <v>-1</v>
      </c>
    </row>
    <row r="4" spans="1:16" x14ac:dyDescent="0.25">
      <c r="A4" s="243" t="s">
        <v>17</v>
      </c>
      <c r="B4" s="7"/>
      <c r="C4" s="7"/>
      <c r="D4" s="3"/>
      <c r="E4" s="3"/>
      <c r="F4" s="3"/>
      <c r="G4" s="3"/>
      <c r="H4" s="3"/>
      <c r="I4" s="3"/>
      <c r="J4" s="3"/>
      <c r="K4" s="3"/>
      <c r="L4" s="8"/>
      <c r="M4" s="9"/>
      <c r="N4" s="209"/>
      <c r="O4" s="223"/>
      <c r="P4" s="241"/>
    </row>
    <row r="5" spans="1:16" x14ac:dyDescent="0.25">
      <c r="A5" s="244" t="s">
        <v>18</v>
      </c>
      <c r="B5" s="21">
        <f>('JUST-PERSONNEL - SAMPLE'!B17+'JUST-PERSONNEL - SAMPLE'!B46)-'JUST-PERSONNEL - SAMPLE'!C14</f>
        <v>0.95</v>
      </c>
      <c r="C5" s="21">
        <f>'JUST-PERSONNEL - SAMPLE'!C14</f>
        <v>0.05</v>
      </c>
      <c r="D5" s="10">
        <f>'JUST-PERSONNEL - SAMPLE'!C46</f>
        <v>100000</v>
      </c>
      <c r="E5" s="14">
        <f>'JUST-PERSONNEL - SAMPLE'!D46</f>
        <v>0.45</v>
      </c>
      <c r="F5" s="10">
        <f>B5*D5</f>
        <v>95000</v>
      </c>
      <c r="G5" s="10">
        <f>C5*D5</f>
        <v>5000</v>
      </c>
      <c r="H5" s="11">
        <f>F5*E5</f>
        <v>42750</v>
      </c>
      <c r="I5" s="11">
        <f>E5*G5</f>
        <v>2250</v>
      </c>
      <c r="J5" s="16">
        <f>F5+H5</f>
        <v>137750</v>
      </c>
      <c r="K5" s="10"/>
      <c r="L5" s="10">
        <f>'JUST-PERSONNEL - SAMPLE'!G46</f>
        <v>108750</v>
      </c>
      <c r="M5" s="10">
        <f>L5*0.388888</f>
        <v>42291.57</v>
      </c>
      <c r="N5" s="10"/>
      <c r="O5" s="225">
        <f>'JUST-PERSONNEL - SAMPLE'!G17-(G5+I5)</f>
        <v>29000</v>
      </c>
      <c r="P5" s="245">
        <f>O5*1</f>
        <v>29000</v>
      </c>
    </row>
    <row r="6" spans="1:16" x14ac:dyDescent="0.25">
      <c r="A6" s="244" t="s">
        <v>139</v>
      </c>
      <c r="B6" s="21">
        <f>'JUST-PERSONNEL - SAMPLE'!B52</f>
        <v>4</v>
      </c>
      <c r="C6" s="167" t="s">
        <v>141</v>
      </c>
      <c r="D6" s="292" t="s">
        <v>140</v>
      </c>
      <c r="E6" s="293"/>
      <c r="F6" s="10">
        <f>'JUST-PERSONNEL - SAMPLE'!E52</f>
        <v>323250</v>
      </c>
      <c r="G6" s="210" t="s">
        <v>141</v>
      </c>
      <c r="H6" s="11">
        <f>'JUST-PERSONNEL - SAMPLE'!F52</f>
        <v>159592.5</v>
      </c>
      <c r="I6" s="191" t="s">
        <v>141</v>
      </c>
      <c r="J6" s="16">
        <f>F6+H6</f>
        <v>482842.5</v>
      </c>
      <c r="K6" s="10"/>
      <c r="L6" s="10">
        <f>'JUST-PERSONNEL - SAMPLE'!G52</f>
        <v>482842.5</v>
      </c>
      <c r="M6" s="10">
        <f t="shared" ref="M6" si="0">L6*0.388888</f>
        <v>187771.65414</v>
      </c>
      <c r="N6" s="10"/>
      <c r="O6" s="226">
        <v>0</v>
      </c>
      <c r="P6" s="245">
        <v>0</v>
      </c>
    </row>
    <row r="7" spans="1:16" x14ac:dyDescent="0.25">
      <c r="A7" s="244" t="s">
        <v>19</v>
      </c>
      <c r="B7" s="21">
        <f>'JUST-PERSONNEL - SAMPLE'!E62-'JUST-PERSONNEL - SAMPLE'!E61</f>
        <v>2.25</v>
      </c>
      <c r="C7" s="21">
        <f>'JUST-PERSONNEL - SAMPLE'!E61</f>
        <v>0</v>
      </c>
      <c r="D7" s="10">
        <f>'JUST-PERSONNEL - SAMPLE'!C64</f>
        <v>75000</v>
      </c>
      <c r="E7" s="14">
        <f>'JUST-PERSONNEL - SAMPLE'!D64</f>
        <v>0.45</v>
      </c>
      <c r="F7" s="10">
        <f>B7*D7</f>
        <v>168750</v>
      </c>
      <c r="G7" s="10">
        <f>C7*D7</f>
        <v>0</v>
      </c>
      <c r="H7" s="11">
        <f>E7*F7</f>
        <v>75937.5</v>
      </c>
      <c r="I7" s="11">
        <f>E7*G7</f>
        <v>0</v>
      </c>
      <c r="J7" s="16">
        <f>SUM(F7:I7)</f>
        <v>244687.5</v>
      </c>
      <c r="K7" s="10"/>
      <c r="L7" s="11">
        <f>J7-(G7+I7)</f>
        <v>244687.5</v>
      </c>
      <c r="M7" s="10">
        <f>L7*0.388888</f>
        <v>95156.032500000001</v>
      </c>
      <c r="N7" s="10"/>
      <c r="O7" s="226">
        <f>G7+I7</f>
        <v>0</v>
      </c>
      <c r="P7" s="245">
        <f>O7*1</f>
        <v>0</v>
      </c>
    </row>
    <row r="8" spans="1:16" x14ac:dyDescent="0.25">
      <c r="A8" s="244" t="s">
        <v>20</v>
      </c>
      <c r="B8" s="21">
        <f>'JUST-PERSONNEL - SAMPLE'!F70-'JUST-PERSONNEL - SAMPLE'!F69</f>
        <v>0.2</v>
      </c>
      <c r="C8" s="21">
        <f>'JUST-PERSONNEL - SAMPLE'!F69</f>
        <v>0.05</v>
      </c>
      <c r="D8" s="10">
        <f>'JUST-PERSONNEL - SAMPLE'!C72</f>
        <v>80000</v>
      </c>
      <c r="E8" s="14">
        <f>'JUST-PERSONNEL - SAMPLE'!D72</f>
        <v>0.45</v>
      </c>
      <c r="F8" s="10">
        <f>B8*D8</f>
        <v>16000</v>
      </c>
      <c r="G8" s="10">
        <f>C8*D8</f>
        <v>4000</v>
      </c>
      <c r="H8" s="11">
        <f>F8*E8</f>
        <v>7200</v>
      </c>
      <c r="I8" s="11">
        <f>E8*G8</f>
        <v>1800</v>
      </c>
      <c r="J8" s="16">
        <f>F8+H8</f>
        <v>23200</v>
      </c>
      <c r="K8" s="10"/>
      <c r="L8" s="11">
        <f>J8-(G8+I8)</f>
        <v>17400</v>
      </c>
      <c r="M8" s="10">
        <f>L8*0.388888</f>
        <v>6766.6512000000002</v>
      </c>
      <c r="N8" s="13"/>
      <c r="O8" s="226">
        <f>G8+I8</f>
        <v>5800</v>
      </c>
      <c r="P8" s="245">
        <f>O8*1</f>
        <v>5800</v>
      </c>
    </row>
    <row r="9" spans="1:16" x14ac:dyDescent="0.25">
      <c r="A9" s="244" t="s">
        <v>142</v>
      </c>
      <c r="B9" s="12"/>
      <c r="C9" s="21">
        <f>C5+C7+C8</f>
        <v>0.1</v>
      </c>
      <c r="D9" s="10"/>
      <c r="E9" s="14"/>
      <c r="F9" s="10"/>
      <c r="G9" s="10">
        <f>SUM(G5:G8)</f>
        <v>9000</v>
      </c>
      <c r="H9" s="11"/>
      <c r="I9" s="11">
        <f>SUM(I5:I8)</f>
        <v>4050</v>
      </c>
      <c r="J9" s="16">
        <f>G9+I9</f>
        <v>13050</v>
      </c>
      <c r="K9" s="10"/>
      <c r="L9" s="10">
        <v>0</v>
      </c>
      <c r="M9" s="10">
        <f>L9*0.388888</f>
        <v>0</v>
      </c>
      <c r="N9" s="13"/>
      <c r="O9" s="226">
        <f>J9</f>
        <v>13050</v>
      </c>
      <c r="P9" s="245">
        <f>O9*1</f>
        <v>13050</v>
      </c>
    </row>
    <row r="10" spans="1:16" x14ac:dyDescent="0.25">
      <c r="A10" s="244"/>
      <c r="B10" s="12"/>
      <c r="C10" s="12"/>
      <c r="D10" s="10"/>
      <c r="E10" s="14"/>
      <c r="F10" s="10"/>
      <c r="G10" s="10"/>
      <c r="H10" s="11"/>
      <c r="I10" s="11"/>
      <c r="J10" s="10"/>
      <c r="K10" s="10"/>
      <c r="L10" s="10"/>
      <c r="M10" s="10"/>
      <c r="N10" s="13"/>
      <c r="O10" s="226"/>
      <c r="P10" s="245"/>
    </row>
    <row r="11" spans="1:16" x14ac:dyDescent="0.25">
      <c r="A11" s="246" t="s">
        <v>124</v>
      </c>
      <c r="B11" s="22">
        <f>B5+B6+B7+B8+C9</f>
        <v>7.5</v>
      </c>
      <c r="C11" s="15"/>
      <c r="D11" s="16"/>
      <c r="E11" s="17"/>
      <c r="F11" s="16"/>
      <c r="G11" s="16"/>
      <c r="H11" s="16"/>
      <c r="I11" s="16"/>
      <c r="J11" s="16">
        <f>SUM(J5:J9)</f>
        <v>901530</v>
      </c>
      <c r="K11" s="16"/>
      <c r="L11" s="16">
        <f>L9+L8+L7+L6+L5</f>
        <v>853680</v>
      </c>
      <c r="M11" s="16">
        <f>SUM(M5:M9)</f>
        <v>331985.90784000006</v>
      </c>
      <c r="N11" s="18"/>
      <c r="O11" s="227">
        <f>SUM(O5:O9)</f>
        <v>47850</v>
      </c>
      <c r="P11" s="247">
        <f>SUM(P5:P9)</f>
        <v>47850</v>
      </c>
    </row>
    <row r="12" spans="1:16" x14ac:dyDescent="0.25">
      <c r="A12" s="244"/>
      <c r="B12" s="4"/>
      <c r="C12" s="4"/>
      <c r="D12" s="3"/>
      <c r="E12" s="3"/>
      <c r="F12" s="3"/>
      <c r="G12" s="3"/>
      <c r="H12" s="3"/>
      <c r="I12" s="3"/>
      <c r="J12" s="10"/>
      <c r="K12" s="10"/>
      <c r="L12" s="10"/>
      <c r="M12" s="10"/>
      <c r="N12" s="3"/>
      <c r="O12" s="228"/>
      <c r="P12" s="248"/>
    </row>
    <row r="13" spans="1:16" x14ac:dyDescent="0.25">
      <c r="A13" s="246" t="s">
        <v>21</v>
      </c>
      <c r="B13" s="209" t="s">
        <v>22</v>
      </c>
      <c r="C13" s="209"/>
      <c r="D13" s="294" t="s">
        <v>23</v>
      </c>
      <c r="E13" s="294"/>
      <c r="F13" s="294"/>
      <c r="G13" s="294"/>
      <c r="H13" s="294"/>
      <c r="I13" s="209"/>
      <c r="J13" s="209" t="s">
        <v>4</v>
      </c>
      <c r="K13" s="209"/>
      <c r="L13" s="3"/>
      <c r="M13" s="3"/>
      <c r="N13" s="3"/>
      <c r="O13" s="229"/>
      <c r="P13" s="249"/>
    </row>
    <row r="14" spans="1:16" x14ac:dyDescent="0.25">
      <c r="A14" s="244" t="s">
        <v>24</v>
      </c>
      <c r="B14" s="210">
        <f>'JUST-STUDENT SUPPORT - SAMPLE'!C9</f>
        <v>20</v>
      </c>
      <c r="C14" s="210"/>
      <c r="D14" s="295">
        <v>18500</v>
      </c>
      <c r="E14" s="295"/>
      <c r="F14" s="295"/>
      <c r="G14" s="295"/>
      <c r="H14" s="295"/>
      <c r="I14" s="210"/>
      <c r="J14" s="10">
        <f>B14*D14</f>
        <v>370000</v>
      </c>
      <c r="K14" s="10"/>
      <c r="L14" s="10">
        <f>J14</f>
        <v>370000</v>
      </c>
      <c r="M14" s="10">
        <f>L14*0.388888</f>
        <v>143888.56</v>
      </c>
      <c r="N14" s="20"/>
      <c r="O14" s="226">
        <v>0</v>
      </c>
      <c r="P14" s="245">
        <f>O14*1</f>
        <v>0</v>
      </c>
    </row>
    <row r="15" spans="1:16" x14ac:dyDescent="0.25">
      <c r="A15" s="250" t="s">
        <v>119</v>
      </c>
      <c r="B15" s="296">
        <f>'JUST-STUDENT SUPPORT - SAMPLE'!C12</f>
        <v>25</v>
      </c>
      <c r="C15" s="211"/>
      <c r="D15" s="295">
        <f>'JUST-STUDENT SUPPORT - SAMPLE'!E14</f>
        <v>10164</v>
      </c>
      <c r="E15" s="295"/>
      <c r="F15" s="295"/>
      <c r="G15" s="295"/>
      <c r="H15" s="295"/>
      <c r="I15" s="210"/>
      <c r="J15" s="10">
        <f>B15*D15</f>
        <v>254100</v>
      </c>
      <c r="K15" s="10"/>
      <c r="L15" s="10">
        <f>J15</f>
        <v>254100</v>
      </c>
      <c r="M15" s="10">
        <f>L15*0.388888</f>
        <v>98816.440799999997</v>
      </c>
      <c r="N15" s="20"/>
      <c r="O15" s="226">
        <v>0</v>
      </c>
      <c r="P15" s="245">
        <f>O15*1</f>
        <v>0</v>
      </c>
    </row>
    <row r="16" spans="1:16" x14ac:dyDescent="0.25">
      <c r="A16" s="250" t="s">
        <v>120</v>
      </c>
      <c r="B16" s="296"/>
      <c r="C16" s="211"/>
      <c r="D16" s="297">
        <f>'JUST-STUDENT SUPPORT - SAMPLE'!C19</f>
        <v>3349.9999999999995</v>
      </c>
      <c r="E16" s="297"/>
      <c r="F16" s="297"/>
      <c r="G16" s="297"/>
      <c r="H16" s="297"/>
      <c r="I16" s="212"/>
      <c r="J16" s="10">
        <f>'JUST-STUDENT SUPPORT - SAMPLE'!F20</f>
        <v>83749.999999999985</v>
      </c>
      <c r="K16" s="10"/>
      <c r="L16" s="10">
        <f>J16</f>
        <v>83749.999999999985</v>
      </c>
      <c r="M16" s="10">
        <f>L16*0.388888</f>
        <v>32569.369999999995</v>
      </c>
      <c r="N16" s="20"/>
      <c r="O16" s="226">
        <v>0</v>
      </c>
      <c r="P16" s="245">
        <f>O16*1</f>
        <v>0</v>
      </c>
    </row>
    <row r="17" spans="1:649" x14ac:dyDescent="0.25">
      <c r="A17" s="244"/>
      <c r="B17" s="4"/>
      <c r="C17" s="4"/>
      <c r="D17" s="3"/>
      <c r="E17" s="3"/>
      <c r="F17" s="3"/>
      <c r="G17" s="3"/>
      <c r="H17" s="3"/>
      <c r="I17" s="3"/>
      <c r="J17" s="10"/>
      <c r="K17" s="10"/>
      <c r="L17" s="10"/>
      <c r="M17" s="10"/>
      <c r="N17" s="10"/>
      <c r="O17" s="228"/>
      <c r="P17" s="248"/>
    </row>
    <row r="18" spans="1:649" x14ac:dyDescent="0.25">
      <c r="A18" s="246" t="s">
        <v>25</v>
      </c>
      <c r="B18" s="16"/>
      <c r="C18" s="16"/>
      <c r="D18" s="2"/>
      <c r="E18" s="2"/>
      <c r="F18" s="2"/>
      <c r="G18" s="2"/>
      <c r="H18" s="22"/>
      <c r="I18" s="22"/>
      <c r="J18" s="16">
        <f>SUM(J14:J16)</f>
        <v>707850</v>
      </c>
      <c r="K18" s="16"/>
      <c r="L18" s="16">
        <f>SUM(L14:L16)</f>
        <v>707850</v>
      </c>
      <c r="M18" s="16">
        <f>SUM(M14:M16)</f>
        <v>275274.37079999998</v>
      </c>
      <c r="N18" s="18"/>
      <c r="O18" s="227">
        <f>SUM(O14:O16)</f>
        <v>0</v>
      </c>
      <c r="P18" s="247">
        <f>SUM(P14:P16)</f>
        <v>0</v>
      </c>
    </row>
    <row r="19" spans="1:649" x14ac:dyDescent="0.25">
      <c r="A19" s="244"/>
      <c r="B19" s="4"/>
      <c r="C19" s="4"/>
      <c r="D19" s="3"/>
      <c r="E19" s="3"/>
      <c r="F19" s="3"/>
      <c r="G19" s="3"/>
      <c r="H19" s="3"/>
      <c r="I19" s="3"/>
      <c r="J19" s="10"/>
      <c r="K19" s="10"/>
      <c r="L19" s="10"/>
      <c r="M19" s="10"/>
      <c r="N19" s="19"/>
      <c r="O19" s="228"/>
      <c r="P19" s="248"/>
    </row>
    <row r="20" spans="1:649" x14ac:dyDescent="0.25">
      <c r="A20" s="251" t="s">
        <v>116</v>
      </c>
      <c r="B20" s="24"/>
      <c r="C20" s="24"/>
      <c r="D20" s="24"/>
      <c r="E20" s="25"/>
      <c r="F20" s="24"/>
      <c r="G20" s="24"/>
      <c r="H20" s="23"/>
      <c r="I20" s="23"/>
      <c r="J20" s="26">
        <f>'JUST-PROGRAM SUPPORT - SAMPLE'!F20</f>
        <v>28750</v>
      </c>
      <c r="K20" s="252"/>
      <c r="L20" s="16">
        <f>J20</f>
        <v>28750</v>
      </c>
      <c r="M20" s="16">
        <f>L20*0.388888</f>
        <v>11180.53</v>
      </c>
      <c r="N20" s="20"/>
      <c r="O20" s="227">
        <v>0</v>
      </c>
      <c r="P20" s="247">
        <f>O20*1</f>
        <v>0</v>
      </c>
    </row>
    <row r="21" spans="1:649" x14ac:dyDescent="0.25">
      <c r="A21" s="244"/>
      <c r="B21" s="4"/>
      <c r="C21" s="4"/>
      <c r="D21" s="3"/>
      <c r="E21" s="3"/>
      <c r="F21" s="3"/>
      <c r="G21" s="3"/>
      <c r="H21" s="3"/>
      <c r="I21" s="3"/>
      <c r="J21" s="26"/>
      <c r="K21" s="10"/>
      <c r="L21" s="10"/>
      <c r="M21" s="10"/>
      <c r="N21" s="10"/>
      <c r="O21" s="228"/>
      <c r="P21" s="248"/>
    </row>
    <row r="22" spans="1:649" x14ac:dyDescent="0.25">
      <c r="A22" s="253" t="s">
        <v>29</v>
      </c>
      <c r="B22" s="27"/>
      <c r="C22" s="27"/>
      <c r="D22" s="28"/>
      <c r="E22" s="28"/>
      <c r="F22" s="28"/>
      <c r="G22" s="28"/>
      <c r="H22" s="28"/>
      <c r="I22" s="28"/>
      <c r="J22" s="193">
        <f>J20+J18+J11</f>
        <v>1638130</v>
      </c>
      <c r="K22" s="16"/>
      <c r="L22" s="16">
        <f>L11+L18+L20</f>
        <v>1590280</v>
      </c>
      <c r="M22" s="16">
        <f>M11+M18+M20</f>
        <v>618440.80864000006</v>
      </c>
      <c r="N22" s="18"/>
      <c r="O22" s="227">
        <f>O20+O18+O11</f>
        <v>47850</v>
      </c>
      <c r="P22" s="247">
        <f>P20+P18+P11</f>
        <v>47850</v>
      </c>
    </row>
    <row r="23" spans="1:649" x14ac:dyDescent="0.25">
      <c r="A23" s="253"/>
      <c r="B23" s="27"/>
      <c r="C23" s="27"/>
      <c r="D23" s="222"/>
      <c r="E23" s="28"/>
      <c r="F23" s="28"/>
      <c r="G23" s="28"/>
      <c r="H23" s="28"/>
      <c r="I23" s="28"/>
      <c r="J23" s="193"/>
      <c r="K23" s="16"/>
      <c r="L23" s="16"/>
      <c r="M23" s="16"/>
      <c r="N23" s="18"/>
      <c r="O23" s="227"/>
      <c r="P23" s="248"/>
    </row>
    <row r="24" spans="1:649" x14ac:dyDescent="0.25">
      <c r="A24" s="253" t="s">
        <v>187</v>
      </c>
      <c r="B24" s="28">
        <f>SUM(J22-J18)</f>
        <v>930280</v>
      </c>
      <c r="C24" s="27"/>
      <c r="D24" s="222"/>
      <c r="E24" s="28"/>
      <c r="F24" s="28"/>
      <c r="G24" s="28"/>
      <c r="H24" s="28"/>
      <c r="I24" s="28"/>
      <c r="J24" s="193"/>
      <c r="K24" s="16"/>
      <c r="L24" s="16"/>
      <c r="M24" s="16"/>
      <c r="N24" s="18"/>
      <c r="O24" s="227"/>
      <c r="P24" s="254"/>
    </row>
    <row r="25" spans="1:649" x14ac:dyDescent="0.25">
      <c r="A25" s="253" t="s">
        <v>188</v>
      </c>
      <c r="B25" s="28">
        <f>SUM(B24)* 0.1</f>
        <v>93028</v>
      </c>
      <c r="C25" s="27"/>
      <c r="D25" s="222"/>
      <c r="E25" s="28"/>
      <c r="F25" s="28"/>
      <c r="G25" s="28"/>
      <c r="H25" s="28"/>
      <c r="I25" s="28"/>
      <c r="J25" s="193"/>
      <c r="K25" s="16"/>
      <c r="L25" s="16"/>
      <c r="M25" s="16"/>
      <c r="N25" s="18"/>
      <c r="O25" s="227"/>
      <c r="P25" s="254"/>
    </row>
    <row r="26" spans="1:649" x14ac:dyDescent="0.25">
      <c r="A26" s="253" t="s">
        <v>189</v>
      </c>
      <c r="B26" s="28">
        <f>SUM(B24)* 0.2</f>
        <v>186056</v>
      </c>
      <c r="C26" s="29"/>
      <c r="D26" s="222"/>
      <c r="E26" s="28"/>
      <c r="F26" s="28"/>
      <c r="G26" s="28"/>
      <c r="H26" s="28"/>
      <c r="I26" s="28"/>
      <c r="J26" s="30"/>
      <c r="K26" s="30"/>
      <c r="L26" s="19"/>
      <c r="M26" s="30"/>
      <c r="N26" s="19"/>
      <c r="O26" s="230"/>
      <c r="P26" s="254"/>
    </row>
    <row r="27" spans="1:649" x14ac:dyDescent="0.25">
      <c r="A27" s="253"/>
      <c r="B27" s="213"/>
      <c r="C27" s="29"/>
      <c r="D27" s="28"/>
      <c r="E27" s="28"/>
      <c r="F27" s="28"/>
      <c r="G27" s="28"/>
      <c r="H27" s="28"/>
      <c r="I27" s="28"/>
      <c r="J27" s="30"/>
      <c r="K27" s="30"/>
      <c r="L27" s="19"/>
      <c r="M27" s="30"/>
      <c r="N27" s="19"/>
      <c r="O27" s="230"/>
      <c r="P27" s="254"/>
    </row>
    <row r="28" spans="1:649" x14ac:dyDescent="0.25">
      <c r="A28" s="253" t="s">
        <v>190</v>
      </c>
      <c r="B28" s="29"/>
      <c r="C28" s="29"/>
      <c r="D28" s="28"/>
      <c r="E28" s="28"/>
      <c r="F28" s="28"/>
      <c r="G28" s="28"/>
      <c r="H28" s="28"/>
      <c r="I28" s="28"/>
      <c r="J28" s="30"/>
      <c r="K28" s="30"/>
      <c r="L28" s="19"/>
      <c r="M28" s="30"/>
      <c r="N28" s="19"/>
      <c r="O28" s="230"/>
      <c r="P28" s="254"/>
    </row>
    <row r="29" spans="1:649" x14ac:dyDescent="0.25">
      <c r="A29" s="244" t="s">
        <v>26</v>
      </c>
      <c r="B29" s="4"/>
      <c r="C29" s="4"/>
      <c r="D29" s="3"/>
      <c r="E29" s="3"/>
      <c r="F29" s="3"/>
      <c r="G29" s="3"/>
      <c r="H29" s="3"/>
      <c r="I29" s="3"/>
      <c r="J29" s="16">
        <f>M22</f>
        <v>618440.80864000006</v>
      </c>
      <c r="K29" s="30"/>
      <c r="L29" s="19"/>
      <c r="M29" s="30"/>
      <c r="N29" s="19"/>
      <c r="O29" s="230"/>
      <c r="P29" s="255"/>
    </row>
    <row r="30" spans="1:649" x14ac:dyDescent="0.25">
      <c r="A30" s="256" t="s">
        <v>27</v>
      </c>
      <c r="B30" s="215"/>
      <c r="C30" s="215"/>
      <c r="D30" s="214"/>
      <c r="E30" s="214"/>
      <c r="F30" s="214"/>
      <c r="G30" s="214"/>
      <c r="H30" s="214"/>
      <c r="I30" s="214"/>
      <c r="J30" s="32">
        <f>O22+B25</f>
        <v>140878</v>
      </c>
      <c r="K30" s="216"/>
      <c r="L30" s="217"/>
      <c r="M30" s="216"/>
      <c r="N30" s="217"/>
      <c r="O30" s="231"/>
      <c r="P30" s="255"/>
    </row>
    <row r="31" spans="1:649" s="222" customFormat="1" x14ac:dyDescent="0.25">
      <c r="A31" s="244" t="s">
        <v>28</v>
      </c>
      <c r="B31" s="4"/>
      <c r="C31" s="4"/>
      <c r="D31" s="3"/>
      <c r="E31" s="3"/>
      <c r="F31" s="3"/>
      <c r="G31" s="3"/>
      <c r="H31" s="3"/>
      <c r="I31" s="3"/>
      <c r="J31" s="16">
        <f>SUM(J29:J30)</f>
        <v>759318.80864000006</v>
      </c>
      <c r="K31" s="30"/>
      <c r="L31" s="19"/>
      <c r="M31" s="30"/>
      <c r="N31" s="19"/>
      <c r="O31" s="230"/>
      <c r="P31" s="255"/>
      <c r="Q31" s="213"/>
      <c r="R31" s="213"/>
      <c r="S31" s="213"/>
      <c r="T31" s="213"/>
      <c r="U31" s="213"/>
      <c r="V31" s="213"/>
      <c r="W31" s="213"/>
      <c r="X31" s="213"/>
      <c r="Y31" s="213"/>
      <c r="Z31" s="213"/>
      <c r="AA31" s="213"/>
      <c r="AB31" s="213"/>
      <c r="AC31" s="213"/>
      <c r="AD31" s="213"/>
      <c r="AE31" s="213"/>
      <c r="AF31" s="213"/>
      <c r="AG31" s="213"/>
      <c r="AH31" s="213"/>
      <c r="AI31" s="213"/>
      <c r="AJ31" s="213"/>
      <c r="AK31" s="213"/>
      <c r="AL31" s="213"/>
      <c r="AM31" s="213"/>
      <c r="AN31" s="213"/>
      <c r="AO31" s="213"/>
      <c r="AP31" s="213"/>
      <c r="AQ31" s="213"/>
      <c r="AR31" s="213"/>
      <c r="AS31" s="213"/>
      <c r="AT31" s="213"/>
      <c r="AU31" s="213"/>
      <c r="AV31" s="213"/>
      <c r="AW31" s="213"/>
      <c r="AX31" s="213"/>
      <c r="AY31" s="213"/>
      <c r="AZ31" s="213"/>
      <c r="BA31" s="213"/>
      <c r="BB31" s="213"/>
      <c r="BC31" s="213"/>
      <c r="BD31" s="213"/>
      <c r="BE31" s="213"/>
      <c r="BF31" s="213"/>
      <c r="BG31" s="213"/>
      <c r="BH31" s="213"/>
      <c r="BI31" s="213"/>
      <c r="BJ31" s="213"/>
      <c r="BK31" s="213"/>
      <c r="BL31" s="213"/>
      <c r="BM31" s="213"/>
      <c r="BN31" s="213"/>
      <c r="BO31" s="213"/>
      <c r="BP31" s="213"/>
      <c r="BQ31" s="213"/>
      <c r="BR31" s="213"/>
      <c r="BS31" s="213"/>
      <c r="BT31" s="213"/>
      <c r="BU31" s="213"/>
      <c r="BV31" s="213"/>
      <c r="BW31" s="213"/>
      <c r="BX31" s="213"/>
      <c r="BY31" s="213"/>
      <c r="BZ31" s="213"/>
      <c r="CA31" s="213"/>
      <c r="CB31" s="213"/>
      <c r="CC31" s="213"/>
      <c r="CD31" s="213"/>
      <c r="CE31" s="213"/>
      <c r="CF31" s="213"/>
      <c r="CG31" s="213"/>
      <c r="CH31" s="213"/>
      <c r="CI31" s="213"/>
      <c r="CJ31" s="213"/>
      <c r="CK31" s="213"/>
      <c r="CL31" s="213"/>
      <c r="CM31" s="213"/>
      <c r="CN31" s="213"/>
      <c r="CO31" s="213"/>
      <c r="CP31" s="213"/>
      <c r="CQ31" s="213"/>
      <c r="CR31" s="213"/>
      <c r="CS31" s="213"/>
      <c r="CT31" s="213"/>
      <c r="CU31" s="213"/>
      <c r="CV31" s="213"/>
      <c r="CW31" s="213"/>
      <c r="CX31" s="213"/>
      <c r="CY31" s="213"/>
      <c r="CZ31" s="213"/>
      <c r="DA31" s="213"/>
      <c r="DB31" s="213"/>
      <c r="DC31" s="213"/>
      <c r="DD31" s="213"/>
      <c r="DE31" s="213"/>
      <c r="DF31" s="213"/>
      <c r="DG31" s="213"/>
      <c r="DH31" s="213"/>
      <c r="DI31" s="213"/>
      <c r="DJ31" s="213"/>
      <c r="DK31" s="213"/>
      <c r="DL31" s="213"/>
      <c r="DM31" s="213"/>
      <c r="DN31" s="213"/>
      <c r="DO31" s="213"/>
      <c r="DP31" s="213"/>
      <c r="DQ31" s="213"/>
      <c r="DR31" s="213"/>
      <c r="DS31" s="213"/>
      <c r="DT31" s="213"/>
      <c r="DU31" s="213"/>
      <c r="DV31" s="213"/>
      <c r="DW31" s="213"/>
      <c r="DX31" s="213"/>
      <c r="DY31" s="213"/>
      <c r="DZ31" s="213"/>
      <c r="EA31" s="213"/>
      <c r="EB31" s="213"/>
      <c r="EC31" s="213"/>
      <c r="ED31" s="213"/>
      <c r="EE31" s="213"/>
      <c r="EF31" s="213"/>
      <c r="EG31" s="213"/>
      <c r="EH31" s="213"/>
      <c r="EI31" s="213"/>
      <c r="EJ31" s="213"/>
      <c r="EK31" s="213"/>
      <c r="EL31" s="213"/>
      <c r="EM31" s="213"/>
      <c r="EN31" s="213"/>
      <c r="EO31" s="213"/>
      <c r="EP31" s="213"/>
      <c r="EQ31" s="213"/>
      <c r="ER31" s="213"/>
      <c r="ES31" s="213"/>
      <c r="ET31" s="213"/>
      <c r="EU31" s="213"/>
      <c r="EV31" s="213"/>
      <c r="EW31" s="213"/>
      <c r="EX31" s="213"/>
      <c r="EY31" s="213"/>
      <c r="EZ31" s="213"/>
      <c r="FA31" s="213"/>
      <c r="FB31" s="213"/>
      <c r="FC31" s="213"/>
      <c r="FD31" s="213"/>
      <c r="FE31" s="213"/>
      <c r="FF31" s="213"/>
      <c r="FG31" s="213"/>
      <c r="FH31" s="213"/>
      <c r="FI31" s="213"/>
      <c r="FJ31" s="213"/>
      <c r="FK31" s="213"/>
      <c r="FL31" s="213"/>
      <c r="FM31" s="213"/>
      <c r="FN31" s="213"/>
      <c r="FO31" s="213"/>
      <c r="FP31" s="213"/>
      <c r="FQ31" s="213"/>
      <c r="FR31" s="213"/>
      <c r="FS31" s="213"/>
      <c r="FT31" s="213"/>
      <c r="FU31" s="213"/>
      <c r="FV31" s="213"/>
      <c r="FW31" s="213"/>
      <c r="FX31" s="213"/>
      <c r="FY31" s="213"/>
      <c r="FZ31" s="213"/>
      <c r="GA31" s="213"/>
      <c r="GB31" s="213"/>
      <c r="GC31" s="213"/>
      <c r="GD31" s="213"/>
      <c r="GE31" s="213"/>
      <c r="GF31" s="213"/>
      <c r="GG31" s="213"/>
      <c r="GH31" s="213"/>
      <c r="GI31" s="213"/>
      <c r="GJ31" s="213"/>
      <c r="GK31" s="213"/>
      <c r="GL31" s="213"/>
      <c r="GM31" s="213"/>
      <c r="GN31" s="213"/>
      <c r="GO31" s="213"/>
      <c r="GP31" s="213"/>
      <c r="GQ31" s="213"/>
      <c r="GR31" s="213"/>
      <c r="GS31" s="213"/>
      <c r="GT31" s="213"/>
      <c r="GU31" s="213"/>
      <c r="GV31" s="213"/>
      <c r="GW31" s="213"/>
      <c r="GX31" s="213"/>
      <c r="GY31" s="213"/>
      <c r="GZ31" s="213"/>
      <c r="HA31" s="213"/>
      <c r="HB31" s="213"/>
      <c r="HC31" s="213"/>
      <c r="HD31" s="213"/>
      <c r="HE31" s="213"/>
      <c r="HF31" s="213"/>
      <c r="HG31" s="213"/>
      <c r="HH31" s="213"/>
      <c r="HI31" s="213"/>
      <c r="HJ31" s="213"/>
      <c r="HK31" s="213"/>
      <c r="HL31" s="213"/>
      <c r="HM31" s="213"/>
      <c r="HN31" s="213"/>
      <c r="HO31" s="213"/>
      <c r="HP31" s="213"/>
      <c r="HQ31" s="213"/>
      <c r="HR31" s="213"/>
      <c r="HS31" s="213"/>
      <c r="HT31" s="213"/>
      <c r="HU31" s="213"/>
      <c r="HV31" s="213"/>
      <c r="HW31" s="213"/>
      <c r="HX31" s="213"/>
      <c r="HY31" s="213"/>
      <c r="HZ31" s="213"/>
      <c r="IA31" s="213"/>
      <c r="IB31" s="213"/>
      <c r="IC31" s="213"/>
      <c r="ID31" s="213"/>
      <c r="IE31" s="213"/>
      <c r="IF31" s="213"/>
      <c r="IG31" s="213"/>
      <c r="IH31" s="213"/>
      <c r="II31" s="213"/>
      <c r="IJ31" s="213"/>
      <c r="IK31" s="213"/>
      <c r="IL31" s="213"/>
      <c r="IM31" s="213"/>
      <c r="IN31" s="213"/>
      <c r="IO31" s="213"/>
      <c r="IP31" s="213"/>
      <c r="IQ31" s="213"/>
      <c r="IR31" s="213"/>
      <c r="IS31" s="213"/>
      <c r="IT31" s="213"/>
      <c r="IU31" s="213"/>
      <c r="IV31" s="213"/>
      <c r="IW31" s="213"/>
      <c r="IX31" s="213"/>
      <c r="IY31" s="213"/>
      <c r="IZ31" s="213"/>
      <c r="JA31" s="213"/>
      <c r="JB31" s="213"/>
      <c r="JC31" s="213"/>
      <c r="JD31" s="213"/>
      <c r="JE31" s="213"/>
      <c r="JF31" s="213"/>
      <c r="JG31" s="213"/>
      <c r="JH31" s="213"/>
      <c r="JI31" s="213"/>
      <c r="JJ31" s="213"/>
      <c r="JK31" s="213"/>
      <c r="JL31" s="213"/>
      <c r="JM31" s="213"/>
      <c r="JN31" s="213"/>
      <c r="JO31" s="213"/>
      <c r="JP31" s="213"/>
      <c r="JQ31" s="213"/>
      <c r="JR31" s="213"/>
      <c r="JS31" s="213"/>
      <c r="JT31" s="213"/>
      <c r="JU31" s="213"/>
      <c r="JV31" s="213"/>
      <c r="JW31" s="213"/>
      <c r="JX31" s="213"/>
      <c r="JY31" s="213"/>
      <c r="JZ31" s="213"/>
      <c r="KA31" s="213"/>
      <c r="KB31" s="213"/>
      <c r="KC31" s="213"/>
      <c r="KD31" s="213"/>
      <c r="KE31" s="213"/>
      <c r="KF31" s="213"/>
      <c r="KG31" s="213"/>
      <c r="KH31" s="213"/>
      <c r="KI31" s="213"/>
      <c r="KJ31" s="213"/>
      <c r="KK31" s="213"/>
      <c r="KL31" s="213"/>
      <c r="KM31" s="213"/>
      <c r="KN31" s="213"/>
      <c r="KO31" s="213"/>
      <c r="KP31" s="213"/>
      <c r="KQ31" s="213"/>
      <c r="KR31" s="213"/>
      <c r="KS31" s="213"/>
      <c r="KT31" s="213"/>
      <c r="KU31" s="213"/>
      <c r="KV31" s="213"/>
      <c r="KW31" s="213"/>
      <c r="KX31" s="213"/>
      <c r="KY31" s="213"/>
      <c r="KZ31" s="213"/>
      <c r="LA31" s="213"/>
      <c r="LB31" s="213"/>
      <c r="LC31" s="213"/>
      <c r="LD31" s="213"/>
      <c r="LE31" s="213"/>
      <c r="LF31" s="213"/>
      <c r="LG31" s="213"/>
      <c r="LH31" s="213"/>
      <c r="LI31" s="213"/>
      <c r="LJ31" s="213"/>
      <c r="LK31" s="213"/>
      <c r="LL31" s="213"/>
      <c r="LM31" s="213"/>
      <c r="LN31" s="213"/>
      <c r="LO31" s="213"/>
      <c r="LP31" s="213"/>
      <c r="LQ31" s="213"/>
      <c r="LR31" s="213"/>
      <c r="LS31" s="213"/>
      <c r="LT31" s="213"/>
      <c r="LU31" s="213"/>
      <c r="LV31" s="213"/>
      <c r="LW31" s="213"/>
      <c r="LX31" s="213"/>
      <c r="LY31" s="213"/>
      <c r="LZ31" s="213"/>
      <c r="MA31" s="213"/>
      <c r="MB31" s="213"/>
      <c r="MC31" s="213"/>
      <c r="MD31" s="213"/>
      <c r="ME31" s="213"/>
      <c r="MF31" s="213"/>
      <c r="MG31" s="213"/>
      <c r="MH31" s="213"/>
      <c r="MI31" s="213"/>
      <c r="MJ31" s="213"/>
      <c r="MK31" s="213"/>
      <c r="ML31" s="213"/>
      <c r="MM31" s="213"/>
      <c r="MN31" s="213"/>
      <c r="MO31" s="213"/>
      <c r="MP31" s="213"/>
      <c r="MQ31" s="213"/>
      <c r="MR31" s="213"/>
      <c r="MS31" s="213"/>
      <c r="MT31" s="213"/>
      <c r="MU31" s="213"/>
      <c r="MV31" s="213"/>
      <c r="MW31" s="213"/>
      <c r="MX31" s="213"/>
      <c r="MY31" s="213"/>
      <c r="MZ31" s="213"/>
      <c r="NA31" s="213"/>
      <c r="NB31" s="213"/>
      <c r="NC31" s="213"/>
      <c r="ND31" s="213"/>
      <c r="NE31" s="213"/>
      <c r="NF31" s="213"/>
      <c r="NG31" s="213"/>
      <c r="NH31" s="213"/>
      <c r="NI31" s="213"/>
      <c r="NJ31" s="213"/>
      <c r="NK31" s="213"/>
      <c r="NL31" s="213"/>
      <c r="NM31" s="213"/>
      <c r="NN31" s="213"/>
      <c r="NO31" s="213"/>
      <c r="NP31" s="213"/>
      <c r="NQ31" s="213"/>
      <c r="NR31" s="213"/>
      <c r="NS31" s="213"/>
      <c r="NT31" s="213"/>
      <c r="NU31" s="213"/>
      <c r="NV31" s="213"/>
      <c r="NW31" s="213"/>
      <c r="NX31" s="213"/>
      <c r="NY31" s="213"/>
      <c r="NZ31" s="213"/>
      <c r="OA31" s="213"/>
      <c r="OB31" s="213"/>
      <c r="OC31" s="213"/>
      <c r="OD31" s="213"/>
      <c r="OE31" s="213"/>
      <c r="OF31" s="213"/>
      <c r="OG31" s="213"/>
      <c r="OH31" s="213"/>
      <c r="OI31" s="213"/>
      <c r="OJ31" s="213"/>
      <c r="OK31" s="213"/>
      <c r="OL31" s="213"/>
      <c r="OM31" s="213"/>
      <c r="ON31" s="213"/>
      <c r="OO31" s="213"/>
      <c r="OP31" s="213"/>
      <c r="OQ31" s="213"/>
      <c r="OR31" s="213"/>
      <c r="OS31" s="213"/>
      <c r="OT31" s="213"/>
      <c r="OU31" s="213"/>
      <c r="OV31" s="213"/>
      <c r="OW31" s="213"/>
      <c r="OX31" s="213"/>
      <c r="OY31" s="213"/>
      <c r="OZ31" s="213"/>
      <c r="PA31" s="213"/>
      <c r="PB31" s="213"/>
      <c r="PC31" s="213"/>
      <c r="PD31" s="213"/>
      <c r="PE31" s="213"/>
      <c r="PF31" s="213"/>
      <c r="PG31" s="213"/>
      <c r="PH31" s="213"/>
      <c r="PI31" s="213"/>
      <c r="PJ31" s="213"/>
      <c r="PK31" s="213"/>
      <c r="PL31" s="213"/>
      <c r="PM31" s="213"/>
      <c r="PN31" s="213"/>
      <c r="PO31" s="213"/>
      <c r="PP31" s="213"/>
      <c r="PQ31" s="213"/>
      <c r="PR31" s="213"/>
      <c r="PS31" s="213"/>
      <c r="PT31" s="213"/>
      <c r="PU31" s="213"/>
      <c r="PV31" s="213"/>
      <c r="PW31" s="213"/>
      <c r="PX31" s="213"/>
      <c r="PY31" s="213"/>
      <c r="PZ31" s="213"/>
      <c r="QA31" s="213"/>
      <c r="QB31" s="213"/>
      <c r="QC31" s="213"/>
      <c r="QD31" s="213"/>
      <c r="QE31" s="213"/>
      <c r="QF31" s="213"/>
      <c r="QG31" s="213"/>
      <c r="QH31" s="213"/>
      <c r="QI31" s="213"/>
      <c r="QJ31" s="213"/>
      <c r="QK31" s="213"/>
      <c r="QL31" s="213"/>
      <c r="QM31" s="213"/>
      <c r="QN31" s="213"/>
      <c r="QO31" s="213"/>
      <c r="QP31" s="213"/>
      <c r="QQ31" s="213"/>
      <c r="QR31" s="213"/>
      <c r="QS31" s="213"/>
      <c r="QT31" s="213"/>
      <c r="QU31" s="213"/>
      <c r="QV31" s="213"/>
      <c r="QW31" s="213"/>
      <c r="QX31" s="213"/>
      <c r="QY31" s="213"/>
      <c r="QZ31" s="213"/>
      <c r="RA31" s="213"/>
      <c r="RB31" s="213"/>
      <c r="RC31" s="213"/>
      <c r="RD31" s="213"/>
      <c r="RE31" s="213"/>
      <c r="RF31" s="213"/>
      <c r="RG31" s="213"/>
      <c r="RH31" s="213"/>
      <c r="RI31" s="213"/>
      <c r="RJ31" s="213"/>
      <c r="RK31" s="213"/>
      <c r="RL31" s="213"/>
      <c r="RM31" s="213"/>
      <c r="RN31" s="213"/>
      <c r="RO31" s="213"/>
      <c r="RP31" s="213"/>
      <c r="RQ31" s="213"/>
      <c r="RR31" s="213"/>
      <c r="RS31" s="213"/>
      <c r="RT31" s="213"/>
      <c r="RU31" s="213"/>
      <c r="RV31" s="213"/>
      <c r="RW31" s="213"/>
      <c r="RX31" s="213"/>
      <c r="RY31" s="213"/>
      <c r="RZ31" s="213"/>
      <c r="SA31" s="213"/>
      <c r="SB31" s="213"/>
      <c r="SC31" s="213"/>
      <c r="SD31" s="213"/>
      <c r="SE31" s="213"/>
      <c r="SF31" s="213"/>
      <c r="SG31" s="213"/>
      <c r="SH31" s="213"/>
      <c r="SI31" s="213"/>
      <c r="SJ31" s="213"/>
      <c r="SK31" s="213"/>
      <c r="SL31" s="213"/>
      <c r="SM31" s="213"/>
      <c r="SN31" s="213"/>
      <c r="SO31" s="213"/>
      <c r="SP31" s="213"/>
      <c r="SQ31" s="213"/>
      <c r="SR31" s="213"/>
      <c r="SS31" s="213"/>
      <c r="ST31" s="213"/>
      <c r="SU31" s="213"/>
      <c r="SV31" s="213"/>
      <c r="SW31" s="213"/>
      <c r="SX31" s="213"/>
      <c r="SY31" s="213"/>
      <c r="SZ31" s="213"/>
      <c r="TA31" s="213"/>
      <c r="TB31" s="213"/>
      <c r="TC31" s="213"/>
      <c r="TD31" s="213"/>
      <c r="TE31" s="213"/>
      <c r="TF31" s="213"/>
      <c r="TG31" s="213"/>
      <c r="TH31" s="213"/>
      <c r="TI31" s="213"/>
      <c r="TJ31" s="213"/>
      <c r="TK31" s="213"/>
      <c r="TL31" s="213"/>
      <c r="TM31" s="213"/>
      <c r="TN31" s="213"/>
      <c r="TO31" s="213"/>
      <c r="TP31" s="213"/>
      <c r="TQ31" s="213"/>
      <c r="TR31" s="213"/>
      <c r="TS31" s="213"/>
      <c r="TT31" s="213"/>
      <c r="TU31" s="213"/>
      <c r="TV31" s="213"/>
      <c r="TW31" s="213"/>
      <c r="TX31" s="213"/>
      <c r="TY31" s="213"/>
      <c r="TZ31" s="213"/>
      <c r="UA31" s="213"/>
      <c r="UB31" s="213"/>
      <c r="UC31" s="213"/>
      <c r="UD31" s="213"/>
      <c r="UE31" s="213"/>
      <c r="UF31" s="213"/>
      <c r="UG31" s="213"/>
      <c r="UH31" s="213"/>
      <c r="UI31" s="213"/>
      <c r="UJ31" s="213"/>
      <c r="UK31" s="213"/>
      <c r="UL31" s="213"/>
      <c r="UM31" s="213"/>
      <c r="UN31" s="213"/>
      <c r="UO31" s="213"/>
      <c r="UP31" s="213"/>
      <c r="UQ31" s="213"/>
      <c r="UR31" s="213"/>
      <c r="US31" s="213"/>
      <c r="UT31" s="213"/>
      <c r="UU31" s="213"/>
      <c r="UV31" s="213"/>
      <c r="UW31" s="213"/>
      <c r="UX31" s="213"/>
      <c r="UY31" s="213"/>
      <c r="UZ31" s="213"/>
      <c r="VA31" s="213"/>
      <c r="VB31" s="213"/>
      <c r="VC31" s="213"/>
      <c r="VD31" s="213"/>
      <c r="VE31" s="213"/>
      <c r="VF31" s="213"/>
      <c r="VG31" s="213"/>
      <c r="VH31" s="213"/>
      <c r="VI31" s="213"/>
      <c r="VJ31" s="213"/>
      <c r="VK31" s="213"/>
      <c r="VL31" s="213"/>
      <c r="VM31" s="213"/>
      <c r="VN31" s="213"/>
      <c r="VO31" s="213"/>
      <c r="VP31" s="213"/>
      <c r="VQ31" s="213"/>
      <c r="VR31" s="213"/>
      <c r="VS31" s="213"/>
      <c r="VT31" s="213"/>
      <c r="VU31" s="213"/>
      <c r="VV31" s="213"/>
      <c r="VW31" s="213"/>
      <c r="VX31" s="213"/>
      <c r="VY31" s="213"/>
      <c r="VZ31" s="213"/>
      <c r="WA31" s="213"/>
      <c r="WB31" s="213"/>
      <c r="WC31" s="213"/>
      <c r="WD31" s="213"/>
      <c r="WE31" s="213"/>
      <c r="WF31" s="213"/>
      <c r="WG31" s="213"/>
      <c r="WH31" s="213"/>
      <c r="WI31" s="213"/>
      <c r="WJ31" s="213"/>
      <c r="WK31" s="213"/>
      <c r="WL31" s="213"/>
      <c r="WM31" s="213"/>
      <c r="WN31" s="213"/>
      <c r="WO31" s="213"/>
      <c r="WP31" s="213"/>
      <c r="WQ31" s="213"/>
      <c r="WR31" s="213"/>
      <c r="WS31" s="213"/>
      <c r="WT31" s="213"/>
      <c r="WU31" s="213"/>
      <c r="WV31" s="213"/>
      <c r="WW31" s="213"/>
      <c r="WX31" s="213"/>
      <c r="WY31" s="213"/>
      <c r="WZ31" s="213"/>
      <c r="XA31" s="213"/>
      <c r="XB31" s="213"/>
      <c r="XC31" s="213"/>
      <c r="XD31" s="213"/>
      <c r="XE31" s="213"/>
      <c r="XF31" s="213"/>
      <c r="XG31" s="213"/>
      <c r="XH31" s="213"/>
      <c r="XI31" s="213"/>
      <c r="XJ31" s="213"/>
      <c r="XK31" s="213"/>
      <c r="XL31" s="213"/>
      <c r="XM31" s="213"/>
      <c r="XN31" s="213"/>
      <c r="XO31" s="213"/>
      <c r="XP31" s="213"/>
      <c r="XQ31" s="213"/>
      <c r="XR31" s="213"/>
      <c r="XS31" s="213"/>
      <c r="XT31" s="213"/>
      <c r="XU31" s="213"/>
      <c r="XV31" s="213"/>
      <c r="XW31" s="213"/>
      <c r="XX31" s="213"/>
      <c r="XY31" s="213"/>
    </row>
    <row r="32" spans="1:649" s="222" customFormat="1" x14ac:dyDescent="0.25">
      <c r="A32" s="257" t="s">
        <v>189</v>
      </c>
      <c r="K32" s="16"/>
      <c r="L32" s="21"/>
      <c r="M32" s="14"/>
      <c r="N32" s="21"/>
      <c r="O32" s="232"/>
      <c r="P32" s="255"/>
      <c r="Q32" s="213"/>
      <c r="R32" s="213"/>
      <c r="S32" s="213"/>
      <c r="T32" s="213"/>
      <c r="U32" s="213"/>
      <c r="V32" s="213"/>
      <c r="W32" s="213"/>
      <c r="X32" s="213"/>
      <c r="Y32" s="213"/>
      <c r="Z32" s="213"/>
      <c r="AA32" s="213"/>
      <c r="AB32" s="213"/>
      <c r="AC32" s="213"/>
      <c r="AD32" s="213"/>
      <c r="AE32" s="213"/>
      <c r="AF32" s="213"/>
      <c r="AG32" s="213"/>
      <c r="AH32" s="213"/>
      <c r="AI32" s="213"/>
      <c r="AJ32" s="213"/>
      <c r="AK32" s="213"/>
      <c r="AL32" s="213"/>
      <c r="AM32" s="213"/>
      <c r="AN32" s="213"/>
      <c r="AO32" s="213"/>
      <c r="AP32" s="213"/>
      <c r="AQ32" s="213"/>
      <c r="AR32" s="213"/>
      <c r="AS32" s="213"/>
      <c r="AT32" s="213"/>
      <c r="AU32" s="213"/>
      <c r="AV32" s="213"/>
      <c r="AW32" s="213"/>
      <c r="AX32" s="213"/>
      <c r="AY32" s="213"/>
      <c r="AZ32" s="213"/>
      <c r="BA32" s="213"/>
      <c r="BB32" s="213"/>
      <c r="BC32" s="213"/>
      <c r="BD32" s="213"/>
      <c r="BE32" s="213"/>
      <c r="BF32" s="213"/>
      <c r="BG32" s="213"/>
      <c r="BH32" s="213"/>
      <c r="BI32" s="213"/>
      <c r="BJ32" s="213"/>
      <c r="BK32" s="213"/>
      <c r="BL32" s="213"/>
      <c r="BM32" s="213"/>
      <c r="BN32" s="213"/>
      <c r="BO32" s="213"/>
      <c r="BP32" s="213"/>
      <c r="BQ32" s="213"/>
      <c r="BR32" s="213"/>
      <c r="BS32" s="213"/>
      <c r="BT32" s="213"/>
      <c r="BU32" s="213"/>
      <c r="BV32" s="213"/>
      <c r="BW32" s="213"/>
      <c r="BX32" s="213"/>
      <c r="BY32" s="213"/>
      <c r="BZ32" s="213"/>
      <c r="CA32" s="213"/>
      <c r="CB32" s="213"/>
      <c r="CC32" s="213"/>
      <c r="CD32" s="213"/>
      <c r="CE32" s="213"/>
      <c r="CF32" s="213"/>
      <c r="CG32" s="213"/>
      <c r="CH32" s="213"/>
      <c r="CI32" s="213"/>
      <c r="CJ32" s="213"/>
      <c r="CK32" s="213"/>
      <c r="CL32" s="213"/>
      <c r="CM32" s="213"/>
      <c r="CN32" s="213"/>
      <c r="CO32" s="213"/>
      <c r="CP32" s="213"/>
      <c r="CQ32" s="213"/>
      <c r="CR32" s="213"/>
      <c r="CS32" s="213"/>
      <c r="CT32" s="213"/>
      <c r="CU32" s="213"/>
      <c r="CV32" s="213"/>
      <c r="CW32" s="213"/>
      <c r="CX32" s="213"/>
      <c r="CY32" s="213"/>
      <c r="CZ32" s="213"/>
      <c r="DA32" s="213"/>
      <c r="DB32" s="213"/>
      <c r="DC32" s="213"/>
      <c r="DD32" s="213"/>
      <c r="DE32" s="213"/>
      <c r="DF32" s="213"/>
      <c r="DG32" s="213"/>
      <c r="DH32" s="213"/>
      <c r="DI32" s="213"/>
      <c r="DJ32" s="213"/>
      <c r="DK32" s="213"/>
      <c r="DL32" s="213"/>
      <c r="DM32" s="213"/>
      <c r="DN32" s="213"/>
      <c r="DO32" s="213"/>
      <c r="DP32" s="213"/>
      <c r="DQ32" s="213"/>
      <c r="DR32" s="213"/>
      <c r="DS32" s="213"/>
      <c r="DT32" s="213"/>
      <c r="DU32" s="213"/>
      <c r="DV32" s="213"/>
      <c r="DW32" s="213"/>
      <c r="DX32" s="213"/>
      <c r="DY32" s="213"/>
      <c r="DZ32" s="213"/>
      <c r="EA32" s="213"/>
      <c r="EB32" s="213"/>
      <c r="EC32" s="213"/>
      <c r="ED32" s="213"/>
      <c r="EE32" s="213"/>
      <c r="EF32" s="213"/>
      <c r="EG32" s="213"/>
      <c r="EH32" s="213"/>
      <c r="EI32" s="213"/>
      <c r="EJ32" s="213"/>
      <c r="EK32" s="213"/>
      <c r="EL32" s="213"/>
      <c r="EM32" s="213"/>
      <c r="EN32" s="213"/>
      <c r="EO32" s="213"/>
      <c r="EP32" s="213"/>
      <c r="EQ32" s="213"/>
      <c r="ER32" s="213"/>
      <c r="ES32" s="213"/>
      <c r="ET32" s="213"/>
      <c r="EU32" s="213"/>
      <c r="EV32" s="213"/>
      <c r="EW32" s="213"/>
      <c r="EX32" s="213"/>
      <c r="EY32" s="213"/>
      <c r="EZ32" s="213"/>
      <c r="FA32" s="213"/>
      <c r="FB32" s="213"/>
      <c r="FC32" s="213"/>
      <c r="FD32" s="213"/>
      <c r="FE32" s="213"/>
      <c r="FF32" s="213"/>
      <c r="FG32" s="213"/>
      <c r="FH32" s="213"/>
      <c r="FI32" s="213"/>
      <c r="FJ32" s="213"/>
      <c r="FK32" s="213"/>
      <c r="FL32" s="213"/>
      <c r="FM32" s="213"/>
      <c r="FN32" s="213"/>
      <c r="FO32" s="213"/>
      <c r="FP32" s="213"/>
      <c r="FQ32" s="213"/>
      <c r="FR32" s="213"/>
      <c r="FS32" s="213"/>
      <c r="FT32" s="213"/>
      <c r="FU32" s="213"/>
      <c r="FV32" s="213"/>
      <c r="FW32" s="213"/>
      <c r="FX32" s="213"/>
      <c r="FY32" s="213"/>
      <c r="FZ32" s="213"/>
      <c r="GA32" s="213"/>
      <c r="GB32" s="213"/>
      <c r="GC32" s="213"/>
      <c r="GD32" s="213"/>
      <c r="GE32" s="213"/>
      <c r="GF32" s="213"/>
      <c r="GG32" s="213"/>
      <c r="GH32" s="213"/>
      <c r="GI32" s="213"/>
      <c r="GJ32" s="213"/>
      <c r="GK32" s="213"/>
      <c r="GL32" s="213"/>
      <c r="GM32" s="213"/>
      <c r="GN32" s="213"/>
      <c r="GO32" s="213"/>
      <c r="GP32" s="213"/>
      <c r="GQ32" s="213"/>
      <c r="GR32" s="213"/>
      <c r="GS32" s="213"/>
      <c r="GT32" s="213"/>
      <c r="GU32" s="213"/>
      <c r="GV32" s="213"/>
      <c r="GW32" s="213"/>
      <c r="GX32" s="213"/>
      <c r="GY32" s="213"/>
      <c r="GZ32" s="213"/>
      <c r="HA32" s="213"/>
      <c r="HB32" s="213"/>
      <c r="HC32" s="213"/>
      <c r="HD32" s="213"/>
      <c r="HE32" s="213"/>
      <c r="HF32" s="213"/>
      <c r="HG32" s="213"/>
      <c r="HH32" s="213"/>
      <c r="HI32" s="213"/>
      <c r="HJ32" s="213"/>
      <c r="HK32" s="213"/>
      <c r="HL32" s="213"/>
      <c r="HM32" s="213"/>
      <c r="HN32" s="213"/>
      <c r="HO32" s="213"/>
      <c r="HP32" s="213"/>
      <c r="HQ32" s="213"/>
      <c r="HR32" s="213"/>
      <c r="HS32" s="213"/>
      <c r="HT32" s="213"/>
      <c r="HU32" s="213"/>
      <c r="HV32" s="213"/>
      <c r="HW32" s="213"/>
      <c r="HX32" s="213"/>
      <c r="HY32" s="213"/>
      <c r="HZ32" s="213"/>
      <c r="IA32" s="213"/>
      <c r="IB32" s="213"/>
      <c r="IC32" s="213"/>
      <c r="ID32" s="213"/>
      <c r="IE32" s="213"/>
      <c r="IF32" s="213"/>
      <c r="IG32" s="213"/>
      <c r="IH32" s="213"/>
      <c r="II32" s="213"/>
      <c r="IJ32" s="213"/>
      <c r="IK32" s="213"/>
      <c r="IL32" s="213"/>
      <c r="IM32" s="213"/>
      <c r="IN32" s="213"/>
      <c r="IO32" s="213"/>
      <c r="IP32" s="213"/>
      <c r="IQ32" s="213"/>
      <c r="IR32" s="213"/>
      <c r="IS32" s="213"/>
      <c r="IT32" s="213"/>
      <c r="IU32" s="213"/>
      <c r="IV32" s="213"/>
      <c r="IW32" s="213"/>
      <c r="IX32" s="213"/>
      <c r="IY32" s="213"/>
      <c r="IZ32" s="213"/>
      <c r="JA32" s="213"/>
      <c r="JB32" s="213"/>
      <c r="JC32" s="213"/>
      <c r="JD32" s="213"/>
      <c r="JE32" s="213"/>
      <c r="JF32" s="213"/>
      <c r="JG32" s="213"/>
      <c r="JH32" s="213"/>
      <c r="JI32" s="213"/>
      <c r="JJ32" s="213"/>
      <c r="JK32" s="213"/>
      <c r="JL32" s="213"/>
      <c r="JM32" s="213"/>
      <c r="JN32" s="213"/>
      <c r="JO32" s="213"/>
      <c r="JP32" s="213"/>
      <c r="JQ32" s="213"/>
      <c r="JR32" s="213"/>
      <c r="JS32" s="213"/>
      <c r="JT32" s="213"/>
      <c r="JU32" s="213"/>
      <c r="JV32" s="213"/>
      <c r="JW32" s="213"/>
      <c r="JX32" s="213"/>
      <c r="JY32" s="213"/>
      <c r="JZ32" s="213"/>
      <c r="KA32" s="213"/>
      <c r="KB32" s="213"/>
      <c r="KC32" s="213"/>
      <c r="KD32" s="213"/>
      <c r="KE32" s="213"/>
      <c r="KF32" s="213"/>
      <c r="KG32" s="213"/>
      <c r="KH32" s="213"/>
      <c r="KI32" s="213"/>
      <c r="KJ32" s="213"/>
      <c r="KK32" s="213"/>
      <c r="KL32" s="213"/>
      <c r="KM32" s="213"/>
      <c r="KN32" s="213"/>
      <c r="KO32" s="213"/>
      <c r="KP32" s="213"/>
      <c r="KQ32" s="213"/>
      <c r="KR32" s="213"/>
      <c r="KS32" s="213"/>
      <c r="KT32" s="213"/>
      <c r="KU32" s="213"/>
      <c r="KV32" s="213"/>
      <c r="KW32" s="213"/>
      <c r="KX32" s="213"/>
      <c r="KY32" s="213"/>
      <c r="KZ32" s="213"/>
      <c r="LA32" s="213"/>
      <c r="LB32" s="213"/>
      <c r="LC32" s="213"/>
      <c r="LD32" s="213"/>
      <c r="LE32" s="213"/>
      <c r="LF32" s="213"/>
      <c r="LG32" s="213"/>
      <c r="LH32" s="213"/>
      <c r="LI32" s="213"/>
      <c r="LJ32" s="213"/>
      <c r="LK32" s="213"/>
      <c r="LL32" s="213"/>
      <c r="LM32" s="213"/>
      <c r="LN32" s="213"/>
      <c r="LO32" s="213"/>
      <c r="LP32" s="213"/>
      <c r="LQ32" s="213"/>
      <c r="LR32" s="213"/>
      <c r="LS32" s="213"/>
      <c r="LT32" s="213"/>
      <c r="LU32" s="213"/>
      <c r="LV32" s="213"/>
      <c r="LW32" s="213"/>
      <c r="LX32" s="213"/>
      <c r="LY32" s="213"/>
      <c r="LZ32" s="213"/>
      <c r="MA32" s="213"/>
      <c r="MB32" s="213"/>
      <c r="MC32" s="213"/>
      <c r="MD32" s="213"/>
      <c r="ME32" s="213"/>
      <c r="MF32" s="213"/>
      <c r="MG32" s="213"/>
      <c r="MH32" s="213"/>
      <c r="MI32" s="213"/>
      <c r="MJ32" s="213"/>
      <c r="MK32" s="213"/>
      <c r="ML32" s="213"/>
      <c r="MM32" s="213"/>
      <c r="MN32" s="213"/>
      <c r="MO32" s="213"/>
      <c r="MP32" s="213"/>
      <c r="MQ32" s="213"/>
      <c r="MR32" s="213"/>
      <c r="MS32" s="213"/>
      <c r="MT32" s="213"/>
      <c r="MU32" s="213"/>
      <c r="MV32" s="213"/>
      <c r="MW32" s="213"/>
      <c r="MX32" s="213"/>
      <c r="MY32" s="213"/>
      <c r="MZ32" s="213"/>
      <c r="NA32" s="213"/>
      <c r="NB32" s="213"/>
      <c r="NC32" s="213"/>
      <c r="ND32" s="213"/>
      <c r="NE32" s="213"/>
      <c r="NF32" s="213"/>
      <c r="NG32" s="213"/>
      <c r="NH32" s="213"/>
      <c r="NI32" s="213"/>
      <c r="NJ32" s="213"/>
      <c r="NK32" s="213"/>
      <c r="NL32" s="213"/>
      <c r="NM32" s="213"/>
      <c r="NN32" s="213"/>
      <c r="NO32" s="213"/>
      <c r="NP32" s="213"/>
      <c r="NQ32" s="213"/>
      <c r="NR32" s="213"/>
      <c r="NS32" s="213"/>
      <c r="NT32" s="213"/>
      <c r="NU32" s="213"/>
      <c r="NV32" s="213"/>
      <c r="NW32" s="213"/>
      <c r="NX32" s="213"/>
      <c r="NY32" s="213"/>
      <c r="NZ32" s="213"/>
      <c r="OA32" s="213"/>
      <c r="OB32" s="213"/>
      <c r="OC32" s="213"/>
      <c r="OD32" s="213"/>
      <c r="OE32" s="213"/>
      <c r="OF32" s="213"/>
      <c r="OG32" s="213"/>
      <c r="OH32" s="213"/>
      <c r="OI32" s="213"/>
      <c r="OJ32" s="213"/>
      <c r="OK32" s="213"/>
      <c r="OL32" s="213"/>
      <c r="OM32" s="213"/>
      <c r="ON32" s="213"/>
      <c r="OO32" s="213"/>
      <c r="OP32" s="213"/>
      <c r="OQ32" s="213"/>
      <c r="OR32" s="213"/>
      <c r="OS32" s="213"/>
      <c r="OT32" s="213"/>
      <c r="OU32" s="213"/>
      <c r="OV32" s="213"/>
      <c r="OW32" s="213"/>
      <c r="OX32" s="213"/>
      <c r="OY32" s="213"/>
      <c r="OZ32" s="213"/>
      <c r="PA32" s="213"/>
      <c r="PB32" s="213"/>
      <c r="PC32" s="213"/>
      <c r="PD32" s="213"/>
      <c r="PE32" s="213"/>
      <c r="PF32" s="213"/>
      <c r="PG32" s="213"/>
      <c r="PH32" s="213"/>
      <c r="PI32" s="213"/>
      <c r="PJ32" s="213"/>
      <c r="PK32" s="213"/>
      <c r="PL32" s="213"/>
      <c r="PM32" s="213"/>
      <c r="PN32" s="213"/>
      <c r="PO32" s="213"/>
      <c r="PP32" s="213"/>
      <c r="PQ32" s="213"/>
      <c r="PR32" s="213"/>
      <c r="PS32" s="213"/>
      <c r="PT32" s="213"/>
      <c r="PU32" s="213"/>
      <c r="PV32" s="213"/>
      <c r="PW32" s="213"/>
      <c r="PX32" s="213"/>
      <c r="PY32" s="213"/>
      <c r="PZ32" s="213"/>
      <c r="QA32" s="213"/>
      <c r="QB32" s="213"/>
      <c r="QC32" s="213"/>
      <c r="QD32" s="213"/>
      <c r="QE32" s="213"/>
      <c r="QF32" s="213"/>
      <c r="QG32" s="213"/>
      <c r="QH32" s="213"/>
      <c r="QI32" s="213"/>
      <c r="QJ32" s="213"/>
      <c r="QK32" s="213"/>
      <c r="QL32" s="213"/>
      <c r="QM32" s="213"/>
      <c r="QN32" s="213"/>
      <c r="QO32" s="213"/>
      <c r="QP32" s="213"/>
      <c r="QQ32" s="213"/>
      <c r="QR32" s="213"/>
      <c r="QS32" s="213"/>
      <c r="QT32" s="213"/>
      <c r="QU32" s="213"/>
      <c r="QV32" s="213"/>
      <c r="QW32" s="213"/>
      <c r="QX32" s="213"/>
      <c r="QY32" s="213"/>
      <c r="QZ32" s="213"/>
      <c r="RA32" s="213"/>
      <c r="RB32" s="213"/>
      <c r="RC32" s="213"/>
      <c r="RD32" s="213"/>
      <c r="RE32" s="213"/>
      <c r="RF32" s="213"/>
      <c r="RG32" s="213"/>
      <c r="RH32" s="213"/>
      <c r="RI32" s="213"/>
      <c r="RJ32" s="213"/>
      <c r="RK32" s="213"/>
      <c r="RL32" s="213"/>
      <c r="RM32" s="213"/>
      <c r="RN32" s="213"/>
      <c r="RO32" s="213"/>
      <c r="RP32" s="213"/>
      <c r="RQ32" s="213"/>
      <c r="RR32" s="213"/>
      <c r="RS32" s="213"/>
      <c r="RT32" s="213"/>
      <c r="RU32" s="213"/>
      <c r="RV32" s="213"/>
      <c r="RW32" s="213"/>
      <c r="RX32" s="213"/>
      <c r="RY32" s="213"/>
      <c r="RZ32" s="213"/>
      <c r="SA32" s="213"/>
      <c r="SB32" s="213"/>
      <c r="SC32" s="213"/>
      <c r="SD32" s="213"/>
      <c r="SE32" s="213"/>
      <c r="SF32" s="213"/>
      <c r="SG32" s="213"/>
      <c r="SH32" s="213"/>
      <c r="SI32" s="213"/>
      <c r="SJ32" s="213"/>
      <c r="SK32" s="213"/>
      <c r="SL32" s="213"/>
      <c r="SM32" s="213"/>
      <c r="SN32" s="213"/>
      <c r="SO32" s="213"/>
      <c r="SP32" s="213"/>
      <c r="SQ32" s="213"/>
      <c r="SR32" s="213"/>
      <c r="SS32" s="213"/>
      <c r="ST32" s="213"/>
      <c r="SU32" s="213"/>
      <c r="SV32" s="213"/>
      <c r="SW32" s="213"/>
      <c r="SX32" s="213"/>
      <c r="SY32" s="213"/>
      <c r="SZ32" s="213"/>
      <c r="TA32" s="213"/>
      <c r="TB32" s="213"/>
      <c r="TC32" s="213"/>
      <c r="TD32" s="213"/>
      <c r="TE32" s="213"/>
      <c r="TF32" s="213"/>
      <c r="TG32" s="213"/>
      <c r="TH32" s="213"/>
      <c r="TI32" s="213"/>
      <c r="TJ32" s="213"/>
      <c r="TK32" s="213"/>
      <c r="TL32" s="213"/>
      <c r="TM32" s="213"/>
      <c r="TN32" s="213"/>
      <c r="TO32" s="213"/>
      <c r="TP32" s="213"/>
      <c r="TQ32" s="213"/>
      <c r="TR32" s="213"/>
      <c r="TS32" s="213"/>
      <c r="TT32" s="213"/>
      <c r="TU32" s="213"/>
      <c r="TV32" s="213"/>
      <c r="TW32" s="213"/>
      <c r="TX32" s="213"/>
      <c r="TY32" s="213"/>
      <c r="TZ32" s="213"/>
      <c r="UA32" s="213"/>
      <c r="UB32" s="213"/>
      <c r="UC32" s="213"/>
      <c r="UD32" s="213"/>
      <c r="UE32" s="213"/>
      <c r="UF32" s="213"/>
      <c r="UG32" s="213"/>
      <c r="UH32" s="213"/>
      <c r="UI32" s="213"/>
      <c r="UJ32" s="213"/>
      <c r="UK32" s="213"/>
      <c r="UL32" s="213"/>
      <c r="UM32" s="213"/>
      <c r="UN32" s="213"/>
      <c r="UO32" s="213"/>
      <c r="UP32" s="213"/>
      <c r="UQ32" s="213"/>
      <c r="UR32" s="213"/>
      <c r="US32" s="213"/>
      <c r="UT32" s="213"/>
      <c r="UU32" s="213"/>
      <c r="UV32" s="213"/>
      <c r="UW32" s="213"/>
      <c r="UX32" s="213"/>
      <c r="UY32" s="213"/>
      <c r="UZ32" s="213"/>
      <c r="VA32" s="213"/>
      <c r="VB32" s="213"/>
      <c r="VC32" s="213"/>
      <c r="VD32" s="213"/>
      <c r="VE32" s="213"/>
      <c r="VF32" s="213"/>
      <c r="VG32" s="213"/>
      <c r="VH32" s="213"/>
      <c r="VI32" s="213"/>
      <c r="VJ32" s="213"/>
      <c r="VK32" s="213"/>
      <c r="VL32" s="213"/>
      <c r="VM32" s="213"/>
      <c r="VN32" s="213"/>
      <c r="VO32" s="213"/>
      <c r="VP32" s="213"/>
      <c r="VQ32" s="213"/>
      <c r="VR32" s="213"/>
      <c r="VS32" s="213"/>
      <c r="VT32" s="213"/>
      <c r="VU32" s="213"/>
      <c r="VV32" s="213"/>
      <c r="VW32" s="213"/>
      <c r="VX32" s="213"/>
      <c r="VY32" s="213"/>
      <c r="VZ32" s="213"/>
      <c r="WA32" s="213"/>
      <c r="WB32" s="213"/>
      <c r="WC32" s="213"/>
      <c r="WD32" s="213"/>
      <c r="WE32" s="213"/>
      <c r="WF32" s="213"/>
      <c r="WG32" s="213"/>
      <c r="WH32" s="213"/>
      <c r="WI32" s="213"/>
      <c r="WJ32" s="213"/>
      <c r="WK32" s="213"/>
      <c r="WL32" s="213"/>
      <c r="WM32" s="213"/>
      <c r="WN32" s="213"/>
      <c r="WO32" s="213"/>
      <c r="WP32" s="213"/>
      <c r="WQ32" s="213"/>
      <c r="WR32" s="213"/>
      <c r="WS32" s="213"/>
      <c r="WT32" s="213"/>
      <c r="WU32" s="213"/>
      <c r="WV32" s="213"/>
      <c r="WW32" s="213"/>
      <c r="WX32" s="213"/>
      <c r="WY32" s="213"/>
      <c r="WZ32" s="213"/>
      <c r="XA32" s="213"/>
      <c r="XB32" s="213"/>
      <c r="XC32" s="213"/>
      <c r="XD32" s="213"/>
      <c r="XE32" s="213"/>
      <c r="XF32" s="213"/>
      <c r="XG32" s="213"/>
      <c r="XH32" s="213"/>
      <c r="XI32" s="213"/>
      <c r="XJ32" s="213"/>
      <c r="XK32" s="213"/>
      <c r="XL32" s="213"/>
      <c r="XM32" s="213"/>
      <c r="XN32" s="213"/>
      <c r="XO32" s="213"/>
      <c r="XP32" s="213"/>
      <c r="XQ32" s="213"/>
      <c r="XR32" s="213"/>
      <c r="XS32" s="213"/>
      <c r="XT32" s="213"/>
      <c r="XU32" s="213"/>
      <c r="XV32" s="213"/>
      <c r="XW32" s="213"/>
      <c r="XX32" s="213"/>
      <c r="XY32" s="213"/>
    </row>
    <row r="33" spans="1:649" s="222" customFormat="1" x14ac:dyDescent="0.25">
      <c r="A33" s="244" t="s">
        <v>26</v>
      </c>
      <c r="B33" s="4"/>
      <c r="C33" s="4"/>
      <c r="D33" s="3"/>
      <c r="E33" s="3"/>
      <c r="F33" s="3"/>
      <c r="G33" s="3"/>
      <c r="H33" s="3"/>
      <c r="I33" s="3"/>
      <c r="J33" s="16">
        <f>M22</f>
        <v>618440.80864000006</v>
      </c>
      <c r="K33" s="16"/>
      <c r="L33" s="21"/>
      <c r="M33" s="14"/>
      <c r="N33" s="21"/>
      <c r="O33" s="232"/>
      <c r="P33" s="255"/>
      <c r="Q33" s="213"/>
      <c r="R33" s="213"/>
      <c r="S33" s="213"/>
      <c r="T33" s="213"/>
      <c r="U33" s="213"/>
      <c r="V33" s="213"/>
      <c r="W33" s="213"/>
      <c r="X33" s="213"/>
      <c r="Y33" s="213"/>
      <c r="Z33" s="213"/>
      <c r="AA33" s="213"/>
      <c r="AB33" s="213"/>
      <c r="AC33" s="213"/>
      <c r="AD33" s="213"/>
      <c r="AE33" s="213"/>
      <c r="AF33" s="213"/>
      <c r="AG33" s="213"/>
      <c r="AH33" s="213"/>
      <c r="AI33" s="213"/>
      <c r="AJ33" s="213"/>
      <c r="AK33" s="213"/>
      <c r="AL33" s="213"/>
      <c r="AM33" s="213"/>
      <c r="AN33" s="213"/>
      <c r="AO33" s="213"/>
      <c r="AP33" s="213"/>
      <c r="AQ33" s="213"/>
      <c r="AR33" s="213"/>
      <c r="AS33" s="213"/>
      <c r="AT33" s="213"/>
      <c r="AU33" s="213"/>
      <c r="AV33" s="213"/>
      <c r="AW33" s="213"/>
      <c r="AX33" s="213"/>
      <c r="AY33" s="213"/>
      <c r="AZ33" s="213"/>
      <c r="BA33" s="213"/>
      <c r="BB33" s="213"/>
      <c r="BC33" s="213"/>
      <c r="BD33" s="213"/>
      <c r="BE33" s="213"/>
      <c r="BF33" s="213"/>
      <c r="BG33" s="213"/>
      <c r="BH33" s="213"/>
      <c r="BI33" s="213"/>
      <c r="BJ33" s="213"/>
      <c r="BK33" s="213"/>
      <c r="BL33" s="213"/>
      <c r="BM33" s="213"/>
      <c r="BN33" s="213"/>
      <c r="BO33" s="213"/>
      <c r="BP33" s="213"/>
      <c r="BQ33" s="213"/>
      <c r="BR33" s="213"/>
      <c r="BS33" s="213"/>
      <c r="BT33" s="213"/>
      <c r="BU33" s="213"/>
      <c r="BV33" s="213"/>
      <c r="BW33" s="213"/>
      <c r="BX33" s="213"/>
      <c r="BY33" s="213"/>
      <c r="BZ33" s="213"/>
      <c r="CA33" s="213"/>
      <c r="CB33" s="213"/>
      <c r="CC33" s="213"/>
      <c r="CD33" s="213"/>
      <c r="CE33" s="213"/>
      <c r="CF33" s="213"/>
      <c r="CG33" s="213"/>
      <c r="CH33" s="213"/>
      <c r="CI33" s="213"/>
      <c r="CJ33" s="213"/>
      <c r="CK33" s="213"/>
      <c r="CL33" s="213"/>
      <c r="CM33" s="213"/>
      <c r="CN33" s="213"/>
      <c r="CO33" s="213"/>
      <c r="CP33" s="213"/>
      <c r="CQ33" s="213"/>
      <c r="CR33" s="213"/>
      <c r="CS33" s="213"/>
      <c r="CT33" s="213"/>
      <c r="CU33" s="213"/>
      <c r="CV33" s="213"/>
      <c r="CW33" s="213"/>
      <c r="CX33" s="213"/>
      <c r="CY33" s="213"/>
      <c r="CZ33" s="213"/>
      <c r="DA33" s="213"/>
      <c r="DB33" s="213"/>
      <c r="DC33" s="213"/>
      <c r="DD33" s="213"/>
      <c r="DE33" s="213"/>
      <c r="DF33" s="213"/>
      <c r="DG33" s="213"/>
      <c r="DH33" s="213"/>
      <c r="DI33" s="213"/>
      <c r="DJ33" s="213"/>
      <c r="DK33" s="213"/>
      <c r="DL33" s="213"/>
      <c r="DM33" s="213"/>
      <c r="DN33" s="213"/>
      <c r="DO33" s="213"/>
      <c r="DP33" s="213"/>
      <c r="DQ33" s="213"/>
      <c r="DR33" s="213"/>
      <c r="DS33" s="213"/>
      <c r="DT33" s="213"/>
      <c r="DU33" s="213"/>
      <c r="DV33" s="213"/>
      <c r="DW33" s="213"/>
      <c r="DX33" s="213"/>
      <c r="DY33" s="213"/>
      <c r="DZ33" s="213"/>
      <c r="EA33" s="213"/>
      <c r="EB33" s="213"/>
      <c r="EC33" s="213"/>
      <c r="ED33" s="213"/>
      <c r="EE33" s="213"/>
      <c r="EF33" s="213"/>
      <c r="EG33" s="213"/>
      <c r="EH33" s="213"/>
      <c r="EI33" s="213"/>
      <c r="EJ33" s="213"/>
      <c r="EK33" s="213"/>
      <c r="EL33" s="213"/>
      <c r="EM33" s="213"/>
      <c r="EN33" s="213"/>
      <c r="EO33" s="213"/>
      <c r="EP33" s="213"/>
      <c r="EQ33" s="213"/>
      <c r="ER33" s="213"/>
      <c r="ES33" s="213"/>
      <c r="ET33" s="213"/>
      <c r="EU33" s="213"/>
      <c r="EV33" s="213"/>
      <c r="EW33" s="213"/>
      <c r="EX33" s="213"/>
      <c r="EY33" s="213"/>
      <c r="EZ33" s="213"/>
      <c r="FA33" s="213"/>
      <c r="FB33" s="213"/>
      <c r="FC33" s="213"/>
      <c r="FD33" s="213"/>
      <c r="FE33" s="213"/>
      <c r="FF33" s="213"/>
      <c r="FG33" s="213"/>
      <c r="FH33" s="213"/>
      <c r="FI33" s="213"/>
      <c r="FJ33" s="213"/>
      <c r="FK33" s="213"/>
      <c r="FL33" s="213"/>
      <c r="FM33" s="213"/>
      <c r="FN33" s="213"/>
      <c r="FO33" s="213"/>
      <c r="FP33" s="213"/>
      <c r="FQ33" s="213"/>
      <c r="FR33" s="213"/>
      <c r="FS33" s="213"/>
      <c r="FT33" s="213"/>
      <c r="FU33" s="213"/>
      <c r="FV33" s="213"/>
      <c r="FW33" s="213"/>
      <c r="FX33" s="213"/>
      <c r="FY33" s="213"/>
      <c r="FZ33" s="213"/>
      <c r="GA33" s="213"/>
      <c r="GB33" s="213"/>
      <c r="GC33" s="213"/>
      <c r="GD33" s="213"/>
      <c r="GE33" s="213"/>
      <c r="GF33" s="213"/>
      <c r="GG33" s="213"/>
      <c r="GH33" s="213"/>
      <c r="GI33" s="213"/>
      <c r="GJ33" s="213"/>
      <c r="GK33" s="213"/>
      <c r="GL33" s="213"/>
      <c r="GM33" s="213"/>
      <c r="GN33" s="213"/>
      <c r="GO33" s="213"/>
      <c r="GP33" s="213"/>
      <c r="GQ33" s="213"/>
      <c r="GR33" s="213"/>
      <c r="GS33" s="213"/>
      <c r="GT33" s="213"/>
      <c r="GU33" s="213"/>
      <c r="GV33" s="213"/>
      <c r="GW33" s="213"/>
      <c r="GX33" s="213"/>
      <c r="GY33" s="213"/>
      <c r="GZ33" s="213"/>
      <c r="HA33" s="213"/>
      <c r="HB33" s="213"/>
      <c r="HC33" s="213"/>
      <c r="HD33" s="213"/>
      <c r="HE33" s="213"/>
      <c r="HF33" s="213"/>
      <c r="HG33" s="213"/>
      <c r="HH33" s="213"/>
      <c r="HI33" s="213"/>
      <c r="HJ33" s="213"/>
      <c r="HK33" s="213"/>
      <c r="HL33" s="213"/>
      <c r="HM33" s="213"/>
      <c r="HN33" s="213"/>
      <c r="HO33" s="213"/>
      <c r="HP33" s="213"/>
      <c r="HQ33" s="213"/>
      <c r="HR33" s="213"/>
      <c r="HS33" s="213"/>
      <c r="HT33" s="213"/>
      <c r="HU33" s="213"/>
      <c r="HV33" s="213"/>
      <c r="HW33" s="213"/>
      <c r="HX33" s="213"/>
      <c r="HY33" s="213"/>
      <c r="HZ33" s="213"/>
      <c r="IA33" s="213"/>
      <c r="IB33" s="213"/>
      <c r="IC33" s="213"/>
      <c r="ID33" s="213"/>
      <c r="IE33" s="213"/>
      <c r="IF33" s="213"/>
      <c r="IG33" s="213"/>
      <c r="IH33" s="213"/>
      <c r="II33" s="213"/>
      <c r="IJ33" s="213"/>
      <c r="IK33" s="213"/>
      <c r="IL33" s="213"/>
      <c r="IM33" s="213"/>
      <c r="IN33" s="213"/>
      <c r="IO33" s="213"/>
      <c r="IP33" s="213"/>
      <c r="IQ33" s="213"/>
      <c r="IR33" s="213"/>
      <c r="IS33" s="213"/>
      <c r="IT33" s="213"/>
      <c r="IU33" s="213"/>
      <c r="IV33" s="213"/>
      <c r="IW33" s="213"/>
      <c r="IX33" s="213"/>
      <c r="IY33" s="213"/>
      <c r="IZ33" s="213"/>
      <c r="JA33" s="213"/>
      <c r="JB33" s="213"/>
      <c r="JC33" s="213"/>
      <c r="JD33" s="213"/>
      <c r="JE33" s="213"/>
      <c r="JF33" s="213"/>
      <c r="JG33" s="213"/>
      <c r="JH33" s="213"/>
      <c r="JI33" s="213"/>
      <c r="JJ33" s="213"/>
      <c r="JK33" s="213"/>
      <c r="JL33" s="213"/>
      <c r="JM33" s="213"/>
      <c r="JN33" s="213"/>
      <c r="JO33" s="213"/>
      <c r="JP33" s="213"/>
      <c r="JQ33" s="213"/>
      <c r="JR33" s="213"/>
      <c r="JS33" s="213"/>
      <c r="JT33" s="213"/>
      <c r="JU33" s="213"/>
      <c r="JV33" s="213"/>
      <c r="JW33" s="213"/>
      <c r="JX33" s="213"/>
      <c r="JY33" s="213"/>
      <c r="JZ33" s="213"/>
      <c r="KA33" s="213"/>
      <c r="KB33" s="213"/>
      <c r="KC33" s="213"/>
      <c r="KD33" s="213"/>
      <c r="KE33" s="213"/>
      <c r="KF33" s="213"/>
      <c r="KG33" s="213"/>
      <c r="KH33" s="213"/>
      <c r="KI33" s="213"/>
      <c r="KJ33" s="213"/>
      <c r="KK33" s="213"/>
      <c r="KL33" s="213"/>
      <c r="KM33" s="213"/>
      <c r="KN33" s="213"/>
      <c r="KO33" s="213"/>
      <c r="KP33" s="213"/>
      <c r="KQ33" s="213"/>
      <c r="KR33" s="213"/>
      <c r="KS33" s="213"/>
      <c r="KT33" s="213"/>
      <c r="KU33" s="213"/>
      <c r="KV33" s="213"/>
      <c r="KW33" s="213"/>
      <c r="KX33" s="213"/>
      <c r="KY33" s="213"/>
      <c r="KZ33" s="213"/>
      <c r="LA33" s="213"/>
      <c r="LB33" s="213"/>
      <c r="LC33" s="213"/>
      <c r="LD33" s="213"/>
      <c r="LE33" s="213"/>
      <c r="LF33" s="213"/>
      <c r="LG33" s="213"/>
      <c r="LH33" s="213"/>
      <c r="LI33" s="213"/>
      <c r="LJ33" s="213"/>
      <c r="LK33" s="213"/>
      <c r="LL33" s="213"/>
      <c r="LM33" s="213"/>
      <c r="LN33" s="213"/>
      <c r="LO33" s="213"/>
      <c r="LP33" s="213"/>
      <c r="LQ33" s="213"/>
      <c r="LR33" s="213"/>
      <c r="LS33" s="213"/>
      <c r="LT33" s="213"/>
      <c r="LU33" s="213"/>
      <c r="LV33" s="213"/>
      <c r="LW33" s="213"/>
      <c r="LX33" s="213"/>
      <c r="LY33" s="213"/>
      <c r="LZ33" s="213"/>
      <c r="MA33" s="213"/>
      <c r="MB33" s="213"/>
      <c r="MC33" s="213"/>
      <c r="MD33" s="213"/>
      <c r="ME33" s="213"/>
      <c r="MF33" s="213"/>
      <c r="MG33" s="213"/>
      <c r="MH33" s="213"/>
      <c r="MI33" s="213"/>
      <c r="MJ33" s="213"/>
      <c r="MK33" s="213"/>
      <c r="ML33" s="213"/>
      <c r="MM33" s="213"/>
      <c r="MN33" s="213"/>
      <c r="MO33" s="213"/>
      <c r="MP33" s="213"/>
      <c r="MQ33" s="213"/>
      <c r="MR33" s="213"/>
      <c r="MS33" s="213"/>
      <c r="MT33" s="213"/>
      <c r="MU33" s="213"/>
      <c r="MV33" s="213"/>
      <c r="MW33" s="213"/>
      <c r="MX33" s="213"/>
      <c r="MY33" s="213"/>
      <c r="MZ33" s="213"/>
      <c r="NA33" s="213"/>
      <c r="NB33" s="213"/>
      <c r="NC33" s="213"/>
      <c r="ND33" s="213"/>
      <c r="NE33" s="213"/>
      <c r="NF33" s="213"/>
      <c r="NG33" s="213"/>
      <c r="NH33" s="213"/>
      <c r="NI33" s="213"/>
      <c r="NJ33" s="213"/>
      <c r="NK33" s="213"/>
      <c r="NL33" s="213"/>
      <c r="NM33" s="213"/>
      <c r="NN33" s="213"/>
      <c r="NO33" s="213"/>
      <c r="NP33" s="213"/>
      <c r="NQ33" s="213"/>
      <c r="NR33" s="213"/>
      <c r="NS33" s="213"/>
      <c r="NT33" s="213"/>
      <c r="NU33" s="213"/>
      <c r="NV33" s="213"/>
      <c r="NW33" s="213"/>
      <c r="NX33" s="213"/>
      <c r="NY33" s="213"/>
      <c r="NZ33" s="213"/>
      <c r="OA33" s="213"/>
      <c r="OB33" s="213"/>
      <c r="OC33" s="213"/>
      <c r="OD33" s="213"/>
      <c r="OE33" s="213"/>
      <c r="OF33" s="213"/>
      <c r="OG33" s="213"/>
      <c r="OH33" s="213"/>
      <c r="OI33" s="213"/>
      <c r="OJ33" s="213"/>
      <c r="OK33" s="213"/>
      <c r="OL33" s="213"/>
      <c r="OM33" s="213"/>
      <c r="ON33" s="213"/>
      <c r="OO33" s="213"/>
      <c r="OP33" s="213"/>
      <c r="OQ33" s="213"/>
      <c r="OR33" s="213"/>
      <c r="OS33" s="213"/>
      <c r="OT33" s="213"/>
      <c r="OU33" s="213"/>
      <c r="OV33" s="213"/>
      <c r="OW33" s="213"/>
      <c r="OX33" s="213"/>
      <c r="OY33" s="213"/>
      <c r="OZ33" s="213"/>
      <c r="PA33" s="213"/>
      <c r="PB33" s="213"/>
      <c r="PC33" s="213"/>
      <c r="PD33" s="213"/>
      <c r="PE33" s="213"/>
      <c r="PF33" s="213"/>
      <c r="PG33" s="213"/>
      <c r="PH33" s="213"/>
      <c r="PI33" s="213"/>
      <c r="PJ33" s="213"/>
      <c r="PK33" s="213"/>
      <c r="PL33" s="213"/>
      <c r="PM33" s="213"/>
      <c r="PN33" s="213"/>
      <c r="PO33" s="213"/>
      <c r="PP33" s="213"/>
      <c r="PQ33" s="213"/>
      <c r="PR33" s="213"/>
      <c r="PS33" s="213"/>
      <c r="PT33" s="213"/>
      <c r="PU33" s="213"/>
      <c r="PV33" s="213"/>
      <c r="PW33" s="213"/>
      <c r="PX33" s="213"/>
      <c r="PY33" s="213"/>
      <c r="PZ33" s="213"/>
      <c r="QA33" s="213"/>
      <c r="QB33" s="213"/>
      <c r="QC33" s="213"/>
      <c r="QD33" s="213"/>
      <c r="QE33" s="213"/>
      <c r="QF33" s="213"/>
      <c r="QG33" s="213"/>
      <c r="QH33" s="213"/>
      <c r="QI33" s="213"/>
      <c r="QJ33" s="213"/>
      <c r="QK33" s="213"/>
      <c r="QL33" s="213"/>
      <c r="QM33" s="213"/>
      <c r="QN33" s="213"/>
      <c r="QO33" s="213"/>
      <c r="QP33" s="213"/>
      <c r="QQ33" s="213"/>
      <c r="QR33" s="213"/>
      <c r="QS33" s="213"/>
      <c r="QT33" s="213"/>
      <c r="QU33" s="213"/>
      <c r="QV33" s="213"/>
      <c r="QW33" s="213"/>
      <c r="QX33" s="213"/>
      <c r="QY33" s="213"/>
      <c r="QZ33" s="213"/>
      <c r="RA33" s="213"/>
      <c r="RB33" s="213"/>
      <c r="RC33" s="213"/>
      <c r="RD33" s="213"/>
      <c r="RE33" s="213"/>
      <c r="RF33" s="213"/>
      <c r="RG33" s="213"/>
      <c r="RH33" s="213"/>
      <c r="RI33" s="213"/>
      <c r="RJ33" s="213"/>
      <c r="RK33" s="213"/>
      <c r="RL33" s="213"/>
      <c r="RM33" s="213"/>
      <c r="RN33" s="213"/>
      <c r="RO33" s="213"/>
      <c r="RP33" s="213"/>
      <c r="RQ33" s="213"/>
      <c r="RR33" s="213"/>
      <c r="RS33" s="213"/>
      <c r="RT33" s="213"/>
      <c r="RU33" s="213"/>
      <c r="RV33" s="213"/>
      <c r="RW33" s="213"/>
      <c r="RX33" s="213"/>
      <c r="RY33" s="213"/>
      <c r="RZ33" s="213"/>
      <c r="SA33" s="213"/>
      <c r="SB33" s="213"/>
      <c r="SC33" s="213"/>
      <c r="SD33" s="213"/>
      <c r="SE33" s="213"/>
      <c r="SF33" s="213"/>
      <c r="SG33" s="213"/>
      <c r="SH33" s="213"/>
      <c r="SI33" s="213"/>
      <c r="SJ33" s="213"/>
      <c r="SK33" s="213"/>
      <c r="SL33" s="213"/>
      <c r="SM33" s="213"/>
      <c r="SN33" s="213"/>
      <c r="SO33" s="213"/>
      <c r="SP33" s="213"/>
      <c r="SQ33" s="213"/>
      <c r="SR33" s="213"/>
      <c r="SS33" s="213"/>
      <c r="ST33" s="213"/>
      <c r="SU33" s="213"/>
      <c r="SV33" s="213"/>
      <c r="SW33" s="213"/>
      <c r="SX33" s="213"/>
      <c r="SY33" s="213"/>
      <c r="SZ33" s="213"/>
      <c r="TA33" s="213"/>
      <c r="TB33" s="213"/>
      <c r="TC33" s="213"/>
      <c r="TD33" s="213"/>
      <c r="TE33" s="213"/>
      <c r="TF33" s="213"/>
      <c r="TG33" s="213"/>
      <c r="TH33" s="213"/>
      <c r="TI33" s="213"/>
      <c r="TJ33" s="213"/>
      <c r="TK33" s="213"/>
      <c r="TL33" s="213"/>
      <c r="TM33" s="213"/>
      <c r="TN33" s="213"/>
      <c r="TO33" s="213"/>
      <c r="TP33" s="213"/>
      <c r="TQ33" s="213"/>
      <c r="TR33" s="213"/>
      <c r="TS33" s="213"/>
      <c r="TT33" s="213"/>
      <c r="TU33" s="213"/>
      <c r="TV33" s="213"/>
      <c r="TW33" s="213"/>
      <c r="TX33" s="213"/>
      <c r="TY33" s="213"/>
      <c r="TZ33" s="213"/>
      <c r="UA33" s="213"/>
      <c r="UB33" s="213"/>
      <c r="UC33" s="213"/>
      <c r="UD33" s="213"/>
      <c r="UE33" s="213"/>
      <c r="UF33" s="213"/>
      <c r="UG33" s="213"/>
      <c r="UH33" s="213"/>
      <c r="UI33" s="213"/>
      <c r="UJ33" s="213"/>
      <c r="UK33" s="213"/>
      <c r="UL33" s="213"/>
      <c r="UM33" s="213"/>
      <c r="UN33" s="213"/>
      <c r="UO33" s="213"/>
      <c r="UP33" s="213"/>
      <c r="UQ33" s="213"/>
      <c r="UR33" s="213"/>
      <c r="US33" s="213"/>
      <c r="UT33" s="213"/>
      <c r="UU33" s="213"/>
      <c r="UV33" s="213"/>
      <c r="UW33" s="213"/>
      <c r="UX33" s="213"/>
      <c r="UY33" s="213"/>
      <c r="UZ33" s="213"/>
      <c r="VA33" s="213"/>
      <c r="VB33" s="213"/>
      <c r="VC33" s="213"/>
      <c r="VD33" s="213"/>
      <c r="VE33" s="213"/>
      <c r="VF33" s="213"/>
      <c r="VG33" s="213"/>
      <c r="VH33" s="213"/>
      <c r="VI33" s="213"/>
      <c r="VJ33" s="213"/>
      <c r="VK33" s="213"/>
      <c r="VL33" s="213"/>
      <c r="VM33" s="213"/>
      <c r="VN33" s="213"/>
      <c r="VO33" s="213"/>
      <c r="VP33" s="213"/>
      <c r="VQ33" s="213"/>
      <c r="VR33" s="213"/>
      <c r="VS33" s="213"/>
      <c r="VT33" s="213"/>
      <c r="VU33" s="213"/>
      <c r="VV33" s="213"/>
      <c r="VW33" s="213"/>
      <c r="VX33" s="213"/>
      <c r="VY33" s="213"/>
      <c r="VZ33" s="213"/>
      <c r="WA33" s="213"/>
      <c r="WB33" s="213"/>
      <c r="WC33" s="213"/>
      <c r="WD33" s="213"/>
      <c r="WE33" s="213"/>
      <c r="WF33" s="213"/>
      <c r="WG33" s="213"/>
      <c r="WH33" s="213"/>
      <c r="WI33" s="213"/>
      <c r="WJ33" s="213"/>
      <c r="WK33" s="213"/>
      <c r="WL33" s="213"/>
      <c r="WM33" s="213"/>
      <c r="WN33" s="213"/>
      <c r="WO33" s="213"/>
      <c r="WP33" s="213"/>
      <c r="WQ33" s="213"/>
      <c r="WR33" s="213"/>
      <c r="WS33" s="213"/>
      <c r="WT33" s="213"/>
      <c r="WU33" s="213"/>
      <c r="WV33" s="213"/>
      <c r="WW33" s="213"/>
      <c r="WX33" s="213"/>
      <c r="WY33" s="213"/>
      <c r="WZ33" s="213"/>
      <c r="XA33" s="213"/>
      <c r="XB33" s="213"/>
      <c r="XC33" s="213"/>
      <c r="XD33" s="213"/>
      <c r="XE33" s="213"/>
      <c r="XF33" s="213"/>
      <c r="XG33" s="213"/>
      <c r="XH33" s="213"/>
      <c r="XI33" s="213"/>
      <c r="XJ33" s="213"/>
      <c r="XK33" s="213"/>
      <c r="XL33" s="213"/>
      <c r="XM33" s="213"/>
      <c r="XN33" s="213"/>
      <c r="XO33" s="213"/>
      <c r="XP33" s="213"/>
      <c r="XQ33" s="213"/>
      <c r="XR33" s="213"/>
      <c r="XS33" s="213"/>
      <c r="XT33" s="213"/>
      <c r="XU33" s="213"/>
      <c r="XV33" s="213"/>
      <c r="XW33" s="213"/>
      <c r="XX33" s="213"/>
      <c r="XY33" s="213"/>
    </row>
    <row r="34" spans="1:649" s="222" customFormat="1" x14ac:dyDescent="0.25">
      <c r="A34" s="244" t="s">
        <v>27</v>
      </c>
      <c r="B34" s="4"/>
      <c r="C34" s="4"/>
      <c r="D34" s="3"/>
      <c r="E34" s="3"/>
      <c r="F34" s="3"/>
      <c r="G34" s="3"/>
      <c r="H34" s="3"/>
      <c r="I34" s="3"/>
      <c r="J34" s="16">
        <f>O22+B26</f>
        <v>233906</v>
      </c>
      <c r="K34" s="16"/>
      <c r="L34" s="21"/>
      <c r="M34" s="21"/>
      <c r="N34" s="21"/>
      <c r="O34" s="232"/>
      <c r="P34" s="255"/>
      <c r="Q34" s="213"/>
      <c r="R34" s="213"/>
      <c r="S34" s="213"/>
      <c r="T34" s="213"/>
      <c r="U34" s="213"/>
      <c r="V34" s="213"/>
      <c r="W34" s="213"/>
      <c r="X34" s="213"/>
      <c r="Y34" s="213"/>
      <c r="Z34" s="213"/>
      <c r="AA34" s="213"/>
      <c r="AB34" s="213"/>
      <c r="AC34" s="213"/>
      <c r="AD34" s="213"/>
      <c r="AE34" s="213"/>
      <c r="AF34" s="213"/>
      <c r="AG34" s="213"/>
      <c r="AH34" s="213"/>
      <c r="AI34" s="213"/>
      <c r="AJ34" s="213"/>
      <c r="AK34" s="213"/>
      <c r="AL34" s="213"/>
      <c r="AM34" s="213"/>
      <c r="AN34" s="213"/>
      <c r="AO34" s="213"/>
      <c r="AP34" s="213"/>
      <c r="AQ34" s="213"/>
      <c r="AR34" s="213"/>
      <c r="AS34" s="213"/>
      <c r="AT34" s="213"/>
      <c r="AU34" s="213"/>
      <c r="AV34" s="213"/>
      <c r="AW34" s="213"/>
      <c r="AX34" s="213"/>
      <c r="AY34" s="213"/>
      <c r="AZ34" s="213"/>
      <c r="BA34" s="213"/>
      <c r="BB34" s="213"/>
      <c r="BC34" s="213"/>
      <c r="BD34" s="213"/>
      <c r="BE34" s="213"/>
      <c r="BF34" s="213"/>
      <c r="BG34" s="213"/>
      <c r="BH34" s="213"/>
      <c r="BI34" s="213"/>
      <c r="BJ34" s="213"/>
      <c r="BK34" s="213"/>
      <c r="BL34" s="213"/>
      <c r="BM34" s="213"/>
      <c r="BN34" s="213"/>
      <c r="BO34" s="213"/>
      <c r="BP34" s="213"/>
      <c r="BQ34" s="213"/>
      <c r="BR34" s="213"/>
      <c r="BS34" s="213"/>
      <c r="BT34" s="213"/>
      <c r="BU34" s="213"/>
      <c r="BV34" s="213"/>
      <c r="BW34" s="213"/>
      <c r="BX34" s="213"/>
      <c r="BY34" s="213"/>
      <c r="BZ34" s="213"/>
      <c r="CA34" s="213"/>
      <c r="CB34" s="213"/>
      <c r="CC34" s="213"/>
      <c r="CD34" s="213"/>
      <c r="CE34" s="213"/>
      <c r="CF34" s="213"/>
      <c r="CG34" s="213"/>
      <c r="CH34" s="213"/>
      <c r="CI34" s="213"/>
      <c r="CJ34" s="213"/>
      <c r="CK34" s="213"/>
      <c r="CL34" s="213"/>
      <c r="CM34" s="213"/>
      <c r="CN34" s="213"/>
      <c r="CO34" s="213"/>
      <c r="CP34" s="213"/>
      <c r="CQ34" s="213"/>
      <c r="CR34" s="213"/>
      <c r="CS34" s="213"/>
      <c r="CT34" s="213"/>
      <c r="CU34" s="213"/>
      <c r="CV34" s="213"/>
      <c r="CW34" s="213"/>
      <c r="CX34" s="213"/>
      <c r="CY34" s="213"/>
      <c r="CZ34" s="213"/>
      <c r="DA34" s="213"/>
      <c r="DB34" s="213"/>
      <c r="DC34" s="213"/>
      <c r="DD34" s="213"/>
      <c r="DE34" s="213"/>
      <c r="DF34" s="213"/>
      <c r="DG34" s="213"/>
      <c r="DH34" s="213"/>
      <c r="DI34" s="213"/>
      <c r="DJ34" s="213"/>
      <c r="DK34" s="213"/>
      <c r="DL34" s="213"/>
      <c r="DM34" s="213"/>
      <c r="DN34" s="213"/>
      <c r="DO34" s="213"/>
      <c r="DP34" s="213"/>
      <c r="DQ34" s="213"/>
      <c r="DR34" s="213"/>
      <c r="DS34" s="213"/>
      <c r="DT34" s="213"/>
      <c r="DU34" s="213"/>
      <c r="DV34" s="213"/>
      <c r="DW34" s="213"/>
      <c r="DX34" s="213"/>
      <c r="DY34" s="213"/>
      <c r="DZ34" s="213"/>
      <c r="EA34" s="213"/>
      <c r="EB34" s="213"/>
      <c r="EC34" s="213"/>
      <c r="ED34" s="213"/>
      <c r="EE34" s="213"/>
      <c r="EF34" s="213"/>
      <c r="EG34" s="213"/>
      <c r="EH34" s="213"/>
      <c r="EI34" s="213"/>
      <c r="EJ34" s="213"/>
      <c r="EK34" s="213"/>
      <c r="EL34" s="213"/>
      <c r="EM34" s="213"/>
      <c r="EN34" s="213"/>
      <c r="EO34" s="213"/>
      <c r="EP34" s="213"/>
      <c r="EQ34" s="213"/>
      <c r="ER34" s="213"/>
      <c r="ES34" s="213"/>
      <c r="ET34" s="213"/>
      <c r="EU34" s="213"/>
      <c r="EV34" s="213"/>
      <c r="EW34" s="213"/>
      <c r="EX34" s="213"/>
      <c r="EY34" s="213"/>
      <c r="EZ34" s="213"/>
      <c r="FA34" s="213"/>
      <c r="FB34" s="213"/>
      <c r="FC34" s="213"/>
      <c r="FD34" s="213"/>
      <c r="FE34" s="213"/>
      <c r="FF34" s="213"/>
      <c r="FG34" s="213"/>
      <c r="FH34" s="213"/>
      <c r="FI34" s="213"/>
      <c r="FJ34" s="213"/>
      <c r="FK34" s="213"/>
      <c r="FL34" s="213"/>
      <c r="FM34" s="213"/>
      <c r="FN34" s="213"/>
      <c r="FO34" s="213"/>
      <c r="FP34" s="213"/>
      <c r="FQ34" s="213"/>
      <c r="FR34" s="213"/>
      <c r="FS34" s="213"/>
      <c r="FT34" s="213"/>
      <c r="FU34" s="213"/>
      <c r="FV34" s="213"/>
      <c r="FW34" s="213"/>
      <c r="FX34" s="213"/>
      <c r="FY34" s="213"/>
      <c r="FZ34" s="213"/>
      <c r="GA34" s="213"/>
      <c r="GB34" s="213"/>
      <c r="GC34" s="213"/>
      <c r="GD34" s="213"/>
      <c r="GE34" s="213"/>
      <c r="GF34" s="213"/>
      <c r="GG34" s="213"/>
      <c r="GH34" s="213"/>
      <c r="GI34" s="213"/>
      <c r="GJ34" s="213"/>
      <c r="GK34" s="213"/>
      <c r="GL34" s="213"/>
      <c r="GM34" s="213"/>
      <c r="GN34" s="213"/>
      <c r="GO34" s="213"/>
      <c r="GP34" s="213"/>
      <c r="GQ34" s="213"/>
      <c r="GR34" s="213"/>
      <c r="GS34" s="213"/>
      <c r="GT34" s="213"/>
      <c r="GU34" s="213"/>
      <c r="GV34" s="213"/>
      <c r="GW34" s="213"/>
      <c r="GX34" s="213"/>
      <c r="GY34" s="213"/>
      <c r="GZ34" s="213"/>
      <c r="HA34" s="213"/>
      <c r="HB34" s="213"/>
      <c r="HC34" s="213"/>
      <c r="HD34" s="213"/>
      <c r="HE34" s="213"/>
      <c r="HF34" s="213"/>
      <c r="HG34" s="213"/>
      <c r="HH34" s="213"/>
      <c r="HI34" s="213"/>
      <c r="HJ34" s="213"/>
      <c r="HK34" s="213"/>
      <c r="HL34" s="213"/>
      <c r="HM34" s="213"/>
      <c r="HN34" s="213"/>
      <c r="HO34" s="213"/>
      <c r="HP34" s="213"/>
      <c r="HQ34" s="213"/>
      <c r="HR34" s="213"/>
      <c r="HS34" s="213"/>
      <c r="HT34" s="213"/>
      <c r="HU34" s="213"/>
      <c r="HV34" s="213"/>
      <c r="HW34" s="213"/>
      <c r="HX34" s="213"/>
      <c r="HY34" s="213"/>
      <c r="HZ34" s="213"/>
      <c r="IA34" s="213"/>
      <c r="IB34" s="213"/>
      <c r="IC34" s="213"/>
      <c r="ID34" s="213"/>
      <c r="IE34" s="213"/>
      <c r="IF34" s="213"/>
      <c r="IG34" s="213"/>
      <c r="IH34" s="213"/>
      <c r="II34" s="213"/>
      <c r="IJ34" s="213"/>
      <c r="IK34" s="213"/>
      <c r="IL34" s="213"/>
      <c r="IM34" s="213"/>
      <c r="IN34" s="213"/>
      <c r="IO34" s="213"/>
      <c r="IP34" s="213"/>
      <c r="IQ34" s="213"/>
      <c r="IR34" s="213"/>
      <c r="IS34" s="213"/>
      <c r="IT34" s="213"/>
      <c r="IU34" s="213"/>
      <c r="IV34" s="213"/>
      <c r="IW34" s="213"/>
      <c r="IX34" s="213"/>
      <c r="IY34" s="213"/>
      <c r="IZ34" s="213"/>
      <c r="JA34" s="213"/>
      <c r="JB34" s="213"/>
      <c r="JC34" s="213"/>
      <c r="JD34" s="213"/>
      <c r="JE34" s="213"/>
      <c r="JF34" s="213"/>
      <c r="JG34" s="213"/>
      <c r="JH34" s="213"/>
      <c r="JI34" s="213"/>
      <c r="JJ34" s="213"/>
      <c r="JK34" s="213"/>
      <c r="JL34" s="213"/>
      <c r="JM34" s="213"/>
      <c r="JN34" s="213"/>
      <c r="JO34" s="213"/>
      <c r="JP34" s="213"/>
      <c r="JQ34" s="213"/>
      <c r="JR34" s="213"/>
      <c r="JS34" s="213"/>
      <c r="JT34" s="213"/>
      <c r="JU34" s="213"/>
      <c r="JV34" s="213"/>
      <c r="JW34" s="213"/>
      <c r="JX34" s="213"/>
      <c r="JY34" s="213"/>
      <c r="JZ34" s="213"/>
      <c r="KA34" s="213"/>
      <c r="KB34" s="213"/>
      <c r="KC34" s="213"/>
      <c r="KD34" s="213"/>
      <c r="KE34" s="213"/>
      <c r="KF34" s="213"/>
      <c r="KG34" s="213"/>
      <c r="KH34" s="213"/>
      <c r="KI34" s="213"/>
      <c r="KJ34" s="213"/>
      <c r="KK34" s="213"/>
      <c r="KL34" s="213"/>
      <c r="KM34" s="213"/>
      <c r="KN34" s="213"/>
      <c r="KO34" s="213"/>
      <c r="KP34" s="213"/>
      <c r="KQ34" s="213"/>
      <c r="KR34" s="213"/>
      <c r="KS34" s="213"/>
      <c r="KT34" s="213"/>
      <c r="KU34" s="213"/>
      <c r="KV34" s="213"/>
      <c r="KW34" s="213"/>
      <c r="KX34" s="213"/>
      <c r="KY34" s="213"/>
      <c r="KZ34" s="213"/>
      <c r="LA34" s="213"/>
      <c r="LB34" s="213"/>
      <c r="LC34" s="213"/>
      <c r="LD34" s="213"/>
      <c r="LE34" s="213"/>
      <c r="LF34" s="213"/>
      <c r="LG34" s="213"/>
      <c r="LH34" s="213"/>
      <c r="LI34" s="213"/>
      <c r="LJ34" s="213"/>
      <c r="LK34" s="213"/>
      <c r="LL34" s="213"/>
      <c r="LM34" s="213"/>
      <c r="LN34" s="213"/>
      <c r="LO34" s="213"/>
      <c r="LP34" s="213"/>
      <c r="LQ34" s="213"/>
      <c r="LR34" s="213"/>
      <c r="LS34" s="213"/>
      <c r="LT34" s="213"/>
      <c r="LU34" s="213"/>
      <c r="LV34" s="213"/>
      <c r="LW34" s="213"/>
      <c r="LX34" s="213"/>
      <c r="LY34" s="213"/>
      <c r="LZ34" s="213"/>
      <c r="MA34" s="213"/>
      <c r="MB34" s="213"/>
      <c r="MC34" s="213"/>
      <c r="MD34" s="213"/>
      <c r="ME34" s="213"/>
      <c r="MF34" s="213"/>
      <c r="MG34" s="213"/>
      <c r="MH34" s="213"/>
      <c r="MI34" s="213"/>
      <c r="MJ34" s="213"/>
      <c r="MK34" s="213"/>
      <c r="ML34" s="213"/>
      <c r="MM34" s="213"/>
      <c r="MN34" s="213"/>
      <c r="MO34" s="213"/>
      <c r="MP34" s="213"/>
      <c r="MQ34" s="213"/>
      <c r="MR34" s="213"/>
      <c r="MS34" s="213"/>
      <c r="MT34" s="213"/>
      <c r="MU34" s="213"/>
      <c r="MV34" s="213"/>
      <c r="MW34" s="213"/>
      <c r="MX34" s="213"/>
      <c r="MY34" s="213"/>
      <c r="MZ34" s="213"/>
      <c r="NA34" s="213"/>
      <c r="NB34" s="213"/>
      <c r="NC34" s="213"/>
      <c r="ND34" s="213"/>
      <c r="NE34" s="213"/>
      <c r="NF34" s="213"/>
      <c r="NG34" s="213"/>
      <c r="NH34" s="213"/>
      <c r="NI34" s="213"/>
      <c r="NJ34" s="213"/>
      <c r="NK34" s="213"/>
      <c r="NL34" s="213"/>
      <c r="NM34" s="213"/>
      <c r="NN34" s="213"/>
      <c r="NO34" s="213"/>
      <c r="NP34" s="213"/>
      <c r="NQ34" s="213"/>
      <c r="NR34" s="213"/>
      <c r="NS34" s="213"/>
      <c r="NT34" s="213"/>
      <c r="NU34" s="213"/>
      <c r="NV34" s="213"/>
      <c r="NW34" s="213"/>
      <c r="NX34" s="213"/>
      <c r="NY34" s="213"/>
      <c r="NZ34" s="213"/>
      <c r="OA34" s="213"/>
      <c r="OB34" s="213"/>
      <c r="OC34" s="213"/>
      <c r="OD34" s="213"/>
      <c r="OE34" s="213"/>
      <c r="OF34" s="213"/>
      <c r="OG34" s="213"/>
      <c r="OH34" s="213"/>
      <c r="OI34" s="213"/>
      <c r="OJ34" s="213"/>
      <c r="OK34" s="213"/>
      <c r="OL34" s="213"/>
      <c r="OM34" s="213"/>
      <c r="ON34" s="213"/>
      <c r="OO34" s="213"/>
      <c r="OP34" s="213"/>
      <c r="OQ34" s="213"/>
      <c r="OR34" s="213"/>
      <c r="OS34" s="213"/>
      <c r="OT34" s="213"/>
      <c r="OU34" s="213"/>
      <c r="OV34" s="213"/>
      <c r="OW34" s="213"/>
      <c r="OX34" s="213"/>
      <c r="OY34" s="213"/>
      <c r="OZ34" s="213"/>
      <c r="PA34" s="213"/>
      <c r="PB34" s="213"/>
      <c r="PC34" s="213"/>
      <c r="PD34" s="213"/>
      <c r="PE34" s="213"/>
      <c r="PF34" s="213"/>
      <c r="PG34" s="213"/>
      <c r="PH34" s="213"/>
      <c r="PI34" s="213"/>
      <c r="PJ34" s="213"/>
      <c r="PK34" s="213"/>
      <c r="PL34" s="213"/>
      <c r="PM34" s="213"/>
      <c r="PN34" s="213"/>
      <c r="PO34" s="213"/>
      <c r="PP34" s="213"/>
      <c r="PQ34" s="213"/>
      <c r="PR34" s="213"/>
      <c r="PS34" s="213"/>
      <c r="PT34" s="213"/>
      <c r="PU34" s="213"/>
      <c r="PV34" s="213"/>
      <c r="PW34" s="213"/>
      <c r="PX34" s="213"/>
      <c r="PY34" s="213"/>
      <c r="PZ34" s="213"/>
      <c r="QA34" s="213"/>
      <c r="QB34" s="213"/>
      <c r="QC34" s="213"/>
      <c r="QD34" s="213"/>
      <c r="QE34" s="213"/>
      <c r="QF34" s="213"/>
      <c r="QG34" s="213"/>
      <c r="QH34" s="213"/>
      <c r="QI34" s="213"/>
      <c r="QJ34" s="213"/>
      <c r="QK34" s="213"/>
      <c r="QL34" s="213"/>
      <c r="QM34" s="213"/>
      <c r="QN34" s="213"/>
      <c r="QO34" s="213"/>
      <c r="QP34" s="213"/>
      <c r="QQ34" s="213"/>
      <c r="QR34" s="213"/>
      <c r="QS34" s="213"/>
      <c r="QT34" s="213"/>
      <c r="QU34" s="213"/>
      <c r="QV34" s="213"/>
      <c r="QW34" s="213"/>
      <c r="QX34" s="213"/>
      <c r="QY34" s="213"/>
      <c r="QZ34" s="213"/>
      <c r="RA34" s="213"/>
      <c r="RB34" s="213"/>
      <c r="RC34" s="213"/>
      <c r="RD34" s="213"/>
      <c r="RE34" s="213"/>
      <c r="RF34" s="213"/>
      <c r="RG34" s="213"/>
      <c r="RH34" s="213"/>
      <c r="RI34" s="213"/>
      <c r="RJ34" s="213"/>
      <c r="RK34" s="213"/>
      <c r="RL34" s="213"/>
      <c r="RM34" s="213"/>
      <c r="RN34" s="213"/>
      <c r="RO34" s="213"/>
      <c r="RP34" s="213"/>
      <c r="RQ34" s="213"/>
      <c r="RR34" s="213"/>
      <c r="RS34" s="213"/>
      <c r="RT34" s="213"/>
      <c r="RU34" s="213"/>
      <c r="RV34" s="213"/>
      <c r="RW34" s="213"/>
      <c r="RX34" s="213"/>
      <c r="RY34" s="213"/>
      <c r="RZ34" s="213"/>
      <c r="SA34" s="213"/>
      <c r="SB34" s="213"/>
      <c r="SC34" s="213"/>
      <c r="SD34" s="213"/>
      <c r="SE34" s="213"/>
      <c r="SF34" s="213"/>
      <c r="SG34" s="213"/>
      <c r="SH34" s="213"/>
      <c r="SI34" s="213"/>
      <c r="SJ34" s="213"/>
      <c r="SK34" s="213"/>
      <c r="SL34" s="213"/>
      <c r="SM34" s="213"/>
      <c r="SN34" s="213"/>
      <c r="SO34" s="213"/>
      <c r="SP34" s="213"/>
      <c r="SQ34" s="213"/>
      <c r="SR34" s="213"/>
      <c r="SS34" s="213"/>
      <c r="ST34" s="213"/>
      <c r="SU34" s="213"/>
      <c r="SV34" s="213"/>
      <c r="SW34" s="213"/>
      <c r="SX34" s="213"/>
      <c r="SY34" s="213"/>
      <c r="SZ34" s="213"/>
      <c r="TA34" s="213"/>
      <c r="TB34" s="213"/>
      <c r="TC34" s="213"/>
      <c r="TD34" s="213"/>
      <c r="TE34" s="213"/>
      <c r="TF34" s="213"/>
      <c r="TG34" s="213"/>
      <c r="TH34" s="213"/>
      <c r="TI34" s="213"/>
      <c r="TJ34" s="213"/>
      <c r="TK34" s="213"/>
      <c r="TL34" s="213"/>
      <c r="TM34" s="213"/>
      <c r="TN34" s="213"/>
      <c r="TO34" s="213"/>
      <c r="TP34" s="213"/>
      <c r="TQ34" s="213"/>
      <c r="TR34" s="213"/>
      <c r="TS34" s="213"/>
      <c r="TT34" s="213"/>
      <c r="TU34" s="213"/>
      <c r="TV34" s="213"/>
      <c r="TW34" s="213"/>
      <c r="TX34" s="213"/>
      <c r="TY34" s="213"/>
      <c r="TZ34" s="213"/>
      <c r="UA34" s="213"/>
      <c r="UB34" s="213"/>
      <c r="UC34" s="213"/>
      <c r="UD34" s="213"/>
      <c r="UE34" s="213"/>
      <c r="UF34" s="213"/>
      <c r="UG34" s="213"/>
      <c r="UH34" s="213"/>
      <c r="UI34" s="213"/>
      <c r="UJ34" s="213"/>
      <c r="UK34" s="213"/>
      <c r="UL34" s="213"/>
      <c r="UM34" s="213"/>
      <c r="UN34" s="213"/>
      <c r="UO34" s="213"/>
      <c r="UP34" s="213"/>
      <c r="UQ34" s="213"/>
      <c r="UR34" s="213"/>
      <c r="US34" s="213"/>
      <c r="UT34" s="213"/>
      <c r="UU34" s="213"/>
      <c r="UV34" s="213"/>
      <c r="UW34" s="213"/>
      <c r="UX34" s="213"/>
      <c r="UY34" s="213"/>
      <c r="UZ34" s="213"/>
      <c r="VA34" s="213"/>
      <c r="VB34" s="213"/>
      <c r="VC34" s="213"/>
      <c r="VD34" s="213"/>
      <c r="VE34" s="213"/>
      <c r="VF34" s="213"/>
      <c r="VG34" s="213"/>
      <c r="VH34" s="213"/>
      <c r="VI34" s="213"/>
      <c r="VJ34" s="213"/>
      <c r="VK34" s="213"/>
      <c r="VL34" s="213"/>
      <c r="VM34" s="213"/>
      <c r="VN34" s="213"/>
      <c r="VO34" s="213"/>
      <c r="VP34" s="213"/>
      <c r="VQ34" s="213"/>
      <c r="VR34" s="213"/>
      <c r="VS34" s="213"/>
      <c r="VT34" s="213"/>
      <c r="VU34" s="213"/>
      <c r="VV34" s="213"/>
      <c r="VW34" s="213"/>
      <c r="VX34" s="213"/>
      <c r="VY34" s="213"/>
      <c r="VZ34" s="213"/>
      <c r="WA34" s="213"/>
      <c r="WB34" s="213"/>
      <c r="WC34" s="213"/>
      <c r="WD34" s="213"/>
      <c r="WE34" s="213"/>
      <c r="WF34" s="213"/>
      <c r="WG34" s="213"/>
      <c r="WH34" s="213"/>
      <c r="WI34" s="213"/>
      <c r="WJ34" s="213"/>
      <c r="WK34" s="213"/>
      <c r="WL34" s="213"/>
      <c r="WM34" s="213"/>
      <c r="WN34" s="213"/>
      <c r="WO34" s="213"/>
      <c r="WP34" s="213"/>
      <c r="WQ34" s="213"/>
      <c r="WR34" s="213"/>
      <c r="WS34" s="213"/>
      <c r="WT34" s="213"/>
      <c r="WU34" s="213"/>
      <c r="WV34" s="213"/>
      <c r="WW34" s="213"/>
      <c r="WX34" s="213"/>
      <c r="WY34" s="213"/>
      <c r="WZ34" s="213"/>
      <c r="XA34" s="213"/>
      <c r="XB34" s="213"/>
      <c r="XC34" s="213"/>
      <c r="XD34" s="213"/>
      <c r="XE34" s="213"/>
      <c r="XF34" s="213"/>
      <c r="XG34" s="213"/>
      <c r="XH34" s="213"/>
      <c r="XI34" s="213"/>
      <c r="XJ34" s="213"/>
      <c r="XK34" s="213"/>
      <c r="XL34" s="213"/>
      <c r="XM34" s="213"/>
      <c r="XN34" s="213"/>
      <c r="XO34" s="213"/>
      <c r="XP34" s="213"/>
      <c r="XQ34" s="213"/>
      <c r="XR34" s="213"/>
      <c r="XS34" s="213"/>
      <c r="XT34" s="213"/>
      <c r="XU34" s="213"/>
      <c r="XV34" s="213"/>
      <c r="XW34" s="213"/>
      <c r="XX34" s="213"/>
      <c r="XY34" s="213"/>
    </row>
    <row r="35" spans="1:649" s="222" customFormat="1" x14ac:dyDescent="0.25">
      <c r="A35" s="244" t="s">
        <v>28</v>
      </c>
      <c r="B35" s="4"/>
      <c r="C35" s="4"/>
      <c r="D35" s="3"/>
      <c r="E35" s="3"/>
      <c r="F35" s="3"/>
      <c r="G35" s="3"/>
      <c r="H35" s="3"/>
      <c r="I35" s="3"/>
      <c r="J35" s="16">
        <f>SUM(J33:J34)</f>
        <v>852346.80864000006</v>
      </c>
      <c r="K35" s="16"/>
      <c r="L35" s="21"/>
      <c r="M35" s="21"/>
      <c r="N35" s="21"/>
      <c r="O35" s="232"/>
      <c r="P35" s="255"/>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3"/>
      <c r="BP35" s="213"/>
      <c r="BQ35" s="213"/>
      <c r="BR35" s="213"/>
      <c r="BS35" s="213"/>
      <c r="BT35" s="213"/>
      <c r="BU35" s="213"/>
      <c r="BV35" s="213"/>
      <c r="BW35" s="213"/>
      <c r="BX35" s="213"/>
      <c r="BY35" s="213"/>
      <c r="BZ35" s="213"/>
      <c r="CA35" s="213"/>
      <c r="CB35" s="213"/>
      <c r="CC35" s="213"/>
      <c r="CD35" s="213"/>
      <c r="CE35" s="213"/>
      <c r="CF35" s="213"/>
      <c r="CG35" s="213"/>
      <c r="CH35" s="213"/>
      <c r="CI35" s="213"/>
      <c r="CJ35" s="213"/>
      <c r="CK35" s="213"/>
      <c r="CL35" s="213"/>
      <c r="CM35" s="213"/>
      <c r="CN35" s="213"/>
      <c r="CO35" s="213"/>
      <c r="CP35" s="213"/>
      <c r="CQ35" s="213"/>
      <c r="CR35" s="213"/>
      <c r="CS35" s="213"/>
      <c r="CT35" s="213"/>
      <c r="CU35" s="213"/>
      <c r="CV35" s="213"/>
      <c r="CW35" s="213"/>
      <c r="CX35" s="213"/>
      <c r="CY35" s="213"/>
      <c r="CZ35" s="213"/>
      <c r="DA35" s="213"/>
      <c r="DB35" s="213"/>
      <c r="DC35" s="213"/>
      <c r="DD35" s="213"/>
      <c r="DE35" s="213"/>
      <c r="DF35" s="213"/>
      <c r="DG35" s="213"/>
      <c r="DH35" s="213"/>
      <c r="DI35" s="213"/>
      <c r="DJ35" s="213"/>
      <c r="DK35" s="213"/>
      <c r="DL35" s="213"/>
      <c r="DM35" s="213"/>
      <c r="DN35" s="213"/>
      <c r="DO35" s="213"/>
      <c r="DP35" s="213"/>
      <c r="DQ35" s="213"/>
      <c r="DR35" s="213"/>
      <c r="DS35" s="213"/>
      <c r="DT35" s="213"/>
      <c r="DU35" s="213"/>
      <c r="DV35" s="213"/>
      <c r="DW35" s="213"/>
      <c r="DX35" s="213"/>
      <c r="DY35" s="213"/>
      <c r="DZ35" s="213"/>
      <c r="EA35" s="213"/>
      <c r="EB35" s="213"/>
      <c r="EC35" s="213"/>
      <c r="ED35" s="213"/>
      <c r="EE35" s="213"/>
      <c r="EF35" s="213"/>
      <c r="EG35" s="213"/>
      <c r="EH35" s="213"/>
      <c r="EI35" s="213"/>
      <c r="EJ35" s="213"/>
      <c r="EK35" s="213"/>
      <c r="EL35" s="213"/>
      <c r="EM35" s="213"/>
      <c r="EN35" s="213"/>
      <c r="EO35" s="213"/>
      <c r="EP35" s="213"/>
      <c r="EQ35" s="213"/>
      <c r="ER35" s="213"/>
      <c r="ES35" s="213"/>
      <c r="ET35" s="213"/>
      <c r="EU35" s="213"/>
      <c r="EV35" s="213"/>
      <c r="EW35" s="213"/>
      <c r="EX35" s="213"/>
      <c r="EY35" s="213"/>
      <c r="EZ35" s="213"/>
      <c r="FA35" s="213"/>
      <c r="FB35" s="213"/>
      <c r="FC35" s="213"/>
      <c r="FD35" s="213"/>
      <c r="FE35" s="213"/>
      <c r="FF35" s="213"/>
      <c r="FG35" s="213"/>
      <c r="FH35" s="213"/>
      <c r="FI35" s="213"/>
      <c r="FJ35" s="213"/>
      <c r="FK35" s="213"/>
      <c r="FL35" s="213"/>
      <c r="FM35" s="213"/>
      <c r="FN35" s="213"/>
      <c r="FO35" s="213"/>
      <c r="FP35" s="213"/>
      <c r="FQ35" s="213"/>
      <c r="FR35" s="213"/>
      <c r="FS35" s="213"/>
      <c r="FT35" s="213"/>
      <c r="FU35" s="213"/>
      <c r="FV35" s="213"/>
      <c r="FW35" s="213"/>
      <c r="FX35" s="213"/>
      <c r="FY35" s="213"/>
      <c r="FZ35" s="213"/>
      <c r="GA35" s="213"/>
      <c r="GB35" s="213"/>
      <c r="GC35" s="213"/>
      <c r="GD35" s="213"/>
      <c r="GE35" s="213"/>
      <c r="GF35" s="213"/>
      <c r="GG35" s="213"/>
      <c r="GH35" s="213"/>
      <c r="GI35" s="213"/>
      <c r="GJ35" s="213"/>
      <c r="GK35" s="213"/>
      <c r="GL35" s="213"/>
      <c r="GM35" s="213"/>
      <c r="GN35" s="213"/>
      <c r="GO35" s="213"/>
      <c r="GP35" s="213"/>
      <c r="GQ35" s="213"/>
      <c r="GR35" s="213"/>
      <c r="GS35" s="213"/>
      <c r="GT35" s="213"/>
      <c r="GU35" s="213"/>
      <c r="GV35" s="213"/>
      <c r="GW35" s="213"/>
      <c r="GX35" s="213"/>
      <c r="GY35" s="213"/>
      <c r="GZ35" s="213"/>
      <c r="HA35" s="213"/>
      <c r="HB35" s="213"/>
      <c r="HC35" s="213"/>
      <c r="HD35" s="213"/>
      <c r="HE35" s="213"/>
      <c r="HF35" s="213"/>
      <c r="HG35" s="213"/>
      <c r="HH35" s="213"/>
      <c r="HI35" s="213"/>
      <c r="HJ35" s="213"/>
      <c r="HK35" s="213"/>
      <c r="HL35" s="213"/>
      <c r="HM35" s="213"/>
      <c r="HN35" s="213"/>
      <c r="HO35" s="213"/>
      <c r="HP35" s="213"/>
      <c r="HQ35" s="213"/>
      <c r="HR35" s="213"/>
      <c r="HS35" s="213"/>
      <c r="HT35" s="213"/>
      <c r="HU35" s="213"/>
      <c r="HV35" s="213"/>
      <c r="HW35" s="213"/>
      <c r="HX35" s="213"/>
      <c r="HY35" s="213"/>
      <c r="HZ35" s="213"/>
      <c r="IA35" s="213"/>
      <c r="IB35" s="213"/>
      <c r="IC35" s="213"/>
      <c r="ID35" s="213"/>
      <c r="IE35" s="213"/>
      <c r="IF35" s="213"/>
      <c r="IG35" s="213"/>
      <c r="IH35" s="213"/>
      <c r="II35" s="213"/>
      <c r="IJ35" s="213"/>
      <c r="IK35" s="213"/>
      <c r="IL35" s="213"/>
      <c r="IM35" s="213"/>
      <c r="IN35" s="213"/>
      <c r="IO35" s="213"/>
      <c r="IP35" s="213"/>
      <c r="IQ35" s="213"/>
      <c r="IR35" s="213"/>
      <c r="IS35" s="213"/>
      <c r="IT35" s="213"/>
      <c r="IU35" s="213"/>
      <c r="IV35" s="213"/>
      <c r="IW35" s="213"/>
      <c r="IX35" s="213"/>
      <c r="IY35" s="213"/>
      <c r="IZ35" s="213"/>
      <c r="JA35" s="213"/>
      <c r="JB35" s="213"/>
      <c r="JC35" s="213"/>
      <c r="JD35" s="213"/>
      <c r="JE35" s="213"/>
      <c r="JF35" s="213"/>
      <c r="JG35" s="213"/>
      <c r="JH35" s="213"/>
      <c r="JI35" s="213"/>
      <c r="JJ35" s="213"/>
      <c r="JK35" s="213"/>
      <c r="JL35" s="213"/>
      <c r="JM35" s="213"/>
      <c r="JN35" s="213"/>
      <c r="JO35" s="213"/>
      <c r="JP35" s="213"/>
      <c r="JQ35" s="213"/>
      <c r="JR35" s="213"/>
      <c r="JS35" s="213"/>
      <c r="JT35" s="213"/>
      <c r="JU35" s="213"/>
      <c r="JV35" s="213"/>
      <c r="JW35" s="213"/>
      <c r="JX35" s="213"/>
      <c r="JY35" s="213"/>
      <c r="JZ35" s="213"/>
      <c r="KA35" s="213"/>
      <c r="KB35" s="213"/>
      <c r="KC35" s="213"/>
      <c r="KD35" s="213"/>
      <c r="KE35" s="213"/>
      <c r="KF35" s="213"/>
      <c r="KG35" s="213"/>
      <c r="KH35" s="213"/>
      <c r="KI35" s="213"/>
      <c r="KJ35" s="213"/>
      <c r="KK35" s="213"/>
      <c r="KL35" s="213"/>
      <c r="KM35" s="213"/>
      <c r="KN35" s="213"/>
      <c r="KO35" s="213"/>
      <c r="KP35" s="213"/>
      <c r="KQ35" s="213"/>
      <c r="KR35" s="213"/>
      <c r="KS35" s="213"/>
      <c r="KT35" s="213"/>
      <c r="KU35" s="213"/>
      <c r="KV35" s="213"/>
      <c r="KW35" s="213"/>
      <c r="KX35" s="213"/>
      <c r="KY35" s="213"/>
      <c r="KZ35" s="213"/>
      <c r="LA35" s="213"/>
      <c r="LB35" s="213"/>
      <c r="LC35" s="213"/>
      <c r="LD35" s="213"/>
      <c r="LE35" s="213"/>
      <c r="LF35" s="213"/>
      <c r="LG35" s="213"/>
      <c r="LH35" s="213"/>
      <c r="LI35" s="213"/>
      <c r="LJ35" s="213"/>
      <c r="LK35" s="213"/>
      <c r="LL35" s="213"/>
      <c r="LM35" s="213"/>
      <c r="LN35" s="213"/>
      <c r="LO35" s="213"/>
      <c r="LP35" s="213"/>
      <c r="LQ35" s="213"/>
      <c r="LR35" s="213"/>
      <c r="LS35" s="213"/>
      <c r="LT35" s="213"/>
      <c r="LU35" s="213"/>
      <c r="LV35" s="213"/>
      <c r="LW35" s="213"/>
      <c r="LX35" s="213"/>
      <c r="LY35" s="213"/>
      <c r="LZ35" s="213"/>
      <c r="MA35" s="213"/>
      <c r="MB35" s="213"/>
      <c r="MC35" s="213"/>
      <c r="MD35" s="213"/>
      <c r="ME35" s="213"/>
      <c r="MF35" s="213"/>
      <c r="MG35" s="213"/>
      <c r="MH35" s="213"/>
      <c r="MI35" s="213"/>
      <c r="MJ35" s="213"/>
      <c r="MK35" s="213"/>
      <c r="ML35" s="213"/>
      <c r="MM35" s="213"/>
      <c r="MN35" s="213"/>
      <c r="MO35" s="213"/>
      <c r="MP35" s="213"/>
      <c r="MQ35" s="213"/>
      <c r="MR35" s="213"/>
      <c r="MS35" s="213"/>
      <c r="MT35" s="213"/>
      <c r="MU35" s="213"/>
      <c r="MV35" s="213"/>
      <c r="MW35" s="213"/>
      <c r="MX35" s="213"/>
      <c r="MY35" s="213"/>
      <c r="MZ35" s="213"/>
      <c r="NA35" s="213"/>
      <c r="NB35" s="213"/>
      <c r="NC35" s="213"/>
      <c r="ND35" s="213"/>
      <c r="NE35" s="213"/>
      <c r="NF35" s="213"/>
      <c r="NG35" s="213"/>
      <c r="NH35" s="213"/>
      <c r="NI35" s="213"/>
      <c r="NJ35" s="213"/>
      <c r="NK35" s="213"/>
      <c r="NL35" s="213"/>
      <c r="NM35" s="213"/>
      <c r="NN35" s="213"/>
      <c r="NO35" s="213"/>
      <c r="NP35" s="213"/>
      <c r="NQ35" s="213"/>
      <c r="NR35" s="213"/>
      <c r="NS35" s="213"/>
      <c r="NT35" s="213"/>
      <c r="NU35" s="213"/>
      <c r="NV35" s="213"/>
      <c r="NW35" s="213"/>
      <c r="NX35" s="213"/>
      <c r="NY35" s="213"/>
      <c r="NZ35" s="213"/>
      <c r="OA35" s="213"/>
      <c r="OB35" s="213"/>
      <c r="OC35" s="213"/>
      <c r="OD35" s="213"/>
      <c r="OE35" s="213"/>
      <c r="OF35" s="213"/>
      <c r="OG35" s="213"/>
      <c r="OH35" s="213"/>
      <c r="OI35" s="213"/>
      <c r="OJ35" s="213"/>
      <c r="OK35" s="213"/>
      <c r="OL35" s="213"/>
      <c r="OM35" s="213"/>
      <c r="ON35" s="213"/>
      <c r="OO35" s="213"/>
      <c r="OP35" s="213"/>
      <c r="OQ35" s="213"/>
      <c r="OR35" s="213"/>
      <c r="OS35" s="213"/>
      <c r="OT35" s="213"/>
      <c r="OU35" s="213"/>
      <c r="OV35" s="213"/>
      <c r="OW35" s="213"/>
      <c r="OX35" s="213"/>
      <c r="OY35" s="213"/>
      <c r="OZ35" s="213"/>
      <c r="PA35" s="213"/>
      <c r="PB35" s="213"/>
      <c r="PC35" s="213"/>
      <c r="PD35" s="213"/>
      <c r="PE35" s="213"/>
      <c r="PF35" s="213"/>
      <c r="PG35" s="213"/>
      <c r="PH35" s="213"/>
      <c r="PI35" s="213"/>
      <c r="PJ35" s="213"/>
      <c r="PK35" s="213"/>
      <c r="PL35" s="213"/>
      <c r="PM35" s="213"/>
      <c r="PN35" s="213"/>
      <c r="PO35" s="213"/>
      <c r="PP35" s="213"/>
      <c r="PQ35" s="213"/>
      <c r="PR35" s="213"/>
      <c r="PS35" s="213"/>
      <c r="PT35" s="213"/>
      <c r="PU35" s="213"/>
      <c r="PV35" s="213"/>
      <c r="PW35" s="213"/>
      <c r="PX35" s="213"/>
      <c r="PY35" s="213"/>
      <c r="PZ35" s="213"/>
      <c r="QA35" s="213"/>
      <c r="QB35" s="213"/>
      <c r="QC35" s="213"/>
      <c r="QD35" s="213"/>
      <c r="QE35" s="213"/>
      <c r="QF35" s="213"/>
      <c r="QG35" s="213"/>
      <c r="QH35" s="213"/>
      <c r="QI35" s="213"/>
      <c r="QJ35" s="213"/>
      <c r="QK35" s="213"/>
      <c r="QL35" s="213"/>
      <c r="QM35" s="213"/>
      <c r="QN35" s="213"/>
      <c r="QO35" s="213"/>
      <c r="QP35" s="213"/>
      <c r="QQ35" s="213"/>
      <c r="QR35" s="213"/>
      <c r="QS35" s="213"/>
      <c r="QT35" s="213"/>
      <c r="QU35" s="213"/>
      <c r="QV35" s="213"/>
      <c r="QW35" s="213"/>
      <c r="QX35" s="213"/>
      <c r="QY35" s="213"/>
      <c r="QZ35" s="213"/>
      <c r="RA35" s="213"/>
      <c r="RB35" s="213"/>
      <c r="RC35" s="213"/>
      <c r="RD35" s="213"/>
      <c r="RE35" s="213"/>
      <c r="RF35" s="213"/>
      <c r="RG35" s="213"/>
      <c r="RH35" s="213"/>
      <c r="RI35" s="213"/>
      <c r="RJ35" s="213"/>
      <c r="RK35" s="213"/>
      <c r="RL35" s="213"/>
      <c r="RM35" s="213"/>
      <c r="RN35" s="213"/>
      <c r="RO35" s="213"/>
      <c r="RP35" s="213"/>
      <c r="RQ35" s="213"/>
      <c r="RR35" s="213"/>
      <c r="RS35" s="213"/>
      <c r="RT35" s="213"/>
      <c r="RU35" s="213"/>
      <c r="RV35" s="213"/>
      <c r="RW35" s="213"/>
      <c r="RX35" s="213"/>
      <c r="RY35" s="213"/>
      <c r="RZ35" s="213"/>
      <c r="SA35" s="213"/>
      <c r="SB35" s="213"/>
      <c r="SC35" s="213"/>
      <c r="SD35" s="213"/>
      <c r="SE35" s="213"/>
      <c r="SF35" s="213"/>
      <c r="SG35" s="213"/>
      <c r="SH35" s="213"/>
      <c r="SI35" s="213"/>
      <c r="SJ35" s="213"/>
      <c r="SK35" s="213"/>
      <c r="SL35" s="213"/>
      <c r="SM35" s="213"/>
      <c r="SN35" s="213"/>
      <c r="SO35" s="213"/>
      <c r="SP35" s="213"/>
      <c r="SQ35" s="213"/>
      <c r="SR35" s="213"/>
      <c r="SS35" s="213"/>
      <c r="ST35" s="213"/>
      <c r="SU35" s="213"/>
      <c r="SV35" s="213"/>
      <c r="SW35" s="213"/>
      <c r="SX35" s="213"/>
      <c r="SY35" s="213"/>
      <c r="SZ35" s="213"/>
      <c r="TA35" s="213"/>
      <c r="TB35" s="213"/>
      <c r="TC35" s="213"/>
      <c r="TD35" s="213"/>
      <c r="TE35" s="213"/>
      <c r="TF35" s="213"/>
      <c r="TG35" s="213"/>
      <c r="TH35" s="213"/>
      <c r="TI35" s="213"/>
      <c r="TJ35" s="213"/>
      <c r="TK35" s="213"/>
      <c r="TL35" s="213"/>
      <c r="TM35" s="213"/>
      <c r="TN35" s="213"/>
      <c r="TO35" s="213"/>
      <c r="TP35" s="213"/>
      <c r="TQ35" s="213"/>
      <c r="TR35" s="213"/>
      <c r="TS35" s="213"/>
      <c r="TT35" s="213"/>
      <c r="TU35" s="213"/>
      <c r="TV35" s="213"/>
      <c r="TW35" s="213"/>
      <c r="TX35" s="213"/>
      <c r="TY35" s="213"/>
      <c r="TZ35" s="213"/>
      <c r="UA35" s="213"/>
      <c r="UB35" s="213"/>
      <c r="UC35" s="213"/>
      <c r="UD35" s="213"/>
      <c r="UE35" s="213"/>
      <c r="UF35" s="213"/>
      <c r="UG35" s="213"/>
      <c r="UH35" s="213"/>
      <c r="UI35" s="213"/>
      <c r="UJ35" s="213"/>
      <c r="UK35" s="213"/>
      <c r="UL35" s="213"/>
      <c r="UM35" s="213"/>
      <c r="UN35" s="213"/>
      <c r="UO35" s="213"/>
      <c r="UP35" s="213"/>
      <c r="UQ35" s="213"/>
      <c r="UR35" s="213"/>
      <c r="US35" s="213"/>
      <c r="UT35" s="213"/>
      <c r="UU35" s="213"/>
      <c r="UV35" s="213"/>
      <c r="UW35" s="213"/>
      <c r="UX35" s="213"/>
      <c r="UY35" s="213"/>
      <c r="UZ35" s="213"/>
      <c r="VA35" s="213"/>
      <c r="VB35" s="213"/>
      <c r="VC35" s="213"/>
      <c r="VD35" s="213"/>
      <c r="VE35" s="213"/>
      <c r="VF35" s="213"/>
      <c r="VG35" s="213"/>
      <c r="VH35" s="213"/>
      <c r="VI35" s="213"/>
      <c r="VJ35" s="213"/>
      <c r="VK35" s="213"/>
      <c r="VL35" s="213"/>
      <c r="VM35" s="213"/>
      <c r="VN35" s="213"/>
      <c r="VO35" s="213"/>
      <c r="VP35" s="213"/>
      <c r="VQ35" s="213"/>
      <c r="VR35" s="213"/>
      <c r="VS35" s="213"/>
      <c r="VT35" s="213"/>
      <c r="VU35" s="213"/>
      <c r="VV35" s="213"/>
      <c r="VW35" s="213"/>
      <c r="VX35" s="213"/>
      <c r="VY35" s="213"/>
      <c r="VZ35" s="213"/>
      <c r="WA35" s="213"/>
      <c r="WB35" s="213"/>
      <c r="WC35" s="213"/>
      <c r="WD35" s="213"/>
      <c r="WE35" s="213"/>
      <c r="WF35" s="213"/>
      <c r="WG35" s="213"/>
      <c r="WH35" s="213"/>
      <c r="WI35" s="213"/>
      <c r="WJ35" s="213"/>
      <c r="WK35" s="213"/>
      <c r="WL35" s="213"/>
      <c r="WM35" s="213"/>
      <c r="WN35" s="213"/>
      <c r="WO35" s="213"/>
      <c r="WP35" s="213"/>
      <c r="WQ35" s="213"/>
      <c r="WR35" s="213"/>
      <c r="WS35" s="213"/>
      <c r="WT35" s="213"/>
      <c r="WU35" s="213"/>
      <c r="WV35" s="213"/>
      <c r="WW35" s="213"/>
      <c r="WX35" s="213"/>
      <c r="WY35" s="213"/>
      <c r="WZ35" s="213"/>
      <c r="XA35" s="213"/>
      <c r="XB35" s="213"/>
      <c r="XC35" s="213"/>
      <c r="XD35" s="213"/>
      <c r="XE35" s="213"/>
      <c r="XF35" s="213"/>
      <c r="XG35" s="213"/>
      <c r="XH35" s="213"/>
      <c r="XI35" s="213"/>
      <c r="XJ35" s="213"/>
      <c r="XK35" s="213"/>
      <c r="XL35" s="213"/>
      <c r="XM35" s="213"/>
      <c r="XN35" s="213"/>
      <c r="XO35" s="213"/>
      <c r="XP35" s="213"/>
      <c r="XQ35" s="213"/>
      <c r="XR35" s="213"/>
      <c r="XS35" s="213"/>
      <c r="XT35" s="213"/>
      <c r="XU35" s="213"/>
      <c r="XV35" s="213"/>
      <c r="XW35" s="213"/>
      <c r="XX35" s="213"/>
      <c r="XY35" s="213"/>
    </row>
    <row r="36" spans="1:649" x14ac:dyDescent="0.25">
      <c r="A36" s="258"/>
      <c r="B36" s="219"/>
      <c r="C36" s="219"/>
      <c r="D36" s="218"/>
      <c r="E36" s="218"/>
      <c r="F36" s="218"/>
      <c r="G36" s="218"/>
      <c r="H36" s="218"/>
      <c r="I36" s="218"/>
      <c r="J36" s="220"/>
      <c r="K36" s="220"/>
      <c r="L36" s="221"/>
      <c r="M36" s="221"/>
      <c r="N36" s="221"/>
      <c r="O36" s="233"/>
      <c r="P36" s="259"/>
    </row>
    <row r="37" spans="1:649" x14ac:dyDescent="0.25">
      <c r="A37" s="260" t="s">
        <v>191</v>
      </c>
      <c r="B37" s="29"/>
      <c r="C37" s="29"/>
      <c r="D37" s="34"/>
      <c r="E37" s="34"/>
      <c r="F37" s="34"/>
      <c r="G37" s="34"/>
      <c r="H37" s="34"/>
      <c r="I37" s="34"/>
      <c r="J37" s="16">
        <f>J22+J31</f>
        <v>2397448.8086399999</v>
      </c>
      <c r="K37" s="16"/>
      <c r="L37" s="21"/>
      <c r="M37" s="21"/>
      <c r="N37" s="21"/>
      <c r="O37" s="232"/>
      <c r="P37" s="255"/>
    </row>
    <row r="38" spans="1:649" ht="15.75" thickBot="1" x14ac:dyDescent="0.3">
      <c r="A38" s="261" t="s">
        <v>192</v>
      </c>
      <c r="B38" s="262"/>
      <c r="C38" s="262"/>
      <c r="D38" s="263"/>
      <c r="E38" s="263"/>
      <c r="F38" s="263"/>
      <c r="G38" s="263"/>
      <c r="H38" s="263"/>
      <c r="I38" s="263"/>
      <c r="J38" s="264">
        <f>J22+J35</f>
        <v>2490476.8086399999</v>
      </c>
      <c r="K38" s="264"/>
      <c r="L38" s="265"/>
      <c r="M38" s="265"/>
      <c r="N38" s="265"/>
      <c r="O38" s="266"/>
      <c r="P38" s="267"/>
    </row>
  </sheetData>
  <mergeCells count="6">
    <mergeCell ref="D6:E6"/>
    <mergeCell ref="D13:H13"/>
    <mergeCell ref="D14:H14"/>
    <mergeCell ref="B15:B16"/>
    <mergeCell ref="D15:H15"/>
    <mergeCell ref="D16:H16"/>
  </mergeCells>
  <pageMargins left="0.7" right="0.7" top="0.91041666666666665" bottom="0.75" header="0.185" footer="0.3"/>
  <pageSetup scale="77" orientation="landscape" r:id="rId1"/>
  <headerFooter>
    <oddHeader>&amp;C&amp;"-,Bold"&amp;12CSU MARIN COUNTY
Title IV-E Stipend Program 
MSW Proposed Budget
 Fiscal Year 2016-2017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Workbook Instructions</vt:lpstr>
      <vt:lpstr>JUST-PERSONNEL - SAMPLE</vt:lpstr>
      <vt:lpstr>JUST-STUDENT SUPPORT - SAMPLE</vt:lpstr>
      <vt:lpstr>JUST-PROGRAM SUPPORT - SAMPLE</vt:lpstr>
      <vt:lpstr>BUDGET-MSW - SAMPLE</vt:lpstr>
      <vt:lpstr>BUDGET-MSW - SAMPLE WITH IDC</vt:lpstr>
      <vt:lpstr>'BUDGET-MSW - SAMPLE'!Print_Area</vt:lpstr>
      <vt:lpstr>'JUST-PERSONNEL - SAMPLE'!Print_Area</vt:lpstr>
      <vt:lpstr>'JUST-PROGRAM SUPPORT - SAMPLE'!Print_Area</vt:lpstr>
      <vt:lpstr>'JUST-STUDENT SUPPORT - SAMPLE'!Print_Area</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Carol TURBINER</dc:creator>
  <cp:lastModifiedBy>Jane Carol TURBINER</cp:lastModifiedBy>
  <cp:lastPrinted>2015-05-13T15:32:53Z</cp:lastPrinted>
  <dcterms:created xsi:type="dcterms:W3CDTF">2015-04-01T17:37:40Z</dcterms:created>
  <dcterms:modified xsi:type="dcterms:W3CDTF">2015-05-20T15:50:46Z</dcterms:modified>
</cp:coreProperties>
</file>