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528"/>
  <workbookPr defaultThemeVersion="166925"/>
  <mc:AlternateContent xmlns:mc="http://schemas.openxmlformats.org/markup-compatibility/2006">
    <mc:Choice Requires="x15">
      <x15ac:absPath xmlns:x15ac="http://schemas.microsoft.com/office/spreadsheetml/2010/11/ac" url="C:\Users\hbudhwani\OneDrive - Prime Communications, L.P\TREASURY\2019\EPIN\Portal Upload\"/>
    </mc:Choice>
  </mc:AlternateContent>
  <bookViews>
    <workbookView xWindow="0" yWindow="0" windowWidth="28800" windowHeight="12210"/>
  </bookViews>
  <sheets>
    <sheet name="prime_epin_discrepancy_data" sheetId="1" r:id="rId1"/>
  </sheets>
  <definedNames>
    <definedName name="_xlnm._FilterDatabase" localSheetId="0" hidden="1">prime_epin_discrepancy_data!$A$1:$O$1</definedName>
  </definedNames>
  <calcPr calcId="171027"/>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2" i="1"/>
</calcChain>
</file>

<file path=xl/sharedStrings.xml><?xml version="1.0" encoding="utf-8"?>
<sst xmlns="http://schemas.openxmlformats.org/spreadsheetml/2006/main" count="623" uniqueCount="435">
  <si>
    <t>store_id</t>
  </si>
  <si>
    <t>employee_uid</t>
  </si>
  <si>
    <t>opus_id</t>
  </si>
  <si>
    <t>item_description</t>
  </si>
  <si>
    <t>opus_transaction_date</t>
  </si>
  <si>
    <t>opus_transaction_num</t>
  </si>
  <si>
    <t>opus_invoice_num</t>
  </si>
  <si>
    <t>customer_name</t>
  </si>
  <si>
    <t>mobile_num</t>
  </si>
  <si>
    <t>opus_amount</t>
  </si>
  <si>
    <t>rq4_amount</t>
  </si>
  <si>
    <t>difference</t>
  </si>
  <si>
    <t>mark_delete</t>
  </si>
  <si>
    <t>upload_date</t>
  </si>
  <si>
    <t>PRE ATT $50 PNLS 90EXP</t>
  </si>
  <si>
    <t>PRE $45 PAYG PINLESS REFILL</t>
  </si>
  <si>
    <t>PRE ATT $65 PNLS 90EXP</t>
  </si>
  <si>
    <t>PRE ATT $35 RTR</t>
  </si>
  <si>
    <t>PREPAID CUSTOMER</t>
  </si>
  <si>
    <t>PRE ATT $10 PNLS 30EXP</t>
  </si>
  <si>
    <t>$30 RTR</t>
  </si>
  <si>
    <t>0</t>
  </si>
  <si>
    <t>PRE ATT $25 PNLS 90EXP</t>
  </si>
  <si>
    <t>PRE ATT $40 RTR</t>
  </si>
  <si>
    <t>ocomment</t>
  </si>
  <si>
    <t>0136</t>
  </si>
  <si>
    <t>$55 RTR</t>
  </si>
  <si>
    <t>3615</t>
  </si>
  <si>
    <t>PRE ATT $75 PNLS 90EXP</t>
  </si>
  <si>
    <t>jj785c</t>
  </si>
  <si>
    <t>New Upload</t>
  </si>
  <si>
    <t>2710</t>
  </si>
  <si>
    <t>3716</t>
  </si>
  <si>
    <t>1820</t>
  </si>
  <si>
    <t>3264</t>
  </si>
  <si>
    <t>PRE PAID</t>
  </si>
  <si>
    <t>dc288t</t>
  </si>
  <si>
    <t>XJ90419JKT9R9</t>
  </si>
  <si>
    <t>M2710IN868</t>
  </si>
  <si>
    <t>CALEB MENDEZ</t>
  </si>
  <si>
    <t>zh901j</t>
  </si>
  <si>
    <t>X2MBV1DJKSLQW</t>
  </si>
  <si>
    <t>O3716IN3409</t>
  </si>
  <si>
    <t>BILL PHILLIPS</t>
  </si>
  <si>
    <t>aa297h</t>
  </si>
  <si>
    <t>XR1181HJKW9MP</t>
  </si>
  <si>
    <t>C3264IN1588</t>
  </si>
  <si>
    <t>SOPHAT VANN</t>
  </si>
  <si>
    <t>6517672079</t>
  </si>
  <si>
    <t>4052380136</t>
  </si>
  <si>
    <t>9494668372</t>
  </si>
  <si>
    <t>75899</t>
  </si>
  <si>
    <t>664368</t>
  </si>
  <si>
    <t>23723</t>
  </si>
  <si>
    <t>Re-Upload: We have been charged in opus for $100. Provide RQ4 invoice number for remaining amount</t>
  </si>
  <si>
    <t>0178</t>
  </si>
  <si>
    <t>GABRIEL LONGORIA JR</t>
  </si>
  <si>
    <t>70167</t>
  </si>
  <si>
    <t>fv766x</t>
  </si>
  <si>
    <t>XQ57316JKST1V</t>
  </si>
  <si>
    <t>GONZABP25622</t>
  </si>
  <si>
    <t>FAUSTINA CASTILLO</t>
  </si>
  <si>
    <t>8302638628</t>
  </si>
  <si>
    <t>No Response.  Re-Upload</t>
  </si>
  <si>
    <t>4322133450</t>
  </si>
  <si>
    <t>59883</t>
  </si>
  <si>
    <t>cb9406</t>
  </si>
  <si>
    <t>XTBJO14JL25OE</t>
  </si>
  <si>
    <t>SEVIEIN19013</t>
  </si>
  <si>
    <t>RON NELSON</t>
  </si>
  <si>
    <t>8653821076</t>
  </si>
  <si>
    <t>Re-Upload: We need RQ4 transaction for October.  If you're unable to provide the October invoice, it will be counted as EPin shortage.</t>
  </si>
  <si>
    <t>Re-Upload: We have been charged in opus for $25. Provide RQ4 invoice number for remaining amount</t>
  </si>
  <si>
    <t>XR1181HJLAPAF</t>
  </si>
  <si>
    <t>C326IN1589</t>
  </si>
  <si>
    <t>SAN JUAN CUSTOMER</t>
  </si>
  <si>
    <t>7144580253</t>
  </si>
  <si>
    <t>0818</t>
  </si>
  <si>
    <t>60962</t>
  </si>
  <si>
    <t>lc548f</t>
  </si>
  <si>
    <t>XJ96816JL54UW</t>
  </si>
  <si>
    <t>FARMEIN27845</t>
  </si>
  <si>
    <t>CHRISTOPHER MARTIN</t>
  </si>
  <si>
    <t>3186087570</t>
  </si>
  <si>
    <t>Re-Upload: We have been charged in opus for $50. Provide RQ4 invoice number for remaining amount</t>
  </si>
  <si>
    <t>3260</t>
  </si>
  <si>
    <t>3090</t>
  </si>
  <si>
    <t>0448</t>
  </si>
  <si>
    <t>0557</t>
  </si>
  <si>
    <t>0727</t>
  </si>
  <si>
    <t>0732</t>
  </si>
  <si>
    <t>0746</t>
  </si>
  <si>
    <t>0336</t>
  </si>
  <si>
    <t>1906</t>
  </si>
  <si>
    <t>2902</t>
  </si>
  <si>
    <t>3128</t>
  </si>
  <si>
    <t>1819</t>
  </si>
  <si>
    <t>9436</t>
  </si>
  <si>
    <t>4760</t>
  </si>
  <si>
    <t>3199</t>
  </si>
  <si>
    <t>PREPAID PREPAID</t>
  </si>
  <si>
    <t>cl018t</t>
  </si>
  <si>
    <t>XT18518JLDTMD</t>
  </si>
  <si>
    <t>C3260IN3728</t>
  </si>
  <si>
    <t>YOSEMITE AVILA</t>
  </si>
  <si>
    <t>ig072d</t>
  </si>
  <si>
    <t>XMV5W19JLDO3F</t>
  </si>
  <si>
    <t>SILVEIN34607</t>
  </si>
  <si>
    <t>IRMA PADRON</t>
  </si>
  <si>
    <t>fc743w</t>
  </si>
  <si>
    <t>XJ23218JLDHAB</t>
  </si>
  <si>
    <t>RICHARD ANDERSON</t>
  </si>
  <si>
    <t>PRE ATT $100PNLS365EXP</t>
  </si>
  <si>
    <t>ar653c</t>
  </si>
  <si>
    <t>XA16818JLD8US</t>
  </si>
  <si>
    <t>NEWBEIN27424</t>
  </si>
  <si>
    <t>PREPAID CLIENT</t>
  </si>
  <si>
    <t>gt6138</t>
  </si>
  <si>
    <t>XA05216JLG2BI</t>
  </si>
  <si>
    <t>DAPHNIN20642</t>
  </si>
  <si>
    <t>jn900m</t>
  </si>
  <si>
    <t>XA0681FJLFO94</t>
  </si>
  <si>
    <t>SARALIN67954</t>
  </si>
  <si>
    <t>ELIJAH HARVARD</t>
  </si>
  <si>
    <t>ji525e</t>
  </si>
  <si>
    <t>XA09714JLG29N</t>
  </si>
  <si>
    <t>SCOTTIN21457</t>
  </si>
  <si>
    <t>RANIECE LINDER</t>
  </si>
  <si>
    <t>dm9039</t>
  </si>
  <si>
    <t>X2MBV1DJLFILS</t>
  </si>
  <si>
    <t>O3716IN4000</t>
  </si>
  <si>
    <t>ROBERTO RODRIGUEZ</t>
  </si>
  <si>
    <t>ee919x</t>
  </si>
  <si>
    <t>XT2991HJLFFER</t>
  </si>
  <si>
    <t>T0178IN1590</t>
  </si>
  <si>
    <t>ls315n</t>
  </si>
  <si>
    <t>XJ6391IJLFP7N</t>
  </si>
  <si>
    <t>NORTHIN108439</t>
  </si>
  <si>
    <t>BRITTANY WEBB</t>
  </si>
  <si>
    <t>PRE ATT $15 PNLS 30EXP</t>
  </si>
  <si>
    <t>XNQJ514JLFK9V</t>
  </si>
  <si>
    <t>W3615IN3345</t>
  </si>
  <si>
    <t>PARITOSH KUMAR</t>
  </si>
  <si>
    <t>bg772n</t>
  </si>
  <si>
    <t>XJ98413JLG6JW</t>
  </si>
  <si>
    <t>STALBBP6192</t>
  </si>
  <si>
    <t>SEAN ROSE</t>
  </si>
  <si>
    <t>zg236h</t>
  </si>
  <si>
    <t>XJ1211CJLI83L</t>
  </si>
  <si>
    <t>A2902IN1388</t>
  </si>
  <si>
    <t>CUSTOMER ATT</t>
  </si>
  <si>
    <t>cm566p</t>
  </si>
  <si>
    <t>XFPHXSPJLIKIF</t>
  </si>
  <si>
    <t>C3181IN2031</t>
  </si>
  <si>
    <t>SABRY HANNA</t>
  </si>
  <si>
    <t>sh139c</t>
  </si>
  <si>
    <t>XBSG116JLI58G</t>
  </si>
  <si>
    <t>BONNABP2734</t>
  </si>
  <si>
    <t>STEVEN HILL</t>
  </si>
  <si>
    <t>rf193w</t>
  </si>
  <si>
    <t>XAFC415JLI8E1</t>
  </si>
  <si>
    <t>V9436BP2126</t>
  </si>
  <si>
    <t>jd187d</t>
  </si>
  <si>
    <t>XJLP418JLD9CP</t>
  </si>
  <si>
    <t>N4760BP1351</t>
  </si>
  <si>
    <t>JASON ATKINSON</t>
  </si>
  <si>
    <t>nr326e</t>
  </si>
  <si>
    <t>XZ6SD17JLDL5F</t>
  </si>
  <si>
    <t>C3199BP1774</t>
  </si>
  <si>
    <t>8189645603</t>
  </si>
  <si>
    <t>6618735004</t>
  </si>
  <si>
    <t>7708813601</t>
  </si>
  <si>
    <t>9194556828</t>
  </si>
  <si>
    <t>2516223545</t>
  </si>
  <si>
    <t>2514638721</t>
  </si>
  <si>
    <t>2562449474</t>
  </si>
  <si>
    <t>4052070929</t>
  </si>
  <si>
    <t>9034728955</t>
  </si>
  <si>
    <t>4145200517</t>
  </si>
  <si>
    <t>3045455380</t>
  </si>
  <si>
    <t>3107798679</t>
  </si>
  <si>
    <t>3109084575</t>
  </si>
  <si>
    <t>9316369188</t>
  </si>
  <si>
    <t>4348659041</t>
  </si>
  <si>
    <t>7754197068</t>
  </si>
  <si>
    <t>8056687892</t>
  </si>
  <si>
    <t>8752</t>
  </si>
  <si>
    <t>0924</t>
  </si>
  <si>
    <t>0647</t>
  </si>
  <si>
    <t>0495</t>
  </si>
  <si>
    <t>2204</t>
  </si>
  <si>
    <t>4143</t>
  </si>
  <si>
    <t>1712</t>
  </si>
  <si>
    <t>0831</t>
  </si>
  <si>
    <t>9223</t>
  </si>
  <si>
    <t>4216</t>
  </si>
  <si>
    <t>0592</t>
  </si>
  <si>
    <t>0581</t>
  </si>
  <si>
    <t>4804</t>
  </si>
  <si>
    <t>1035</t>
  </si>
  <si>
    <t>1809</t>
  </si>
  <si>
    <t>0288</t>
  </si>
  <si>
    <t>4170</t>
  </si>
  <si>
    <t>0812</t>
  </si>
  <si>
    <t>0559</t>
  </si>
  <si>
    <t>1353</t>
  </si>
  <si>
    <t>4522</t>
  </si>
  <si>
    <t>3096</t>
  </si>
  <si>
    <t>2329</t>
  </si>
  <si>
    <t>8628</t>
  </si>
  <si>
    <t>db711v</t>
  </si>
  <si>
    <t>XGTFD1CJLLLEH</t>
  </si>
  <si>
    <t>A8752IN4053</t>
  </si>
  <si>
    <t>JOHNMARK GLAZ</t>
  </si>
  <si>
    <t>dv6080</t>
  </si>
  <si>
    <t>X5RSL15JLLCQ7</t>
  </si>
  <si>
    <t>A0924IN3678</t>
  </si>
  <si>
    <t>AHMAD FULLER</t>
  </si>
  <si>
    <t>db6049</t>
  </si>
  <si>
    <t>XR3851KJLKWVR</t>
  </si>
  <si>
    <t>SUNRIIN19851</t>
  </si>
  <si>
    <t>JILLIANE SWABY</t>
  </si>
  <si>
    <t>tj309e</t>
  </si>
  <si>
    <t>XT1821FJLKB1J</t>
  </si>
  <si>
    <t>G0495BP2450</t>
  </si>
  <si>
    <t>HAROLD CLINE</t>
  </si>
  <si>
    <t>km378j</t>
  </si>
  <si>
    <t>XJ22317JLKNRP</t>
  </si>
  <si>
    <t>G2204IN1442</t>
  </si>
  <si>
    <t>GEORGE ANDERSON</t>
  </si>
  <si>
    <t>if678g</t>
  </si>
  <si>
    <t>XQU9O1DJLL9N1</t>
  </si>
  <si>
    <t>KRISTIJAN JANCHEVSKI</t>
  </si>
  <si>
    <t>aj523n</t>
  </si>
  <si>
    <t>XCEMY17JLL2RA</t>
  </si>
  <si>
    <t>ROBERT GAYLOR</t>
  </si>
  <si>
    <t>sg299t</t>
  </si>
  <si>
    <t>PRE ATT $10 PIN 30EXP</t>
  </si>
  <si>
    <t>XYN6A15JLL3FG</t>
  </si>
  <si>
    <t>L9831IN4848</t>
  </si>
  <si>
    <t>ALBERT GOODEN</t>
  </si>
  <si>
    <t>je401j</t>
  </si>
  <si>
    <t>XL9SL1AJLKTFV</t>
  </si>
  <si>
    <t>M9223IN55776</t>
  </si>
  <si>
    <t>JASON THIEDE</t>
  </si>
  <si>
    <t>st260f</t>
  </si>
  <si>
    <t>XQP2C14JLL6JM</t>
  </si>
  <si>
    <t>M4257IN3357</t>
  </si>
  <si>
    <t>CHARLES HOLT</t>
  </si>
  <si>
    <t>rh919x</t>
  </si>
  <si>
    <t>MIS VAR PRE ATT $60 R DATA</t>
  </si>
  <si>
    <t>XH8OH16JLKH4C</t>
  </si>
  <si>
    <t>N0592IN2505</t>
  </si>
  <si>
    <t>af569t</t>
  </si>
  <si>
    <t>XUKCS15JLKOGW</t>
  </si>
  <si>
    <t>SEDGEIN3032</t>
  </si>
  <si>
    <t>OSCOE WITHERS</t>
  </si>
  <si>
    <t>cg088h</t>
  </si>
  <si>
    <t>PRE ATT $85 PNLS 90EXP</t>
  </si>
  <si>
    <t>XT44115JLL8BB</t>
  </si>
  <si>
    <t>N480IN1203</t>
  </si>
  <si>
    <t>ADRILE FAVELA</t>
  </si>
  <si>
    <t>jw175x</t>
  </si>
  <si>
    <t>XT31018JLL7C6</t>
  </si>
  <si>
    <t>AVIATIN12314</t>
  </si>
  <si>
    <t>LAURA KEATING</t>
  </si>
  <si>
    <t>tr8973</t>
  </si>
  <si>
    <t>XT4651BJLKK7H</t>
  </si>
  <si>
    <t>MORRIIN7237</t>
  </si>
  <si>
    <t>mc625k</t>
  </si>
  <si>
    <t>XAECH1KJLKGQI</t>
  </si>
  <si>
    <t>T0288BP1708</t>
  </si>
  <si>
    <t>FRANCISCO GUERRERO</t>
  </si>
  <si>
    <t>PRE ATT $20 PNLS 30EXP</t>
  </si>
  <si>
    <t>td184p</t>
  </si>
  <si>
    <t>X7AAH14JLKN6B</t>
  </si>
  <si>
    <t>KATHY BECCUE</t>
  </si>
  <si>
    <t>jb530q</t>
  </si>
  <si>
    <t>XA56315JLL8G2</t>
  </si>
  <si>
    <t>COLULIN52459</t>
  </si>
  <si>
    <t>JAMES CLARK</t>
  </si>
  <si>
    <t>eg0724</t>
  </si>
  <si>
    <t>XA1461DJLKITV</t>
  </si>
  <si>
    <t>PYRAMIN43622</t>
  </si>
  <si>
    <t>DIANA WHITTINGTON</t>
  </si>
  <si>
    <t>XNQJ514JLL584</t>
  </si>
  <si>
    <t>W3615IN2334</t>
  </si>
  <si>
    <t>SYLVIA HOLMES</t>
  </si>
  <si>
    <t>XNQJ514JLL6H7</t>
  </si>
  <si>
    <t>W3615IN3386</t>
  </si>
  <si>
    <t>si798t</t>
  </si>
  <si>
    <t>XA47L14JLL7HV</t>
  </si>
  <si>
    <t>I1353IN3956</t>
  </si>
  <si>
    <t>JAMES WILLIAMS</t>
  </si>
  <si>
    <t>lp716d</t>
  </si>
  <si>
    <t>PRE ATT $120PNLS 365EXP</t>
  </si>
  <si>
    <t>XJQCS1OJLLFRV</t>
  </si>
  <si>
    <t>M4522BP4290, M4522IN5564</t>
  </si>
  <si>
    <t>VARNILL POLLARD</t>
  </si>
  <si>
    <t>XJQCS1OJLLHRH</t>
  </si>
  <si>
    <t>M4522BP4291, M4522IN5565</t>
  </si>
  <si>
    <t>ca314q</t>
  </si>
  <si>
    <t>XMKHE1EJLL36T</t>
  </si>
  <si>
    <t>PINOLIN30871</t>
  </si>
  <si>
    <t>RAFAEL PANGA</t>
  </si>
  <si>
    <t>nm5564</t>
  </si>
  <si>
    <t>XJ8891BJLL12E</t>
  </si>
  <si>
    <t>N2329IN1137</t>
  </si>
  <si>
    <t>PER HULTMAN</t>
  </si>
  <si>
    <t>XJ8891BJLKW2W</t>
  </si>
  <si>
    <t>N2329IN1136</t>
  </si>
  <si>
    <t>ds319w</t>
  </si>
  <si>
    <t>XELH816JLKQ9I</t>
  </si>
  <si>
    <t>F8628IN1255</t>
  </si>
  <si>
    <t>8034041292</t>
  </si>
  <si>
    <t>5017442402</t>
  </si>
  <si>
    <t>2292162394</t>
  </si>
  <si>
    <t>7708772071</t>
  </si>
  <si>
    <t>4703341828</t>
  </si>
  <si>
    <t>5085602985</t>
  </si>
  <si>
    <t>6066227412</t>
  </si>
  <si>
    <t>5044018381</t>
  </si>
  <si>
    <t>4134460471</t>
  </si>
  <si>
    <t>3144020184</t>
  </si>
  <si>
    <t>3365090894</t>
  </si>
  <si>
    <t>7044518111</t>
  </si>
  <si>
    <t>5052104074</t>
  </si>
  <si>
    <t>5185386906</t>
  </si>
  <si>
    <t>2709990439</t>
  </si>
  <si>
    <t>4302440577</t>
  </si>
  <si>
    <t>2176719039</t>
  </si>
  <si>
    <t>3185941903</t>
  </si>
  <si>
    <t>3366902482</t>
  </si>
  <si>
    <t>4145340780</t>
  </si>
  <si>
    <t>5745758173</t>
  </si>
  <si>
    <t>6625603588</t>
  </si>
  <si>
    <t>7076486265</t>
  </si>
  <si>
    <t>9736802074</t>
  </si>
  <si>
    <t>9852139143</t>
  </si>
  <si>
    <t>572547</t>
  </si>
  <si>
    <t>ms5674</t>
  </si>
  <si>
    <t>XT29916JL4S69</t>
  </si>
  <si>
    <t>T0178BP1590</t>
  </si>
  <si>
    <t>2180</t>
  </si>
  <si>
    <t>7842</t>
  </si>
  <si>
    <t>lm854y</t>
  </si>
  <si>
    <t>XC9U712JL4LA4</t>
  </si>
  <si>
    <t>KETERIN1836</t>
  </si>
  <si>
    <t>PETE JABLONSKI</t>
  </si>
  <si>
    <t>9374092680</t>
  </si>
  <si>
    <t>0175</t>
  </si>
  <si>
    <t>33738</t>
  </si>
  <si>
    <t>ph5953</t>
  </si>
  <si>
    <t>XE5N31DJL51RA</t>
  </si>
  <si>
    <t>T0175IN4563</t>
  </si>
  <si>
    <t>WILLIE TAYLOR</t>
  </si>
  <si>
    <t>6822701188</t>
  </si>
  <si>
    <t>3232</t>
  </si>
  <si>
    <t>71445</t>
  </si>
  <si>
    <t>dg699g</t>
  </si>
  <si>
    <t>XR113VOJL7SHR</t>
  </si>
  <si>
    <t>C3232IN1298</t>
  </si>
  <si>
    <t>MIGUEL GUZMAN</t>
  </si>
  <si>
    <t>7146003283</t>
  </si>
  <si>
    <t>3182</t>
  </si>
  <si>
    <t>589041</t>
  </si>
  <si>
    <t>ga434x</t>
  </si>
  <si>
    <t>XJ2741CJLAMR5</t>
  </si>
  <si>
    <t>C3182IN4635</t>
  </si>
  <si>
    <t>LUI CUEVAS</t>
  </si>
  <si>
    <t>6264992717</t>
  </si>
  <si>
    <t>0574</t>
  </si>
  <si>
    <t>59801</t>
  </si>
  <si>
    <t>cj2061</t>
  </si>
  <si>
    <t>XVUXWSJJLAQBK</t>
  </si>
  <si>
    <t>NORTGIN14830</t>
  </si>
  <si>
    <t>MITZI YEPEZ</t>
  </si>
  <si>
    <t>9193172358</t>
  </si>
  <si>
    <t>Re-Upload: Credit the remaining balance to customer's account in OPUS and email confirmation to Treasury</t>
  </si>
  <si>
    <t>Re-Upload: Provide the 2nd RQ4 invoice number that was processed for this customer?  If you're unable to provide RQ4 invoice number, it will be counted as EPin shortage.</t>
  </si>
  <si>
    <t>Re-Upload: We have been charged in opus for $50. Provide RQ4 invoice number for remaining amount. If you're unable to provide RQ4 invoice number, it will be counted as EPin shortage.</t>
  </si>
  <si>
    <t>4166</t>
  </si>
  <si>
    <t>568494</t>
  </si>
  <si>
    <t>ab7598</t>
  </si>
  <si>
    <t>X8F58P3JL2RFU</t>
  </si>
  <si>
    <t>I4166IN2481</t>
  </si>
  <si>
    <t>KELLY MC GUIRE</t>
  </si>
  <si>
    <t>6189468180</t>
  </si>
  <si>
    <t>4508</t>
  </si>
  <si>
    <t>552502</t>
  </si>
  <si>
    <t>ec850x</t>
  </si>
  <si>
    <t>XPL7M1BJL1W5D</t>
  </si>
  <si>
    <t>M4508IN6024</t>
  </si>
  <si>
    <t>6019109730</t>
  </si>
  <si>
    <t>3904</t>
  </si>
  <si>
    <t>35818</t>
  </si>
  <si>
    <t>tj539j</t>
  </si>
  <si>
    <t>XM1PZQSJL215F</t>
  </si>
  <si>
    <t>N3904IN1410</t>
  </si>
  <si>
    <t>DORTHY JONES</t>
  </si>
  <si>
    <t>3365982631</t>
  </si>
  <si>
    <t>0300</t>
  </si>
  <si>
    <t>ag006w</t>
  </si>
  <si>
    <t>XM8IS1SJL76XF</t>
  </si>
  <si>
    <t>T0300BP1060</t>
  </si>
  <si>
    <t>ISABEL ARDON</t>
  </si>
  <si>
    <t>7136287699</t>
  </si>
  <si>
    <t>0833</t>
  </si>
  <si>
    <t>616690</t>
  </si>
  <si>
    <t>jp057b</t>
  </si>
  <si>
    <t>XCYEL16JL7M27</t>
  </si>
  <si>
    <t>L0833IN3535</t>
  </si>
  <si>
    <t>5044504103</t>
  </si>
  <si>
    <t>Re-Upload: The invoice number that you provided (I4166IN2481) belongs to September transaction.  We need RQ4 transaction for October.  If you're unable to provide the October invoice, it will be counted as EPin shortage.</t>
  </si>
  <si>
    <t>Re-Upload: The invoice number you provided (M4508IN7217) belongs to a different phone number.  We need RQ4 transaction for the phone number in question.  If you're unable to provide the RQ4 invoice for this transaction, it will be counted as EPin shortage.</t>
  </si>
  <si>
    <t>Re-Upload: We have been charged in opus for $60. Provide RQ4 invoice number for remaining amount for $30</t>
  </si>
  <si>
    <t>Re-Upload: Please email the details to Treasury and confirm</t>
  </si>
  <si>
    <t>94590</t>
  </si>
  <si>
    <t>28880</t>
  </si>
  <si>
    <t>75837</t>
  </si>
  <si>
    <t>57654</t>
  </si>
  <si>
    <t>615388</t>
  </si>
  <si>
    <t>532921</t>
  </si>
  <si>
    <t>56988</t>
  </si>
  <si>
    <t>41848</t>
  </si>
  <si>
    <t>42581</t>
  </si>
  <si>
    <t>617300</t>
  </si>
  <si>
    <t>48907</t>
  </si>
  <si>
    <t>93563</t>
  </si>
  <si>
    <t>617138</t>
  </si>
  <si>
    <t>17046</t>
  </si>
  <si>
    <t>22998</t>
  </si>
  <si>
    <t>532763</t>
  </si>
  <si>
    <t>67067</t>
  </si>
  <si>
    <t>508376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</si>
</sst>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14" fontId="0" fillId="0" borderId="0" xfId="0" applyNumberFormat="1"/>
    <xf numFmtId="49" fontId="0" fillId="0" borderId="0" xfId="0" applyNumberFormat="1"/>
    <xf numFmtId="14" fontId="1" fillId="0" borderId="0" xfId="1" applyNumberFormat="1" applyBorder="1"/>
    <xf numFmtId="14" fontId="0" fillId="0" borderId="0" xfId="0" applyNumberFormat="1" applyBorder="1"/>
    <xf numFmtId="0" fontId="1" fillId="0" borderId="0" xfId="0" applyFont="1"/>
  </cellXfs>
  <cellStyles count="2">
    <cellStyle name="Normal" xfId="0" builtinId="0"/>
    <cellStyle name="Normal 2" xfId="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
  <sheetViews>
    <sheetView tabSelected="1" workbookViewId="0"/>
  </sheetViews>
  <sheetFormatPr defaultRowHeight="15"/>
  <cols>
    <col min="1" max="1" width="8.28515625" bestFit="1" customWidth="1"/>
    <col min="2" max="2" width="14" style="2" bestFit="1" customWidth="1"/>
    <col min="3" max="3" width="8" bestFit="1" customWidth="1"/>
    <col min="4" max="4" width="26.7109375" bestFit="1" customWidth="1"/>
    <col min="5" max="5" width="21.5703125" style="3" bestFit="1" customWidth="1"/>
    <col min="6" max="6" width="21.5703125" bestFit="1" customWidth="1"/>
    <col min="7" max="7" width="18" style="2" bestFit="1" customWidth="1"/>
    <col min="8" max="8" width="21" bestFit="1" customWidth="1"/>
    <col min="9" max="9" width="12.28515625" bestFit="1" customWidth="1"/>
    <col min="10" max="10" width="13.28515625" bestFit="1" customWidth="1"/>
    <col min="11" max="11" width="11.7109375" bestFit="1" customWidth="1"/>
    <col min="12" max="12" width="10.28515625" bestFit="1" customWidth="1"/>
    <col min="13" max="13" width="58.28515625" customWidth="1"/>
    <col min="14" max="14" width="12.28515625" style="1" bestFit="1" customWidth="1"/>
    <col min="15" max="15" width="12.140625" style="3" bestFit="1" customWidth="1"/>
  </cols>
  <sheetData>
    <row r="1" spans="1:15">
      <c r="A1" t="s">
        <v>0</v>
      </c>
      <c r="B1" t="s">
        <v>1</v>
      </c>
      <c r="C1" t="s">
        <v>2</v>
      </c>
      <c r="D1" t="s">
        <v>3</v>
      </c>
      <c r="E1" s="3" t="s">
        <v>4</v>
      </c>
      <c r="F1" t="s">
        <v>5</v>
      </c>
      <c r="G1" t="s">
        <v>6</v>
      </c>
      <c r="H1" t="s">
        <v>7</v>
      </c>
      <c r="I1" s="4" t="s">
        <v>8</v>
      </c>
      <c r="J1" t="s">
        <v>9</v>
      </c>
      <c r="K1" t="s">
        <v>10</v>
      </c>
      <c r="L1" t="s">
        <v>11</v>
      </c>
      <c r="M1" t="s">
        <v>24</v>
      </c>
      <c r="N1" s="1" t="s">
        <v>12</v>
      </c>
      <c r="O1" s="3" t="s">
        <v>13</v>
      </c>
    </row>
    <row r="2" spans="1:15">
      <c r="A2" t="s">
        <v>32</v>
      </c>
      <c r="B2" s="2" t="s">
        <v>52</v>
      </c>
      <c r="C2" t="s">
        <v>40</v>
      </c>
      <c r="D2" t="s">
        <v>28</v>
      </c>
      <c r="E2" s="3">
        <v>43757</v>
      </c>
      <c r="F2" t="s">
        <v>41</v>
      </c>
      <c r="G2" s="2" t="s">
        <v>42</v>
      </c>
      <c r="H2" t="s">
        <v>43</v>
      </c>
      <c r="I2" t="s">
        <v>49</v>
      </c>
      <c r="J2">
        <v>75</v>
      </c>
      <c r="K2">
        <v>0</v>
      </c>
      <c r="L2">
        <f>K2-J2</f>
        <v>-75</v>
      </c>
      <c r="M2" t="s">
        <v>71</v>
      </c>
      <c r="N2" s="1" t="s">
        <v>21</v>
      </c>
      <c r="O2" s="3">
        <v>43759</v>
      </c>
    </row>
    <row r="3" spans="1:15">
      <c r="A3" t="s">
        <v>31</v>
      </c>
      <c r="B3" s="2" t="s">
        <v>51</v>
      </c>
      <c r="C3" t="s">
        <v>36</v>
      </c>
      <c r="D3" t="s">
        <v>14</v>
      </c>
      <c r="E3" s="3">
        <v>43757</v>
      </c>
      <c r="F3" t="s">
        <v>37</v>
      </c>
      <c r="G3" s="2" t="s">
        <v>38</v>
      </c>
      <c r="H3" t="s">
        <v>39</v>
      </c>
      <c r="I3" t="s">
        <v>48</v>
      </c>
      <c r="J3">
        <v>50</v>
      </c>
      <c r="K3">
        <v>0</v>
      </c>
      <c r="L3">
        <f t="shared" ref="L3:L65" si="0">K3-J3</f>
        <v>-50</v>
      </c>
      <c r="M3" t="s">
        <v>63</v>
      </c>
      <c r="N3" s="1" t="s">
        <v>21</v>
      </c>
      <c r="O3" s="3">
        <v>43759</v>
      </c>
    </row>
    <row r="4" spans="1:15">
      <c r="A4" t="s">
        <v>25</v>
      </c>
      <c r="B4" s="2" t="s">
        <v>57</v>
      </c>
      <c r="C4" t="s">
        <v>58</v>
      </c>
      <c r="D4" t="s">
        <v>14</v>
      </c>
      <c r="E4" s="3">
        <v>43757</v>
      </c>
      <c r="F4" t="s">
        <v>59</v>
      </c>
      <c r="G4" s="2" t="s">
        <v>60</v>
      </c>
      <c r="H4" t="s">
        <v>61</v>
      </c>
      <c r="I4" t="s">
        <v>62</v>
      </c>
      <c r="J4">
        <v>100</v>
      </c>
      <c r="K4">
        <v>50</v>
      </c>
      <c r="L4">
        <f t="shared" si="0"/>
        <v>-50</v>
      </c>
      <c r="M4" t="s">
        <v>54</v>
      </c>
      <c r="N4" s="1" t="s">
        <v>21</v>
      </c>
      <c r="O4" s="3">
        <v>43759</v>
      </c>
    </row>
    <row r="5" spans="1:15">
      <c r="A5" t="s">
        <v>34</v>
      </c>
      <c r="B5" s="2" t="s">
        <v>53</v>
      </c>
      <c r="C5" t="s">
        <v>44</v>
      </c>
      <c r="D5" t="s">
        <v>22</v>
      </c>
      <c r="E5" s="3">
        <v>43758</v>
      </c>
      <c r="F5" t="s">
        <v>45</v>
      </c>
      <c r="G5" s="2" t="s">
        <v>46</v>
      </c>
      <c r="H5" t="s">
        <v>47</v>
      </c>
      <c r="I5" t="s">
        <v>50</v>
      </c>
      <c r="J5">
        <v>70</v>
      </c>
      <c r="K5">
        <v>25</v>
      </c>
      <c r="L5">
        <f t="shared" si="0"/>
        <v>-45</v>
      </c>
      <c r="M5" t="s">
        <v>63</v>
      </c>
      <c r="N5" s="1" t="s">
        <v>21</v>
      </c>
      <c r="O5" s="3">
        <v>43759</v>
      </c>
    </row>
    <row r="6" spans="1:15">
      <c r="A6" t="s">
        <v>381</v>
      </c>
      <c r="B6" s="2" t="s">
        <v>382</v>
      </c>
      <c r="C6" t="s">
        <v>383</v>
      </c>
      <c r="D6" t="s">
        <v>23</v>
      </c>
      <c r="E6" s="3">
        <v>43759</v>
      </c>
      <c r="F6" t="s">
        <v>384</v>
      </c>
      <c r="G6" s="2" t="s">
        <v>385</v>
      </c>
      <c r="H6" t="s">
        <v>386</v>
      </c>
      <c r="I6" t="s">
        <v>387</v>
      </c>
      <c r="J6">
        <v>40</v>
      </c>
      <c r="K6">
        <v>0</v>
      </c>
      <c r="L6">
        <f t="shared" si="0"/>
        <v>-40</v>
      </c>
      <c r="M6" t="s">
        <v>413</v>
      </c>
      <c r="N6" s="1" t="s">
        <v>21</v>
      </c>
      <c r="O6" s="3">
        <v>43760</v>
      </c>
    </row>
    <row r="7" spans="1:15">
      <c r="A7" t="s">
        <v>388</v>
      </c>
      <c r="B7" s="2" t="s">
        <v>389</v>
      </c>
      <c r="C7" t="s">
        <v>390</v>
      </c>
      <c r="D7" t="s">
        <v>20</v>
      </c>
      <c r="E7" s="3">
        <v>43759</v>
      </c>
      <c r="F7" t="s">
        <v>391</v>
      </c>
      <c r="G7" s="2" t="s">
        <v>392</v>
      </c>
      <c r="H7" t="s">
        <v>18</v>
      </c>
      <c r="I7" t="s">
        <v>393</v>
      </c>
      <c r="J7">
        <v>30</v>
      </c>
      <c r="K7">
        <v>0</v>
      </c>
      <c r="L7">
        <f t="shared" si="0"/>
        <v>-30</v>
      </c>
      <c r="M7" t="s">
        <v>414</v>
      </c>
      <c r="N7" s="1" t="s">
        <v>21</v>
      </c>
      <c r="O7" s="3">
        <v>43760</v>
      </c>
    </row>
    <row r="8" spans="1:15">
      <c r="A8" t="s">
        <v>394</v>
      </c>
      <c r="B8" s="2" t="s">
        <v>395</v>
      </c>
      <c r="C8" t="s">
        <v>396</v>
      </c>
      <c r="D8" t="s">
        <v>15</v>
      </c>
      <c r="E8" s="3">
        <v>43759</v>
      </c>
      <c r="F8" t="s">
        <v>397</v>
      </c>
      <c r="G8" s="2" t="s">
        <v>398</v>
      </c>
      <c r="H8" t="s">
        <v>399</v>
      </c>
      <c r="I8" t="s">
        <v>400</v>
      </c>
      <c r="J8">
        <v>90</v>
      </c>
      <c r="K8">
        <v>45</v>
      </c>
      <c r="L8">
        <f t="shared" si="0"/>
        <v>-45</v>
      </c>
      <c r="M8" s="7" t="s">
        <v>416</v>
      </c>
      <c r="N8" s="1" t="s">
        <v>21</v>
      </c>
      <c r="O8" s="3">
        <v>43760</v>
      </c>
    </row>
    <row r="9" spans="1:15">
      <c r="A9" t="s">
        <v>33</v>
      </c>
      <c r="B9" s="2" t="s">
        <v>65</v>
      </c>
      <c r="C9" t="s">
        <v>66</v>
      </c>
      <c r="D9" t="s">
        <v>22</v>
      </c>
      <c r="E9" s="3">
        <v>43759</v>
      </c>
      <c r="F9" t="s">
        <v>67</v>
      </c>
      <c r="G9" s="2" t="s">
        <v>68</v>
      </c>
      <c r="H9" t="s">
        <v>69</v>
      </c>
      <c r="I9" t="s">
        <v>70</v>
      </c>
      <c r="J9">
        <v>25</v>
      </c>
      <c r="K9">
        <v>5</v>
      </c>
      <c r="L9">
        <f t="shared" si="0"/>
        <v>-20</v>
      </c>
      <c r="M9" t="s">
        <v>72</v>
      </c>
      <c r="N9" s="1" t="s">
        <v>21</v>
      </c>
      <c r="O9" s="3">
        <v>43760</v>
      </c>
    </row>
    <row r="10" spans="1:15">
      <c r="A10" t="s">
        <v>55</v>
      </c>
      <c r="B10" s="2" t="s">
        <v>339</v>
      </c>
      <c r="C10" t="s">
        <v>340</v>
      </c>
      <c r="D10" t="s">
        <v>15</v>
      </c>
      <c r="E10" s="3">
        <v>43760</v>
      </c>
      <c r="F10" t="s">
        <v>341</v>
      </c>
      <c r="G10" s="2" t="s">
        <v>342</v>
      </c>
      <c r="H10" t="s">
        <v>56</v>
      </c>
      <c r="I10" t="s">
        <v>64</v>
      </c>
      <c r="J10">
        <v>45</v>
      </c>
      <c r="K10">
        <v>0</v>
      </c>
      <c r="L10">
        <f t="shared" si="0"/>
        <v>-45</v>
      </c>
      <c r="M10" s="7" t="s">
        <v>416</v>
      </c>
      <c r="N10" s="1" t="s">
        <v>21</v>
      </c>
      <c r="O10" s="6">
        <v>43761</v>
      </c>
    </row>
    <row r="11" spans="1:15">
      <c r="A11" t="s">
        <v>343</v>
      </c>
      <c r="B11" s="2" t="s">
        <v>344</v>
      </c>
      <c r="C11" t="s">
        <v>345</v>
      </c>
      <c r="D11" t="s">
        <v>20</v>
      </c>
      <c r="E11" s="3">
        <v>43760</v>
      </c>
      <c r="F11" t="s">
        <v>346</v>
      </c>
      <c r="G11" s="2" t="s">
        <v>347</v>
      </c>
      <c r="H11" t="s">
        <v>348</v>
      </c>
      <c r="I11" t="s">
        <v>349</v>
      </c>
      <c r="J11">
        <v>30</v>
      </c>
      <c r="K11">
        <v>40</v>
      </c>
      <c r="L11">
        <f t="shared" si="0"/>
        <v>10</v>
      </c>
      <c r="M11" t="s">
        <v>378</v>
      </c>
      <c r="N11" s="1" t="s">
        <v>21</v>
      </c>
      <c r="O11" s="6">
        <v>43761</v>
      </c>
    </row>
    <row r="12" spans="1:15">
      <c r="A12" t="s">
        <v>350</v>
      </c>
      <c r="B12" s="2" t="s">
        <v>351</v>
      </c>
      <c r="C12" t="s">
        <v>352</v>
      </c>
      <c r="D12" t="s">
        <v>23</v>
      </c>
      <c r="E12" s="3">
        <v>43760</v>
      </c>
      <c r="F12" t="s">
        <v>353</v>
      </c>
      <c r="G12" s="2" t="s">
        <v>354</v>
      </c>
      <c r="H12" t="s">
        <v>355</v>
      </c>
      <c r="I12" t="s">
        <v>356</v>
      </c>
      <c r="J12">
        <v>40</v>
      </c>
      <c r="K12">
        <v>50</v>
      </c>
      <c r="L12">
        <f t="shared" si="0"/>
        <v>10</v>
      </c>
      <c r="M12" t="s">
        <v>378</v>
      </c>
      <c r="N12" s="1" t="s">
        <v>21</v>
      </c>
      <c r="O12" s="6">
        <v>43761</v>
      </c>
    </row>
    <row r="13" spans="1:15">
      <c r="A13" t="s">
        <v>77</v>
      </c>
      <c r="B13" s="2" t="s">
        <v>78</v>
      </c>
      <c r="C13" t="s">
        <v>79</v>
      </c>
      <c r="D13" t="s">
        <v>14</v>
      </c>
      <c r="E13" s="3">
        <v>43760</v>
      </c>
      <c r="F13" t="s">
        <v>80</v>
      </c>
      <c r="G13" s="2" t="s">
        <v>81</v>
      </c>
      <c r="H13" t="s">
        <v>82</v>
      </c>
      <c r="I13" t="s">
        <v>83</v>
      </c>
      <c r="J13">
        <v>50</v>
      </c>
      <c r="K13">
        <v>10</v>
      </c>
      <c r="L13">
        <f t="shared" si="0"/>
        <v>-40</v>
      </c>
      <c r="M13" t="s">
        <v>84</v>
      </c>
      <c r="N13" s="1" t="s">
        <v>21</v>
      </c>
      <c r="O13" s="3">
        <v>43761</v>
      </c>
    </row>
    <row r="14" spans="1:15">
      <c r="A14" t="s">
        <v>357</v>
      </c>
      <c r="B14" s="2" t="s">
        <v>358</v>
      </c>
      <c r="C14" t="s">
        <v>359</v>
      </c>
      <c r="D14" t="s">
        <v>20</v>
      </c>
      <c r="E14" s="3">
        <v>43761</v>
      </c>
      <c r="F14" t="s">
        <v>360</v>
      </c>
      <c r="G14" s="2" t="s">
        <v>361</v>
      </c>
      <c r="H14" t="s">
        <v>362</v>
      </c>
      <c r="I14" t="s">
        <v>363</v>
      </c>
      <c r="J14">
        <v>30</v>
      </c>
      <c r="K14">
        <v>60</v>
      </c>
      <c r="L14">
        <f t="shared" si="0"/>
        <v>30</v>
      </c>
      <c r="M14" t="s">
        <v>378</v>
      </c>
      <c r="N14" s="1" t="s">
        <v>21</v>
      </c>
      <c r="O14" s="6">
        <v>43762</v>
      </c>
    </row>
    <row r="15" spans="1:15">
      <c r="A15" t="s">
        <v>401</v>
      </c>
      <c r="C15" t="s">
        <v>402</v>
      </c>
      <c r="D15" t="s">
        <v>139</v>
      </c>
      <c r="E15" s="3">
        <v>43761</v>
      </c>
      <c r="F15" t="s">
        <v>403</v>
      </c>
      <c r="G15" s="2" t="s">
        <v>404</v>
      </c>
      <c r="H15" t="s">
        <v>405</v>
      </c>
      <c r="I15" t="s">
        <v>406</v>
      </c>
      <c r="J15">
        <v>15</v>
      </c>
      <c r="K15">
        <v>80</v>
      </c>
      <c r="L15">
        <f t="shared" si="0"/>
        <v>65</v>
      </c>
      <c r="M15" t="s">
        <v>378</v>
      </c>
      <c r="N15" s="1" t="s">
        <v>21</v>
      </c>
      <c r="O15" s="3">
        <v>43762</v>
      </c>
    </row>
    <row r="16" spans="1:15">
      <c r="A16" t="s">
        <v>407</v>
      </c>
      <c r="B16" s="2" t="s">
        <v>408</v>
      </c>
      <c r="C16" t="s">
        <v>409</v>
      </c>
      <c r="D16" t="s">
        <v>20</v>
      </c>
      <c r="E16" s="3">
        <v>43761</v>
      </c>
      <c r="F16" t="s">
        <v>410</v>
      </c>
      <c r="G16" s="2" t="s">
        <v>411</v>
      </c>
      <c r="H16" t="s">
        <v>18</v>
      </c>
      <c r="I16" t="s">
        <v>412</v>
      </c>
      <c r="J16">
        <v>60</v>
      </c>
      <c r="K16">
        <v>30</v>
      </c>
      <c r="L16">
        <f t="shared" si="0"/>
        <v>-30</v>
      </c>
      <c r="M16" t="s">
        <v>415</v>
      </c>
      <c r="N16" s="1" t="s">
        <v>21</v>
      </c>
      <c r="O16" s="3">
        <v>43762</v>
      </c>
    </row>
    <row r="17" spans="1:15">
      <c r="A17" t="s">
        <v>364</v>
      </c>
      <c r="B17" s="2" t="s">
        <v>365</v>
      </c>
      <c r="C17" t="s">
        <v>366</v>
      </c>
      <c r="D17" t="s">
        <v>16</v>
      </c>
      <c r="E17" s="3">
        <v>43762</v>
      </c>
      <c r="F17" t="s">
        <v>367</v>
      </c>
      <c r="G17" s="2" t="s">
        <v>368</v>
      </c>
      <c r="H17" t="s">
        <v>369</v>
      </c>
      <c r="I17" t="s">
        <v>370</v>
      </c>
      <c r="J17">
        <v>130</v>
      </c>
      <c r="K17">
        <v>65</v>
      </c>
      <c r="L17">
        <f t="shared" si="0"/>
        <v>-65</v>
      </c>
      <c r="M17" t="s">
        <v>379</v>
      </c>
      <c r="N17" s="1" t="s">
        <v>21</v>
      </c>
      <c r="O17" s="6">
        <v>43763</v>
      </c>
    </row>
    <row r="18" spans="1:15">
      <c r="A18" t="s">
        <v>371</v>
      </c>
      <c r="B18" s="2" t="s">
        <v>372</v>
      </c>
      <c r="C18" t="s">
        <v>373</v>
      </c>
      <c r="D18" t="s">
        <v>22</v>
      </c>
      <c r="E18" s="3">
        <v>43762</v>
      </c>
      <c r="F18" t="s">
        <v>374</v>
      </c>
      <c r="G18" s="2" t="s">
        <v>375</v>
      </c>
      <c r="H18" t="s">
        <v>376</v>
      </c>
      <c r="I18" t="s">
        <v>377</v>
      </c>
      <c r="J18">
        <v>50</v>
      </c>
      <c r="K18">
        <v>25</v>
      </c>
      <c r="L18">
        <f t="shared" si="0"/>
        <v>-25</v>
      </c>
      <c r="M18" t="s">
        <v>380</v>
      </c>
      <c r="N18" s="1" t="s">
        <v>21</v>
      </c>
      <c r="O18" s="6">
        <v>43763</v>
      </c>
    </row>
    <row r="19" spans="1:15">
      <c r="A19" t="s">
        <v>34</v>
      </c>
      <c r="B19" s="2" t="s">
        <v>53</v>
      </c>
      <c r="C19" t="s">
        <v>44</v>
      </c>
      <c r="D19" t="s">
        <v>15</v>
      </c>
      <c r="E19" s="3">
        <v>43762</v>
      </c>
      <c r="F19" t="s">
        <v>73</v>
      </c>
      <c r="G19" s="2" t="s">
        <v>74</v>
      </c>
      <c r="H19" t="s">
        <v>75</v>
      </c>
      <c r="I19" t="s">
        <v>76</v>
      </c>
      <c r="J19">
        <v>45</v>
      </c>
      <c r="K19">
        <v>0</v>
      </c>
      <c r="L19">
        <f t="shared" si="0"/>
        <v>-45</v>
      </c>
      <c r="M19" t="s">
        <v>63</v>
      </c>
      <c r="N19" s="1" t="s">
        <v>21</v>
      </c>
      <c r="O19" s="3">
        <v>43763</v>
      </c>
    </row>
    <row r="20" spans="1:15">
      <c r="A20" t="s">
        <v>85</v>
      </c>
      <c r="B20" s="2" t="s">
        <v>417</v>
      </c>
      <c r="C20" t="s">
        <v>101</v>
      </c>
      <c r="D20" t="s">
        <v>16</v>
      </c>
      <c r="E20" s="3">
        <v>43763</v>
      </c>
      <c r="F20" t="s">
        <v>102</v>
      </c>
      <c r="G20" s="2" t="s">
        <v>103</v>
      </c>
      <c r="H20" t="s">
        <v>104</v>
      </c>
      <c r="I20" t="s">
        <v>169</v>
      </c>
      <c r="J20">
        <v>65</v>
      </c>
      <c r="K20">
        <v>40</v>
      </c>
      <c r="L20">
        <f t="shared" si="0"/>
        <v>-25</v>
      </c>
      <c r="M20" t="s">
        <v>63</v>
      </c>
      <c r="N20" s="1" t="s">
        <v>21</v>
      </c>
      <c r="O20" s="3">
        <v>43766</v>
      </c>
    </row>
    <row r="21" spans="1:15">
      <c r="A21" t="s">
        <v>86</v>
      </c>
      <c r="B21" s="2" t="s">
        <v>418</v>
      </c>
      <c r="C21" t="s">
        <v>105</v>
      </c>
      <c r="D21" t="s">
        <v>14</v>
      </c>
      <c r="E21" s="3">
        <v>43763</v>
      </c>
      <c r="F21" t="s">
        <v>106</v>
      </c>
      <c r="G21" s="2" t="s">
        <v>107</v>
      </c>
      <c r="H21" t="s">
        <v>108</v>
      </c>
      <c r="I21" t="s">
        <v>170</v>
      </c>
      <c r="J21">
        <v>50</v>
      </c>
      <c r="K21">
        <v>0</v>
      </c>
      <c r="L21">
        <f t="shared" si="0"/>
        <v>-50</v>
      </c>
      <c r="M21" t="s">
        <v>63</v>
      </c>
      <c r="N21" s="1" t="s">
        <v>21</v>
      </c>
      <c r="O21" s="3">
        <v>43766</v>
      </c>
    </row>
    <row r="22" spans="1:15">
      <c r="A22" t="s">
        <v>87</v>
      </c>
      <c r="B22" s="2" t="s">
        <v>419</v>
      </c>
      <c r="C22" t="s">
        <v>109</v>
      </c>
      <c r="D22" t="s">
        <v>16</v>
      </c>
      <c r="E22" s="3">
        <v>43763</v>
      </c>
      <c r="F22" t="s">
        <v>110</v>
      </c>
      <c r="G22" s="2" t="s">
        <v>171</v>
      </c>
      <c r="H22" t="s">
        <v>111</v>
      </c>
      <c r="I22" t="s">
        <v>171</v>
      </c>
      <c r="J22">
        <v>65</v>
      </c>
      <c r="K22">
        <v>0</v>
      </c>
      <c r="L22">
        <f t="shared" si="0"/>
        <v>-65</v>
      </c>
      <c r="M22" t="s">
        <v>63</v>
      </c>
      <c r="N22" s="1" t="s">
        <v>21</v>
      </c>
      <c r="O22" s="3">
        <v>43766</v>
      </c>
    </row>
    <row r="23" spans="1:15">
      <c r="A23" t="s">
        <v>88</v>
      </c>
      <c r="B23" s="2" t="s">
        <v>420</v>
      </c>
      <c r="C23" t="s">
        <v>113</v>
      </c>
      <c r="D23" t="s">
        <v>17</v>
      </c>
      <c r="E23" s="3">
        <v>43763</v>
      </c>
      <c r="F23" t="s">
        <v>114</v>
      </c>
      <c r="G23" s="2" t="s">
        <v>115</v>
      </c>
      <c r="H23" t="s">
        <v>116</v>
      </c>
      <c r="I23" t="s">
        <v>172</v>
      </c>
      <c r="J23">
        <v>35</v>
      </c>
      <c r="K23">
        <v>5</v>
      </c>
      <c r="L23">
        <f t="shared" si="0"/>
        <v>-30</v>
      </c>
      <c r="M23" t="s">
        <v>63</v>
      </c>
      <c r="N23" s="1" t="s">
        <v>21</v>
      </c>
      <c r="O23" s="3">
        <v>43766</v>
      </c>
    </row>
    <row r="24" spans="1:15">
      <c r="A24" t="s">
        <v>98</v>
      </c>
      <c r="B24" s="2" t="s">
        <v>421</v>
      </c>
      <c r="C24" t="s">
        <v>162</v>
      </c>
      <c r="D24" t="s">
        <v>19</v>
      </c>
      <c r="E24" s="3">
        <v>43763</v>
      </c>
      <c r="F24" t="s">
        <v>163</v>
      </c>
      <c r="G24" s="2" t="s">
        <v>164</v>
      </c>
      <c r="H24" t="s">
        <v>165</v>
      </c>
      <c r="I24" t="s">
        <v>184</v>
      </c>
      <c r="J24">
        <v>150</v>
      </c>
      <c r="K24">
        <v>130</v>
      </c>
      <c r="L24">
        <f t="shared" si="0"/>
        <v>-20</v>
      </c>
      <c r="M24" t="s">
        <v>63</v>
      </c>
      <c r="N24" s="1" t="s">
        <v>21</v>
      </c>
      <c r="O24" s="3">
        <v>43766</v>
      </c>
    </row>
    <row r="25" spans="1:15">
      <c r="A25" t="s">
        <v>99</v>
      </c>
      <c r="B25" s="2" t="s">
        <v>422</v>
      </c>
      <c r="C25" t="s">
        <v>166</v>
      </c>
      <c r="D25" t="s">
        <v>14</v>
      </c>
      <c r="E25" s="3">
        <v>43763</v>
      </c>
      <c r="F25" t="s">
        <v>167</v>
      </c>
      <c r="G25" s="2" t="s">
        <v>168</v>
      </c>
      <c r="H25" t="s">
        <v>35</v>
      </c>
      <c r="I25" t="s">
        <v>185</v>
      </c>
      <c r="J25">
        <v>95</v>
      </c>
      <c r="K25">
        <v>50</v>
      </c>
      <c r="L25">
        <f t="shared" si="0"/>
        <v>-45</v>
      </c>
      <c r="M25" t="s">
        <v>63</v>
      </c>
      <c r="N25" s="1" t="s">
        <v>21</v>
      </c>
      <c r="O25" s="3">
        <v>43766</v>
      </c>
    </row>
    <row r="26" spans="1:15">
      <c r="A26" t="s">
        <v>89</v>
      </c>
      <c r="B26" s="2" t="s">
        <v>423</v>
      </c>
      <c r="C26" t="s">
        <v>117</v>
      </c>
      <c r="D26" t="s">
        <v>14</v>
      </c>
      <c r="E26" s="3">
        <v>43764</v>
      </c>
      <c r="F26" t="s">
        <v>118</v>
      </c>
      <c r="G26" s="2" t="s">
        <v>119</v>
      </c>
      <c r="H26" t="s">
        <v>18</v>
      </c>
      <c r="I26" t="s">
        <v>173</v>
      </c>
      <c r="J26">
        <v>50</v>
      </c>
      <c r="K26">
        <v>35</v>
      </c>
      <c r="L26">
        <f t="shared" si="0"/>
        <v>-15</v>
      </c>
      <c r="M26" t="s">
        <v>63</v>
      </c>
      <c r="N26" s="1" t="s">
        <v>21</v>
      </c>
      <c r="O26" s="3">
        <v>43766</v>
      </c>
    </row>
    <row r="27" spans="1:15">
      <c r="A27" t="s">
        <v>90</v>
      </c>
      <c r="B27" s="2" t="s">
        <v>424</v>
      </c>
      <c r="C27" t="s">
        <v>120</v>
      </c>
      <c r="D27" t="s">
        <v>16</v>
      </c>
      <c r="E27" s="3">
        <v>43764</v>
      </c>
      <c r="F27" t="s">
        <v>121</v>
      </c>
      <c r="G27" s="2" t="s">
        <v>122</v>
      </c>
      <c r="H27" t="s">
        <v>123</v>
      </c>
      <c r="I27" t="s">
        <v>174</v>
      </c>
      <c r="J27">
        <v>65</v>
      </c>
      <c r="K27">
        <v>0</v>
      </c>
      <c r="L27">
        <f t="shared" si="0"/>
        <v>-65</v>
      </c>
      <c r="M27" t="s">
        <v>63</v>
      </c>
      <c r="N27" s="1" t="s">
        <v>21</v>
      </c>
      <c r="O27" s="3">
        <v>43766</v>
      </c>
    </row>
    <row r="28" spans="1:15">
      <c r="A28" t="s">
        <v>91</v>
      </c>
      <c r="B28" s="2" t="s">
        <v>425</v>
      </c>
      <c r="C28" t="s">
        <v>124</v>
      </c>
      <c r="D28" t="s">
        <v>16</v>
      </c>
      <c r="E28" s="3">
        <v>43764</v>
      </c>
      <c r="F28" t="s">
        <v>125</v>
      </c>
      <c r="G28" s="2" t="s">
        <v>126</v>
      </c>
      <c r="H28" t="s">
        <v>127</v>
      </c>
      <c r="I28" t="s">
        <v>175</v>
      </c>
      <c r="J28">
        <v>65</v>
      </c>
      <c r="K28">
        <v>0</v>
      </c>
      <c r="L28">
        <f t="shared" si="0"/>
        <v>-65</v>
      </c>
      <c r="M28" t="s">
        <v>63</v>
      </c>
      <c r="N28" s="1" t="s">
        <v>21</v>
      </c>
      <c r="O28" s="3">
        <v>43766</v>
      </c>
    </row>
    <row r="29" spans="1:15">
      <c r="A29" t="s">
        <v>32</v>
      </c>
      <c r="B29" s="2" t="s">
        <v>426</v>
      </c>
      <c r="C29" t="s">
        <v>128</v>
      </c>
      <c r="D29" t="s">
        <v>23</v>
      </c>
      <c r="E29" s="3">
        <v>43764</v>
      </c>
      <c r="F29" t="s">
        <v>129</v>
      </c>
      <c r="G29" s="2" t="s">
        <v>130</v>
      </c>
      <c r="H29" t="s">
        <v>131</v>
      </c>
      <c r="I29" t="s">
        <v>176</v>
      </c>
      <c r="J29">
        <v>40</v>
      </c>
      <c r="K29">
        <v>30</v>
      </c>
      <c r="L29">
        <f t="shared" si="0"/>
        <v>-10</v>
      </c>
      <c r="M29" t="s">
        <v>63</v>
      </c>
      <c r="N29" s="1" t="s">
        <v>21</v>
      </c>
      <c r="O29" s="3">
        <v>43766</v>
      </c>
    </row>
    <row r="30" spans="1:15">
      <c r="A30" t="s">
        <v>55</v>
      </c>
      <c r="B30" s="2" t="s">
        <v>427</v>
      </c>
      <c r="C30" t="s">
        <v>132</v>
      </c>
      <c r="D30" t="s">
        <v>15</v>
      </c>
      <c r="E30" s="3">
        <v>43764</v>
      </c>
      <c r="F30" t="s">
        <v>133</v>
      </c>
      <c r="G30" s="2" t="s">
        <v>134</v>
      </c>
      <c r="H30" t="s">
        <v>56</v>
      </c>
      <c r="I30" t="s">
        <v>64</v>
      </c>
      <c r="J30">
        <v>45</v>
      </c>
      <c r="K30">
        <v>0</v>
      </c>
      <c r="L30">
        <f t="shared" si="0"/>
        <v>-45</v>
      </c>
      <c r="M30" t="s">
        <v>63</v>
      </c>
      <c r="N30" s="1" t="s">
        <v>21</v>
      </c>
      <c r="O30" s="3">
        <v>43766</v>
      </c>
    </row>
    <row r="31" spans="1:15">
      <c r="A31" t="s">
        <v>92</v>
      </c>
      <c r="B31" s="2" t="s">
        <v>428</v>
      </c>
      <c r="C31" t="s">
        <v>135</v>
      </c>
      <c r="D31" t="s">
        <v>16</v>
      </c>
      <c r="E31" s="3">
        <v>43764</v>
      </c>
      <c r="F31" t="s">
        <v>136</v>
      </c>
      <c r="G31" s="2" t="s">
        <v>137</v>
      </c>
      <c r="H31" t="s">
        <v>138</v>
      </c>
      <c r="I31" t="s">
        <v>177</v>
      </c>
      <c r="J31">
        <v>65</v>
      </c>
      <c r="K31">
        <v>0</v>
      </c>
      <c r="L31">
        <f t="shared" si="0"/>
        <v>-65</v>
      </c>
      <c r="M31" t="s">
        <v>63</v>
      </c>
      <c r="N31" s="1" t="s">
        <v>21</v>
      </c>
      <c r="O31" s="3">
        <v>43766</v>
      </c>
    </row>
    <row r="32" spans="1:15">
      <c r="A32" t="s">
        <v>27</v>
      </c>
      <c r="B32" s="2" t="s">
        <v>429</v>
      </c>
      <c r="C32" t="s">
        <v>29</v>
      </c>
      <c r="D32" t="s">
        <v>139</v>
      </c>
      <c r="E32" s="3">
        <v>43764</v>
      </c>
      <c r="F32" t="s">
        <v>140</v>
      </c>
      <c r="G32" s="2" t="s">
        <v>141</v>
      </c>
      <c r="H32" t="s">
        <v>142</v>
      </c>
      <c r="I32" t="s">
        <v>178</v>
      </c>
      <c r="J32">
        <v>15</v>
      </c>
      <c r="K32">
        <v>0</v>
      </c>
      <c r="L32">
        <f t="shared" si="0"/>
        <v>-15</v>
      </c>
      <c r="M32" t="s">
        <v>63</v>
      </c>
      <c r="N32" s="1" t="s">
        <v>21</v>
      </c>
      <c r="O32" s="3">
        <v>43766</v>
      </c>
    </row>
    <row r="33" spans="1:15">
      <c r="A33" t="s">
        <v>93</v>
      </c>
      <c r="B33" s="2" t="s">
        <v>430</v>
      </c>
      <c r="C33" t="s">
        <v>143</v>
      </c>
      <c r="D33" t="s">
        <v>112</v>
      </c>
      <c r="E33" s="3">
        <v>43764</v>
      </c>
      <c r="F33" t="s">
        <v>144</v>
      </c>
      <c r="G33" s="2" t="s">
        <v>145</v>
      </c>
      <c r="H33" t="s">
        <v>146</v>
      </c>
      <c r="I33" t="s">
        <v>179</v>
      </c>
      <c r="J33">
        <v>100</v>
      </c>
      <c r="K33">
        <v>50</v>
      </c>
      <c r="L33">
        <f t="shared" si="0"/>
        <v>-50</v>
      </c>
      <c r="M33" t="s">
        <v>63</v>
      </c>
      <c r="N33" s="1" t="s">
        <v>21</v>
      </c>
      <c r="O33" s="3">
        <v>43766</v>
      </c>
    </row>
    <row r="34" spans="1:15">
      <c r="A34" t="s">
        <v>94</v>
      </c>
      <c r="B34" s="2" t="s">
        <v>431</v>
      </c>
      <c r="C34" t="s">
        <v>147</v>
      </c>
      <c r="D34" t="s">
        <v>17</v>
      </c>
      <c r="E34" s="3">
        <v>43765</v>
      </c>
      <c r="F34" t="s">
        <v>148</v>
      </c>
      <c r="G34" s="2" t="s">
        <v>149</v>
      </c>
      <c r="H34" t="s">
        <v>150</v>
      </c>
      <c r="I34" t="s">
        <v>180</v>
      </c>
      <c r="J34">
        <v>35</v>
      </c>
      <c r="K34">
        <v>9.1199999999999992</v>
      </c>
      <c r="L34">
        <f t="shared" si="0"/>
        <v>-25.880000000000003</v>
      </c>
      <c r="M34" t="s">
        <v>63</v>
      </c>
      <c r="N34" s="1" t="s">
        <v>21</v>
      </c>
      <c r="O34" s="3">
        <v>43766</v>
      </c>
    </row>
    <row r="35" spans="1:15">
      <c r="A35" t="s">
        <v>95</v>
      </c>
      <c r="B35" s="2" t="s">
        <v>432</v>
      </c>
      <c r="C35" t="s">
        <v>151</v>
      </c>
      <c r="D35" t="s">
        <v>19</v>
      </c>
      <c r="E35" s="3">
        <v>43765</v>
      </c>
      <c r="F35" t="s">
        <v>152</v>
      </c>
      <c r="G35" s="2" t="s">
        <v>153</v>
      </c>
      <c r="H35" t="s">
        <v>154</v>
      </c>
      <c r="I35" t="s">
        <v>181</v>
      </c>
      <c r="J35">
        <v>10</v>
      </c>
      <c r="K35">
        <v>0</v>
      </c>
      <c r="L35">
        <f t="shared" si="0"/>
        <v>-10</v>
      </c>
      <c r="M35" t="s">
        <v>63</v>
      </c>
      <c r="N35" s="1" t="s">
        <v>21</v>
      </c>
      <c r="O35" s="3">
        <v>43766</v>
      </c>
    </row>
    <row r="36" spans="1:15">
      <c r="A36" t="s">
        <v>96</v>
      </c>
      <c r="B36" s="2" t="s">
        <v>433</v>
      </c>
      <c r="C36" t="s">
        <v>155</v>
      </c>
      <c r="D36" t="s">
        <v>17</v>
      </c>
      <c r="E36" s="3">
        <v>43765</v>
      </c>
      <c r="F36" t="s">
        <v>156</v>
      </c>
      <c r="G36" s="2" t="s">
        <v>157</v>
      </c>
      <c r="H36" t="s">
        <v>158</v>
      </c>
      <c r="I36" t="s">
        <v>182</v>
      </c>
      <c r="J36">
        <v>35</v>
      </c>
      <c r="K36">
        <v>21.62</v>
      </c>
      <c r="L36">
        <f t="shared" si="0"/>
        <v>-13.379999999999999</v>
      </c>
      <c r="M36" t="s">
        <v>63</v>
      </c>
      <c r="N36" s="1" t="s">
        <v>21</v>
      </c>
      <c r="O36" s="3">
        <v>43766</v>
      </c>
    </row>
    <row r="37" spans="1:15">
      <c r="A37" t="s">
        <v>97</v>
      </c>
      <c r="B37" s="2" t="s">
        <v>434</v>
      </c>
      <c r="C37" t="s">
        <v>159</v>
      </c>
      <c r="D37" t="s">
        <v>16</v>
      </c>
      <c r="E37" s="3">
        <v>43765</v>
      </c>
      <c r="F37" t="s">
        <v>160</v>
      </c>
      <c r="G37" s="2" t="s">
        <v>161</v>
      </c>
      <c r="H37" t="s">
        <v>18</v>
      </c>
      <c r="I37" t="s">
        <v>183</v>
      </c>
      <c r="J37">
        <v>130</v>
      </c>
      <c r="K37">
        <v>65</v>
      </c>
      <c r="L37">
        <f t="shared" si="0"/>
        <v>-65</v>
      </c>
      <c r="M37" t="s">
        <v>63</v>
      </c>
      <c r="N37" s="1" t="s">
        <v>21</v>
      </c>
      <c r="O37" s="3">
        <v>43766</v>
      </c>
    </row>
    <row r="38" spans="1:15">
      <c r="A38" t="s">
        <v>186</v>
      </c>
      <c r="B38" s="2">
        <v>50245</v>
      </c>
      <c r="C38" t="s">
        <v>210</v>
      </c>
      <c r="D38" t="s">
        <v>16</v>
      </c>
      <c r="E38" s="3">
        <v>43766</v>
      </c>
      <c r="F38" t="s">
        <v>211</v>
      </c>
      <c r="G38" s="2" t="s">
        <v>212</v>
      </c>
      <c r="H38" t="s">
        <v>213</v>
      </c>
      <c r="I38" s="4" t="s">
        <v>314</v>
      </c>
      <c r="J38">
        <v>65</v>
      </c>
      <c r="K38">
        <v>0</v>
      </c>
      <c r="L38">
        <f t="shared" si="0"/>
        <v>-65</v>
      </c>
      <c r="M38" t="s">
        <v>30</v>
      </c>
      <c r="N38" s="1" t="s">
        <v>21</v>
      </c>
      <c r="O38" s="5">
        <v>43767</v>
      </c>
    </row>
    <row r="39" spans="1:15">
      <c r="A39" t="s">
        <v>187</v>
      </c>
      <c r="B39" s="2">
        <v>611411</v>
      </c>
      <c r="C39" t="s">
        <v>214</v>
      </c>
      <c r="D39" t="s">
        <v>16</v>
      </c>
      <c r="E39" s="3">
        <v>43766</v>
      </c>
      <c r="F39" t="s">
        <v>215</v>
      </c>
      <c r="G39" s="2" t="s">
        <v>216</v>
      </c>
      <c r="H39" t="s">
        <v>217</v>
      </c>
      <c r="I39" s="4" t="s">
        <v>315</v>
      </c>
      <c r="J39">
        <v>65</v>
      </c>
      <c r="K39">
        <v>0</v>
      </c>
      <c r="L39">
        <f t="shared" si="0"/>
        <v>-65</v>
      </c>
      <c r="M39" t="s">
        <v>30</v>
      </c>
      <c r="N39" s="1" t="s">
        <v>21</v>
      </c>
      <c r="O39" s="5">
        <v>43767</v>
      </c>
    </row>
    <row r="40" spans="1:15">
      <c r="A40" t="s">
        <v>188</v>
      </c>
      <c r="B40" s="2">
        <v>64302</v>
      </c>
      <c r="C40" t="s">
        <v>218</v>
      </c>
      <c r="D40" t="s">
        <v>16</v>
      </c>
      <c r="E40" s="3">
        <v>43766</v>
      </c>
      <c r="F40" t="s">
        <v>219</v>
      </c>
      <c r="G40" s="2" t="s">
        <v>220</v>
      </c>
      <c r="H40" t="s">
        <v>221</v>
      </c>
      <c r="I40" s="4" t="s">
        <v>316</v>
      </c>
      <c r="J40">
        <v>65</v>
      </c>
      <c r="K40">
        <v>0</v>
      </c>
      <c r="L40">
        <f t="shared" si="0"/>
        <v>-65</v>
      </c>
      <c r="M40" t="s">
        <v>30</v>
      </c>
      <c r="N40" s="1" t="s">
        <v>21</v>
      </c>
      <c r="O40" s="5">
        <v>43767</v>
      </c>
    </row>
    <row r="41" spans="1:15">
      <c r="A41" t="s">
        <v>189</v>
      </c>
      <c r="B41" s="2">
        <v>616305</v>
      </c>
      <c r="C41" t="s">
        <v>222</v>
      </c>
      <c r="D41" t="s">
        <v>15</v>
      </c>
      <c r="E41" s="3">
        <v>43766</v>
      </c>
      <c r="F41" t="s">
        <v>223</v>
      </c>
      <c r="G41" s="2" t="s">
        <v>224</v>
      </c>
      <c r="H41" t="s">
        <v>225</v>
      </c>
      <c r="I41" s="4" t="s">
        <v>317</v>
      </c>
      <c r="J41">
        <v>45</v>
      </c>
      <c r="K41">
        <v>0</v>
      </c>
      <c r="L41">
        <f t="shared" si="0"/>
        <v>-45</v>
      </c>
      <c r="M41" t="s">
        <v>30</v>
      </c>
      <c r="N41" s="1" t="s">
        <v>21</v>
      </c>
      <c r="O41" s="5">
        <v>43767</v>
      </c>
    </row>
    <row r="42" spans="1:15">
      <c r="A42" t="s">
        <v>190</v>
      </c>
      <c r="B42" s="2">
        <v>614675</v>
      </c>
      <c r="C42" t="s">
        <v>226</v>
      </c>
      <c r="D42" t="s">
        <v>16</v>
      </c>
      <c r="E42" s="3">
        <v>43766</v>
      </c>
      <c r="F42" t="s">
        <v>227</v>
      </c>
      <c r="G42" s="2" t="s">
        <v>228</v>
      </c>
      <c r="H42" t="s">
        <v>229</v>
      </c>
      <c r="I42" s="4" t="s">
        <v>318</v>
      </c>
      <c r="J42">
        <v>65</v>
      </c>
      <c r="K42">
        <v>35</v>
      </c>
      <c r="L42">
        <f t="shared" si="0"/>
        <v>-30</v>
      </c>
      <c r="M42" t="s">
        <v>30</v>
      </c>
      <c r="N42" s="1" t="s">
        <v>21</v>
      </c>
      <c r="O42" s="5">
        <v>43767</v>
      </c>
    </row>
    <row r="43" spans="1:15">
      <c r="A43" t="s">
        <v>191</v>
      </c>
      <c r="B43" s="2">
        <v>431677</v>
      </c>
      <c r="C43" t="s">
        <v>230</v>
      </c>
      <c r="D43" t="s">
        <v>16</v>
      </c>
      <c r="E43" s="3">
        <v>43766</v>
      </c>
      <c r="F43" t="s">
        <v>231</v>
      </c>
      <c r="G43" s="2">
        <v>9519265933</v>
      </c>
      <c r="H43" t="s">
        <v>232</v>
      </c>
      <c r="I43" s="4" t="s">
        <v>319</v>
      </c>
      <c r="J43">
        <v>65</v>
      </c>
      <c r="K43">
        <v>0</v>
      </c>
      <c r="L43">
        <f t="shared" si="0"/>
        <v>-65</v>
      </c>
      <c r="M43" t="s">
        <v>30</v>
      </c>
      <c r="N43" s="1" t="s">
        <v>21</v>
      </c>
      <c r="O43" s="5">
        <v>43767</v>
      </c>
    </row>
    <row r="44" spans="1:15">
      <c r="A44" t="s">
        <v>192</v>
      </c>
      <c r="B44" s="2">
        <v>608150</v>
      </c>
      <c r="C44" t="s">
        <v>233</v>
      </c>
      <c r="D44" t="s">
        <v>17</v>
      </c>
      <c r="E44" s="3">
        <v>43766</v>
      </c>
      <c r="F44" t="s">
        <v>234</v>
      </c>
      <c r="G44" s="2">
        <v>6066227412</v>
      </c>
      <c r="H44" t="s">
        <v>235</v>
      </c>
      <c r="I44" s="4" t="s">
        <v>320</v>
      </c>
      <c r="J44">
        <v>35</v>
      </c>
      <c r="K44">
        <v>0</v>
      </c>
      <c r="L44">
        <f t="shared" si="0"/>
        <v>-35</v>
      </c>
      <c r="M44" t="s">
        <v>30</v>
      </c>
      <c r="N44" s="1" t="s">
        <v>21</v>
      </c>
      <c r="O44" s="5">
        <v>43767</v>
      </c>
    </row>
    <row r="45" spans="1:15">
      <c r="A45" t="s">
        <v>193</v>
      </c>
      <c r="B45" s="2">
        <v>582727</v>
      </c>
      <c r="C45" t="s">
        <v>236</v>
      </c>
      <c r="D45" t="s">
        <v>237</v>
      </c>
      <c r="E45" s="3">
        <v>43766</v>
      </c>
      <c r="F45" t="s">
        <v>238</v>
      </c>
      <c r="G45" s="2" t="s">
        <v>239</v>
      </c>
      <c r="H45" t="s">
        <v>240</v>
      </c>
      <c r="I45" s="4" t="s">
        <v>321</v>
      </c>
      <c r="J45">
        <v>10</v>
      </c>
      <c r="K45">
        <v>0</v>
      </c>
      <c r="L45">
        <f t="shared" si="0"/>
        <v>-10</v>
      </c>
      <c r="M45" t="s">
        <v>30</v>
      </c>
      <c r="N45" s="1" t="s">
        <v>21</v>
      </c>
      <c r="O45" s="5">
        <v>43767</v>
      </c>
    </row>
    <row r="46" spans="1:15">
      <c r="A46" t="s">
        <v>194</v>
      </c>
      <c r="B46" s="2">
        <v>663755</v>
      </c>
      <c r="C46" t="s">
        <v>241</v>
      </c>
      <c r="D46" t="s">
        <v>16</v>
      </c>
      <c r="E46" s="3">
        <v>43766</v>
      </c>
      <c r="F46" t="s">
        <v>242</v>
      </c>
      <c r="G46" s="2" t="s">
        <v>243</v>
      </c>
      <c r="H46" t="s">
        <v>244</v>
      </c>
      <c r="I46" s="4" t="s">
        <v>322</v>
      </c>
      <c r="J46">
        <v>65</v>
      </c>
      <c r="K46">
        <v>35</v>
      </c>
      <c r="L46">
        <f t="shared" si="0"/>
        <v>-30</v>
      </c>
      <c r="M46" t="s">
        <v>30</v>
      </c>
      <c r="N46" s="1" t="s">
        <v>21</v>
      </c>
      <c r="O46" s="5">
        <v>43767</v>
      </c>
    </row>
    <row r="47" spans="1:15">
      <c r="A47" t="s">
        <v>195</v>
      </c>
      <c r="B47" s="2">
        <v>36264</v>
      </c>
      <c r="C47" t="s">
        <v>245</v>
      </c>
      <c r="D47" t="s">
        <v>22</v>
      </c>
      <c r="E47" s="3">
        <v>43766</v>
      </c>
      <c r="F47" t="s">
        <v>246</v>
      </c>
      <c r="G47" s="2" t="s">
        <v>247</v>
      </c>
      <c r="H47" t="s">
        <v>248</v>
      </c>
      <c r="I47" s="4" t="s">
        <v>323</v>
      </c>
      <c r="J47">
        <v>25</v>
      </c>
      <c r="K47">
        <v>0</v>
      </c>
      <c r="L47">
        <f t="shared" si="0"/>
        <v>-25</v>
      </c>
      <c r="M47" t="s">
        <v>30</v>
      </c>
      <c r="N47" s="1" t="s">
        <v>21</v>
      </c>
      <c r="O47" s="5">
        <v>43767</v>
      </c>
    </row>
    <row r="48" spans="1:15">
      <c r="A48" t="s">
        <v>196</v>
      </c>
      <c r="B48" s="2">
        <v>43461</v>
      </c>
      <c r="C48" t="s">
        <v>249</v>
      </c>
      <c r="D48" t="s">
        <v>250</v>
      </c>
      <c r="E48" s="3">
        <v>43766</v>
      </c>
      <c r="F48" t="s">
        <v>251</v>
      </c>
      <c r="G48" s="2" t="s">
        <v>252</v>
      </c>
      <c r="H48" t="s">
        <v>100</v>
      </c>
      <c r="I48" s="4" t="s">
        <v>324</v>
      </c>
      <c r="J48">
        <v>60</v>
      </c>
      <c r="K48">
        <v>0</v>
      </c>
      <c r="L48">
        <f t="shared" si="0"/>
        <v>-60</v>
      </c>
      <c r="M48" t="s">
        <v>30</v>
      </c>
      <c r="N48" s="1" t="s">
        <v>21</v>
      </c>
      <c r="O48" s="5">
        <v>43767</v>
      </c>
    </row>
    <row r="49" spans="1:15">
      <c r="A49" t="s">
        <v>197</v>
      </c>
      <c r="B49" s="2">
        <v>80294</v>
      </c>
      <c r="C49" t="s">
        <v>253</v>
      </c>
      <c r="D49" t="s">
        <v>20</v>
      </c>
      <c r="E49" s="3">
        <v>43766</v>
      </c>
      <c r="F49" t="s">
        <v>254</v>
      </c>
      <c r="G49" s="2" t="s">
        <v>255</v>
      </c>
      <c r="H49" t="s">
        <v>256</v>
      </c>
      <c r="I49" s="4" t="s">
        <v>325</v>
      </c>
      <c r="J49">
        <v>30</v>
      </c>
      <c r="K49">
        <v>20</v>
      </c>
      <c r="L49">
        <f t="shared" si="0"/>
        <v>-10</v>
      </c>
      <c r="M49" t="s">
        <v>30</v>
      </c>
      <c r="N49" s="1" t="s">
        <v>21</v>
      </c>
      <c r="O49" s="5">
        <v>43767</v>
      </c>
    </row>
    <row r="50" spans="1:15">
      <c r="A50" t="s">
        <v>198</v>
      </c>
      <c r="B50" s="2">
        <v>587374</v>
      </c>
      <c r="C50" t="s">
        <v>257</v>
      </c>
      <c r="D50" t="s">
        <v>258</v>
      </c>
      <c r="E50" s="3">
        <v>43766</v>
      </c>
      <c r="F50" t="s">
        <v>259</v>
      </c>
      <c r="G50" s="2" t="s">
        <v>260</v>
      </c>
      <c r="H50" t="s">
        <v>261</v>
      </c>
      <c r="I50" s="4" t="s">
        <v>326</v>
      </c>
      <c r="J50">
        <v>85</v>
      </c>
      <c r="K50">
        <v>0</v>
      </c>
      <c r="L50">
        <f t="shared" si="0"/>
        <v>-85</v>
      </c>
      <c r="M50" t="s">
        <v>30</v>
      </c>
      <c r="N50" s="1" t="s">
        <v>21</v>
      </c>
      <c r="O50" s="5">
        <v>43767</v>
      </c>
    </row>
    <row r="51" spans="1:15">
      <c r="A51" t="s">
        <v>199</v>
      </c>
      <c r="B51" s="2">
        <v>18336</v>
      </c>
      <c r="C51" t="s">
        <v>262</v>
      </c>
      <c r="D51" t="s">
        <v>14</v>
      </c>
      <c r="E51" s="3">
        <v>43766</v>
      </c>
      <c r="F51" t="s">
        <v>263</v>
      </c>
      <c r="G51" s="2" t="s">
        <v>264</v>
      </c>
      <c r="H51" t="s">
        <v>265</v>
      </c>
      <c r="I51" s="4" t="s">
        <v>327</v>
      </c>
      <c r="J51">
        <v>50</v>
      </c>
      <c r="K51">
        <v>0</v>
      </c>
      <c r="L51">
        <f t="shared" si="0"/>
        <v>-50</v>
      </c>
      <c r="M51" t="s">
        <v>30</v>
      </c>
      <c r="N51" s="1" t="s">
        <v>21</v>
      </c>
      <c r="O51" s="5">
        <v>43767</v>
      </c>
    </row>
    <row r="52" spans="1:15">
      <c r="A52" t="s">
        <v>200</v>
      </c>
      <c r="B52" s="2">
        <v>94184</v>
      </c>
      <c r="C52" t="s">
        <v>266</v>
      </c>
      <c r="D52" t="s">
        <v>15</v>
      </c>
      <c r="E52" s="3">
        <v>43766</v>
      </c>
      <c r="F52" t="s">
        <v>267</v>
      </c>
      <c r="G52" s="2" t="s">
        <v>268</v>
      </c>
      <c r="H52" t="s">
        <v>18</v>
      </c>
      <c r="I52" s="4" t="s">
        <v>328</v>
      </c>
      <c r="J52">
        <v>45</v>
      </c>
      <c r="K52">
        <v>35</v>
      </c>
      <c r="L52">
        <f t="shared" si="0"/>
        <v>-10</v>
      </c>
      <c r="M52" t="s">
        <v>30</v>
      </c>
      <c r="N52" s="1" t="s">
        <v>21</v>
      </c>
      <c r="O52" s="5">
        <v>43767</v>
      </c>
    </row>
    <row r="53" spans="1:15">
      <c r="A53" t="s">
        <v>201</v>
      </c>
      <c r="B53" s="2">
        <v>578312</v>
      </c>
      <c r="C53" t="s">
        <v>269</v>
      </c>
      <c r="D53" t="s">
        <v>19</v>
      </c>
      <c r="E53" s="3">
        <v>43766</v>
      </c>
      <c r="F53" t="s">
        <v>270</v>
      </c>
      <c r="G53" s="2" t="s">
        <v>271</v>
      </c>
      <c r="H53" t="s">
        <v>272</v>
      </c>
      <c r="I53" s="4" t="s">
        <v>329</v>
      </c>
      <c r="J53">
        <v>10</v>
      </c>
      <c r="K53">
        <v>30</v>
      </c>
      <c r="L53">
        <f t="shared" si="0"/>
        <v>20</v>
      </c>
      <c r="M53" t="s">
        <v>30</v>
      </c>
      <c r="N53" s="1" t="s">
        <v>21</v>
      </c>
      <c r="O53" s="5">
        <v>43767</v>
      </c>
    </row>
    <row r="54" spans="1:15">
      <c r="A54" t="s">
        <v>202</v>
      </c>
      <c r="B54" s="2">
        <v>510247</v>
      </c>
      <c r="C54" t="s">
        <v>274</v>
      </c>
      <c r="D54" t="s">
        <v>20</v>
      </c>
      <c r="E54" s="3">
        <v>43766</v>
      </c>
      <c r="F54" t="s">
        <v>275</v>
      </c>
      <c r="G54" s="2">
        <v>2176719039</v>
      </c>
      <c r="H54" t="s">
        <v>276</v>
      </c>
      <c r="I54" s="4" t="s">
        <v>330</v>
      </c>
      <c r="J54">
        <v>60</v>
      </c>
      <c r="K54">
        <v>30</v>
      </c>
      <c r="L54">
        <f t="shared" si="0"/>
        <v>-30</v>
      </c>
      <c r="M54" t="s">
        <v>30</v>
      </c>
      <c r="N54" s="1" t="s">
        <v>21</v>
      </c>
      <c r="O54" s="5">
        <v>43767</v>
      </c>
    </row>
    <row r="55" spans="1:15">
      <c r="A55" t="s">
        <v>203</v>
      </c>
      <c r="B55" s="2">
        <v>27482</v>
      </c>
      <c r="C55" t="s">
        <v>277</v>
      </c>
      <c r="D55" t="s">
        <v>15</v>
      </c>
      <c r="E55" s="3">
        <v>43766</v>
      </c>
      <c r="F55" t="s">
        <v>278</v>
      </c>
      <c r="G55" s="2" t="s">
        <v>279</v>
      </c>
      <c r="H55" t="s">
        <v>280</v>
      </c>
      <c r="I55" s="4" t="s">
        <v>331</v>
      </c>
      <c r="J55">
        <v>90</v>
      </c>
      <c r="K55">
        <v>45</v>
      </c>
      <c r="L55">
        <f t="shared" si="0"/>
        <v>-45</v>
      </c>
      <c r="M55" t="s">
        <v>30</v>
      </c>
      <c r="N55" s="1" t="s">
        <v>21</v>
      </c>
      <c r="O55" s="5">
        <v>43767</v>
      </c>
    </row>
    <row r="56" spans="1:15">
      <c r="A56" t="s">
        <v>204</v>
      </c>
      <c r="B56" s="2">
        <v>94628</v>
      </c>
      <c r="C56" t="s">
        <v>281</v>
      </c>
      <c r="D56" t="s">
        <v>20</v>
      </c>
      <c r="E56" s="3">
        <v>43766</v>
      </c>
      <c r="F56" t="s">
        <v>282</v>
      </c>
      <c r="G56" s="2" t="s">
        <v>283</v>
      </c>
      <c r="H56" t="s">
        <v>284</v>
      </c>
      <c r="I56" s="4" t="s">
        <v>332</v>
      </c>
      <c r="J56">
        <v>30</v>
      </c>
      <c r="K56">
        <v>5</v>
      </c>
      <c r="L56">
        <f t="shared" si="0"/>
        <v>-25</v>
      </c>
      <c r="M56" t="s">
        <v>30</v>
      </c>
      <c r="N56" s="1" t="s">
        <v>21</v>
      </c>
      <c r="O56" s="5">
        <v>43767</v>
      </c>
    </row>
    <row r="57" spans="1:15">
      <c r="A57" t="s">
        <v>27</v>
      </c>
      <c r="B57" s="2">
        <v>617138</v>
      </c>
      <c r="C57" t="s">
        <v>29</v>
      </c>
      <c r="D57" t="s">
        <v>20</v>
      </c>
      <c r="E57" s="3">
        <v>43766</v>
      </c>
      <c r="F57" t="s">
        <v>285</v>
      </c>
      <c r="G57" s="2" t="s">
        <v>286</v>
      </c>
      <c r="H57" t="s">
        <v>287</v>
      </c>
      <c r="I57" s="4" t="s">
        <v>333</v>
      </c>
      <c r="J57">
        <v>30</v>
      </c>
      <c r="K57">
        <v>0</v>
      </c>
      <c r="L57">
        <f t="shared" si="0"/>
        <v>-30</v>
      </c>
      <c r="M57" t="s">
        <v>30</v>
      </c>
      <c r="N57" s="1" t="s">
        <v>21</v>
      </c>
      <c r="O57" s="5">
        <v>43767</v>
      </c>
    </row>
    <row r="58" spans="1:15">
      <c r="A58" t="s">
        <v>27</v>
      </c>
      <c r="B58" s="2">
        <v>617138</v>
      </c>
      <c r="C58" t="s">
        <v>29</v>
      </c>
      <c r="D58" t="s">
        <v>20</v>
      </c>
      <c r="E58" s="3">
        <v>43766</v>
      </c>
      <c r="F58" t="s">
        <v>288</v>
      </c>
      <c r="G58" s="2" t="s">
        <v>289</v>
      </c>
      <c r="H58" t="s">
        <v>287</v>
      </c>
      <c r="I58" s="4" t="s">
        <v>333</v>
      </c>
      <c r="J58">
        <v>30</v>
      </c>
      <c r="K58">
        <v>0</v>
      </c>
      <c r="L58">
        <f t="shared" si="0"/>
        <v>-30</v>
      </c>
      <c r="M58" t="s">
        <v>30</v>
      </c>
      <c r="N58" s="1" t="s">
        <v>21</v>
      </c>
      <c r="O58" s="5">
        <v>43767</v>
      </c>
    </row>
    <row r="59" spans="1:15">
      <c r="A59" t="s">
        <v>205</v>
      </c>
      <c r="B59" s="2">
        <v>55401</v>
      </c>
      <c r="C59" t="s">
        <v>290</v>
      </c>
      <c r="D59" t="s">
        <v>14</v>
      </c>
      <c r="E59" s="3">
        <v>43766</v>
      </c>
      <c r="F59" t="s">
        <v>291</v>
      </c>
      <c r="G59" s="2" t="s">
        <v>292</v>
      </c>
      <c r="H59" t="s">
        <v>293</v>
      </c>
      <c r="I59" s="4" t="s">
        <v>334</v>
      </c>
      <c r="J59">
        <v>100</v>
      </c>
      <c r="K59">
        <v>50</v>
      </c>
      <c r="L59">
        <f t="shared" si="0"/>
        <v>-50</v>
      </c>
      <c r="M59" t="s">
        <v>30</v>
      </c>
      <c r="N59" s="1" t="s">
        <v>21</v>
      </c>
      <c r="O59" s="5">
        <v>43767</v>
      </c>
    </row>
    <row r="60" spans="1:15">
      <c r="A60" t="s">
        <v>206</v>
      </c>
      <c r="B60" s="2">
        <v>97361</v>
      </c>
      <c r="C60" t="s">
        <v>294</v>
      </c>
      <c r="D60" t="s">
        <v>295</v>
      </c>
      <c r="E60" s="3">
        <v>43766</v>
      </c>
      <c r="F60" t="s">
        <v>296</v>
      </c>
      <c r="G60" s="2" t="s">
        <v>297</v>
      </c>
      <c r="H60" t="s">
        <v>298</v>
      </c>
      <c r="I60" s="4" t="s">
        <v>335</v>
      </c>
      <c r="J60">
        <v>120</v>
      </c>
      <c r="K60">
        <v>0</v>
      </c>
      <c r="L60">
        <f t="shared" si="0"/>
        <v>-120</v>
      </c>
      <c r="M60" t="s">
        <v>30</v>
      </c>
      <c r="N60" s="1" t="s">
        <v>21</v>
      </c>
      <c r="O60" s="5">
        <v>43767</v>
      </c>
    </row>
    <row r="61" spans="1:15">
      <c r="A61" t="s">
        <v>206</v>
      </c>
      <c r="B61" s="2">
        <v>97361</v>
      </c>
      <c r="C61" t="s">
        <v>294</v>
      </c>
      <c r="D61" t="s">
        <v>273</v>
      </c>
      <c r="E61" s="3">
        <v>43766</v>
      </c>
      <c r="F61" t="s">
        <v>299</v>
      </c>
      <c r="G61" s="2" t="s">
        <v>300</v>
      </c>
      <c r="H61" t="s">
        <v>298</v>
      </c>
      <c r="I61" s="4" t="s">
        <v>335</v>
      </c>
      <c r="J61">
        <v>20</v>
      </c>
      <c r="K61">
        <v>0</v>
      </c>
      <c r="L61">
        <f t="shared" si="0"/>
        <v>-20</v>
      </c>
      <c r="M61" t="s">
        <v>30</v>
      </c>
      <c r="N61" s="1" t="s">
        <v>21</v>
      </c>
      <c r="O61" s="5">
        <v>43767</v>
      </c>
    </row>
    <row r="62" spans="1:15">
      <c r="A62" t="s">
        <v>207</v>
      </c>
      <c r="B62" s="2">
        <v>48538</v>
      </c>
      <c r="C62" t="s">
        <v>301</v>
      </c>
      <c r="D62" t="s">
        <v>17</v>
      </c>
      <c r="E62" s="3">
        <v>43766</v>
      </c>
      <c r="F62" t="s">
        <v>302</v>
      </c>
      <c r="G62" s="2" t="s">
        <v>303</v>
      </c>
      <c r="H62" t="s">
        <v>304</v>
      </c>
      <c r="I62" s="4" t="s">
        <v>336</v>
      </c>
      <c r="J62">
        <v>70</v>
      </c>
      <c r="K62">
        <v>35</v>
      </c>
      <c r="L62">
        <f t="shared" si="0"/>
        <v>-35</v>
      </c>
      <c r="M62" t="s">
        <v>30</v>
      </c>
      <c r="N62" s="1" t="s">
        <v>21</v>
      </c>
      <c r="O62" s="5">
        <v>43767</v>
      </c>
    </row>
    <row r="63" spans="1:15">
      <c r="A63" t="s">
        <v>208</v>
      </c>
      <c r="B63" s="2">
        <v>63645</v>
      </c>
      <c r="C63" t="s">
        <v>305</v>
      </c>
      <c r="D63" t="s">
        <v>19</v>
      </c>
      <c r="E63" s="3">
        <v>43766</v>
      </c>
      <c r="F63" t="s">
        <v>306</v>
      </c>
      <c r="G63" s="2" t="s">
        <v>307</v>
      </c>
      <c r="H63" t="s">
        <v>308</v>
      </c>
      <c r="I63" s="4" t="s">
        <v>337</v>
      </c>
      <c r="J63">
        <v>10</v>
      </c>
      <c r="K63">
        <v>0</v>
      </c>
      <c r="L63">
        <f t="shared" si="0"/>
        <v>-10</v>
      </c>
      <c r="M63" t="s">
        <v>30</v>
      </c>
      <c r="N63" s="1" t="s">
        <v>21</v>
      </c>
      <c r="O63" s="5">
        <v>43767</v>
      </c>
    </row>
    <row r="64" spans="1:15">
      <c r="A64" t="s">
        <v>208</v>
      </c>
      <c r="B64" s="2">
        <v>63645</v>
      </c>
      <c r="C64" t="s">
        <v>305</v>
      </c>
      <c r="D64" t="s">
        <v>26</v>
      </c>
      <c r="E64" s="3">
        <v>43766</v>
      </c>
      <c r="F64" t="s">
        <v>309</v>
      </c>
      <c r="G64" s="2" t="s">
        <v>310</v>
      </c>
      <c r="H64" t="s">
        <v>308</v>
      </c>
      <c r="I64" s="4" t="s">
        <v>337</v>
      </c>
      <c r="J64">
        <v>55</v>
      </c>
      <c r="K64">
        <v>0</v>
      </c>
      <c r="L64">
        <f t="shared" si="0"/>
        <v>-55</v>
      </c>
      <c r="M64" t="s">
        <v>30</v>
      </c>
      <c r="N64" s="1" t="s">
        <v>21</v>
      </c>
      <c r="O64" s="5">
        <v>43767</v>
      </c>
    </row>
    <row r="65" spans="1:15">
      <c r="A65" t="s">
        <v>209</v>
      </c>
      <c r="B65" s="2">
        <v>26322</v>
      </c>
      <c r="C65" t="s">
        <v>311</v>
      </c>
      <c r="D65" t="s">
        <v>20</v>
      </c>
      <c r="E65" s="3">
        <v>43766</v>
      </c>
      <c r="F65" t="s">
        <v>312</v>
      </c>
      <c r="G65" s="2" t="s">
        <v>313</v>
      </c>
      <c r="H65" t="s">
        <v>18</v>
      </c>
      <c r="I65" s="4" t="s">
        <v>338</v>
      </c>
      <c r="J65">
        <v>60</v>
      </c>
      <c r="K65">
        <v>30</v>
      </c>
      <c r="L65">
        <f t="shared" si="0"/>
        <v>-30</v>
      </c>
      <c r="M65" t="s">
        <v>30</v>
      </c>
      <c r="N65" s="1" t="s">
        <v>21</v>
      </c>
      <c r="O65" s="5">
        <v>43767</v>
      </c>
    </row>
  </sheetData>
  <autoFilter ref="A1:O1">
    <sortState ref="A2:O65">
      <sortCondition ref="O1"/>
    </sortState>
  </autoFilter>
  <conditionalFormatting sqref="I1">
    <cfRule type="duplicateValues" dxfId="2" priority="24"/>
  </conditionalFormatting>
  <conditionalFormatting sqref="I1:I1048576">
    <cfRule type="duplicateValues" dxfId="1" priority="1"/>
    <cfRule type="duplicateValues" dxfId="0" priority="25"/>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D32251117DA94D8EDE3AF680DABFE4" ma:contentTypeVersion="11" ma:contentTypeDescription="Create a new document." ma:contentTypeScope="" ma:versionID="f266417e28a7f311c1c83d2a09182d2e">
  <xsd:schema xmlns:xsd="http://www.w3.org/2001/XMLSchema" xmlns:xs="http://www.w3.org/2001/XMLSchema" xmlns:p="http://schemas.microsoft.com/office/2006/metadata/properties" xmlns:ns1="http://schemas.microsoft.com/sharepoint/v3" xmlns:ns3="5497e83e-b81d-4b1d-95e8-a793c687c5c0" xmlns:ns4="9b262efe-97ae-4095-8f00-7920716474a0" targetNamespace="http://schemas.microsoft.com/office/2006/metadata/properties" ma:root="true" ma:fieldsID="35a32c6781831047e7465b59e31fd9ae" ns1:_="" ns3:_="" ns4:_="">
    <xsd:import namespace="http://schemas.microsoft.com/sharepoint/v3"/>
    <xsd:import namespace="5497e83e-b81d-4b1d-95e8-a793c687c5c0"/>
    <xsd:import namespace="9b262efe-97ae-4095-8f00-7920716474a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1:_ip_UnifiedCompliancePolicyProperties" minOccurs="0"/>
                <xsd:element ref="ns1:_ip_UnifiedCompliancePolicyUIAction" minOccurs="0"/>
                <xsd:element ref="ns4:MediaServiceEventHashCode" minOccurs="0"/>
                <xsd:element ref="ns4:MediaServiceGenerationTime"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497e83e-b81d-4b1d-95e8-a793c687c5c0"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b262efe-97ae-4095-8f00-7920716474a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40778E8-B705-425C-A5DE-0D5C4FD1F1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97e83e-b81d-4b1d-95e8-a793c687c5c0"/>
    <ds:schemaRef ds:uri="9b262efe-97ae-4095-8f00-7920716474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4F44FE-EE05-4AA3-AC51-DA560F3AA3FD}">
  <ds:schemaRefs>
    <ds:schemaRef ds:uri="http://schemas.microsoft.com/sharepoint/v3/contenttype/forms"/>
  </ds:schemaRefs>
</ds:datastoreItem>
</file>

<file path=customXml/itemProps3.xml><?xml version="1.0" encoding="utf-8"?>
<ds:datastoreItem xmlns:ds="http://schemas.openxmlformats.org/officeDocument/2006/customXml" ds:itemID="{4395625E-34F0-48D4-9478-1ED78E1CE1FE}">
  <ds:schemaRefs>
    <ds:schemaRef ds:uri="http://www.w3.org/XML/1998/namespace"/>
    <ds:schemaRef ds:uri="http://purl.org/dc/dcmitype/"/>
    <ds:schemaRef ds:uri="http://schemas.microsoft.com/office/infopath/2007/PartnerControls"/>
    <ds:schemaRef ds:uri="9b262efe-97ae-4095-8f00-7920716474a0"/>
    <ds:schemaRef ds:uri="5497e83e-b81d-4b1d-95e8-a793c687c5c0"/>
    <ds:schemaRef ds:uri="http://schemas.openxmlformats.org/package/2006/metadata/core-properties"/>
    <ds:schemaRef ds:uri="http://purl.org/dc/terms/"/>
    <ds:schemaRef ds:uri="http://schemas.microsoft.com/office/2006/documentManagement/types"/>
    <ds:schemaRef ds:uri="http://schemas.microsoft.com/sharepoint/v3"/>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prime_epin_discrepancy_data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Hameeda Budhwani</dc:creator>
  <cp:lastModifiedBy>Hameeda Budhwani</cp:lastModifiedBy>
  <dcterms:created xsi:type="dcterms:W3CDTF">2019-09-09T17:20:39Z</dcterms:created>
  <dcterms:modified xsi:type="dcterms:W3CDTF">2019-11-01T16:14:54Z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0x0101005DD32251117DA94D8EDE3AF680DABFE4</vt:lpwstr>
  </property>
</Properties>
</file>