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Custom Office Templates\DataAnalayze\"/>
    </mc:Choice>
  </mc:AlternateContent>
  <xr:revisionPtr revIDLastSave="0" documentId="13_ncr:1_{ACD12171-5BC9-4234-BE87-E076409689BE}" xr6:coauthVersionLast="47" xr6:coauthVersionMax="47" xr10:uidLastSave="{00000000-0000-0000-0000-000000000000}"/>
  <bookViews>
    <workbookView xWindow="-108" yWindow="-108" windowWidth="23256" windowHeight="12456" xr2:uid="{59893D3F-13D6-4CE6-8C4C-58C2A50C05F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K16" i="2"/>
  <c r="K15" i="2"/>
  <c r="J17" i="2"/>
  <c r="J16" i="2"/>
  <c r="J15" i="2"/>
  <c r="K11" i="2"/>
  <c r="K10" i="2"/>
  <c r="K9" i="2"/>
  <c r="K8" i="2"/>
  <c r="K7" i="2"/>
  <c r="K6" i="2"/>
  <c r="J11" i="2"/>
  <c r="J10" i="2"/>
  <c r="J9" i="2"/>
  <c r="J8" i="2"/>
  <c r="J6" i="2"/>
  <c r="J7" i="2"/>
  <c r="I17" i="2"/>
  <c r="I16" i="2"/>
  <c r="H17" i="2"/>
  <c r="G17" i="2"/>
  <c r="F17" i="2"/>
  <c r="H16" i="2"/>
  <c r="G16" i="2"/>
  <c r="F16" i="2"/>
  <c r="I15" i="2"/>
  <c r="H15" i="2"/>
  <c r="G15" i="2"/>
  <c r="I12" i="2"/>
  <c r="H12" i="2"/>
  <c r="G12" i="2"/>
  <c r="F12" i="2"/>
  <c r="F15" i="2" l="1"/>
</calcChain>
</file>

<file path=xl/sharedStrings.xml><?xml version="1.0" encoding="utf-8"?>
<sst xmlns="http://schemas.openxmlformats.org/spreadsheetml/2006/main" count="32" uniqueCount="28">
  <si>
    <t>shop_name</t>
  </si>
  <si>
    <t>mode</t>
  </si>
  <si>
    <t>outlets</t>
  </si>
  <si>
    <t>customer_count</t>
  </si>
  <si>
    <t>sales</t>
  </si>
  <si>
    <t>employee</t>
  </si>
  <si>
    <t>vishal mega mart</t>
  </si>
  <si>
    <t>bhande plot</t>
  </si>
  <si>
    <t>offline</t>
  </si>
  <si>
    <t>dmart</t>
  </si>
  <si>
    <t>automotive sq, near tp road , 400001</t>
  </si>
  <si>
    <t>reliance mart</t>
  </si>
  <si>
    <t>jaripatka</t>
  </si>
  <si>
    <t>dukan_wala</t>
  </si>
  <si>
    <t>Nagpur</t>
  </si>
  <si>
    <t>swiggy instamart</t>
  </si>
  <si>
    <t>nandanvan</t>
  </si>
  <si>
    <t>online</t>
  </si>
  <si>
    <t>big basket</t>
  </si>
  <si>
    <t xml:space="preserve">wardhman </t>
  </si>
  <si>
    <t>sum</t>
  </si>
  <si>
    <t>MIN</t>
  </si>
  <si>
    <t>MAX</t>
  </si>
  <si>
    <t>Average</t>
  </si>
  <si>
    <t>address</t>
  </si>
  <si>
    <t>Sales+Tax</t>
  </si>
  <si>
    <t>Tax</t>
  </si>
  <si>
    <t>Sales per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</si>
</sst>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3" xfId="0" applyFont="1" applyFill="1" applyBorder="1"/>
    <xf numFmtId="0" fontId="1" fillId="3" borderId="1" xfId="0" applyFont="1" applyFill="1" applyBorder="1"/>
    <xf numFmtId="0" fontId="1" fillId="4" borderId="4" xfId="0" applyFont="1" applyFill="1" applyBorder="1"/>
    <xf numFmtId="0" fontId="0" fillId="4" borderId="4" xfId="0" applyFill="1" applyBorder="1"/>
    <xf numFmtId="0" fontId="1" fillId="3" borderId="2" xfId="0" applyFont="1" applyFill="1" applyBorder="1"/>
    <xf numFmtId="0" fontId="1" fillId="2" borderId="5" xfId="0" applyFont="1" applyFill="1" applyBorder="1"/>
    <xf numFmtId="0" fontId="0" fillId="4" borderId="6" xfId="0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0" fillId="0" borderId="4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A9D6-6EEE-4094-B89D-F8F3DB28A473}">
  <dimension ref="C1:K17"/>
  <sheetViews>
    <sheetView tabSelected="1" workbookViewId="0">
      <selection activeCell="K18" sqref="K18"/>
    </sheetView>
  </sheetViews>
  <sheetFormatPr defaultRowHeight="14.4"/>
  <cols>
    <col min="1" max="1" width="6.109375" customWidth="1"/>
    <col min="2" max="2" width="8" customWidth="1"/>
    <col min="3" max="3" width="16.88671875" customWidth="1"/>
    <col min="4" max="4" width="16.109375" customWidth="1"/>
    <col min="7" max="7" width="17.44140625" customWidth="1"/>
    <col min="8" max="8" width="14.109375" customWidth="1"/>
    <col min="10" max="10" width="10.77734375" customWidth="1"/>
    <col min="11" max="11" width="14" customWidth="1"/>
  </cols>
  <sheetData>
    <row r="1" spans="3:11">
      <c r="G1" t="s">
        <v>26</v>
      </c>
      <c r="H1" s="15">
        <v>0.18</v>
      </c>
    </row>
    <row r="5" spans="3:11">
      <c r="C5" s="6" t="s">
        <v>0</v>
      </c>
      <c r="D5" s="6" t="s">
        <v>24</v>
      </c>
      <c r="E5" s="6" t="s">
        <v>1</v>
      </c>
      <c r="F5" s="6" t="s">
        <v>2</v>
      </c>
      <c r="G5" s="6" t="s">
        <v>3</v>
      </c>
      <c r="H5" s="6" t="s">
        <v>4</v>
      </c>
      <c r="I5" s="9" t="s">
        <v>5</v>
      </c>
      <c r="J5" s="12" t="s">
        <v>25</v>
      </c>
      <c r="K5" s="12" t="s">
        <v>27</v>
      </c>
    </row>
    <row r="6" spans="3:11" ht="44.4" customHeight="1">
      <c r="C6" s="1" t="s">
        <v>9</v>
      </c>
      <c r="D6" s="3" t="s">
        <v>10</v>
      </c>
      <c r="E6" s="1" t="s">
        <v>8</v>
      </c>
      <c r="F6" s="1">
        <v>5</v>
      </c>
      <c r="G6" s="1">
        <v>5000</v>
      </c>
      <c r="H6" s="1">
        <v>100000</v>
      </c>
      <c r="I6" s="2">
        <v>700</v>
      </c>
      <c r="J6" s="13">
        <f>(H6*H$1)</f>
        <v>18000</v>
      </c>
      <c r="K6" s="14">
        <f>J6/F6</f>
        <v>3600</v>
      </c>
    </row>
    <row r="7" spans="3:11">
      <c r="C7" s="1" t="s">
        <v>6</v>
      </c>
      <c r="D7" s="1" t="s">
        <v>7</v>
      </c>
      <c r="E7" s="1" t="s">
        <v>8</v>
      </c>
      <c r="F7" s="1">
        <v>2</v>
      </c>
      <c r="G7" s="1">
        <v>1000</v>
      </c>
      <c r="H7" s="1">
        <v>10000</v>
      </c>
      <c r="I7" s="2">
        <v>100</v>
      </c>
      <c r="J7" s="13">
        <f>H7*H1</f>
        <v>1800</v>
      </c>
      <c r="K7" s="14">
        <f>J7/F7</f>
        <v>900</v>
      </c>
    </row>
    <row r="8" spans="3:11">
      <c r="C8" s="1" t="s">
        <v>11</v>
      </c>
      <c r="D8" s="1" t="s">
        <v>12</v>
      </c>
      <c r="E8" s="1" t="s">
        <v>8</v>
      </c>
      <c r="F8" s="1">
        <v>6</v>
      </c>
      <c r="G8" s="1">
        <v>7000</v>
      </c>
      <c r="H8" s="1">
        <v>200000</v>
      </c>
      <c r="I8" s="2">
        <v>1000</v>
      </c>
      <c r="J8" s="13">
        <f>H8*H1</f>
        <v>36000</v>
      </c>
      <c r="K8" s="14">
        <f>J8/F8</f>
        <v>6000</v>
      </c>
    </row>
    <row r="9" spans="3:11">
      <c r="C9" s="1" t="s">
        <v>15</v>
      </c>
      <c r="D9" s="1" t="s">
        <v>16</v>
      </c>
      <c r="E9" s="1" t="s">
        <v>17</v>
      </c>
      <c r="F9" s="1">
        <v>1</v>
      </c>
      <c r="G9" s="1">
        <v>15000</v>
      </c>
      <c r="H9" s="1">
        <v>200000</v>
      </c>
      <c r="I9" s="2">
        <v>5000</v>
      </c>
      <c r="J9" s="13">
        <f>H9*H1</f>
        <v>36000</v>
      </c>
      <c r="K9" s="14">
        <f>J9/F9</f>
        <v>36000</v>
      </c>
    </row>
    <row r="10" spans="3:11">
      <c r="C10" s="1" t="s">
        <v>18</v>
      </c>
      <c r="D10" s="1" t="s">
        <v>19</v>
      </c>
      <c r="E10" s="1" t="s">
        <v>17</v>
      </c>
      <c r="F10" s="1">
        <v>3</v>
      </c>
      <c r="G10" s="1">
        <v>12000</v>
      </c>
      <c r="H10" s="1">
        <v>150000</v>
      </c>
      <c r="I10" s="2">
        <v>7000</v>
      </c>
      <c r="J10" s="13">
        <f>H10*H1</f>
        <v>27000</v>
      </c>
      <c r="K10" s="14">
        <f>J10/F10</f>
        <v>9000</v>
      </c>
    </row>
    <row r="11" spans="3:11">
      <c r="C11" s="5" t="s">
        <v>13</v>
      </c>
      <c r="D11" s="5" t="s">
        <v>14</v>
      </c>
      <c r="E11" s="5" t="s">
        <v>8</v>
      </c>
      <c r="F11" s="5">
        <v>10</v>
      </c>
      <c r="G11" s="5">
        <v>2000</v>
      </c>
      <c r="H11" s="5">
        <v>50000</v>
      </c>
      <c r="I11" s="10">
        <v>20</v>
      </c>
      <c r="J11" s="13">
        <f>H11*H1</f>
        <v>9000</v>
      </c>
      <c r="K11" s="14">
        <f>J11/F11</f>
        <v>900</v>
      </c>
    </row>
    <row r="12" spans="3:11">
      <c r="C12" s="7" t="s">
        <v>20</v>
      </c>
      <c r="D12" s="8"/>
      <c r="E12" s="8"/>
      <c r="F12" s="8">
        <f>SUM(F6:F11)</f>
        <v>27</v>
      </c>
      <c r="G12" s="8">
        <f>SUM(G6:G11)</f>
        <v>42000</v>
      </c>
      <c r="H12" s="8">
        <f>SUM(H6:H11)</f>
        <v>710000</v>
      </c>
      <c r="I12" s="11">
        <f>SUM(I6:I11)</f>
        <v>13820</v>
      </c>
      <c r="J12" s="8"/>
      <c r="K12" s="8"/>
    </row>
    <row r="15" spans="3:11">
      <c r="C15" s="4" t="s">
        <v>21</v>
      </c>
      <c r="F15">
        <f>MIN(F6:HG11)</f>
        <v>1</v>
      </c>
      <c r="G15">
        <f>MIN(G6:G11)</f>
        <v>1000</v>
      </c>
      <c r="H15">
        <f>MIN(H6:H11)</f>
        <v>10000</v>
      </c>
      <c r="I15">
        <f>MIN(I6:I11)</f>
        <v>20</v>
      </c>
      <c r="J15">
        <f>MIN(J6:J11)</f>
        <v>1800</v>
      </c>
      <c r="K15">
        <f>MIN(K6:K11)</f>
        <v>900</v>
      </c>
    </row>
    <row r="16" spans="3:11">
      <c r="C16" s="4" t="s">
        <v>22</v>
      </c>
      <c r="F16">
        <f>MAX(F6:F11)</f>
        <v>10</v>
      </c>
      <c r="G16">
        <f>MAX(G6:G11)</f>
        <v>15000</v>
      </c>
      <c r="H16">
        <f>MAX(H6:H11)</f>
        <v>200000</v>
      </c>
      <c r="I16">
        <f>MAX(I6:I11)</f>
        <v>7000</v>
      </c>
      <c r="J16">
        <f>MAX(J6:J11)</f>
        <v>36000</v>
      </c>
      <c r="K16">
        <f>MAX(K6:K11)</f>
        <v>36000</v>
      </c>
    </row>
    <row r="17" spans="3:11">
      <c r="C17" s="4" t="s">
        <v>23</v>
      </c>
      <c r="F17">
        <f>AVERAGE(F6:F11)</f>
        <v>4.5</v>
      </c>
      <c r="G17">
        <f>AVERAGE(G6:G11)</f>
        <v>7000</v>
      </c>
      <c r="H17">
        <f>AVERAGE(H6:H11)</f>
        <v>118333.33333333333</v>
      </c>
      <c r="I17">
        <f>AVERAGE(I6:I11)</f>
        <v>2303.3333333333335</v>
      </c>
      <c r="J17">
        <f>AVERAGE(J6:J11)</f>
        <v>21300</v>
      </c>
      <c r="K17">
        <f>AVERAGE(K6:K11)</f>
        <v>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Thakre</dc:creator>
  <cp:lastModifiedBy>Akanksha Thakre</cp:lastModifiedBy>
  <dcterms:created xsi:type="dcterms:W3CDTF">2025-10-04T14:57:16Z</dcterms:created>
  <dcterms:modified xsi:type="dcterms:W3CDTF">2025-10-04T17:07:08Z</dcterms:modified>
</cp:coreProperties>
</file>