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F41DA5E7-E778-4090-991B-203FB48995C5}" xr6:coauthVersionLast="47" xr6:coauthVersionMax="47" xr10:uidLastSave="{00000000-0000-0000-0000-000000000000}"/>
  <bookViews>
    <workbookView xWindow="-103" yWindow="-103" windowWidth="22149" windowHeight="13200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5" i="2" a="1"/>
  <c r="H5" i="2" s="1"/>
  <c r="H4" i="2" a="1"/>
  <c r="H4" i="2" s="1"/>
  <c r="H3" i="2" a="1"/>
  <c r="H3" i="2" s="1"/>
  <c r="H12" i="2" a="1"/>
  <c r="H16" i="2" a="1"/>
  <c r="H20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19" i="2" l="1"/>
  <c r="H15" i="2"/>
  <c r="H11" i="2"/>
  <c r="H7" i="2"/>
  <c r="H8" i="2"/>
  <c r="H10" i="2"/>
  <c r="H18" i="2"/>
  <c r="H14" i="2"/>
  <c r="H6" i="2"/>
  <c r="H17" i="2"/>
  <c r="H13" i="2"/>
  <c r="H9" i="2"/>
  <c r="H20" i="2"/>
  <c r="H16" i="2"/>
  <c r="H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<sst xmlns="http://schemas.openxmlformats.org/spreadsheetml/2006/main" count="96" uniqueCount="48">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</sst>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1:J30"/>
  <sheetViews>
    <sheetView tabSelected="1" workbookViewId="0">
      <selection activeCell="J9" sqref="J9"/>
    </sheetView>
  </sheetViews>
  <sheetFormatPr defaultRowHeight="14.6" x14ac:dyDescent="0.4"/>
  <cols>
    <col min="2" max="2" width="7.84375" bestFit="1" customWidth="1"/>
    <col min="3" max="3" width="14.3828125" bestFit="1" customWidth="1"/>
    <col min="4" max="4" width="14.765625" bestFit="1" customWidth="1"/>
    <col min="5" max="5" width="8.07421875" bestFit="1" customWidth="1"/>
    <col min="6" max="6" width="5.84375" bestFit="1" customWidth="1"/>
    <col min="7" max="7" width="7.84375" bestFit="1" customWidth="1"/>
    <col min="9" max="9" width="3" bestFit="1" customWidth="1"/>
    <col min="10" max="10" width="40.3828125" style="6" bestFit="1" customWidth="1"/>
  </cols>
  <sheetData>
    <row r="1" spans="2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47</v>
      </c>
    </row>
    <row r="2" spans="2:8" x14ac:dyDescent="0.4">
      <c r="B2">
        <v>11280</v>
      </c>
      <c r="C2" t="s">
        <v>7</v>
      </c>
      <c r="D2" t="s">
        <v>8</v>
      </c>
      <c r="E2">
        <v>15</v>
      </c>
      <c r="F2">
        <v>30000</v>
      </c>
      <c r="G2">
        <v>450000</v>
      </c>
      <c r="H2">
        <f>IF(E2&gt;20,G2*20/100,0)</f>
        <v>0</v>
      </c>
    </row>
    <row r="3" spans="2:8" x14ac:dyDescent="0.4">
      <c r="B3">
        <v>11281</v>
      </c>
      <c r="C3" t="s">
        <v>9</v>
      </c>
      <c r="D3" t="s">
        <v>10</v>
      </c>
      <c r="E3">
        <v>10</v>
      </c>
      <c r="F3">
        <v>25000</v>
      </c>
      <c r="G3">
        <v>250000</v>
      </c>
      <c r="H3">
        <f t="shared" ref="H3:H19" si="0">IF(E3&gt;20,G3*20/100,0)</f>
        <v>0</v>
      </c>
    </row>
    <row r="4" spans="2:8" x14ac:dyDescent="0.4">
      <c r="B4">
        <v>11282</v>
      </c>
      <c r="C4" t="s">
        <v>11</v>
      </c>
      <c r="D4" t="s">
        <v>12</v>
      </c>
      <c r="E4">
        <v>150</v>
      </c>
      <c r="F4">
        <v>28000</v>
      </c>
      <c r="G4">
        <v>4200000</v>
      </c>
      <c r="H4">
        <f t="shared" si="0"/>
        <v>840000</v>
      </c>
    </row>
    <row r="5" spans="2:8" x14ac:dyDescent="0.4">
      <c r="B5">
        <v>11283</v>
      </c>
      <c r="C5" t="s">
        <v>13</v>
      </c>
      <c r="D5" t="s">
        <v>14</v>
      </c>
      <c r="E5">
        <v>12</v>
      </c>
      <c r="F5">
        <v>30000</v>
      </c>
      <c r="G5">
        <v>360000</v>
      </c>
      <c r="H5">
        <f t="shared" si="0"/>
        <v>0</v>
      </c>
    </row>
    <row r="6" spans="2:8" x14ac:dyDescent="0.4">
      <c r="B6">
        <v>11284</v>
      </c>
      <c r="C6" t="s">
        <v>15</v>
      </c>
      <c r="D6" t="s">
        <v>16</v>
      </c>
      <c r="E6">
        <v>20</v>
      </c>
      <c r="F6">
        <v>30000</v>
      </c>
      <c r="G6">
        <v>600000</v>
      </c>
      <c r="H6">
        <f t="shared" si="0"/>
        <v>0</v>
      </c>
    </row>
    <row r="7" spans="2:8" x14ac:dyDescent="0.4">
      <c r="B7">
        <v>11285</v>
      </c>
      <c r="C7" t="s">
        <v>17</v>
      </c>
      <c r="D7" t="s">
        <v>18</v>
      </c>
      <c r="E7">
        <v>20</v>
      </c>
      <c r="F7">
        <v>26000</v>
      </c>
      <c r="G7">
        <v>520000</v>
      </c>
      <c r="H7">
        <f t="shared" si="0"/>
        <v>0</v>
      </c>
    </row>
    <row r="8" spans="2:8" x14ac:dyDescent="0.4">
      <c r="B8">
        <v>11286</v>
      </c>
      <c r="C8" t="s">
        <v>19</v>
      </c>
      <c r="D8" t="s">
        <v>20</v>
      </c>
      <c r="E8">
        <v>2</v>
      </c>
      <c r="F8">
        <v>30000</v>
      </c>
      <c r="G8">
        <v>60000</v>
      </c>
      <c r="H8">
        <f t="shared" si="0"/>
        <v>0</v>
      </c>
    </row>
    <row r="9" spans="2:8" x14ac:dyDescent="0.4">
      <c r="B9">
        <v>11287</v>
      </c>
      <c r="C9" t="s">
        <v>21</v>
      </c>
      <c r="D9" t="s">
        <v>22</v>
      </c>
      <c r="E9">
        <v>5</v>
      </c>
      <c r="F9">
        <v>35000</v>
      </c>
      <c r="G9">
        <v>175000</v>
      </c>
      <c r="H9">
        <f t="shared" si="0"/>
        <v>0</v>
      </c>
    </row>
    <row r="10" spans="2:8" x14ac:dyDescent="0.4">
      <c r="B10">
        <v>11288</v>
      </c>
      <c r="C10" t="s">
        <v>23</v>
      </c>
      <c r="D10" t="s">
        <v>24</v>
      </c>
      <c r="E10">
        <v>80</v>
      </c>
      <c r="F10">
        <v>30000</v>
      </c>
      <c r="G10">
        <v>2400000</v>
      </c>
      <c r="H10">
        <f t="shared" si="0"/>
        <v>480000</v>
      </c>
    </row>
    <row r="11" spans="2:8" x14ac:dyDescent="0.4">
      <c r="B11">
        <v>11289</v>
      </c>
      <c r="C11" t="s">
        <v>25</v>
      </c>
      <c r="D11" t="s">
        <v>26</v>
      </c>
      <c r="E11">
        <v>100</v>
      </c>
      <c r="F11">
        <v>26000</v>
      </c>
      <c r="G11">
        <v>2600000</v>
      </c>
      <c r="H11">
        <f t="shared" si="0"/>
        <v>520000</v>
      </c>
    </row>
    <row r="12" spans="2:8" x14ac:dyDescent="0.4">
      <c r="B12">
        <v>11290</v>
      </c>
      <c r="C12" t="s">
        <v>27</v>
      </c>
      <c r="D12" t="s">
        <v>28</v>
      </c>
      <c r="E12">
        <v>20</v>
      </c>
      <c r="F12">
        <v>35000</v>
      </c>
      <c r="G12">
        <v>700000</v>
      </c>
      <c r="H12">
        <f t="shared" si="0"/>
        <v>0</v>
      </c>
    </row>
    <row r="13" spans="2:8" x14ac:dyDescent="0.4">
      <c r="B13">
        <v>11291</v>
      </c>
      <c r="C13" s="7" t="s">
        <v>29</v>
      </c>
      <c r="D13" t="s">
        <v>30</v>
      </c>
      <c r="E13">
        <v>25</v>
      </c>
      <c r="F13">
        <v>40000</v>
      </c>
      <c r="G13">
        <v>1000000</v>
      </c>
      <c r="H13">
        <f t="shared" si="0"/>
        <v>200000</v>
      </c>
    </row>
    <row r="14" spans="2:8" x14ac:dyDescent="0.4">
      <c r="B14">
        <v>11292</v>
      </c>
      <c r="C14" t="s">
        <v>31</v>
      </c>
      <c r="D14" t="s">
        <v>12</v>
      </c>
      <c r="E14">
        <v>10</v>
      </c>
      <c r="F14">
        <v>28000</v>
      </c>
      <c r="G14">
        <v>280000</v>
      </c>
      <c r="H14">
        <f t="shared" si="0"/>
        <v>0</v>
      </c>
    </row>
    <row r="15" spans="2:8" x14ac:dyDescent="0.4">
      <c r="B15">
        <v>11293</v>
      </c>
      <c r="C15" t="s">
        <v>32</v>
      </c>
      <c r="D15" t="s">
        <v>14</v>
      </c>
      <c r="E15">
        <v>10</v>
      </c>
      <c r="F15">
        <v>30000</v>
      </c>
      <c r="G15">
        <v>300000</v>
      </c>
      <c r="H15">
        <f t="shared" si="0"/>
        <v>0</v>
      </c>
    </row>
    <row r="16" spans="2:8" x14ac:dyDescent="0.4">
      <c r="B16">
        <v>11294</v>
      </c>
      <c r="C16" t="s">
        <v>33</v>
      </c>
      <c r="D16" t="s">
        <v>16</v>
      </c>
      <c r="E16">
        <v>5</v>
      </c>
      <c r="F16">
        <v>30000</v>
      </c>
      <c r="G16">
        <v>150000</v>
      </c>
      <c r="H16">
        <f t="shared" si="0"/>
        <v>0</v>
      </c>
    </row>
    <row r="17" spans="2:10" x14ac:dyDescent="0.4">
      <c r="B17">
        <v>11295</v>
      </c>
      <c r="C17" t="s">
        <v>34</v>
      </c>
      <c r="D17" t="s">
        <v>18</v>
      </c>
      <c r="E17">
        <v>180</v>
      </c>
      <c r="F17">
        <v>26000</v>
      </c>
      <c r="G17">
        <v>4680000</v>
      </c>
      <c r="H17">
        <f t="shared" si="0"/>
        <v>936000</v>
      </c>
    </row>
    <row r="18" spans="2:10" x14ac:dyDescent="0.4">
      <c r="B18">
        <v>11296</v>
      </c>
      <c r="C18" t="s">
        <v>35</v>
      </c>
      <c r="D18" t="s">
        <v>20</v>
      </c>
      <c r="E18">
        <v>5</v>
      </c>
      <c r="F18">
        <v>30000</v>
      </c>
      <c r="G18">
        <v>150000</v>
      </c>
      <c r="H18">
        <f t="shared" si="0"/>
        <v>0</v>
      </c>
    </row>
    <row r="19" spans="2:10" x14ac:dyDescent="0.4">
      <c r="B19">
        <v>11297</v>
      </c>
      <c r="C19" t="s">
        <v>36</v>
      </c>
      <c r="D19" t="s">
        <v>22</v>
      </c>
      <c r="E19">
        <v>250</v>
      </c>
      <c r="F19">
        <v>35000</v>
      </c>
      <c r="G19">
        <v>8750000</v>
      </c>
      <c r="H19">
        <f t="shared" si="0"/>
        <v>1750000</v>
      </c>
    </row>
    <row r="26" spans="2:10" x14ac:dyDescent="0.4">
      <c r="I26" s="1" t="s">
        <v>37</v>
      </c>
      <c r="J26" s="5" t="s">
        <v>38</v>
      </c>
    </row>
    <row r="27" spans="2:10" x14ac:dyDescent="0.4">
      <c r="I27" s="1" t="s">
        <v>39</v>
      </c>
      <c r="J27" s="5" t="s">
        <v>40</v>
      </c>
    </row>
    <row r="28" spans="2:10" x14ac:dyDescent="0.4">
      <c r="I28" s="1" t="s">
        <v>41</v>
      </c>
      <c r="J28" s="5" t="s">
        <v>42</v>
      </c>
    </row>
    <row r="29" spans="2:10" x14ac:dyDescent="0.4">
      <c r="I29" s="1" t="s">
        <v>45</v>
      </c>
      <c r="J29" s="5" t="s">
        <v>43</v>
      </c>
    </row>
    <row r="30" spans="2:10" ht="29.15" x14ac:dyDescent="0.4">
      <c r="I30" s="1" t="s">
        <v>46</v>
      </c>
      <c r="J30" s="5" t="s">
        <v>44</v>
      </c>
    </row>
  </sheetData>
  <conditionalFormatting sqref="H2:H19">
    <cfRule type="cellIs" dxfId="2" priority="1" operator="greaterThan">
      <formula>0.2</formula>
    </cfRule>
    <cfRule type="cellIs" dxfId="1" priority="3" operator="greaterThan">
      <formula>0</formula>
    </cfRule>
  </conditionalFormatting>
  <conditionalFormatting sqref="O18">
    <cfRule type="cellIs" dxfId="0" priority="2" operator="greaterThan">
      <formula>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J19" sqref="J19"/>
    </sheetView>
  </sheetViews>
  <sheetFormatPr defaultRowHeight="14.6" x14ac:dyDescent="0.4"/>
  <cols>
    <col min="2" max="2" width="8.3828125" style="3" bestFit="1" customWidth="1"/>
    <col min="3" max="3" width="15.69140625" bestFit="1" customWidth="1"/>
    <col min="4" max="4" width="16.3046875" bestFit="1" customWidth="1"/>
    <col min="5" max="5" width="8.69140625" bestFit="1" customWidth="1"/>
    <col min="6" max="6" width="6" bestFit="1" customWidth="1"/>
    <col min="7" max="7" width="8" bestFit="1" customWidth="1"/>
  </cols>
  <sheetData>
    <row r="2" spans="2:8" s="3" customFormat="1" x14ac:dyDescent="0.4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4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t="e" cm="1">
        <f t="array" aca="1" ref="H3" ca="1">discount_20(E3,F3)</f>
        <v>#NAME?</v>
      </c>
    </row>
    <row r="4" spans="2:8" x14ac:dyDescent="0.4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t="e" cm="1">
        <f t="array" aca="1" ref="H4" ca="1">discount_20(E4,F4)</f>
        <v>#NAME?</v>
      </c>
    </row>
    <row r="5" spans="2:8" x14ac:dyDescent="0.4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t="e" cm="1">
        <f t="array" aca="1" ref="H5" ca="1">discount_20(E5,F5)</f>
        <v>#NAME?</v>
      </c>
    </row>
    <row r="6" spans="2:8" x14ac:dyDescent="0.4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4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4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4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4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4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4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4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4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4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4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4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4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4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4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AKANKSHA Manral</cp:lastModifiedBy>
  <dcterms:created xsi:type="dcterms:W3CDTF">2024-05-20T09:31:27Z</dcterms:created>
  <dcterms:modified xsi:type="dcterms:W3CDTF">2025-06-15T10:54:25Z</dcterms:modified>
</cp:coreProperties>
</file>