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troopdata.csv" sheetId="1" r:id="rId1"/>
  </sheets>
  <calcPr calcId="145621"/>
</workbook>
</file>

<file path=xl/calcChain.xml><?xml version="1.0" encoding="utf-8"?>
<calcChain xmlns="http://schemas.openxmlformats.org/spreadsheetml/2006/main">
  <c r="H5" i="1" l="1"/>
  <c r="H4" i="1"/>
  <c r="C5" i="1"/>
  <c r="E5" i="1" s="1"/>
  <c r="D4" i="1"/>
  <c r="F4" i="1" s="1"/>
  <c r="C4" i="1"/>
  <c r="E4" i="1" s="1"/>
  <c r="H3" i="1"/>
  <c r="D6" i="1" s="1"/>
  <c r="F6" i="1" s="1"/>
  <c r="E3" i="1"/>
  <c r="D3" i="1"/>
  <c r="F3" i="1" s="1"/>
  <c r="C3" i="1"/>
  <c r="H2" i="1"/>
  <c r="C7" i="1" s="1"/>
  <c r="E7" i="1" s="1"/>
  <c r="F2" i="1"/>
  <c r="E2" i="1"/>
  <c r="D2" i="1"/>
  <c r="C2" i="1"/>
  <c r="D7" i="1" l="1"/>
  <c r="F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5" i="1"/>
  <c r="F5" i="1" s="1"/>
  <c r="H7" i="1" s="1"/>
  <c r="C6" i="1"/>
  <c r="E6" i="1" s="1"/>
  <c r="H6" i="1" s="1"/>
</calcChain>
</file>

<file path=xl/sharedStrings.xml><?xml version="1.0" encoding="utf-8"?>
<sst xmlns="http://schemas.openxmlformats.org/spreadsheetml/2006/main" count="12" uniqueCount="12">
  <si>
    <t>Congruent(c)</t>
  </si>
  <si>
    <t>Incongruent(i)</t>
  </si>
  <si>
    <t xml:space="preserve"> deviation of (C) (x-xbar)</t>
  </si>
  <si>
    <t xml:space="preserve"> deviation of (I) (x-xbar)</t>
  </si>
  <si>
    <t xml:space="preserve"> squared deviation (C) (x-xbar)^2</t>
  </si>
  <si>
    <t xml:space="preserve"> squared deviation (I)  (x-xbar)^2</t>
  </si>
  <si>
    <t>Mean(c)--&gt;</t>
  </si>
  <si>
    <t>Mean(i)--&gt;</t>
  </si>
  <si>
    <t>variance(c)--&gt;</t>
  </si>
  <si>
    <t>variance(i)--&gt;</t>
  </si>
  <si>
    <t>standard dev(c)--&gt;</t>
  </si>
  <si>
    <t>standard dev(i)--&gt;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</si>
</sst>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B1" zoomScale="82" zoomScaleNormal="82" workbookViewId="0">
      <selection activeCell="H9" sqref="H9"/>
    </sheetView>
  </sheetViews>
  <sheetFormatPr defaultColWidth="14.42578125" defaultRowHeight="15.75" customHeight="1" x14ac:dyDescent="0.2"/>
  <cols>
    <col min="3" max="3" width="23" customWidth="1"/>
    <col min="4" max="4" width="22.5703125" customWidth="1"/>
    <col min="5" max="5" width="30.85546875" customWidth="1"/>
    <col min="6" max="6" width="31.42578125" customWidth="1"/>
    <col min="7" max="7" width="18.140625" customWidth="1"/>
    <col min="8" max="8" width="15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8" ht="15.75" customHeight="1" x14ac:dyDescent="0.2">
      <c r="A2" s="3">
        <v>12.079000000000001</v>
      </c>
      <c r="B2" s="3">
        <v>19.277999999999999</v>
      </c>
      <c r="C2">
        <f t="shared" ref="C2:C25" si="0">A2-$H$2</f>
        <v>-1.9721250000000001</v>
      </c>
      <c r="D2">
        <f t="shared" ref="D2:D25" si="1">B2-$H$3</f>
        <v>-2.7379166666666706</v>
      </c>
      <c r="E2">
        <f t="shared" ref="E2:F2" si="2">C2^2</f>
        <v>3.8892770156250007</v>
      </c>
      <c r="F2">
        <f t="shared" si="2"/>
        <v>7.4961876736111321</v>
      </c>
      <c r="G2" s="1" t="s">
        <v>6</v>
      </c>
      <c r="H2">
        <f>AVERAGE(A2:A25)</f>
        <v>14.051125000000001</v>
      </c>
    </row>
    <row r="3" spans="1:8" ht="15.75" customHeight="1" x14ac:dyDescent="0.2">
      <c r="A3" s="3">
        <v>16.791</v>
      </c>
      <c r="B3" s="3">
        <v>18.741</v>
      </c>
      <c r="C3">
        <f t="shared" si="0"/>
        <v>2.7398749999999996</v>
      </c>
      <c r="D3">
        <f t="shared" si="1"/>
        <v>-3.2749166666666696</v>
      </c>
      <c r="E3">
        <f t="shared" ref="E3:F3" si="3">C3^2</f>
        <v>7.5069150156249975</v>
      </c>
      <c r="F3">
        <f t="shared" si="3"/>
        <v>10.72507917361113</v>
      </c>
      <c r="G3" s="1" t="s">
        <v>7</v>
      </c>
      <c r="H3">
        <f>AVERAGE(B2:B25)</f>
        <v>22.015916666666669</v>
      </c>
    </row>
    <row r="4" spans="1:8" ht="15.75" customHeight="1" x14ac:dyDescent="0.2">
      <c r="A4" s="3">
        <v>9.5640000000000001</v>
      </c>
      <c r="B4" s="3">
        <v>21.213999999999999</v>
      </c>
      <c r="C4">
        <f t="shared" si="0"/>
        <v>-4.4871250000000007</v>
      </c>
      <c r="D4">
        <f t="shared" si="1"/>
        <v>-0.80191666666667061</v>
      </c>
      <c r="E4">
        <f t="shared" ref="E4:F4" si="4">C4^2</f>
        <v>20.134290765625007</v>
      </c>
      <c r="F4">
        <f t="shared" si="4"/>
        <v>0.64307034027778409</v>
      </c>
      <c r="G4" s="1" t="s">
        <v>8</v>
      </c>
      <c r="H4">
        <f>SUM(E2:E25)/23</f>
        <v>12.669029070652176</v>
      </c>
    </row>
    <row r="5" spans="1:8" ht="15.75" customHeight="1" x14ac:dyDescent="0.2">
      <c r="A5" s="3">
        <v>8.6300000000000008</v>
      </c>
      <c r="B5" s="3">
        <v>15.686999999999999</v>
      </c>
      <c r="C5">
        <f t="shared" si="0"/>
        <v>-5.421125</v>
      </c>
      <c r="D5">
        <f t="shared" si="1"/>
        <v>-6.3289166666666699</v>
      </c>
      <c r="E5">
        <f t="shared" ref="E5:F5" si="5">C5^2</f>
        <v>29.388596265625001</v>
      </c>
      <c r="F5">
        <f t="shared" si="5"/>
        <v>40.055186173611155</v>
      </c>
      <c r="G5" s="1" t="s">
        <v>9</v>
      </c>
      <c r="H5">
        <f>SUM(F2:F25)/23</f>
        <v>23.011757036231884</v>
      </c>
    </row>
    <row r="6" spans="1:8" ht="15.75" customHeight="1" x14ac:dyDescent="0.2">
      <c r="A6" s="3">
        <v>14.669</v>
      </c>
      <c r="B6" s="3">
        <v>22.803000000000001</v>
      </c>
      <c r="C6">
        <f t="shared" si="0"/>
        <v>0.61787499999999973</v>
      </c>
      <c r="D6">
        <f t="shared" si="1"/>
        <v>0.78708333333333158</v>
      </c>
      <c r="E6">
        <f t="shared" ref="E6:F6" si="6">C6^2</f>
        <v>0.38176951562499967</v>
      </c>
      <c r="F6">
        <f t="shared" si="6"/>
        <v>0.61950017361110832</v>
      </c>
      <c r="G6" s="1" t="s">
        <v>10</v>
      </c>
      <c r="H6" s="3">
        <f>SQRT(H4)</f>
        <v>3.5593579576451955</v>
      </c>
    </row>
    <row r="7" spans="1:8" ht="15.75" customHeight="1" x14ac:dyDescent="0.2">
      <c r="A7" s="3">
        <v>12.238</v>
      </c>
      <c r="B7" s="3">
        <v>20.878</v>
      </c>
      <c r="C7">
        <f t="shared" si="0"/>
        <v>-1.8131250000000012</v>
      </c>
      <c r="D7">
        <f t="shared" si="1"/>
        <v>-1.1379166666666691</v>
      </c>
      <c r="E7">
        <f t="shared" ref="E7:F7" si="7">C7^2</f>
        <v>3.2874222656250045</v>
      </c>
      <c r="F7">
        <f t="shared" si="7"/>
        <v>1.2948543402777835</v>
      </c>
      <c r="G7" s="1" t="s">
        <v>11</v>
      </c>
      <c r="H7">
        <f>SQRT(H5)</f>
        <v>4.7970571224691376</v>
      </c>
    </row>
    <row r="8" spans="1:8" ht="15.75" customHeight="1" x14ac:dyDescent="0.2">
      <c r="A8" s="3">
        <v>14.692</v>
      </c>
      <c r="B8" s="3">
        <v>24.571999999999999</v>
      </c>
      <c r="C8">
        <f t="shared" si="0"/>
        <v>0.64087499999999942</v>
      </c>
      <c r="D8">
        <f t="shared" si="1"/>
        <v>2.5560833333333299</v>
      </c>
      <c r="E8">
        <f t="shared" ref="E8:F8" si="8">C8^2</f>
        <v>0.41072076562499926</v>
      </c>
      <c r="F8">
        <f t="shared" si="8"/>
        <v>6.5335620069444271</v>
      </c>
    </row>
    <row r="9" spans="1:8" ht="15.75" customHeight="1" x14ac:dyDescent="0.2">
      <c r="A9" s="3">
        <v>8.9870000000000001</v>
      </c>
      <c r="B9" s="3">
        <v>17.393999999999998</v>
      </c>
      <c r="C9">
        <f t="shared" si="0"/>
        <v>-5.0641250000000007</v>
      </c>
      <c r="D9">
        <f t="shared" si="1"/>
        <v>-4.6219166666666709</v>
      </c>
      <c r="E9">
        <f t="shared" ref="E9:F9" si="9">C9^2</f>
        <v>25.645362015625008</v>
      </c>
      <c r="F9">
        <f t="shared" si="9"/>
        <v>21.362113673611152</v>
      </c>
    </row>
    <row r="10" spans="1:8" ht="15.75" customHeight="1" x14ac:dyDescent="0.2">
      <c r="A10" s="3">
        <v>9.4009999999999998</v>
      </c>
      <c r="B10" s="3">
        <v>20.762</v>
      </c>
      <c r="C10">
        <f t="shared" si="0"/>
        <v>-4.650125000000001</v>
      </c>
      <c r="D10">
        <f t="shared" si="1"/>
        <v>-1.2539166666666688</v>
      </c>
      <c r="E10">
        <f t="shared" ref="E10:F10" si="10">C10^2</f>
        <v>21.623662515625011</v>
      </c>
      <c r="F10">
        <f t="shared" si="10"/>
        <v>1.5723070069444498</v>
      </c>
    </row>
    <row r="11" spans="1:8" ht="15.75" customHeight="1" x14ac:dyDescent="0.2">
      <c r="A11" s="3">
        <v>14.48</v>
      </c>
      <c r="B11" s="3">
        <v>26.282</v>
      </c>
      <c r="C11">
        <f t="shared" si="0"/>
        <v>0.42887499999999967</v>
      </c>
      <c r="D11">
        <f t="shared" si="1"/>
        <v>4.2660833333333308</v>
      </c>
      <c r="E11">
        <f t="shared" ref="E11:F11" si="11">C11^2</f>
        <v>0.18393376562499972</v>
      </c>
      <c r="F11">
        <f t="shared" si="11"/>
        <v>18.199467006944424</v>
      </c>
    </row>
    <row r="12" spans="1:8" ht="15.75" customHeight="1" x14ac:dyDescent="0.2">
      <c r="A12" s="3">
        <v>22.327999999999999</v>
      </c>
      <c r="B12" s="3">
        <v>24.524000000000001</v>
      </c>
      <c r="C12">
        <f t="shared" si="0"/>
        <v>8.2768749999999986</v>
      </c>
      <c r="D12">
        <f t="shared" si="1"/>
        <v>2.5080833333333317</v>
      </c>
      <c r="E12">
        <f t="shared" ref="E12:F12" si="12">C12^2</f>
        <v>68.506659765624974</v>
      </c>
      <c r="F12">
        <f t="shared" si="12"/>
        <v>6.290482006944436</v>
      </c>
    </row>
    <row r="13" spans="1:8" ht="15.75" customHeight="1" x14ac:dyDescent="0.2">
      <c r="A13" s="3">
        <v>15.298</v>
      </c>
      <c r="B13" s="3">
        <v>18.643999999999998</v>
      </c>
      <c r="C13">
        <f t="shared" si="0"/>
        <v>1.2468749999999993</v>
      </c>
      <c r="D13">
        <f t="shared" si="1"/>
        <v>-3.3719166666666709</v>
      </c>
      <c r="E13">
        <f t="shared" ref="E13:F13" si="13">C13^2</f>
        <v>1.5546972656249982</v>
      </c>
      <c r="F13">
        <f t="shared" si="13"/>
        <v>11.369822006944473</v>
      </c>
    </row>
    <row r="14" spans="1:8" ht="15.75" customHeight="1" x14ac:dyDescent="0.2">
      <c r="A14" s="3">
        <v>15.073</v>
      </c>
      <c r="B14" s="3">
        <v>17.510000000000002</v>
      </c>
      <c r="C14">
        <f t="shared" si="0"/>
        <v>1.0218749999999996</v>
      </c>
      <c r="D14">
        <f t="shared" si="1"/>
        <v>-4.5059166666666677</v>
      </c>
      <c r="E14">
        <f t="shared" ref="E14:F14" si="14">C14^2</f>
        <v>1.0442285156249993</v>
      </c>
      <c r="F14">
        <f t="shared" si="14"/>
        <v>20.303285006944453</v>
      </c>
    </row>
    <row r="15" spans="1:8" ht="15.75" customHeight="1" x14ac:dyDescent="0.2">
      <c r="A15" s="3">
        <v>16.928999999999998</v>
      </c>
      <c r="B15" s="3">
        <v>20.329999999999998</v>
      </c>
      <c r="C15">
        <f t="shared" si="0"/>
        <v>2.8778749999999977</v>
      </c>
      <c r="D15">
        <f t="shared" si="1"/>
        <v>-1.6859166666666709</v>
      </c>
      <c r="E15">
        <f t="shared" ref="E15:F15" si="15">C15^2</f>
        <v>8.2821645156249861</v>
      </c>
      <c r="F15">
        <f t="shared" si="15"/>
        <v>2.8423150069444589</v>
      </c>
    </row>
    <row r="16" spans="1:8" ht="15.75" customHeight="1" x14ac:dyDescent="0.2">
      <c r="A16" s="3">
        <v>18.2</v>
      </c>
      <c r="B16" s="3">
        <v>35.255000000000003</v>
      </c>
      <c r="C16">
        <f t="shared" si="0"/>
        <v>4.1488749999999985</v>
      </c>
      <c r="D16">
        <f t="shared" si="1"/>
        <v>13.239083333333333</v>
      </c>
      <c r="E16">
        <f t="shared" ref="E16:F16" si="16">C16^2</f>
        <v>17.213163765624987</v>
      </c>
      <c r="F16">
        <f t="shared" si="16"/>
        <v>175.27332750694444</v>
      </c>
    </row>
    <row r="17" spans="1:6" ht="15.75" customHeight="1" x14ac:dyDescent="0.2">
      <c r="A17" s="3">
        <v>12.13</v>
      </c>
      <c r="B17" s="3">
        <v>22.158000000000001</v>
      </c>
      <c r="C17">
        <f t="shared" si="0"/>
        <v>-1.921125</v>
      </c>
      <c r="D17">
        <f t="shared" si="1"/>
        <v>0.14208333333333201</v>
      </c>
      <c r="E17">
        <f t="shared" ref="E17:F17" si="17">C17^2</f>
        <v>3.6907212656249997</v>
      </c>
      <c r="F17">
        <f t="shared" si="17"/>
        <v>2.0187673611110735E-2</v>
      </c>
    </row>
    <row r="18" spans="1:6" ht="15.75" customHeight="1" x14ac:dyDescent="0.2">
      <c r="A18" s="3">
        <v>18.495000000000001</v>
      </c>
      <c r="B18" s="3">
        <v>25.138999999999999</v>
      </c>
      <c r="C18">
        <f t="shared" si="0"/>
        <v>4.4438750000000002</v>
      </c>
      <c r="D18">
        <f t="shared" si="1"/>
        <v>3.1230833333333301</v>
      </c>
      <c r="E18">
        <f t="shared" ref="E18:F18" si="18">C18^2</f>
        <v>19.748025015625004</v>
      </c>
      <c r="F18">
        <f t="shared" si="18"/>
        <v>9.7536495069444236</v>
      </c>
    </row>
    <row r="19" spans="1:6" ht="15.75" customHeight="1" x14ac:dyDescent="0.2">
      <c r="A19" s="3">
        <v>10.638999999999999</v>
      </c>
      <c r="B19" s="3">
        <v>20.428999999999998</v>
      </c>
      <c r="C19">
        <f t="shared" si="0"/>
        <v>-3.4121250000000014</v>
      </c>
      <c r="D19">
        <f t="shared" si="1"/>
        <v>-1.5869166666666707</v>
      </c>
      <c r="E19">
        <f t="shared" ref="E19:F19" si="19">C19^2</f>
        <v>11.642597015625009</v>
      </c>
      <c r="F19">
        <f t="shared" si="19"/>
        <v>2.5183045069444576</v>
      </c>
    </row>
    <row r="20" spans="1:6" ht="15.75" customHeight="1" x14ac:dyDescent="0.2">
      <c r="A20" s="3">
        <v>11.343999999999999</v>
      </c>
      <c r="B20" s="3">
        <v>17.425000000000001</v>
      </c>
      <c r="C20">
        <f t="shared" si="0"/>
        <v>-2.7071250000000013</v>
      </c>
      <c r="D20">
        <f t="shared" si="1"/>
        <v>-4.5909166666666685</v>
      </c>
      <c r="E20">
        <f t="shared" ref="E20:F20" si="20">C20^2</f>
        <v>7.3285257656250069</v>
      </c>
      <c r="F20">
        <f t="shared" si="20"/>
        <v>21.076515840277796</v>
      </c>
    </row>
    <row r="21" spans="1:6" ht="15.75" customHeight="1" x14ac:dyDescent="0.2">
      <c r="A21" s="3">
        <v>12.369</v>
      </c>
      <c r="B21" s="3">
        <v>34.287999999999997</v>
      </c>
      <c r="C21">
        <f t="shared" si="0"/>
        <v>-1.682125000000001</v>
      </c>
      <c r="D21">
        <f t="shared" si="1"/>
        <v>12.272083333333327</v>
      </c>
      <c r="E21">
        <f t="shared" ref="E21:F21" si="21">C21^2</f>
        <v>2.8295445156250034</v>
      </c>
      <c r="F21">
        <f t="shared" si="21"/>
        <v>150.60402934027763</v>
      </c>
    </row>
    <row r="22" spans="1:6" ht="15.75" customHeight="1" x14ac:dyDescent="0.2">
      <c r="A22" s="3">
        <v>12.944000000000001</v>
      </c>
      <c r="B22" s="3">
        <v>23.893999999999998</v>
      </c>
      <c r="C22">
        <f t="shared" si="0"/>
        <v>-1.1071249999999999</v>
      </c>
      <c r="D22">
        <f t="shared" si="1"/>
        <v>1.8780833333333291</v>
      </c>
      <c r="E22">
        <f t="shared" ref="E22:F22" si="22">C22^2</f>
        <v>1.2257257656249998</v>
      </c>
      <c r="F22">
        <f t="shared" si="22"/>
        <v>3.5271970069444287</v>
      </c>
    </row>
    <row r="23" spans="1:6" ht="15.75" customHeight="1" x14ac:dyDescent="0.2">
      <c r="A23" s="3">
        <v>14.233000000000001</v>
      </c>
      <c r="B23" s="3">
        <v>17.96</v>
      </c>
      <c r="C23">
        <f t="shared" si="0"/>
        <v>0.18187499999999979</v>
      </c>
      <c r="D23">
        <f t="shared" si="1"/>
        <v>-4.0559166666666684</v>
      </c>
      <c r="E23">
        <f t="shared" ref="E23:F23" si="23">C23^2</f>
        <v>3.3078515624999923E-2</v>
      </c>
      <c r="F23">
        <f t="shared" si="23"/>
        <v>16.450460006944457</v>
      </c>
    </row>
    <row r="24" spans="1:6" ht="12.75" x14ac:dyDescent="0.2">
      <c r="A24" s="3">
        <v>19.71</v>
      </c>
      <c r="B24" s="3">
        <v>22.058</v>
      </c>
      <c r="C24">
        <f t="shared" si="0"/>
        <v>5.6588750000000001</v>
      </c>
      <c r="D24">
        <f t="shared" si="1"/>
        <v>4.2083333333330586E-2</v>
      </c>
      <c r="E24">
        <f t="shared" ref="E24:F24" si="24">C24^2</f>
        <v>32.022866265624998</v>
      </c>
      <c r="F24">
        <f t="shared" si="24"/>
        <v>1.7710069444442133E-3</v>
      </c>
    </row>
    <row r="25" spans="1:6" ht="12.75" x14ac:dyDescent="0.2">
      <c r="A25" s="3">
        <v>16.004000000000001</v>
      </c>
      <c r="B25" s="3">
        <v>21.157</v>
      </c>
      <c r="C25">
        <f t="shared" si="0"/>
        <v>1.9528750000000006</v>
      </c>
      <c r="D25">
        <f t="shared" si="1"/>
        <v>-0.85891666666666922</v>
      </c>
      <c r="E25">
        <f t="shared" ref="E25:F25" si="25">C25^2</f>
        <v>3.8137207656250021</v>
      </c>
      <c r="F25">
        <f t="shared" si="25"/>
        <v>0.73773784027778211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akanksha goel</cp:lastModifiedBy>
  <dcterms:modified xsi:type="dcterms:W3CDTF">2017-04-15T07:34:24Z</dcterms:modified>
</cp:coreProperties>
</file>