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rt\Downloads\"/>
    </mc:Choice>
  </mc:AlternateContent>
  <xr:revisionPtr revIDLastSave="0" documentId="13_ncr:1_{CCE57B50-2A06-4BB4-B6C5-B9282790EDDB}" xr6:coauthVersionLast="45" xr6:coauthVersionMax="45" xr10:uidLastSave="{00000000-0000-0000-0000-000000000000}"/>
  <bookViews>
    <workbookView xWindow="-120" yWindow="-120" windowWidth="20730" windowHeight="11160" firstSheet="4" activeTab="9" xr2:uid="{1225C021-0E67-4921-869C-93181FA826E7}"/>
  </bookViews>
  <sheets>
    <sheet name="Sprint-1" sheetId="1" r:id="rId1"/>
    <sheet name="Sprint-2" sheetId="2" r:id="rId2"/>
    <sheet name="Sprint-3" sheetId="3" r:id="rId3"/>
    <sheet name="Sprint-4" sheetId="4" r:id="rId4"/>
    <sheet name="Sprint-5" sheetId="5" r:id="rId5"/>
    <sheet name="Sprint-6" sheetId="6" r:id="rId6"/>
    <sheet name="Sprint-7" sheetId="7" r:id="rId7"/>
    <sheet name="Sprint-8" sheetId="8" r:id="rId8"/>
    <sheet name="Sprint-9" sheetId="9" r:id="rId9"/>
    <sheet name="Sprint-10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1" l="1"/>
  <c r="J6" i="11"/>
  <c r="J5" i="11"/>
  <c r="J4" i="11"/>
  <c r="J7" i="9" l="1"/>
  <c r="J6" i="9"/>
  <c r="J5" i="9"/>
  <c r="J4" i="9"/>
  <c r="J7" i="8" l="1"/>
  <c r="J6" i="8"/>
  <c r="J5" i="8"/>
  <c r="J4" i="8"/>
  <c r="J9" i="7" l="1"/>
  <c r="J5" i="7" l="1"/>
  <c r="J6" i="7"/>
  <c r="J7" i="7"/>
  <c r="J8" i="7"/>
  <c r="J4" i="7" l="1"/>
  <c r="J6" i="6" l="1"/>
  <c r="J7" i="6"/>
  <c r="J5" i="6" l="1"/>
  <c r="J4" i="6"/>
  <c r="D11" i="5" l="1"/>
  <c r="D10" i="5"/>
  <c r="J8" i="5"/>
  <c r="J7" i="5" l="1"/>
  <c r="J6" i="5"/>
  <c r="J5" i="5"/>
  <c r="J4" i="5"/>
  <c r="D12" i="4"/>
  <c r="D13" i="4" l="1"/>
  <c r="J10" i="4"/>
  <c r="J9" i="4"/>
  <c r="J4" i="4" l="1"/>
  <c r="J5" i="4"/>
  <c r="J6" i="4"/>
  <c r="J7" i="4"/>
  <c r="J8" i="4"/>
  <c r="J5" i="3" l="1"/>
  <c r="J6" i="3"/>
  <c r="J7" i="3"/>
  <c r="J8" i="3"/>
  <c r="J4" i="3"/>
  <c r="J4" i="2" l="1"/>
  <c r="D10" i="1" l="1"/>
  <c r="J5" i="1"/>
  <c r="J6" i="1"/>
  <c r="J7" i="1"/>
  <c r="J4" i="1"/>
</calcChain>
</file>

<file path=xl/sharedStrings.xml><?xml version="1.0" encoding="utf-8"?>
<sst xmlns="http://schemas.openxmlformats.org/spreadsheetml/2006/main" count="456" uniqueCount="168">
  <si>
    <t>Task</t>
  </si>
  <si>
    <t>Total Hours</t>
  </si>
  <si>
    <t>Actual Remaining Hours</t>
  </si>
  <si>
    <t>Estimated RemainingHours</t>
  </si>
  <si>
    <t>Start Hour</t>
  </si>
  <si>
    <t>Task Owner</t>
  </si>
  <si>
    <t>Task1: Review Requirements</t>
  </si>
  <si>
    <t>MP/PH/AJ/RT</t>
  </si>
  <si>
    <t>Task2:Decide on Technology stack</t>
  </si>
  <si>
    <t>Task3: Data modelling</t>
  </si>
  <si>
    <t>Task3:Wireframes</t>
  </si>
  <si>
    <t>Story Points-Day 1</t>
  </si>
  <si>
    <t>Story Points-Day 2</t>
  </si>
  <si>
    <t>Story Points-Day 3</t>
  </si>
  <si>
    <t>Story Points-Day 4</t>
  </si>
  <si>
    <t>Story Points-Day 5</t>
  </si>
  <si>
    <t>What did I do since the last SCRUM meeting?</t>
  </si>
  <si>
    <t>Team Member Name</t>
  </si>
  <si>
    <t>Prarthana</t>
  </si>
  <si>
    <t>Manasi</t>
  </si>
  <si>
    <t>Rimzim</t>
  </si>
  <si>
    <t>Akanksha</t>
  </si>
  <si>
    <t>What Blockers do I have?</t>
  </si>
  <si>
    <t>-</t>
  </si>
  <si>
    <t>SPRINT -1 : FEB 24TH - FEB 28TH</t>
  </si>
  <si>
    <t>SPRINT -2 : MARCH 2ND - 6TH</t>
  </si>
  <si>
    <t>Task1: Home Screen and Admin Login</t>
  </si>
  <si>
    <t>PH</t>
  </si>
  <si>
    <t>Task2:Reservation screen - update to wireframe and table modification.</t>
  </si>
  <si>
    <t>MP</t>
  </si>
  <si>
    <t>What I plan to do for rest of sprint?</t>
  </si>
  <si>
    <t>What I plan to do this week?</t>
  </si>
  <si>
    <t xml:space="preserve"> Req Analysis,Wireframes, Database Creation</t>
  </si>
  <si>
    <t xml:space="preserve"> Req Analysis,Wireframes</t>
  </si>
  <si>
    <t xml:space="preserve">Created Database structure, Worked on Wireframes </t>
  </si>
  <si>
    <t>Design Home and Login Screens. Build UI for Customer Signup functionality</t>
  </si>
  <si>
    <t>Created wireframes for user module and Requirement analysis of reservation section of user module</t>
  </si>
  <si>
    <t>Updated the reservation wireframes and database tables for user module according to requirement.</t>
  </si>
  <si>
    <t xml:space="preserve">Pick up time and drop time requirement clarification </t>
  </si>
  <si>
    <t>Design wireframes and databases as a part of project setup</t>
  </si>
  <si>
    <t>Design view available vehicles screen</t>
  </si>
  <si>
    <t>Design of table to store and retrieve the bookings.</t>
  </si>
  <si>
    <t>Created wireframes for vehicle and location related screens.</t>
  </si>
  <si>
    <t>Define the tables and columns for vehicles and locations</t>
  </si>
  <si>
    <t>Task3: Customer Sign up functionality- UI</t>
  </si>
  <si>
    <t>Task4:Design the screen to view the vehicles</t>
  </si>
  <si>
    <t>RT</t>
  </si>
  <si>
    <t xml:space="preserve">Task5:Work on location and vehicle tables </t>
  </si>
  <si>
    <t>AJ</t>
  </si>
  <si>
    <t xml:space="preserve">Task1: Admin Dashboard Design </t>
  </si>
  <si>
    <t xml:space="preserve">Task2:Admin Sign up </t>
  </si>
  <si>
    <t>Worked on signing up new customer and Login for the Admin</t>
  </si>
  <si>
    <t>Admin sign up and design admin dashboard</t>
  </si>
  <si>
    <t>SPRINT 3: MARCH 9TH - 13TH</t>
  </si>
  <si>
    <t>Design the screen to view the vehicles</t>
  </si>
  <si>
    <t>Design view available vehicles screen, create query to fetch the vehicle records</t>
  </si>
  <si>
    <t>Updated location and vehicle tables.
Worked on rental location jsp pages.</t>
  </si>
  <si>
    <t>Build location functionality to add/delete/update rental locations.</t>
  </si>
  <si>
    <t xml:space="preserve">Task3:Rent Location Add/Delete/Update fuctionality </t>
  </si>
  <si>
    <t>Task4:Create query to fetch vehicle records for the filters</t>
  </si>
  <si>
    <t xml:space="preserve"> modified the reservation table according to requirements. Updated the reservation wireframes to include certain requirements that were missed out previously.</t>
  </si>
  <si>
    <t>create reservation UI screen and update related tables.</t>
  </si>
  <si>
    <t>Task 5: Create reservation screen UI and update related tables.</t>
  </si>
  <si>
    <t>SPRINT 4: MARCH 16TH - 20TH</t>
  </si>
  <si>
    <t>Worked on signing up the admin and designed the admin dashboard</t>
  </si>
  <si>
    <t xml:space="preserve">Task-1 : Customer Login Screen </t>
  </si>
  <si>
    <t xml:space="preserve">created reserve UI screen and update related tables for changes as asked by RT </t>
  </si>
  <si>
    <t xml:space="preserve"> create reservation Details UI screen and business logic for reserve screen.</t>
  </si>
  <si>
    <t xml:space="preserve">Task-2 : Vehicle classes based on factory pattern </t>
  </si>
  <si>
    <t xml:space="preserve">Task4:create reservation Details UI screen </t>
  </si>
  <si>
    <t>Worked on  add, update, delete and read the rental locations.</t>
  </si>
  <si>
    <t>Work on vehicles classes and try to apply factory pattern</t>
  </si>
  <si>
    <t xml:space="preserve">Build screen for customer login. </t>
  </si>
  <si>
    <t>create query to fetch the vehicle records at any location and code changes to pass parameters to reservation screen.</t>
  </si>
  <si>
    <t xml:space="preserve">Task 5:  Code changes to pass parameters to reservation screen </t>
  </si>
  <si>
    <t>Task 5:  Create query to fetch vehicle records for any location</t>
  </si>
  <si>
    <t>Task 6:  Database Changes to Vehicle Type Object. Design UI to display available Vehicle Types</t>
  </si>
  <si>
    <t xml:space="preserve">Task 3:Business Logic for reserve screen </t>
  </si>
  <si>
    <t>SPRINT 5: MARCH 23RD - 27TH</t>
  </si>
  <si>
    <t>Worked on Customer Login and made changes to Vehicle Types table structure.</t>
  </si>
  <si>
    <t>Build logic for adding/editing and viewing vehicle Types</t>
  </si>
  <si>
    <t>Task-1 : Add/Edit/Remove Vehicle Types</t>
  </si>
  <si>
    <t>Task-2 : Get details and populate the reserve screen</t>
  </si>
  <si>
    <t xml:space="preserve">Task 3: Find date time picker compatible for all browsers. </t>
  </si>
  <si>
    <t>Task4:Work on add and update for vehicles, and fine tune.</t>
  </si>
  <si>
    <t xml:space="preserve">Worked on Vehicle List/delete functionality </t>
  </si>
  <si>
    <t>Work on add and update for vehicles, and fine tune.</t>
  </si>
  <si>
    <t>create query to fetch the vehicle records at any location.
code changes to pass parameters to reservation screen</t>
  </si>
  <si>
    <t>Find date time picker compatible for all browsers.</t>
  </si>
  <si>
    <t xml:space="preserve">created reservation Details UI screen and updated reservation table </t>
  </si>
  <si>
    <t xml:space="preserve">Get details and populate the reserve screen </t>
  </si>
  <si>
    <t>Task5:Update Customer Login servlet to pass username to Customer Landing Page.</t>
  </si>
  <si>
    <t>SPRINT 6: MARCH 30th - APRIL 3rd</t>
  </si>
  <si>
    <t>Task-1 : Fine tune the vehicle type add/update/deletion</t>
  </si>
  <si>
    <t xml:space="preserve">Task-2 : Perform Data validations and fine tune vehicle and location functionality </t>
  </si>
  <si>
    <t>Worked on updating Customer Login to pass Customer Username and worked on building Vehicle Type Functionality</t>
  </si>
  <si>
    <t>Continue finetuning the Vehicle Type Functionality</t>
  </si>
  <si>
    <t>Add/update vehicle functionality for admin</t>
  </si>
  <si>
    <t xml:space="preserve">Perform data validations and fine tune. 
</t>
  </si>
  <si>
    <t xml:space="preserve">Task-3:Testing for all the scenarios.  </t>
  </si>
  <si>
    <t xml:space="preserve">Task-4:Get details and populate the resesrvationdetails screen </t>
  </si>
  <si>
    <t>Worked on Finding date time picker compatible for all browsers.</t>
  </si>
  <si>
    <t>Testing for all the scenarios.And finetuning date time picker.</t>
  </si>
  <si>
    <t>Get details and populate the reserve screen</t>
  </si>
  <si>
    <t xml:space="preserve">Get details and populate the resesrvationdetails screen </t>
  </si>
  <si>
    <t>SPRINT 7: APRIL 6TH - 10TH</t>
  </si>
  <si>
    <t>Worked on fine tuning the add/edit/delete vehicle types functionality</t>
  </si>
  <si>
    <t>Task-1 : Build the screen to display list of customers that admin can activate/terminate</t>
  </si>
  <si>
    <t>Will work on building admin functionality to activate and terminate customers</t>
  </si>
  <si>
    <t>Get details and populate the resesrvationdetails screen</t>
  </si>
  <si>
    <t xml:space="preserve">Fine-tuning and testing both screens.
</t>
  </si>
  <si>
    <t>Perform data validation and test 
Vehicle capacity check is added.</t>
  </si>
  <si>
    <t>Fine tune, finish integration and test end to end.</t>
  </si>
  <si>
    <t xml:space="preserve">Task 3: Testing both reserve and reservationDetials screens </t>
  </si>
  <si>
    <t xml:space="preserve">Task 2: Fine-tuning  both reserve and reservationDetials screens </t>
  </si>
  <si>
    <t>Task 4: Admin screen for updating fees and late charges</t>
  </si>
  <si>
    <t xml:space="preserve">Task 5: Finish integration and test with other admin functionality end to end </t>
  </si>
  <si>
    <t>Testing for all the scenarios and
Finding  date time picker compatible for all browsers.</t>
  </si>
  <si>
    <t xml:space="preserve">Build a navigation page for managing booking and make a new reservation. </t>
  </si>
  <si>
    <t xml:space="preserve">Task 6:Build a navigation page for managing booking and make a new reservation. </t>
  </si>
  <si>
    <t>SPRINT 8: APRIL 13TH - 17TH</t>
  </si>
  <si>
    <t>Worked on customer display screen and updating late fees and registration amount.</t>
  </si>
  <si>
    <t>Auto population of Vehicle Type in Vehicle Edit Screen and Unit Testing.</t>
  </si>
  <si>
    <t>Fine-tuning and testing both screens.</t>
  </si>
  <si>
    <t xml:space="preserve"> Integrating with Search functionality of RT and testing booking functionality.</t>
  </si>
  <si>
    <t xml:space="preserve">Integrate with other modules and test end to end. </t>
  </si>
  <si>
    <t xml:space="preserve">Finish integration and test with other admin functionality.
Added auto populate for edit vehicles on location. Finished edit vehicle module issues. </t>
  </si>
  <si>
    <t>Build a navigation page for managing booking and make a new reservation.</t>
  </si>
  <si>
    <t>Integration of Search Vehicles and Reservation functionality.</t>
  </si>
  <si>
    <t xml:space="preserve">Task-1 : Autopopulate Vehicle Type in Vehicle Edit Screen and Unit Testing </t>
  </si>
  <si>
    <t>Task 2: Integration of Search Vehicles and Reservation functionality.</t>
  </si>
  <si>
    <t>Task 3: Integration with other modules and test end to end</t>
  </si>
  <si>
    <t>Task 4: Integration with Search functionality of RT and testing booking functionality</t>
  </si>
  <si>
    <t>SPRINT 9: APRIL 20TH - 24TH</t>
  </si>
  <si>
    <t>Task-1 : Integration and Unit Testing</t>
  </si>
  <si>
    <t>Task 2: Finetuning Search Functionality and Unit Testing</t>
  </si>
  <si>
    <t>Task 3: End to end testing</t>
  </si>
  <si>
    <t>Task 4: Fixing bugs and finetuning</t>
  </si>
  <si>
    <t>Integration of admin module and bug fixes</t>
  </si>
  <si>
    <t>Complete Integration and end to end testing.</t>
  </si>
  <si>
    <t>Integration of Customer functionality</t>
  </si>
  <si>
    <t>Fine tuning and bug fixes</t>
  </si>
  <si>
    <t>Fixed bugs in search and reservation functionality</t>
  </si>
  <si>
    <t>End to end testing and bug fixes</t>
  </si>
  <si>
    <t>XP Core Values</t>
  </si>
  <si>
    <t>Communication</t>
  </si>
  <si>
    <t>The team communicated via zoom meeting to discuss the requirements and the UI Wire frames.</t>
  </si>
  <si>
    <t>Team</t>
  </si>
  <si>
    <t>The team communicated via zoom meeting to discuss the database table structures and the wireframes created by each team member.</t>
  </si>
  <si>
    <t xml:space="preserve">The team members set up meetings via zoom whenever they had to communicate with another team member fo clarification. </t>
  </si>
  <si>
    <t xml:space="preserve">The team set up meetings via zoom to communicate the changes made in table structures. </t>
  </si>
  <si>
    <t>The team members set up meetings with other team members whenever there were any blockers.</t>
  </si>
  <si>
    <t>The team communicated regarding any issues that they were facing to get suggestions from other team members.</t>
  </si>
  <si>
    <t>The team communicated regarding any functinality changes that would be affect other modules.</t>
  </si>
  <si>
    <t>The team members set up meetings via zoom to integrate functinality of common modules.</t>
  </si>
  <si>
    <t>The team set up meetings via zoom to integrate all the modules of the project and conducted integration testing.</t>
  </si>
  <si>
    <t>The team set up meetings via zoom for testing the project end to end after deploying the application to EC2 server.</t>
  </si>
  <si>
    <t>SPRINT 10: APRIL 27TH - MAY 1ST</t>
  </si>
  <si>
    <t xml:space="preserve">Task-1 : Hosting the project on EC2 </t>
  </si>
  <si>
    <t>Task 4: End to end testing</t>
  </si>
  <si>
    <t xml:space="preserve">Task 2: Fixing minor bugs and E2E testing </t>
  </si>
  <si>
    <t xml:space="preserve">Task 3: End to end testing and minor bug fixes </t>
  </si>
  <si>
    <t>Integration and unit testing</t>
  </si>
  <si>
    <t>Hosting on EC2</t>
  </si>
  <si>
    <t>Finetuning the reservation functionality</t>
  </si>
  <si>
    <t>Finetuning search functionality</t>
  </si>
  <si>
    <t xml:space="preserve">End to end testing </t>
  </si>
  <si>
    <t>Complete testing after deployment.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</si>
</sst>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EC893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8" borderId="2" applyNumberFormat="0" applyAlignment="0" applyProtection="0"/>
    <xf numFmtId="0" fontId="4" fillId="9" borderId="3" applyNumberFormat="0" applyAlignment="0" applyProtection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0" fillId="0" borderId="1" xfId="0" applyFill="1" applyBorder="1"/>
    <xf numFmtId="0" fontId="6" fillId="8" borderId="2" xfId="1" applyFont="1" applyAlignment="1">
      <alignment wrapText="1"/>
    </xf>
    <xf numFmtId="0" fontId="6" fillId="8" borderId="2" xfId="1" applyFont="1"/>
    <xf numFmtId="0" fontId="5" fillId="9" borderId="3" xfId="2" applyFont="1" applyAlignment="1">
      <alignment wrapText="1"/>
    </xf>
    <xf numFmtId="0" fontId="6" fillId="8" borderId="2" xfId="1" applyFont="1" applyAlignment="1"/>
    <xf numFmtId="0" fontId="2" fillId="7" borderId="1" xfId="0" applyFont="1" applyFill="1" applyBorder="1" applyAlignment="1">
      <alignment horizontal="center"/>
    </xf>
    <xf numFmtId="0" fontId="5" fillId="9" borderId="3" xfId="2" applyFont="1" applyAlignment="1">
      <alignment vertical="top" wrapText="1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EC8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-1 Burndown Chart - Feb 24th</a:t>
            </a:r>
            <a:r>
              <a:rPr lang="en-US" baseline="0"/>
              <a:t> -Feb 28th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'Sprint-1'!$B$9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'Sprint-1'!$E$3:$I$3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'Sprint-1'!$D$9:$I$9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6-4ED5-86BA-C489DCA5D0F8}"/>
            </c:ext>
          </c:extLst>
        </c:ser>
        <c:ser>
          <c:idx val="1"/>
          <c:order val="1"/>
          <c:tx>
            <c:strRef>
              <c:f>'Sprint-1'!$B$10</c:f>
              <c:strCache>
                <c:ptCount val="1"/>
                <c:pt idx="0">
                  <c:v>Estimated RemainingHours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'Sprint-1'!$E$3:$I$3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'Sprint-1'!$D$10:$I$10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6-4ED5-86BA-C489DCA5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975119"/>
        <c:axId val="1540910511"/>
      </c:lineChart>
      <c:catAx>
        <c:axId val="15379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910511"/>
        <c:crosses val="autoZero"/>
        <c:auto val="1"/>
        <c:lblAlgn val="ctr"/>
        <c:lblOffset val="100"/>
        <c:noMultiLvlLbl val="0"/>
      </c:catAx>
      <c:valAx>
        <c:axId val="154091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7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Sprint-10</a:t>
            </a:r>
            <a:r>
              <a:rPr lang="en-US" baseline="0"/>
              <a:t> April 27th-May 1st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'Sprint-10'!$B$9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'Sprint-10'!$E$3:$I$3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'Sprint-10'!$C$9:$I$9</c:f>
              <c:numCache>
                <c:formatCode>General</c:formatCode>
                <c:ptCount val="7"/>
                <c:pt idx="1">
                  <c:v>11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E-4366-B235-58045E49222D}"/>
            </c:ext>
          </c:extLst>
        </c:ser>
        <c:ser>
          <c:idx val="1"/>
          <c:order val="1"/>
          <c:tx>
            <c:strRef>
              <c:f>'Sprint-10'!$B$10</c:f>
              <c:strCache>
                <c:ptCount val="1"/>
                <c:pt idx="0">
                  <c:v>Estimated RemainingHours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'Sprint-10'!$E$3:$I$3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'Sprint-10'!$C$10:$I$10</c:f>
              <c:numCache>
                <c:formatCode>General</c:formatCode>
                <c:ptCount val="7"/>
                <c:pt idx="1">
                  <c:v>11</c:v>
                </c:pt>
                <c:pt idx="2">
                  <c:v>8.8000000000000007</c:v>
                </c:pt>
                <c:pt idx="3">
                  <c:v>6.6</c:v>
                </c:pt>
                <c:pt idx="4">
                  <c:v>4.4000000000000004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E-4366-B235-58045E49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805040"/>
        <c:axId val="121854992"/>
      </c:lineChart>
      <c:catAx>
        <c:axId val="3658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4992"/>
        <c:crosses val="autoZero"/>
        <c:auto val="1"/>
        <c:lblAlgn val="ctr"/>
        <c:lblOffset val="100"/>
        <c:noMultiLvlLbl val="0"/>
      </c:catAx>
      <c:valAx>
        <c:axId val="12185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Sprint -2 Burndown Chart - March 2nd-6th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'Sprint-2'!$B$10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'Sprint-2'!$E$3:$I$3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'Sprint-2'!$C$10:$I$10</c:f>
              <c:numCache>
                <c:formatCode>General</c:formatCode>
                <c:ptCount val="7"/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E-4513-831C-F1BA8BC8DFDE}"/>
            </c:ext>
          </c:extLst>
        </c:ser>
        <c:ser>
          <c:idx val="1"/>
          <c:order val="1"/>
          <c:tx>
            <c:strRef>
              <c:f>'Sprint-2'!$B$11</c:f>
              <c:strCache>
                <c:ptCount val="1"/>
                <c:pt idx="0">
                  <c:v>Estimated RemainingHours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'Sprint-2'!$E$3:$I$3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'Sprint-2'!$C$11:$I$11</c:f>
              <c:numCache>
                <c:formatCode>General</c:formatCode>
                <c:ptCount val="7"/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E-4513-831C-F1BA8BC8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655711"/>
        <c:axId val="693922415"/>
      </c:lineChart>
      <c:catAx>
        <c:axId val="6996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22415"/>
        <c:crosses val="autoZero"/>
        <c:auto val="1"/>
        <c:lblAlgn val="ctr"/>
        <c:lblOffset val="100"/>
        <c:noMultiLvlLbl val="0"/>
      </c:catAx>
      <c:valAx>
        <c:axId val="69392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-3 March 9th -13th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'Sprint-3'!$B$10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'Sprint-3'!$E$3:$I$3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'Sprint-3'!$C$10:$I$10</c:f>
              <c:numCache>
                <c:formatCode>General</c:formatCode>
                <c:ptCount val="7"/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4-44D4-ADBF-B9403159FC45}"/>
            </c:ext>
          </c:extLst>
        </c:ser>
        <c:ser>
          <c:idx val="1"/>
          <c:order val="1"/>
          <c:tx>
            <c:strRef>
              <c:f>'Sprint-3'!$B$11</c:f>
              <c:strCache>
                <c:ptCount val="1"/>
                <c:pt idx="0">
                  <c:v>Estimated RemainingHours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'Sprint-3'!$E$3:$I$3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'Sprint-3'!$C$11:$I$11</c:f>
              <c:numCache>
                <c:formatCode>General</c:formatCode>
                <c:ptCount val="7"/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4-44D4-ADBF-B9403159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61696"/>
        <c:axId val="301267152"/>
      </c:lineChart>
      <c:catAx>
        <c:axId val="4200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67152"/>
        <c:crosses val="autoZero"/>
        <c:auto val="1"/>
        <c:lblAlgn val="ctr"/>
        <c:lblOffset val="100"/>
        <c:noMultiLvlLbl val="0"/>
      </c:catAx>
      <c:valAx>
        <c:axId val="3012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4- March</a:t>
            </a:r>
            <a:r>
              <a:rPr lang="en-US" baseline="0"/>
              <a:t> 16th-20th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'Sprint-4'!$B$12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'Sprint-4'!$E$3:$I$3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'Sprint-4'!$C$12:$I$12</c:f>
              <c:numCache>
                <c:formatCode>General</c:formatCode>
                <c:ptCount val="7"/>
                <c:pt idx="1">
                  <c:v>20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5-4A63-AC08-0264A4D52B3F}"/>
            </c:ext>
          </c:extLst>
        </c:ser>
        <c:ser>
          <c:idx val="1"/>
          <c:order val="1"/>
          <c:tx>
            <c:strRef>
              <c:f>'Sprint-4'!$B$13</c:f>
              <c:strCache>
                <c:ptCount val="1"/>
                <c:pt idx="0">
                  <c:v>Estimated RemainingHours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'Sprint-4'!$E$3:$I$3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'Sprint-4'!$C$13:$I$13</c:f>
              <c:numCache>
                <c:formatCode>General</c:formatCode>
                <c:ptCount val="7"/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5-4A63-AC08-0264A4D52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301711"/>
        <c:axId val="898486095"/>
      </c:lineChart>
      <c:catAx>
        <c:axId val="89630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86095"/>
        <c:crosses val="autoZero"/>
        <c:auto val="1"/>
        <c:lblAlgn val="ctr"/>
        <c:lblOffset val="100"/>
        <c:noMultiLvlLbl val="0"/>
      </c:catAx>
      <c:valAx>
        <c:axId val="89848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0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5 - March 23rd-27th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'Sprint-5'!$B$10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'Sprint-5'!$E$3:$I$3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'Sprint-5'!$C$10:$I$10</c:f>
              <c:numCache>
                <c:formatCode>General</c:formatCode>
                <c:ptCount val="7"/>
                <c:pt idx="1">
                  <c:v>13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6-4B3E-B96C-CB8F8E737D06}"/>
            </c:ext>
          </c:extLst>
        </c:ser>
        <c:ser>
          <c:idx val="1"/>
          <c:order val="1"/>
          <c:tx>
            <c:strRef>
              <c:f>'Sprint-5'!$B$11</c:f>
              <c:strCache>
                <c:ptCount val="1"/>
                <c:pt idx="0">
                  <c:v>Estimated RemainingHours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'Sprint-5'!$E$3:$I$3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'Sprint-5'!$C$11:$I$11</c:f>
              <c:numCache>
                <c:formatCode>General</c:formatCode>
                <c:ptCount val="7"/>
                <c:pt idx="1">
                  <c:v>13</c:v>
                </c:pt>
                <c:pt idx="2">
                  <c:v>10.4</c:v>
                </c:pt>
                <c:pt idx="3">
                  <c:v>7.8</c:v>
                </c:pt>
                <c:pt idx="4">
                  <c:v>5.2</c:v>
                </c:pt>
                <c:pt idx="5">
                  <c:v>2.6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6-4B3E-B96C-CB8F8E737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55536"/>
        <c:axId val="65911632"/>
      </c:lineChart>
      <c:catAx>
        <c:axId val="21259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1632"/>
        <c:crosses val="autoZero"/>
        <c:auto val="1"/>
        <c:lblAlgn val="ctr"/>
        <c:lblOffset val="100"/>
        <c:noMultiLvlLbl val="0"/>
      </c:catAx>
      <c:valAx>
        <c:axId val="6591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6: March 30th-April 3rd</a:t>
            </a:r>
          </a:p>
        </c:rich>
      </c:tx>
      <c:layout>
        <c:manualLayout>
          <c:xMode val="edge"/>
          <c:yMode val="edge"/>
          <c:x val="0.367826334208224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'Sprint-6'!$B$10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'Sprint-6'!$E$3:$I$3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'Sprint-6'!$C$10:$I$10</c:f>
              <c:numCache>
                <c:formatCode>General</c:formatCode>
                <c:ptCount val="7"/>
                <c:pt idx="1">
                  <c:v>15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A-4D05-AD21-F597D8000499}"/>
            </c:ext>
          </c:extLst>
        </c:ser>
        <c:ser>
          <c:idx val="1"/>
          <c:order val="1"/>
          <c:tx>
            <c:strRef>
              <c:f>'Sprint-6'!$B$11</c:f>
              <c:strCache>
                <c:ptCount val="1"/>
                <c:pt idx="0">
                  <c:v>Estimated RemainingHours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'Sprint-6'!$E$3:$I$3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'Sprint-6'!$C$11:$I$11</c:f>
              <c:numCache>
                <c:formatCode>General</c:formatCode>
                <c:ptCount val="7"/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A-4D05-AD21-F597D800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927760"/>
        <c:axId val="1239271024"/>
      </c:lineChart>
      <c:catAx>
        <c:axId val="13879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71024"/>
        <c:crosses val="autoZero"/>
        <c:auto val="1"/>
        <c:lblAlgn val="ctr"/>
        <c:lblOffset val="100"/>
        <c:noMultiLvlLbl val="0"/>
      </c:catAx>
      <c:valAx>
        <c:axId val="123927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7 - April 6th -10th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07764654418198E-2"/>
          <c:y val="0.21337962962962964"/>
          <c:w val="0.90286351706036749"/>
          <c:h val="0.56412766112569257"/>
        </c:manualLayout>
      </c:layout>
      <c:lineChart>
        <c:grouping val="standard"/>
        <c:varyColors val="0"/>
        <c:ser>
          <c:idx val="0"/>
          <c:order val="0"/>
          <c:tx>
            <c:strRef>
              <c:f>'Sprint-7'!$B$11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'Sprint-7'!$E$3:$I$3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'Sprint-7'!$C$11:$I$11</c:f>
              <c:numCache>
                <c:formatCode>General</c:formatCode>
                <c:ptCount val="7"/>
                <c:pt idx="1">
                  <c:v>20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9-4EC3-8B51-FAB93223A4A4}"/>
            </c:ext>
          </c:extLst>
        </c:ser>
        <c:ser>
          <c:idx val="1"/>
          <c:order val="1"/>
          <c:tx>
            <c:strRef>
              <c:f>'Sprint-7'!$B$12</c:f>
              <c:strCache>
                <c:ptCount val="1"/>
                <c:pt idx="0">
                  <c:v>Estimated RemainingHours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'Sprint-7'!$E$3:$I$3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'Sprint-7'!$C$12:$I$12</c:f>
              <c:numCache>
                <c:formatCode>General</c:formatCode>
                <c:ptCount val="7"/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9-4EC3-8B51-FAB93223A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003663"/>
        <c:axId val="1872295375"/>
      </c:lineChart>
      <c:catAx>
        <c:axId val="177800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95375"/>
        <c:crosses val="autoZero"/>
        <c:auto val="1"/>
        <c:lblAlgn val="ctr"/>
        <c:lblOffset val="100"/>
        <c:noMultiLvlLbl val="0"/>
      </c:catAx>
      <c:valAx>
        <c:axId val="1872295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0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8-April</a:t>
            </a:r>
            <a:r>
              <a:rPr lang="en-US" baseline="0"/>
              <a:t> 13th-17th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'Sprint-8'!$B$9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'Sprint-8'!$E$3:$I$3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'Sprint-8'!$C$9:$I$9</c:f>
              <c:numCache>
                <c:formatCode>General</c:formatCode>
                <c:ptCount val="7"/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A-4871-9424-5844436E3564}"/>
            </c:ext>
          </c:extLst>
        </c:ser>
        <c:ser>
          <c:idx val="1"/>
          <c:order val="1"/>
          <c:tx>
            <c:strRef>
              <c:f>'Sprint-8'!$B$10</c:f>
              <c:strCache>
                <c:ptCount val="1"/>
                <c:pt idx="0">
                  <c:v>Estimated RemainingHours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'Sprint-8'!$E$3:$I$3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'Sprint-8'!$C$10:$I$10</c:f>
              <c:numCache>
                <c:formatCode>General</c:formatCode>
                <c:ptCount val="7"/>
                <c:pt idx="1">
                  <c:v>13</c:v>
                </c:pt>
                <c:pt idx="2">
                  <c:v>10.4</c:v>
                </c:pt>
                <c:pt idx="3">
                  <c:v>7.8</c:v>
                </c:pt>
                <c:pt idx="4">
                  <c:v>5.2</c:v>
                </c:pt>
                <c:pt idx="5">
                  <c:v>2.6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A-4871-9424-5844436E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92095"/>
        <c:axId val="736278287"/>
      </c:lineChart>
      <c:catAx>
        <c:axId val="5482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78287"/>
        <c:crosses val="autoZero"/>
        <c:auto val="1"/>
        <c:lblAlgn val="ctr"/>
        <c:lblOffset val="100"/>
        <c:noMultiLvlLbl val="0"/>
      </c:catAx>
      <c:valAx>
        <c:axId val="73627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9-April 20th-24th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'Sprint-9'!$B$9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'Sprint-9'!$E$3:$I$3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'Sprint-9'!$C$9:$I$9</c:f>
              <c:numCache>
                <c:formatCode>General</c:formatCode>
                <c:ptCount val="7"/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2-4537-A39D-EFFCE0FD40C6}"/>
            </c:ext>
          </c:extLst>
        </c:ser>
        <c:ser>
          <c:idx val="1"/>
          <c:order val="1"/>
          <c:tx>
            <c:strRef>
              <c:f>'Sprint-9'!$B$10</c:f>
              <c:strCache>
                <c:ptCount val="1"/>
                <c:pt idx="0">
                  <c:v>Estimated RemainingHours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'Sprint-9'!$E$3:$I$3</c:f>
              <c:strCache>
                <c:ptCount val="5"/>
                <c:pt idx="0">
                  <c:v>Story Points-Day 1</c:v>
                </c:pt>
                <c:pt idx="1">
                  <c:v>Story Points-Day 2</c:v>
                </c:pt>
                <c:pt idx="2">
                  <c:v>Story Points-Day 3</c:v>
                </c:pt>
                <c:pt idx="3">
                  <c:v>Story Points-Day 4</c:v>
                </c:pt>
                <c:pt idx="4">
                  <c:v>Story Points-Day 5</c:v>
                </c:pt>
              </c:strCache>
            </c:strRef>
          </c:cat>
          <c:val>
            <c:numRef>
              <c:f>'Sprint-9'!$C$10:$I$10</c:f>
              <c:numCache>
                <c:formatCode>General</c:formatCode>
                <c:ptCount val="7"/>
                <c:pt idx="1">
                  <c:v>8</c:v>
                </c:pt>
                <c:pt idx="2">
                  <c:v>6.4</c:v>
                </c:pt>
                <c:pt idx="3">
                  <c:v>4.8</c:v>
                </c:pt>
                <c:pt idx="4">
                  <c:v>3.2</c:v>
                </c:pt>
                <c:pt idx="5">
                  <c:v>1.6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2-4537-A39D-EFFCE0F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280464"/>
        <c:axId val="828845152"/>
      </c:lineChart>
      <c:catAx>
        <c:axId val="10522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45152"/>
        <c:crosses val="autoZero"/>
        <c:auto val="1"/>
        <c:lblAlgn val="ctr"/>
        <c:lblOffset val="100"/>
        <c:noMultiLvlLbl val="0"/>
      </c:catAx>
      <c:valAx>
        <c:axId val="82884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2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450103</xdr:colOff>
      <xdr:row>11</xdr:row>
      <xdr:rowOff>15127</xdr:rowOff>
    </xdr:from>
    <xdr:to>
      <xdr:col>4</xdr:col>
      <xdr:colOff>26147</xdr:colOff>
      <xdr:row>25</xdr:row>
      <xdr:rowOff>143621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7A475-0BF1-4118-A1D1-C22C67D46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12</xdr:row>
      <xdr:rowOff>90486</xdr:rowOff>
    </xdr:from>
    <xdr:to>
      <xdr:col>4</xdr:col>
      <xdr:colOff>714374</xdr:colOff>
      <xdr:row>21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7EFA9-88D6-483F-9770-396DCA4FE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14</xdr:row>
      <xdr:rowOff>61912</xdr:rowOff>
    </xdr:from>
    <xdr:to>
      <xdr:col>4</xdr:col>
      <xdr:colOff>409574</xdr:colOff>
      <xdr:row>17</xdr:row>
      <xdr:rowOff>1219200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FF592B-4821-4222-9924-3E6B19411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15</xdr:row>
      <xdr:rowOff>347662</xdr:rowOff>
    </xdr:from>
    <xdr:to>
      <xdr:col>4</xdr:col>
      <xdr:colOff>28575</xdr:colOff>
      <xdr:row>17</xdr:row>
      <xdr:rowOff>614362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A5085-112F-4DC5-BB1D-785C4BC48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17</xdr:row>
      <xdr:rowOff>4762</xdr:rowOff>
    </xdr:from>
    <xdr:to>
      <xdr:col>4</xdr:col>
      <xdr:colOff>428625</xdr:colOff>
      <xdr:row>19</xdr:row>
      <xdr:rowOff>1447800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82E94-9DD8-4B2F-A2DC-09FBA3949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4762</xdr:rowOff>
    </xdr:from>
    <xdr:to>
      <xdr:col>4</xdr:col>
      <xdr:colOff>495300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3EDAC4-59AE-43D6-8134-A6EB03772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14</xdr:row>
      <xdr:rowOff>33337</xdr:rowOff>
    </xdr:from>
    <xdr:to>
      <xdr:col>4</xdr:col>
      <xdr:colOff>85725</xdr:colOff>
      <xdr:row>17</xdr:row>
      <xdr:rowOff>490537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89AD0-748A-46B4-A834-0008E84C6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16</xdr:row>
      <xdr:rowOff>4761</xdr:rowOff>
    </xdr:from>
    <xdr:to>
      <xdr:col>4</xdr:col>
      <xdr:colOff>504824</xdr:colOff>
      <xdr:row>18</xdr:row>
      <xdr:rowOff>1114424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A14A8-9738-4E42-8570-252E1E037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15</xdr:row>
      <xdr:rowOff>23812</xdr:rowOff>
    </xdr:from>
    <xdr:to>
      <xdr:col>4</xdr:col>
      <xdr:colOff>114300</xdr:colOff>
      <xdr:row>16</xdr:row>
      <xdr:rowOff>481012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EDA42-1616-4B1B-BE4E-F40361F29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11</xdr:row>
      <xdr:rowOff>152401</xdr:rowOff>
    </xdr:from>
    <xdr:to>
      <xdr:col>4</xdr:col>
      <xdr:colOff>514349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F4DB73-08C4-4802-9123-75A27B2AB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B8683-CC7C-4F24-9DBF-B6394FDC3A3C}">
  <dimension ref="B1:J30"/>
  <sheetViews>
    <sheetView topLeftCell="A17" zoomScale="102" workbookViewId="0">
      <selection activeCell="H29" sqref="H29"/>
    </sheetView>
  </sheetViews>
  <sheetFormatPr defaultColWidth="8.85546875" defaultRowHeight="15" x14ac:dyDescent="0.25"/>
  <cols>
    <col min="2" max="2" width="31.42578125" bestFit="1" customWidth="1"/>
    <col min="3" max="3" width="34.7109375" customWidth="1"/>
    <col min="5" max="9" width="16.42578125" bestFit="1" customWidth="1"/>
    <col min="10" max="10" width="11" bestFit="1" customWidth="1"/>
  </cols>
  <sheetData>
    <row r="1" spans="2:10" ht="23.25" x14ac:dyDescent="0.35">
      <c r="E1" s="15" t="s">
        <v>24</v>
      </c>
      <c r="F1" s="15"/>
      <c r="G1" s="15"/>
    </row>
    <row r="3" spans="2:10" x14ac:dyDescent="0.25">
      <c r="B3" s="3" t="s">
        <v>0</v>
      </c>
      <c r="C3" s="3" t="s">
        <v>5</v>
      </c>
      <c r="D3" s="3" t="s">
        <v>4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</v>
      </c>
    </row>
    <row r="4" spans="2:10" x14ac:dyDescent="0.25">
      <c r="B4" s="1" t="s">
        <v>6</v>
      </c>
      <c r="C4" s="1" t="s">
        <v>7</v>
      </c>
      <c r="D4" s="4">
        <v>3</v>
      </c>
      <c r="E4" s="2">
        <v>1</v>
      </c>
      <c r="F4" s="2">
        <v>1</v>
      </c>
      <c r="G4" s="2">
        <v>1</v>
      </c>
      <c r="H4" s="2">
        <v>0</v>
      </c>
      <c r="I4" s="2">
        <v>0</v>
      </c>
      <c r="J4" s="4">
        <f>SUM(E4:I4)</f>
        <v>3</v>
      </c>
    </row>
    <row r="5" spans="2:10" x14ac:dyDescent="0.25">
      <c r="B5" s="1" t="s">
        <v>8</v>
      </c>
      <c r="C5" s="1" t="s">
        <v>7</v>
      </c>
      <c r="D5" s="4">
        <v>1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4">
        <f t="shared" ref="J5:J7" si="0">SUM(E5:I5)</f>
        <v>1</v>
      </c>
    </row>
    <row r="6" spans="2:10" x14ac:dyDescent="0.25">
      <c r="B6" s="1" t="s">
        <v>9</v>
      </c>
      <c r="C6" s="1" t="s">
        <v>7</v>
      </c>
      <c r="D6" s="4">
        <v>3</v>
      </c>
      <c r="E6" s="2">
        <v>0</v>
      </c>
      <c r="F6" s="2">
        <v>0</v>
      </c>
      <c r="G6" s="2">
        <v>0</v>
      </c>
      <c r="H6" s="2">
        <v>2</v>
      </c>
      <c r="I6" s="2">
        <v>1</v>
      </c>
      <c r="J6" s="4">
        <f t="shared" si="0"/>
        <v>3</v>
      </c>
    </row>
    <row r="7" spans="2:10" x14ac:dyDescent="0.25">
      <c r="B7" s="1" t="s">
        <v>10</v>
      </c>
      <c r="C7" s="1" t="s">
        <v>7</v>
      </c>
      <c r="D7" s="4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4">
        <f t="shared" si="0"/>
        <v>3</v>
      </c>
    </row>
    <row r="8" spans="2:10" x14ac:dyDescent="0.25">
      <c r="B8" s="5"/>
      <c r="C8" s="5"/>
      <c r="D8" s="5"/>
      <c r="E8" s="5"/>
      <c r="F8" s="5"/>
      <c r="G8" s="5"/>
      <c r="H8" s="5"/>
      <c r="I8" s="5"/>
      <c r="J8" s="5"/>
    </row>
    <row r="9" spans="2:10" x14ac:dyDescent="0.25">
      <c r="B9" s="6" t="s">
        <v>2</v>
      </c>
      <c r="C9" s="1"/>
      <c r="D9" s="1">
        <v>10</v>
      </c>
      <c r="E9" s="1">
        <v>9</v>
      </c>
      <c r="F9" s="1">
        <v>8</v>
      </c>
      <c r="G9" s="1">
        <v>6</v>
      </c>
      <c r="H9" s="1">
        <v>2</v>
      </c>
      <c r="I9" s="1">
        <v>0</v>
      </c>
      <c r="J9" s="1"/>
    </row>
    <row r="10" spans="2:10" x14ac:dyDescent="0.25">
      <c r="B10" s="6" t="s">
        <v>3</v>
      </c>
      <c r="C10" s="1"/>
      <c r="D10" s="1">
        <f>SUM(D4:D7)</f>
        <v>10</v>
      </c>
      <c r="E10" s="1">
        <v>8</v>
      </c>
      <c r="F10" s="1">
        <v>6</v>
      </c>
      <c r="G10" s="1">
        <v>4</v>
      </c>
      <c r="H10" s="1">
        <v>2</v>
      </c>
      <c r="I10" s="1">
        <v>0</v>
      </c>
      <c r="J10" s="1"/>
    </row>
    <row r="15" spans="2:10" ht="30" x14ac:dyDescent="0.25">
      <c r="F15" s="8" t="s">
        <v>17</v>
      </c>
      <c r="G15" s="9" t="s">
        <v>18</v>
      </c>
      <c r="H15" s="9" t="s">
        <v>19</v>
      </c>
      <c r="I15" s="9" t="s">
        <v>20</v>
      </c>
      <c r="J15" s="9" t="s">
        <v>21</v>
      </c>
    </row>
    <row r="16" spans="2:10" ht="60" x14ac:dyDescent="0.25">
      <c r="F16" s="8" t="s">
        <v>16</v>
      </c>
      <c r="G16" s="1" t="s">
        <v>23</v>
      </c>
      <c r="H16" s="1" t="s">
        <v>23</v>
      </c>
      <c r="I16" s="1" t="s">
        <v>23</v>
      </c>
      <c r="J16" s="1" t="s">
        <v>23</v>
      </c>
    </row>
    <row r="17" spans="2:10" ht="60" x14ac:dyDescent="0.25">
      <c r="F17" s="8" t="s">
        <v>31</v>
      </c>
      <c r="G17" s="7" t="s">
        <v>32</v>
      </c>
      <c r="H17" s="7" t="s">
        <v>33</v>
      </c>
      <c r="I17" s="7" t="s">
        <v>33</v>
      </c>
      <c r="J17" s="7" t="s">
        <v>33</v>
      </c>
    </row>
    <row r="18" spans="2:10" ht="30" x14ac:dyDescent="0.25">
      <c r="F18" s="8" t="s">
        <v>22</v>
      </c>
      <c r="G18" s="7" t="s">
        <v>23</v>
      </c>
      <c r="H18" s="1" t="s">
        <v>23</v>
      </c>
      <c r="I18" s="1" t="s">
        <v>23</v>
      </c>
      <c r="J18" s="1" t="s">
        <v>23</v>
      </c>
    </row>
    <row r="29" spans="2:10" ht="15.75" x14ac:dyDescent="0.25">
      <c r="B29" s="11" t="s">
        <v>144</v>
      </c>
      <c r="C29" s="12" t="s">
        <v>147</v>
      </c>
    </row>
    <row r="30" spans="2:10" ht="63" x14ac:dyDescent="0.25">
      <c r="B30" s="11" t="s">
        <v>145</v>
      </c>
      <c r="C30" s="13" t="s">
        <v>146</v>
      </c>
    </row>
  </sheetData>
  <mergeCells count="1">
    <mergeCell ref="E1:G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C0B3-0635-49AC-A98C-E9EC4EC14A85}">
  <dimension ref="B1:J25"/>
  <sheetViews>
    <sheetView tabSelected="1" topLeftCell="B10" workbookViewId="0">
      <selection activeCell="D25" sqref="D25"/>
    </sheetView>
  </sheetViews>
  <sheetFormatPr defaultColWidth="8.85546875" defaultRowHeight="15" x14ac:dyDescent="0.25"/>
  <cols>
    <col min="2" max="2" width="31.42578125" bestFit="1" customWidth="1"/>
    <col min="3" max="3" width="25.28515625" customWidth="1"/>
    <col min="4" max="4" width="17.7109375" customWidth="1"/>
    <col min="5" max="9" width="16.42578125" bestFit="1" customWidth="1"/>
    <col min="10" max="10" width="15.28515625" customWidth="1"/>
  </cols>
  <sheetData>
    <row r="1" spans="2:10" ht="23.25" x14ac:dyDescent="0.35">
      <c r="E1" s="15" t="s">
        <v>157</v>
      </c>
      <c r="F1" s="15"/>
      <c r="G1" s="15"/>
    </row>
    <row r="3" spans="2:10" x14ac:dyDescent="0.25">
      <c r="B3" s="3" t="s">
        <v>0</v>
      </c>
      <c r="C3" s="3" t="s">
        <v>5</v>
      </c>
      <c r="D3" s="3" t="s">
        <v>4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</v>
      </c>
    </row>
    <row r="4" spans="2:10" ht="30" x14ac:dyDescent="0.25">
      <c r="B4" s="7" t="s">
        <v>158</v>
      </c>
      <c r="C4" s="1" t="s">
        <v>27</v>
      </c>
      <c r="D4" s="4">
        <v>5</v>
      </c>
      <c r="E4" s="2">
        <v>1</v>
      </c>
      <c r="F4" s="2">
        <v>1</v>
      </c>
      <c r="G4" s="2">
        <v>0</v>
      </c>
      <c r="H4" s="2">
        <v>3</v>
      </c>
      <c r="I4" s="2">
        <v>0</v>
      </c>
      <c r="J4" s="4">
        <f>SUM(E4:I4)</f>
        <v>5</v>
      </c>
    </row>
    <row r="5" spans="2:10" ht="30" x14ac:dyDescent="0.25">
      <c r="B5" s="7" t="s">
        <v>160</v>
      </c>
      <c r="C5" s="1" t="s">
        <v>46</v>
      </c>
      <c r="D5" s="4">
        <v>2</v>
      </c>
      <c r="E5" s="2">
        <v>0</v>
      </c>
      <c r="F5" s="2">
        <v>1</v>
      </c>
      <c r="G5" s="2">
        <v>0</v>
      </c>
      <c r="H5" s="2">
        <v>0</v>
      </c>
      <c r="I5" s="2">
        <v>1</v>
      </c>
      <c r="J5" s="4">
        <f t="shared" ref="J5:J7" si="0">SUM(E5:I5)</f>
        <v>2</v>
      </c>
    </row>
    <row r="6" spans="2:10" ht="30" x14ac:dyDescent="0.25">
      <c r="B6" s="7" t="s">
        <v>161</v>
      </c>
      <c r="C6" s="1" t="s">
        <v>29</v>
      </c>
      <c r="D6" s="4">
        <v>2</v>
      </c>
      <c r="E6" s="2">
        <v>0</v>
      </c>
      <c r="F6" s="2">
        <v>1</v>
      </c>
      <c r="G6" s="2"/>
      <c r="H6" s="2">
        <v>0</v>
      </c>
      <c r="I6" s="2">
        <v>1</v>
      </c>
      <c r="J6" s="4">
        <f t="shared" si="0"/>
        <v>2</v>
      </c>
    </row>
    <row r="7" spans="2:10" x14ac:dyDescent="0.25">
      <c r="B7" s="7" t="s">
        <v>159</v>
      </c>
      <c r="C7" s="1" t="s">
        <v>48</v>
      </c>
      <c r="D7" s="4">
        <v>2</v>
      </c>
      <c r="E7" s="2">
        <v>0</v>
      </c>
      <c r="F7" s="2">
        <v>0</v>
      </c>
      <c r="G7" s="2">
        <v>0</v>
      </c>
      <c r="H7" s="2">
        <v>0</v>
      </c>
      <c r="I7" s="2">
        <v>2</v>
      </c>
      <c r="J7" s="4">
        <f t="shared" si="0"/>
        <v>2</v>
      </c>
    </row>
    <row r="8" spans="2:10" x14ac:dyDescent="0.25">
      <c r="B8" s="5"/>
      <c r="C8" s="5"/>
      <c r="D8" s="5"/>
      <c r="E8" s="5"/>
      <c r="F8" s="5"/>
      <c r="G8" s="5"/>
      <c r="H8" s="5"/>
      <c r="I8" s="5"/>
      <c r="J8" s="5"/>
    </row>
    <row r="9" spans="2:10" x14ac:dyDescent="0.25">
      <c r="B9" s="6" t="s">
        <v>2</v>
      </c>
      <c r="C9" s="1"/>
      <c r="D9" s="1">
        <v>11</v>
      </c>
      <c r="E9" s="1">
        <v>10</v>
      </c>
      <c r="F9" s="1">
        <v>7</v>
      </c>
      <c r="G9" s="1">
        <v>7</v>
      </c>
      <c r="H9" s="1">
        <v>4</v>
      </c>
      <c r="I9" s="1">
        <v>0</v>
      </c>
      <c r="J9" s="1"/>
    </row>
    <row r="10" spans="2:10" x14ac:dyDescent="0.25">
      <c r="B10" s="6" t="s">
        <v>3</v>
      </c>
      <c r="C10" s="1"/>
      <c r="D10" s="1">
        <v>11</v>
      </c>
      <c r="E10" s="1">
        <v>8.8000000000000007</v>
      </c>
      <c r="F10" s="1">
        <v>6.6</v>
      </c>
      <c r="G10" s="1">
        <v>4.4000000000000004</v>
      </c>
      <c r="H10" s="1">
        <v>2.2000000000000002</v>
      </c>
      <c r="I10" s="1">
        <v>0</v>
      </c>
      <c r="J10" s="1"/>
    </row>
    <row r="15" spans="2:10" ht="30" x14ac:dyDescent="0.25">
      <c r="F15" s="8" t="s">
        <v>17</v>
      </c>
      <c r="G15" s="9" t="s">
        <v>18</v>
      </c>
      <c r="H15" s="9" t="s">
        <v>19</v>
      </c>
      <c r="I15" s="9" t="s">
        <v>20</v>
      </c>
      <c r="J15" s="9" t="s">
        <v>21</v>
      </c>
    </row>
    <row r="16" spans="2:10" ht="60" x14ac:dyDescent="0.25">
      <c r="F16" s="8" t="s">
        <v>16</v>
      </c>
      <c r="G16" s="7" t="s">
        <v>162</v>
      </c>
      <c r="H16" s="7" t="s">
        <v>164</v>
      </c>
      <c r="I16" s="7" t="s">
        <v>165</v>
      </c>
      <c r="J16" s="7" t="s">
        <v>166</v>
      </c>
    </row>
    <row r="17" spans="3:10" ht="45" x14ac:dyDescent="0.25">
      <c r="F17" s="8" t="s">
        <v>30</v>
      </c>
      <c r="G17" s="7" t="s">
        <v>163</v>
      </c>
      <c r="H17" s="7" t="s">
        <v>143</v>
      </c>
      <c r="I17" s="7" t="s">
        <v>143</v>
      </c>
      <c r="J17" s="7" t="s">
        <v>167</v>
      </c>
    </row>
    <row r="18" spans="3:10" ht="30" x14ac:dyDescent="0.25">
      <c r="F18" s="8" t="s">
        <v>22</v>
      </c>
      <c r="G18" s="7" t="s">
        <v>23</v>
      </c>
      <c r="H18" s="7" t="s">
        <v>23</v>
      </c>
      <c r="I18" s="7" t="s">
        <v>23</v>
      </c>
      <c r="J18" s="1" t="s">
        <v>23</v>
      </c>
    </row>
    <row r="24" spans="3:10" ht="15.75" x14ac:dyDescent="0.25">
      <c r="C24" s="11" t="s">
        <v>144</v>
      </c>
      <c r="D24" s="12" t="s">
        <v>147</v>
      </c>
    </row>
    <row r="25" spans="3:10" ht="114" customHeight="1" x14ac:dyDescent="0.25">
      <c r="C25" s="11" t="s">
        <v>145</v>
      </c>
      <c r="D25" s="16" t="s">
        <v>156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DA3F-64A1-44E5-9EB4-728138D7F771}">
  <dimension ref="B1:J21"/>
  <sheetViews>
    <sheetView topLeftCell="A18" workbookViewId="0">
      <selection activeCell="E21" sqref="E21"/>
    </sheetView>
  </sheetViews>
  <sheetFormatPr defaultColWidth="8.85546875" defaultRowHeight="15" x14ac:dyDescent="0.25"/>
  <cols>
    <col min="2" max="2" width="31.42578125" bestFit="1" customWidth="1"/>
    <col min="3" max="3" width="25.28515625" customWidth="1"/>
    <col min="4" max="4" width="9.85546875" bestFit="1" customWidth="1"/>
    <col min="5" max="9" width="16.42578125" bestFit="1" customWidth="1"/>
    <col min="10" max="10" width="15.28515625" customWidth="1"/>
  </cols>
  <sheetData>
    <row r="1" spans="2:10" ht="23.25" x14ac:dyDescent="0.35">
      <c r="E1" s="15" t="s">
        <v>25</v>
      </c>
      <c r="F1" s="15"/>
      <c r="G1" s="15"/>
    </row>
    <row r="3" spans="2:10" x14ac:dyDescent="0.25">
      <c r="B3" s="3" t="s">
        <v>0</v>
      </c>
      <c r="C3" s="3" t="s">
        <v>5</v>
      </c>
      <c r="D3" s="3" t="s">
        <v>4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</v>
      </c>
    </row>
    <row r="4" spans="2:10" ht="30" x14ac:dyDescent="0.25">
      <c r="B4" s="7" t="s">
        <v>26</v>
      </c>
      <c r="C4" s="1" t="s">
        <v>27</v>
      </c>
      <c r="D4" s="4">
        <v>3</v>
      </c>
      <c r="E4" s="2">
        <v>1</v>
      </c>
      <c r="F4" s="2">
        <v>1</v>
      </c>
      <c r="G4" s="2">
        <v>1</v>
      </c>
      <c r="H4" s="2">
        <v>0</v>
      </c>
      <c r="I4" s="2">
        <v>0</v>
      </c>
      <c r="J4" s="4">
        <f>SUM(E4:I4)</f>
        <v>3</v>
      </c>
    </row>
    <row r="5" spans="2:10" ht="45" x14ac:dyDescent="0.25">
      <c r="B5" s="7" t="s">
        <v>28</v>
      </c>
      <c r="C5" s="1" t="s">
        <v>29</v>
      </c>
      <c r="D5" s="4">
        <v>3</v>
      </c>
      <c r="E5" s="2">
        <v>1</v>
      </c>
      <c r="F5" s="2">
        <v>1</v>
      </c>
      <c r="G5" s="2">
        <v>1</v>
      </c>
      <c r="H5" s="2">
        <v>0</v>
      </c>
      <c r="I5" s="2">
        <v>0</v>
      </c>
      <c r="J5" s="4">
        <v>3</v>
      </c>
    </row>
    <row r="6" spans="2:10" ht="30" x14ac:dyDescent="0.25">
      <c r="B6" s="7" t="s">
        <v>44</v>
      </c>
      <c r="C6" s="1" t="s">
        <v>27</v>
      </c>
      <c r="D6" s="4">
        <v>3</v>
      </c>
      <c r="E6" s="2">
        <v>0</v>
      </c>
      <c r="F6" s="2">
        <v>0</v>
      </c>
      <c r="G6" s="2">
        <v>1</v>
      </c>
      <c r="H6" s="2">
        <v>1</v>
      </c>
      <c r="I6" s="2">
        <v>1</v>
      </c>
      <c r="J6" s="4">
        <v>3</v>
      </c>
    </row>
    <row r="7" spans="2:10" ht="30" x14ac:dyDescent="0.25">
      <c r="B7" s="7" t="s">
        <v>45</v>
      </c>
      <c r="C7" s="1" t="s">
        <v>46</v>
      </c>
      <c r="D7" s="4">
        <v>3</v>
      </c>
      <c r="E7" s="2">
        <v>0</v>
      </c>
      <c r="F7" s="2">
        <v>1</v>
      </c>
      <c r="G7" s="2">
        <v>1</v>
      </c>
      <c r="H7" s="2">
        <v>0</v>
      </c>
      <c r="I7" s="2">
        <v>0</v>
      </c>
      <c r="J7" s="4">
        <v>3</v>
      </c>
    </row>
    <row r="8" spans="2:10" ht="30" x14ac:dyDescent="0.25">
      <c r="B8" s="7" t="s">
        <v>47</v>
      </c>
      <c r="C8" s="1" t="s">
        <v>48</v>
      </c>
      <c r="D8" s="4">
        <v>3</v>
      </c>
      <c r="E8" s="2">
        <v>0</v>
      </c>
      <c r="F8" s="2">
        <v>1</v>
      </c>
      <c r="G8" s="2">
        <v>0</v>
      </c>
      <c r="H8" s="2">
        <v>1</v>
      </c>
      <c r="I8" s="2">
        <v>1</v>
      </c>
      <c r="J8" s="4">
        <v>3</v>
      </c>
    </row>
    <row r="9" spans="2:10" x14ac:dyDescent="0.25">
      <c r="B9" s="5"/>
      <c r="C9" s="5"/>
      <c r="D9" s="5"/>
      <c r="E9" s="5"/>
      <c r="F9" s="5"/>
      <c r="G9" s="5"/>
      <c r="H9" s="5"/>
      <c r="I9" s="5"/>
      <c r="J9" s="5"/>
    </row>
    <row r="10" spans="2:10" x14ac:dyDescent="0.25">
      <c r="B10" s="6" t="s">
        <v>2</v>
      </c>
      <c r="C10" s="1"/>
      <c r="D10" s="1">
        <v>15</v>
      </c>
      <c r="E10" s="1">
        <v>12</v>
      </c>
      <c r="F10" s="1">
        <v>8</v>
      </c>
      <c r="G10" s="1">
        <v>4</v>
      </c>
      <c r="H10" s="1">
        <v>2</v>
      </c>
      <c r="I10" s="1">
        <v>0</v>
      </c>
      <c r="J10" s="1"/>
    </row>
    <row r="11" spans="2:10" x14ac:dyDescent="0.25">
      <c r="B11" s="6" t="s">
        <v>3</v>
      </c>
      <c r="C11" s="1"/>
      <c r="D11" s="1">
        <v>15</v>
      </c>
      <c r="E11" s="1">
        <v>12</v>
      </c>
      <c r="F11" s="1">
        <v>9</v>
      </c>
      <c r="G11" s="1">
        <v>6</v>
      </c>
      <c r="H11" s="1">
        <v>3</v>
      </c>
      <c r="I11" s="1">
        <v>0</v>
      </c>
      <c r="J11" s="1"/>
    </row>
    <row r="16" spans="2:10" ht="30" x14ac:dyDescent="0.25">
      <c r="F16" s="8" t="s">
        <v>17</v>
      </c>
      <c r="G16" s="9" t="s">
        <v>18</v>
      </c>
      <c r="H16" s="9" t="s">
        <v>19</v>
      </c>
      <c r="I16" s="9" t="s">
        <v>20</v>
      </c>
      <c r="J16" s="9" t="s">
        <v>21</v>
      </c>
    </row>
    <row r="17" spans="2:10" ht="120" x14ac:dyDescent="0.25">
      <c r="F17" s="8" t="s">
        <v>16</v>
      </c>
      <c r="G17" s="7" t="s">
        <v>34</v>
      </c>
      <c r="H17" s="7" t="s">
        <v>36</v>
      </c>
      <c r="I17" s="7" t="s">
        <v>39</v>
      </c>
      <c r="J17" s="7" t="s">
        <v>42</v>
      </c>
    </row>
    <row r="18" spans="2:10" ht="105" x14ac:dyDescent="0.25">
      <c r="F18" s="8" t="s">
        <v>30</v>
      </c>
      <c r="G18" s="7" t="s">
        <v>35</v>
      </c>
      <c r="H18" s="7" t="s">
        <v>37</v>
      </c>
      <c r="I18" s="7" t="s">
        <v>40</v>
      </c>
      <c r="J18" s="7" t="s">
        <v>43</v>
      </c>
    </row>
    <row r="19" spans="2:10" ht="60" x14ac:dyDescent="0.25">
      <c r="F19" s="8" t="s">
        <v>22</v>
      </c>
      <c r="G19" s="7" t="s">
        <v>23</v>
      </c>
      <c r="H19" s="7" t="s">
        <v>38</v>
      </c>
      <c r="I19" s="7" t="s">
        <v>41</v>
      </c>
      <c r="J19" s="1" t="s">
        <v>23</v>
      </c>
    </row>
    <row r="20" spans="2:10" ht="15.75" x14ac:dyDescent="0.25">
      <c r="B20" s="11" t="s">
        <v>144</v>
      </c>
      <c r="C20" s="12" t="s">
        <v>147</v>
      </c>
    </row>
    <row r="21" spans="2:10" ht="94.5" x14ac:dyDescent="0.25">
      <c r="B21" s="11" t="s">
        <v>145</v>
      </c>
      <c r="C21" s="13" t="s">
        <v>148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BDD2-4067-40FC-8828-C5DDB8CCF11E}">
  <dimension ref="B1:J20"/>
  <sheetViews>
    <sheetView topLeftCell="A18" workbookViewId="0">
      <selection activeCell="E20" sqref="E20"/>
    </sheetView>
  </sheetViews>
  <sheetFormatPr defaultColWidth="8.85546875" defaultRowHeight="15" x14ac:dyDescent="0.25"/>
  <cols>
    <col min="2" max="2" width="31.42578125" bestFit="1" customWidth="1"/>
    <col min="3" max="3" width="25.28515625" customWidth="1"/>
    <col min="4" max="4" width="9.85546875" bestFit="1" customWidth="1"/>
    <col min="5" max="9" width="16.42578125" bestFit="1" customWidth="1"/>
    <col min="10" max="10" width="15.28515625" customWidth="1"/>
  </cols>
  <sheetData>
    <row r="1" spans="2:10" ht="23.25" x14ac:dyDescent="0.35">
      <c r="E1" s="15" t="s">
        <v>53</v>
      </c>
      <c r="F1" s="15"/>
      <c r="G1" s="15"/>
    </row>
    <row r="3" spans="2:10" x14ac:dyDescent="0.25">
      <c r="B3" s="3" t="s">
        <v>0</v>
      </c>
      <c r="C3" s="3" t="s">
        <v>5</v>
      </c>
      <c r="D3" s="3" t="s">
        <v>4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</v>
      </c>
    </row>
    <row r="4" spans="2:10" x14ac:dyDescent="0.25">
      <c r="B4" s="7" t="s">
        <v>49</v>
      </c>
      <c r="C4" s="1" t="s">
        <v>27</v>
      </c>
      <c r="D4" s="4">
        <v>3</v>
      </c>
      <c r="E4" s="2">
        <v>1</v>
      </c>
      <c r="F4" s="2">
        <v>1</v>
      </c>
      <c r="G4" s="2">
        <v>1</v>
      </c>
      <c r="H4" s="2">
        <v>0</v>
      </c>
      <c r="I4" s="2">
        <v>0</v>
      </c>
      <c r="J4" s="4">
        <f>SUM(E4:I4)</f>
        <v>3</v>
      </c>
    </row>
    <row r="5" spans="2:10" x14ac:dyDescent="0.25">
      <c r="B5" s="7" t="s">
        <v>50</v>
      </c>
      <c r="C5" s="1" t="s">
        <v>27</v>
      </c>
      <c r="D5" s="4">
        <v>1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4">
        <f t="shared" ref="J5:J8" si="0">SUM(E5:I5)</f>
        <v>1</v>
      </c>
    </row>
    <row r="6" spans="2:10" ht="30" x14ac:dyDescent="0.25">
      <c r="B6" s="7" t="s">
        <v>58</v>
      </c>
      <c r="C6" s="1" t="s">
        <v>48</v>
      </c>
      <c r="D6" s="4">
        <v>3</v>
      </c>
      <c r="E6" s="2">
        <v>1</v>
      </c>
      <c r="F6" s="2">
        <v>1</v>
      </c>
      <c r="G6" s="2">
        <v>1</v>
      </c>
      <c r="H6" s="2"/>
      <c r="I6" s="2"/>
      <c r="J6" s="4">
        <f t="shared" si="0"/>
        <v>3</v>
      </c>
    </row>
    <row r="7" spans="2:10" ht="30" x14ac:dyDescent="0.25">
      <c r="B7" s="7" t="s">
        <v>59</v>
      </c>
      <c r="C7" s="1" t="s">
        <v>46</v>
      </c>
      <c r="D7" s="4">
        <v>5</v>
      </c>
      <c r="E7" s="2">
        <v>0</v>
      </c>
      <c r="F7" s="2">
        <v>0</v>
      </c>
      <c r="G7" s="2">
        <v>2</v>
      </c>
      <c r="H7" s="2">
        <v>1</v>
      </c>
      <c r="I7" s="2">
        <v>2</v>
      </c>
      <c r="J7" s="4">
        <f t="shared" si="0"/>
        <v>5</v>
      </c>
    </row>
    <row r="8" spans="2:10" ht="30" x14ac:dyDescent="0.25">
      <c r="B8" s="7" t="s">
        <v>62</v>
      </c>
      <c r="C8" s="1" t="s">
        <v>29</v>
      </c>
      <c r="D8" s="4">
        <v>3</v>
      </c>
      <c r="E8" s="2">
        <v>0</v>
      </c>
      <c r="F8" s="2">
        <v>1</v>
      </c>
      <c r="G8" s="2">
        <v>1</v>
      </c>
      <c r="H8" s="2">
        <v>1</v>
      </c>
      <c r="I8" s="2">
        <v>0</v>
      </c>
      <c r="J8" s="4">
        <f t="shared" si="0"/>
        <v>3</v>
      </c>
    </row>
    <row r="9" spans="2:10" x14ac:dyDescent="0.25">
      <c r="B9" s="5"/>
      <c r="C9" s="5"/>
      <c r="D9" s="5"/>
      <c r="E9" s="5"/>
      <c r="F9" s="5"/>
      <c r="G9" s="5"/>
      <c r="H9" s="5"/>
      <c r="I9" s="5"/>
      <c r="J9" s="5"/>
    </row>
    <row r="10" spans="2:10" x14ac:dyDescent="0.25">
      <c r="B10" s="6" t="s">
        <v>2</v>
      </c>
      <c r="C10" s="1"/>
      <c r="D10" s="1">
        <v>15</v>
      </c>
      <c r="E10" s="1">
        <v>13</v>
      </c>
      <c r="F10" s="1">
        <v>10</v>
      </c>
      <c r="G10" s="1">
        <v>5</v>
      </c>
      <c r="H10" s="1">
        <v>3</v>
      </c>
      <c r="I10" s="1">
        <v>0</v>
      </c>
      <c r="J10" s="1"/>
    </row>
    <row r="11" spans="2:10" x14ac:dyDescent="0.25">
      <c r="B11" s="6" t="s">
        <v>3</v>
      </c>
      <c r="C11" s="1"/>
      <c r="D11" s="1">
        <v>15</v>
      </c>
      <c r="E11" s="1">
        <v>12</v>
      </c>
      <c r="F11" s="1">
        <v>9</v>
      </c>
      <c r="G11" s="1">
        <v>6</v>
      </c>
      <c r="H11" s="1">
        <v>3</v>
      </c>
      <c r="I11" s="1">
        <v>0</v>
      </c>
      <c r="J11" s="1"/>
    </row>
    <row r="16" spans="2:10" ht="30" x14ac:dyDescent="0.25">
      <c r="F16" s="8" t="s">
        <v>17</v>
      </c>
      <c r="G16" s="9" t="s">
        <v>18</v>
      </c>
      <c r="H16" s="9" t="s">
        <v>19</v>
      </c>
      <c r="I16" s="9" t="s">
        <v>20</v>
      </c>
      <c r="J16" s="9" t="s">
        <v>21</v>
      </c>
    </row>
    <row r="17" spans="2:10" ht="165" x14ac:dyDescent="0.25">
      <c r="F17" s="8" t="s">
        <v>16</v>
      </c>
      <c r="G17" s="7" t="s">
        <v>51</v>
      </c>
      <c r="H17" s="7" t="s">
        <v>60</v>
      </c>
      <c r="I17" s="7" t="s">
        <v>54</v>
      </c>
      <c r="J17" s="7" t="s">
        <v>56</v>
      </c>
    </row>
    <row r="18" spans="2:10" ht="90" x14ac:dyDescent="0.25">
      <c r="F18" s="8" t="s">
        <v>30</v>
      </c>
      <c r="G18" s="7" t="s">
        <v>52</v>
      </c>
      <c r="H18" s="7" t="s">
        <v>61</v>
      </c>
      <c r="I18" s="7" t="s">
        <v>55</v>
      </c>
      <c r="J18" s="7" t="s">
        <v>57</v>
      </c>
    </row>
    <row r="19" spans="2:10" ht="30" x14ac:dyDescent="0.25">
      <c r="B19" s="11" t="s">
        <v>144</v>
      </c>
      <c r="C19" s="12" t="s">
        <v>147</v>
      </c>
      <c r="F19" s="8" t="s">
        <v>22</v>
      </c>
      <c r="G19" s="7" t="s">
        <v>23</v>
      </c>
      <c r="H19" s="7" t="s">
        <v>23</v>
      </c>
      <c r="I19" s="7" t="s">
        <v>23</v>
      </c>
      <c r="J19" s="1" t="s">
        <v>23</v>
      </c>
    </row>
    <row r="20" spans="2:10" ht="94.5" x14ac:dyDescent="0.25">
      <c r="B20" s="11" t="s">
        <v>145</v>
      </c>
      <c r="C20" s="13" t="s">
        <v>149</v>
      </c>
    </row>
  </sheetData>
  <mergeCells count="1">
    <mergeCell ref="E1:G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1ADD-3890-43AB-B1CA-7E440DF8251F}">
  <dimension ref="B1:J24"/>
  <sheetViews>
    <sheetView topLeftCell="A20" workbookViewId="0">
      <selection activeCell="C24" sqref="C24"/>
    </sheetView>
  </sheetViews>
  <sheetFormatPr defaultColWidth="8.85546875" defaultRowHeight="15" x14ac:dyDescent="0.25"/>
  <cols>
    <col min="2" max="2" width="31.42578125" bestFit="1" customWidth="1"/>
    <col min="3" max="3" width="25.28515625" customWidth="1"/>
    <col min="4" max="4" width="9.85546875" bestFit="1" customWidth="1"/>
    <col min="5" max="9" width="16.42578125" bestFit="1" customWidth="1"/>
    <col min="10" max="10" width="15.28515625" customWidth="1"/>
  </cols>
  <sheetData>
    <row r="1" spans="2:10" ht="23.25" x14ac:dyDescent="0.35">
      <c r="E1" s="15" t="s">
        <v>63</v>
      </c>
      <c r="F1" s="15"/>
      <c r="G1" s="15"/>
    </row>
    <row r="3" spans="2:10" x14ac:dyDescent="0.25">
      <c r="B3" s="3" t="s">
        <v>0</v>
      </c>
      <c r="C3" s="3" t="s">
        <v>5</v>
      </c>
      <c r="D3" s="3" t="s">
        <v>4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</v>
      </c>
    </row>
    <row r="4" spans="2:10" x14ac:dyDescent="0.25">
      <c r="B4" s="7" t="s">
        <v>65</v>
      </c>
      <c r="C4" s="1" t="s">
        <v>27</v>
      </c>
      <c r="D4" s="4">
        <v>2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4">
        <f>SUM(E4:I4)</f>
        <v>2</v>
      </c>
    </row>
    <row r="5" spans="2:10" ht="30" x14ac:dyDescent="0.25">
      <c r="B5" s="7" t="s">
        <v>68</v>
      </c>
      <c r="C5" s="1" t="s">
        <v>48</v>
      </c>
      <c r="D5" s="4">
        <v>2</v>
      </c>
      <c r="E5" s="2">
        <v>1</v>
      </c>
      <c r="F5" s="2">
        <v>0</v>
      </c>
      <c r="G5" s="2">
        <v>0</v>
      </c>
      <c r="H5" s="2">
        <v>0</v>
      </c>
      <c r="I5" s="2">
        <v>1</v>
      </c>
      <c r="J5" s="4">
        <f t="shared" ref="J5:J8" si="0">SUM(E5:I5)</f>
        <v>2</v>
      </c>
    </row>
    <row r="6" spans="2:10" ht="30" x14ac:dyDescent="0.25">
      <c r="B6" s="7" t="s">
        <v>77</v>
      </c>
      <c r="C6" s="1" t="s">
        <v>29</v>
      </c>
      <c r="D6" s="4">
        <v>3</v>
      </c>
      <c r="E6" s="2">
        <v>1</v>
      </c>
      <c r="F6" s="2">
        <v>1</v>
      </c>
      <c r="G6" s="2">
        <v>1</v>
      </c>
      <c r="H6" s="2">
        <v>0</v>
      </c>
      <c r="I6" s="2">
        <v>0</v>
      </c>
      <c r="J6" s="4">
        <f t="shared" si="0"/>
        <v>3</v>
      </c>
    </row>
    <row r="7" spans="2:10" ht="30" x14ac:dyDescent="0.25">
      <c r="B7" s="7" t="s">
        <v>69</v>
      </c>
      <c r="C7" s="1" t="s">
        <v>29</v>
      </c>
      <c r="D7" s="4">
        <v>3</v>
      </c>
      <c r="E7" s="2">
        <v>0</v>
      </c>
      <c r="F7" s="2">
        <v>0</v>
      </c>
      <c r="G7" s="2">
        <v>0</v>
      </c>
      <c r="H7" s="2">
        <v>1</v>
      </c>
      <c r="I7" s="2">
        <v>2</v>
      </c>
      <c r="J7" s="4">
        <f t="shared" si="0"/>
        <v>3</v>
      </c>
    </row>
    <row r="8" spans="2:10" ht="30" x14ac:dyDescent="0.25">
      <c r="B8" s="7" t="s">
        <v>74</v>
      </c>
      <c r="C8" s="1" t="s">
        <v>46</v>
      </c>
      <c r="D8" s="4">
        <v>5</v>
      </c>
      <c r="E8" s="2">
        <v>3</v>
      </c>
      <c r="F8" s="2">
        <v>0</v>
      </c>
      <c r="G8" s="2">
        <v>0</v>
      </c>
      <c r="H8" s="2">
        <v>1</v>
      </c>
      <c r="I8" s="2">
        <v>1</v>
      </c>
      <c r="J8" s="4">
        <f t="shared" si="0"/>
        <v>5</v>
      </c>
    </row>
    <row r="9" spans="2:10" ht="30" x14ac:dyDescent="0.25">
      <c r="B9" s="7" t="s">
        <v>75</v>
      </c>
      <c r="C9" s="1" t="s">
        <v>46</v>
      </c>
      <c r="D9" s="4">
        <v>3</v>
      </c>
      <c r="E9" s="2">
        <v>0</v>
      </c>
      <c r="F9" s="2">
        <v>0</v>
      </c>
      <c r="G9" s="2">
        <v>0</v>
      </c>
      <c r="H9" s="2">
        <v>1</v>
      </c>
      <c r="I9" s="2">
        <v>2</v>
      </c>
      <c r="J9" s="4">
        <f t="shared" ref="J9" si="1">SUM(E9:I9)</f>
        <v>3</v>
      </c>
    </row>
    <row r="10" spans="2:10" ht="45" x14ac:dyDescent="0.25">
      <c r="B10" s="7" t="s">
        <v>76</v>
      </c>
      <c r="C10" s="1" t="s">
        <v>27</v>
      </c>
      <c r="D10" s="4">
        <v>2</v>
      </c>
      <c r="E10" s="2">
        <v>0</v>
      </c>
      <c r="F10" s="2">
        <v>0</v>
      </c>
      <c r="G10" s="2">
        <v>0</v>
      </c>
      <c r="H10" s="2">
        <v>0</v>
      </c>
      <c r="I10" s="2">
        <v>2</v>
      </c>
      <c r="J10" s="4">
        <f t="shared" ref="J10" si="2">SUM(E10:I10)</f>
        <v>2</v>
      </c>
    </row>
    <row r="11" spans="2:10" x14ac:dyDescent="0.25">
      <c r="B11" s="5"/>
      <c r="C11" s="5"/>
      <c r="D11" s="5"/>
      <c r="E11" s="5"/>
      <c r="F11" s="5"/>
      <c r="G11" s="5"/>
      <c r="H11" s="5"/>
      <c r="I11" s="5"/>
      <c r="J11" s="5"/>
    </row>
    <row r="12" spans="2:10" x14ac:dyDescent="0.25">
      <c r="B12" s="6" t="s">
        <v>2</v>
      </c>
      <c r="C12" s="1"/>
      <c r="D12" s="1">
        <f>SUM(D4:D10)</f>
        <v>20</v>
      </c>
      <c r="E12" s="1">
        <v>13</v>
      </c>
      <c r="F12" s="1">
        <v>12</v>
      </c>
      <c r="G12" s="1">
        <v>11</v>
      </c>
      <c r="H12" s="1">
        <v>8</v>
      </c>
      <c r="I12" s="1">
        <v>0</v>
      </c>
      <c r="J12" s="1"/>
    </row>
    <row r="13" spans="2:10" x14ac:dyDescent="0.25">
      <c r="B13" s="6" t="s">
        <v>3</v>
      </c>
      <c r="C13" s="1"/>
      <c r="D13" s="1">
        <f>SUM(D4:D10)</f>
        <v>20</v>
      </c>
      <c r="E13" s="1">
        <v>16</v>
      </c>
      <c r="F13" s="1">
        <v>12</v>
      </c>
      <c r="G13" s="1">
        <v>8</v>
      </c>
      <c r="H13" s="1">
        <v>4</v>
      </c>
      <c r="I13" s="1">
        <v>0</v>
      </c>
      <c r="J13" s="1"/>
    </row>
    <row r="18" spans="2:10" ht="30" x14ac:dyDescent="0.25">
      <c r="F18" s="8" t="s">
        <v>17</v>
      </c>
      <c r="G18" s="9" t="s">
        <v>18</v>
      </c>
      <c r="H18" s="9" t="s">
        <v>19</v>
      </c>
      <c r="I18" s="9" t="s">
        <v>20</v>
      </c>
      <c r="J18" s="9" t="s">
        <v>21</v>
      </c>
    </row>
    <row r="19" spans="2:10" ht="90" x14ac:dyDescent="0.25">
      <c r="F19" s="8" t="s">
        <v>16</v>
      </c>
      <c r="G19" s="7" t="s">
        <v>64</v>
      </c>
      <c r="H19" s="7" t="s">
        <v>66</v>
      </c>
      <c r="I19" s="7" t="s">
        <v>55</v>
      </c>
      <c r="J19" s="7" t="s">
        <v>70</v>
      </c>
    </row>
    <row r="20" spans="2:10" ht="120" x14ac:dyDescent="0.25">
      <c r="F20" s="8" t="s">
        <v>30</v>
      </c>
      <c r="G20" s="7" t="s">
        <v>72</v>
      </c>
      <c r="H20" s="7" t="s">
        <v>67</v>
      </c>
      <c r="I20" s="7" t="s">
        <v>73</v>
      </c>
      <c r="J20" s="7" t="s">
        <v>71</v>
      </c>
    </row>
    <row r="21" spans="2:10" ht="30" x14ac:dyDescent="0.25">
      <c r="F21" s="8" t="s">
        <v>22</v>
      </c>
      <c r="G21" s="7" t="s">
        <v>23</v>
      </c>
      <c r="H21" s="7" t="s">
        <v>23</v>
      </c>
      <c r="I21" s="7" t="s">
        <v>23</v>
      </c>
      <c r="J21" s="1" t="s">
        <v>23</v>
      </c>
    </row>
    <row r="23" spans="2:10" ht="15.75" x14ac:dyDescent="0.25">
      <c r="B23" s="11" t="s">
        <v>144</v>
      </c>
      <c r="C23" s="12" t="s">
        <v>147</v>
      </c>
    </row>
    <row r="24" spans="2:10" ht="78.75" x14ac:dyDescent="0.25">
      <c r="B24" s="11" t="s">
        <v>145</v>
      </c>
      <c r="C24" s="13" t="s">
        <v>150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EA71-96D2-45BD-A2AE-E77CC2CDAE2F}">
  <dimension ref="B1:J22"/>
  <sheetViews>
    <sheetView topLeftCell="A16" workbookViewId="0">
      <selection activeCell="C22" sqref="C22"/>
    </sheetView>
  </sheetViews>
  <sheetFormatPr defaultColWidth="8.85546875" defaultRowHeight="15" x14ac:dyDescent="0.25"/>
  <cols>
    <col min="2" max="2" width="31.42578125" bestFit="1" customWidth="1"/>
    <col min="3" max="3" width="25.28515625" customWidth="1"/>
    <col min="4" max="4" width="9.85546875" bestFit="1" customWidth="1"/>
    <col min="5" max="9" width="16.42578125" bestFit="1" customWidth="1"/>
    <col min="10" max="10" width="15.28515625" customWidth="1"/>
  </cols>
  <sheetData>
    <row r="1" spans="2:10" ht="23.25" x14ac:dyDescent="0.35">
      <c r="E1" s="15" t="s">
        <v>78</v>
      </c>
      <c r="F1" s="15"/>
      <c r="G1" s="15"/>
    </row>
    <row r="3" spans="2:10" x14ac:dyDescent="0.25">
      <c r="B3" s="3" t="s">
        <v>0</v>
      </c>
      <c r="C3" s="3" t="s">
        <v>5</v>
      </c>
      <c r="D3" s="3" t="s">
        <v>4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</v>
      </c>
    </row>
    <row r="4" spans="2:10" ht="30" x14ac:dyDescent="0.25">
      <c r="B4" s="7" t="s">
        <v>81</v>
      </c>
      <c r="C4" s="1" t="s">
        <v>27</v>
      </c>
      <c r="D4" s="4">
        <v>3</v>
      </c>
      <c r="E4" s="2">
        <v>1</v>
      </c>
      <c r="F4" s="2">
        <v>0</v>
      </c>
      <c r="G4" s="2">
        <v>0</v>
      </c>
      <c r="H4" s="2">
        <v>1</v>
      </c>
      <c r="I4" s="2">
        <v>1</v>
      </c>
      <c r="J4" s="4">
        <f>SUM(E4:I4)</f>
        <v>3</v>
      </c>
    </row>
    <row r="5" spans="2:10" ht="30" x14ac:dyDescent="0.25">
      <c r="B5" s="7" t="s">
        <v>82</v>
      </c>
      <c r="C5" s="1" t="s">
        <v>29</v>
      </c>
      <c r="D5" s="4">
        <v>3</v>
      </c>
      <c r="E5" s="2">
        <v>2</v>
      </c>
      <c r="F5" s="2">
        <v>0</v>
      </c>
      <c r="G5" s="2">
        <v>0</v>
      </c>
      <c r="H5" s="2">
        <v>0</v>
      </c>
      <c r="I5" s="2">
        <v>1</v>
      </c>
      <c r="J5" s="4">
        <f t="shared" ref="J5:J7" si="0">SUM(E5:I5)</f>
        <v>3</v>
      </c>
    </row>
    <row r="6" spans="2:10" ht="30" x14ac:dyDescent="0.25">
      <c r="B6" s="7" t="s">
        <v>83</v>
      </c>
      <c r="C6" s="1" t="s">
        <v>46</v>
      </c>
      <c r="D6" s="4">
        <v>3</v>
      </c>
      <c r="E6" s="2">
        <v>1</v>
      </c>
      <c r="F6" s="2">
        <v>0</v>
      </c>
      <c r="G6" s="2">
        <v>0</v>
      </c>
      <c r="H6" s="2">
        <v>2</v>
      </c>
      <c r="I6" s="2">
        <v>0</v>
      </c>
      <c r="J6" s="4">
        <f t="shared" si="0"/>
        <v>3</v>
      </c>
    </row>
    <row r="7" spans="2:10" ht="30" x14ac:dyDescent="0.25">
      <c r="B7" s="7" t="s">
        <v>84</v>
      </c>
      <c r="C7" s="1" t="s">
        <v>48</v>
      </c>
      <c r="D7" s="4">
        <v>3</v>
      </c>
      <c r="E7" s="2">
        <v>1</v>
      </c>
      <c r="F7" s="2">
        <v>2</v>
      </c>
      <c r="G7" s="2">
        <v>0</v>
      </c>
      <c r="H7" s="2">
        <v>0</v>
      </c>
      <c r="I7" s="2">
        <v>0</v>
      </c>
      <c r="J7" s="4">
        <f t="shared" si="0"/>
        <v>3</v>
      </c>
    </row>
    <row r="8" spans="2:10" ht="45" x14ac:dyDescent="0.25">
      <c r="B8" s="7" t="s">
        <v>91</v>
      </c>
      <c r="C8" s="1" t="s">
        <v>27</v>
      </c>
      <c r="D8" s="4">
        <v>1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4">
        <f t="shared" ref="J8" si="1">SUM(E8:I8)</f>
        <v>1</v>
      </c>
    </row>
    <row r="9" spans="2:10" x14ac:dyDescent="0.25">
      <c r="B9" s="5"/>
      <c r="C9" s="5"/>
      <c r="D9" s="5"/>
      <c r="E9" s="5"/>
      <c r="F9" s="5"/>
      <c r="G9" s="5"/>
      <c r="H9" s="5"/>
      <c r="I9" s="5"/>
      <c r="J9" s="5"/>
    </row>
    <row r="10" spans="2:10" x14ac:dyDescent="0.25">
      <c r="B10" s="6" t="s">
        <v>2</v>
      </c>
      <c r="C10" s="1"/>
      <c r="D10" s="1">
        <f>SUM(D4:D8)</f>
        <v>13</v>
      </c>
      <c r="E10" s="1">
        <v>7</v>
      </c>
      <c r="F10" s="1">
        <v>5</v>
      </c>
      <c r="G10" s="1">
        <v>5</v>
      </c>
      <c r="H10" s="1">
        <v>2</v>
      </c>
      <c r="I10" s="1">
        <v>0</v>
      </c>
      <c r="J10" s="1"/>
    </row>
    <row r="11" spans="2:10" x14ac:dyDescent="0.25">
      <c r="B11" s="6" t="s">
        <v>3</v>
      </c>
      <c r="C11" s="1"/>
      <c r="D11" s="1">
        <f>SUM(D4:D8)</f>
        <v>13</v>
      </c>
      <c r="E11" s="1">
        <v>10.4</v>
      </c>
      <c r="F11" s="1">
        <v>7.8</v>
      </c>
      <c r="G11" s="1">
        <v>5.2</v>
      </c>
      <c r="H11" s="1">
        <v>2.6</v>
      </c>
      <c r="I11" s="1">
        <v>0</v>
      </c>
      <c r="J11" s="1"/>
    </row>
    <row r="16" spans="2:10" ht="30" x14ac:dyDescent="0.25">
      <c r="F16" s="8" t="s">
        <v>17</v>
      </c>
      <c r="G16" s="9" t="s">
        <v>18</v>
      </c>
      <c r="H16" s="9" t="s">
        <v>19</v>
      </c>
      <c r="I16" s="9" t="s">
        <v>20</v>
      </c>
      <c r="J16" s="9" t="s">
        <v>21</v>
      </c>
    </row>
    <row r="17" spans="2:10" ht="120" x14ac:dyDescent="0.25">
      <c r="F17" s="8" t="s">
        <v>16</v>
      </c>
      <c r="G17" s="7" t="s">
        <v>79</v>
      </c>
      <c r="H17" s="7" t="s">
        <v>89</v>
      </c>
      <c r="I17" s="7" t="s">
        <v>87</v>
      </c>
      <c r="J17" s="7" t="s">
        <v>85</v>
      </c>
    </row>
    <row r="18" spans="2:10" ht="60" x14ac:dyDescent="0.25">
      <c r="F18" s="8" t="s">
        <v>30</v>
      </c>
      <c r="G18" s="7" t="s">
        <v>80</v>
      </c>
      <c r="H18" s="7" t="s">
        <v>90</v>
      </c>
      <c r="I18" s="7" t="s">
        <v>88</v>
      </c>
      <c r="J18" s="7" t="s">
        <v>86</v>
      </c>
    </row>
    <row r="19" spans="2:10" ht="30" x14ac:dyDescent="0.25">
      <c r="F19" s="8" t="s">
        <v>22</v>
      </c>
      <c r="G19" s="7" t="s">
        <v>23</v>
      </c>
      <c r="H19" s="7" t="s">
        <v>23</v>
      </c>
      <c r="I19" s="7" t="s">
        <v>23</v>
      </c>
      <c r="J19" s="1" t="s">
        <v>23</v>
      </c>
    </row>
    <row r="21" spans="2:10" ht="15.75" x14ac:dyDescent="0.25">
      <c r="B21" s="11" t="s">
        <v>144</v>
      </c>
      <c r="C21" s="12" t="s">
        <v>147</v>
      </c>
    </row>
    <row r="22" spans="2:10" ht="63" x14ac:dyDescent="0.25">
      <c r="B22" s="11" t="s">
        <v>145</v>
      </c>
      <c r="C22" s="13" t="s">
        <v>151</v>
      </c>
    </row>
  </sheetData>
  <mergeCells count="1">
    <mergeCell ref="E1:G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D1D8-9E14-4A95-B0AE-9BCF7B3CAB5E}">
  <dimension ref="B1:J20"/>
  <sheetViews>
    <sheetView topLeftCell="A17" workbookViewId="0">
      <selection activeCell="C20" sqref="C20"/>
    </sheetView>
  </sheetViews>
  <sheetFormatPr defaultColWidth="8.85546875" defaultRowHeight="15" x14ac:dyDescent="0.25"/>
  <cols>
    <col min="2" max="2" width="31.42578125" bestFit="1" customWidth="1"/>
    <col min="3" max="3" width="25.28515625" customWidth="1"/>
    <col min="4" max="4" width="9.85546875" bestFit="1" customWidth="1"/>
    <col min="5" max="9" width="16.42578125" bestFit="1" customWidth="1"/>
    <col min="10" max="10" width="15.28515625" customWidth="1"/>
  </cols>
  <sheetData>
    <row r="1" spans="2:10" ht="23.25" x14ac:dyDescent="0.35">
      <c r="E1" s="15" t="s">
        <v>92</v>
      </c>
      <c r="F1" s="15"/>
      <c r="G1" s="15"/>
    </row>
    <row r="3" spans="2:10" x14ac:dyDescent="0.25">
      <c r="B3" s="3" t="s">
        <v>0</v>
      </c>
      <c r="C3" s="3" t="s">
        <v>5</v>
      </c>
      <c r="D3" s="3" t="s">
        <v>4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</v>
      </c>
    </row>
    <row r="4" spans="2:10" ht="30" x14ac:dyDescent="0.25">
      <c r="B4" s="7" t="s">
        <v>93</v>
      </c>
      <c r="C4" s="1" t="s">
        <v>27</v>
      </c>
      <c r="D4" s="4">
        <v>2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4">
        <f>SUM(E4:I4)</f>
        <v>2</v>
      </c>
    </row>
    <row r="5" spans="2:10" ht="45" x14ac:dyDescent="0.25">
      <c r="B5" s="7" t="s">
        <v>94</v>
      </c>
      <c r="C5" s="1" t="s">
        <v>48</v>
      </c>
      <c r="D5" s="4">
        <v>3</v>
      </c>
      <c r="E5" s="2">
        <v>1</v>
      </c>
      <c r="F5" s="2">
        <v>1</v>
      </c>
      <c r="G5" s="2">
        <v>0</v>
      </c>
      <c r="H5" s="2">
        <v>1</v>
      </c>
      <c r="I5" s="2">
        <v>0</v>
      </c>
      <c r="J5" s="4">
        <f t="shared" ref="J5:J7" si="0">SUM(E5:I5)</f>
        <v>3</v>
      </c>
    </row>
    <row r="6" spans="2:10" ht="30" x14ac:dyDescent="0.25">
      <c r="B6" s="7" t="s">
        <v>99</v>
      </c>
      <c r="C6" s="1" t="s">
        <v>46</v>
      </c>
      <c r="D6" s="4">
        <v>5</v>
      </c>
      <c r="E6" s="2">
        <v>2</v>
      </c>
      <c r="F6" s="2">
        <v>0</v>
      </c>
      <c r="G6" s="2">
        <v>1</v>
      </c>
      <c r="H6" s="2"/>
      <c r="I6" s="2">
        <v>2</v>
      </c>
      <c r="J6" s="4">
        <f t="shared" si="0"/>
        <v>5</v>
      </c>
    </row>
    <row r="7" spans="2:10" ht="30" x14ac:dyDescent="0.25">
      <c r="B7" s="7" t="s">
        <v>100</v>
      </c>
      <c r="C7" s="1" t="s">
        <v>29</v>
      </c>
      <c r="D7" s="4">
        <v>5</v>
      </c>
      <c r="E7" s="2">
        <v>0</v>
      </c>
      <c r="F7" s="2">
        <v>3</v>
      </c>
      <c r="G7" s="2">
        <v>1</v>
      </c>
      <c r="H7" s="2">
        <v>1</v>
      </c>
      <c r="I7" s="2">
        <v>0</v>
      </c>
      <c r="J7" s="4">
        <f t="shared" si="0"/>
        <v>5</v>
      </c>
    </row>
    <row r="8" spans="2:10" x14ac:dyDescent="0.25">
      <c r="B8" s="7"/>
      <c r="C8" s="1"/>
      <c r="D8" s="4"/>
      <c r="E8" s="2"/>
      <c r="F8" s="2"/>
      <c r="G8" s="2"/>
      <c r="H8" s="2"/>
      <c r="I8" s="2"/>
      <c r="J8" s="4"/>
    </row>
    <row r="9" spans="2:10" x14ac:dyDescent="0.25">
      <c r="B9" s="5"/>
      <c r="C9" s="5"/>
      <c r="D9" s="5"/>
      <c r="E9" s="5"/>
      <c r="F9" s="5"/>
      <c r="G9" s="5"/>
      <c r="H9" s="5"/>
      <c r="I9" s="5"/>
      <c r="J9" s="5"/>
    </row>
    <row r="10" spans="2:10" x14ac:dyDescent="0.25">
      <c r="B10" s="6" t="s">
        <v>2</v>
      </c>
      <c r="C10" s="1"/>
      <c r="D10" s="1">
        <v>15</v>
      </c>
      <c r="E10" s="1">
        <v>10</v>
      </c>
      <c r="F10" s="1">
        <v>6</v>
      </c>
      <c r="G10" s="1">
        <v>4</v>
      </c>
      <c r="H10" s="1">
        <v>2</v>
      </c>
      <c r="I10" s="1">
        <v>0</v>
      </c>
      <c r="J10" s="1"/>
    </row>
    <row r="11" spans="2:10" x14ac:dyDescent="0.25">
      <c r="B11" s="6" t="s">
        <v>3</v>
      </c>
      <c r="C11" s="1"/>
      <c r="D11" s="1">
        <v>15</v>
      </c>
      <c r="E11" s="1">
        <v>12</v>
      </c>
      <c r="F11" s="1">
        <v>9</v>
      </c>
      <c r="G11" s="1">
        <v>6</v>
      </c>
      <c r="H11" s="1">
        <v>3</v>
      </c>
      <c r="I11" s="1">
        <v>0</v>
      </c>
      <c r="J11" s="1"/>
    </row>
    <row r="16" spans="2:10" ht="30" x14ac:dyDescent="0.25">
      <c r="F16" s="8" t="s">
        <v>17</v>
      </c>
      <c r="G16" s="9" t="s">
        <v>18</v>
      </c>
      <c r="H16" s="9" t="s">
        <v>19</v>
      </c>
      <c r="I16" s="9" t="s">
        <v>20</v>
      </c>
      <c r="J16" s="9" t="s">
        <v>21</v>
      </c>
    </row>
    <row r="17" spans="2:10" ht="135" x14ac:dyDescent="0.25">
      <c r="F17" s="8" t="s">
        <v>16</v>
      </c>
      <c r="G17" s="7" t="s">
        <v>95</v>
      </c>
      <c r="H17" s="7" t="s">
        <v>103</v>
      </c>
      <c r="I17" s="7" t="s">
        <v>101</v>
      </c>
      <c r="J17" s="7" t="s">
        <v>97</v>
      </c>
    </row>
    <row r="18" spans="2:10" ht="75" x14ac:dyDescent="0.25">
      <c r="F18" s="8" t="s">
        <v>30</v>
      </c>
      <c r="G18" s="7" t="s">
        <v>96</v>
      </c>
      <c r="H18" s="7" t="s">
        <v>104</v>
      </c>
      <c r="I18" s="7" t="s">
        <v>102</v>
      </c>
      <c r="J18" s="7" t="s">
        <v>98</v>
      </c>
    </row>
    <row r="19" spans="2:10" ht="30" x14ac:dyDescent="0.25">
      <c r="B19" s="14" t="s">
        <v>144</v>
      </c>
      <c r="C19" s="14" t="s">
        <v>147</v>
      </c>
      <c r="F19" s="8" t="s">
        <v>22</v>
      </c>
      <c r="G19" s="7" t="s">
        <v>23</v>
      </c>
      <c r="H19" s="7" t="s">
        <v>23</v>
      </c>
      <c r="I19" s="7" t="s">
        <v>23</v>
      </c>
      <c r="J19" s="1" t="s">
        <v>23</v>
      </c>
    </row>
    <row r="20" spans="2:10" ht="78.75" x14ac:dyDescent="0.25">
      <c r="B20" s="14" t="s">
        <v>145</v>
      </c>
      <c r="C20" s="13" t="s">
        <v>152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F9A5-01E6-4C4D-B035-A30ED48CC6E1}">
  <dimension ref="B1:J22"/>
  <sheetViews>
    <sheetView topLeftCell="B17" workbookViewId="0">
      <selection activeCell="C22" sqref="C22"/>
    </sheetView>
  </sheetViews>
  <sheetFormatPr defaultColWidth="8.85546875" defaultRowHeight="15" x14ac:dyDescent="0.25"/>
  <cols>
    <col min="2" max="2" width="31.42578125" bestFit="1" customWidth="1"/>
    <col min="3" max="3" width="25.28515625" customWidth="1"/>
    <col min="4" max="4" width="9.85546875" bestFit="1" customWidth="1"/>
    <col min="5" max="9" width="16.42578125" bestFit="1" customWidth="1"/>
    <col min="10" max="10" width="15.28515625" customWidth="1"/>
  </cols>
  <sheetData>
    <row r="1" spans="2:10" ht="23.25" x14ac:dyDescent="0.35">
      <c r="E1" s="15" t="s">
        <v>105</v>
      </c>
      <c r="F1" s="15"/>
      <c r="G1" s="15"/>
    </row>
    <row r="3" spans="2:10" x14ac:dyDescent="0.25">
      <c r="B3" s="3" t="s">
        <v>0</v>
      </c>
      <c r="C3" s="3" t="s">
        <v>5</v>
      </c>
      <c r="D3" s="3" t="s">
        <v>4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</v>
      </c>
    </row>
    <row r="4" spans="2:10" ht="45" x14ac:dyDescent="0.25">
      <c r="B4" s="7" t="s">
        <v>107</v>
      </c>
      <c r="C4" s="1" t="s">
        <v>27</v>
      </c>
      <c r="D4" s="4">
        <v>3</v>
      </c>
      <c r="E4" s="2">
        <v>0</v>
      </c>
      <c r="F4" s="2">
        <v>0</v>
      </c>
      <c r="G4" s="2">
        <v>0</v>
      </c>
      <c r="H4" s="2">
        <v>0</v>
      </c>
      <c r="I4" s="2">
        <v>3</v>
      </c>
      <c r="J4" s="4">
        <f>SUM(E4:I4)</f>
        <v>3</v>
      </c>
    </row>
    <row r="5" spans="2:10" ht="30" x14ac:dyDescent="0.25">
      <c r="B5" s="7" t="s">
        <v>114</v>
      </c>
      <c r="C5" s="1" t="s">
        <v>29</v>
      </c>
      <c r="D5" s="4">
        <v>3</v>
      </c>
      <c r="E5" s="2">
        <v>0</v>
      </c>
      <c r="F5" s="2">
        <v>2</v>
      </c>
      <c r="G5" s="2">
        <v>0</v>
      </c>
      <c r="H5" s="2">
        <v>1</v>
      </c>
      <c r="I5" s="2"/>
      <c r="J5" s="4">
        <f t="shared" ref="J5:J9" si="0">SUM(E5:I5)</f>
        <v>3</v>
      </c>
    </row>
    <row r="6" spans="2:10" ht="30" x14ac:dyDescent="0.25">
      <c r="B6" s="7" t="s">
        <v>113</v>
      </c>
      <c r="C6" s="1" t="s">
        <v>29</v>
      </c>
      <c r="D6" s="4">
        <v>3</v>
      </c>
      <c r="E6" s="2">
        <v>0</v>
      </c>
      <c r="F6" s="2">
        <v>0</v>
      </c>
      <c r="G6" s="2">
        <v>0</v>
      </c>
      <c r="H6" s="2">
        <v>0</v>
      </c>
      <c r="I6" s="2">
        <v>3</v>
      </c>
      <c r="J6" s="4">
        <f t="shared" si="0"/>
        <v>3</v>
      </c>
    </row>
    <row r="7" spans="2:10" ht="30" x14ac:dyDescent="0.25">
      <c r="B7" s="7" t="s">
        <v>115</v>
      </c>
      <c r="C7" s="1" t="s">
        <v>27</v>
      </c>
      <c r="D7" s="4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4">
        <f t="shared" si="0"/>
        <v>3</v>
      </c>
    </row>
    <row r="8" spans="2:10" ht="45" x14ac:dyDescent="0.25">
      <c r="B8" s="7" t="s">
        <v>116</v>
      </c>
      <c r="C8" s="1" t="s">
        <v>48</v>
      </c>
      <c r="D8" s="4">
        <v>3</v>
      </c>
      <c r="E8" s="2">
        <v>0</v>
      </c>
      <c r="F8" s="2">
        <v>0</v>
      </c>
      <c r="G8" s="2">
        <v>0</v>
      </c>
      <c r="H8" s="2">
        <v>2</v>
      </c>
      <c r="I8" s="2">
        <v>1</v>
      </c>
      <c r="J8" s="4">
        <f t="shared" si="0"/>
        <v>3</v>
      </c>
    </row>
    <row r="9" spans="2:10" ht="45" x14ac:dyDescent="0.25">
      <c r="B9" s="7" t="s">
        <v>119</v>
      </c>
      <c r="C9" s="10" t="s">
        <v>46</v>
      </c>
      <c r="D9" s="4">
        <v>5</v>
      </c>
      <c r="E9" s="2">
        <v>1</v>
      </c>
      <c r="F9" s="2">
        <v>2</v>
      </c>
      <c r="G9" s="2">
        <v>0</v>
      </c>
      <c r="H9" s="2">
        <v>1</v>
      </c>
      <c r="I9" s="2">
        <v>1</v>
      </c>
      <c r="J9" s="4">
        <f t="shared" si="0"/>
        <v>5</v>
      </c>
    </row>
    <row r="10" spans="2:10" x14ac:dyDescent="0.25">
      <c r="B10" s="5"/>
      <c r="C10" s="5"/>
      <c r="D10" s="5"/>
      <c r="E10" s="5"/>
      <c r="F10" s="5"/>
      <c r="G10" s="5"/>
      <c r="H10" s="5"/>
      <c r="I10" s="5"/>
      <c r="J10" s="5"/>
    </row>
    <row r="11" spans="2:10" x14ac:dyDescent="0.25">
      <c r="B11" s="6" t="s">
        <v>2</v>
      </c>
      <c r="C11" s="1"/>
      <c r="D11" s="1">
        <v>20</v>
      </c>
      <c r="E11" s="1">
        <v>19</v>
      </c>
      <c r="F11" s="1">
        <v>15</v>
      </c>
      <c r="G11" s="1">
        <v>15</v>
      </c>
      <c r="H11" s="1">
        <v>9</v>
      </c>
      <c r="I11" s="1">
        <v>0</v>
      </c>
      <c r="J11" s="1"/>
    </row>
    <row r="12" spans="2:10" x14ac:dyDescent="0.25">
      <c r="B12" s="6" t="s">
        <v>3</v>
      </c>
      <c r="C12" s="1"/>
      <c r="D12" s="1">
        <v>20</v>
      </c>
      <c r="E12" s="1">
        <v>16</v>
      </c>
      <c r="F12" s="1">
        <v>12</v>
      </c>
      <c r="G12" s="1">
        <v>8</v>
      </c>
      <c r="H12" s="1">
        <v>4</v>
      </c>
      <c r="I12" s="1">
        <v>0</v>
      </c>
      <c r="J12" s="1"/>
    </row>
    <row r="17" spans="2:10" ht="30" x14ac:dyDescent="0.25">
      <c r="F17" s="8" t="s">
        <v>17</v>
      </c>
      <c r="G17" s="9" t="s">
        <v>18</v>
      </c>
      <c r="H17" s="9" t="s">
        <v>19</v>
      </c>
      <c r="I17" s="9" t="s">
        <v>20</v>
      </c>
      <c r="J17" s="9" t="s">
        <v>21</v>
      </c>
    </row>
    <row r="18" spans="2:10" ht="105" x14ac:dyDescent="0.25">
      <c r="F18" s="8" t="s">
        <v>16</v>
      </c>
      <c r="G18" s="7" t="s">
        <v>106</v>
      </c>
      <c r="H18" s="7" t="s">
        <v>109</v>
      </c>
      <c r="I18" s="7" t="s">
        <v>117</v>
      </c>
      <c r="J18" s="7" t="s">
        <v>111</v>
      </c>
    </row>
    <row r="19" spans="2:10" ht="90" x14ac:dyDescent="0.25">
      <c r="F19" s="8" t="s">
        <v>30</v>
      </c>
      <c r="G19" s="7" t="s">
        <v>108</v>
      </c>
      <c r="H19" s="7" t="s">
        <v>110</v>
      </c>
      <c r="I19" s="7" t="s">
        <v>118</v>
      </c>
      <c r="J19" s="7" t="s">
        <v>112</v>
      </c>
    </row>
    <row r="20" spans="2:10" ht="30" x14ac:dyDescent="0.25">
      <c r="F20" s="8" t="s">
        <v>22</v>
      </c>
      <c r="G20" s="7" t="s">
        <v>23</v>
      </c>
      <c r="H20" s="7" t="s">
        <v>23</v>
      </c>
      <c r="I20" s="7" t="s">
        <v>23</v>
      </c>
      <c r="J20" s="1" t="s">
        <v>23</v>
      </c>
    </row>
    <row r="21" spans="2:10" ht="15.75" x14ac:dyDescent="0.25">
      <c r="B21" s="11" t="s">
        <v>144</v>
      </c>
      <c r="C21" s="12" t="s">
        <v>147</v>
      </c>
    </row>
    <row r="22" spans="2:10" ht="63" x14ac:dyDescent="0.25">
      <c r="B22" s="11" t="s">
        <v>145</v>
      </c>
      <c r="C22" s="13" t="s">
        <v>153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1202-BA25-4C04-ACA1-93A613134DCA}">
  <dimension ref="B1:J19"/>
  <sheetViews>
    <sheetView topLeftCell="A17" zoomScaleNormal="100" workbookViewId="0">
      <selection activeCell="C19" sqref="C19"/>
    </sheetView>
  </sheetViews>
  <sheetFormatPr defaultColWidth="8.85546875" defaultRowHeight="15" x14ac:dyDescent="0.25"/>
  <cols>
    <col min="2" max="2" width="31.42578125" bestFit="1" customWidth="1"/>
    <col min="3" max="3" width="25.28515625" customWidth="1"/>
    <col min="4" max="4" width="9.85546875" bestFit="1" customWidth="1"/>
    <col min="5" max="9" width="16.42578125" bestFit="1" customWidth="1"/>
    <col min="10" max="10" width="15.28515625" customWidth="1"/>
  </cols>
  <sheetData>
    <row r="1" spans="2:10" ht="23.25" x14ac:dyDescent="0.35">
      <c r="E1" s="15" t="s">
        <v>120</v>
      </c>
      <c r="F1" s="15"/>
      <c r="G1" s="15"/>
    </row>
    <row r="3" spans="2:10" x14ac:dyDescent="0.25">
      <c r="B3" s="3" t="s">
        <v>0</v>
      </c>
      <c r="C3" s="3" t="s">
        <v>5</v>
      </c>
      <c r="D3" s="3" t="s">
        <v>4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</v>
      </c>
    </row>
    <row r="4" spans="2:10" ht="45" x14ac:dyDescent="0.25">
      <c r="B4" s="7" t="s">
        <v>129</v>
      </c>
      <c r="C4" s="1" t="s">
        <v>27</v>
      </c>
      <c r="D4" s="4">
        <v>2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4">
        <f>SUM(E4:I4)</f>
        <v>2</v>
      </c>
    </row>
    <row r="5" spans="2:10" ht="45" x14ac:dyDescent="0.25">
      <c r="B5" s="7" t="s">
        <v>130</v>
      </c>
      <c r="C5" s="1" t="s">
        <v>46</v>
      </c>
      <c r="D5" s="4">
        <v>3</v>
      </c>
      <c r="E5" s="2">
        <v>0</v>
      </c>
      <c r="F5" s="2">
        <v>0</v>
      </c>
      <c r="G5" s="2">
        <v>0</v>
      </c>
      <c r="H5" s="2">
        <v>1</v>
      </c>
      <c r="I5" s="2">
        <v>2</v>
      </c>
      <c r="J5" s="4">
        <f t="shared" ref="J5:J7" si="0">SUM(E5:I5)</f>
        <v>3</v>
      </c>
    </row>
    <row r="6" spans="2:10" ht="30" x14ac:dyDescent="0.25">
      <c r="B6" s="7" t="s">
        <v>131</v>
      </c>
      <c r="C6" s="1" t="s">
        <v>48</v>
      </c>
      <c r="D6" s="4">
        <v>3</v>
      </c>
      <c r="E6" s="2">
        <v>0</v>
      </c>
      <c r="F6" s="2">
        <v>1</v>
      </c>
      <c r="G6" s="2">
        <v>0</v>
      </c>
      <c r="H6" s="2">
        <v>0</v>
      </c>
      <c r="I6" s="2">
        <v>2</v>
      </c>
      <c r="J6" s="4">
        <f t="shared" si="0"/>
        <v>3</v>
      </c>
    </row>
    <row r="7" spans="2:10" ht="45" x14ac:dyDescent="0.25">
      <c r="B7" s="7" t="s">
        <v>132</v>
      </c>
      <c r="C7" s="1" t="s">
        <v>29</v>
      </c>
      <c r="D7" s="4">
        <v>5</v>
      </c>
      <c r="E7" s="2">
        <v>0</v>
      </c>
      <c r="F7" s="2">
        <v>0</v>
      </c>
      <c r="G7" s="2">
        <v>0</v>
      </c>
      <c r="H7" s="2">
        <v>2</v>
      </c>
      <c r="I7" s="2">
        <v>3</v>
      </c>
      <c r="J7" s="4">
        <f t="shared" si="0"/>
        <v>5</v>
      </c>
    </row>
    <row r="8" spans="2:10" x14ac:dyDescent="0.25">
      <c r="B8" s="5"/>
      <c r="C8" s="5"/>
      <c r="D8" s="5"/>
      <c r="E8" s="5"/>
      <c r="F8" s="5"/>
      <c r="G8" s="5"/>
      <c r="H8" s="5"/>
      <c r="I8" s="5"/>
      <c r="J8" s="5"/>
    </row>
    <row r="9" spans="2:10" x14ac:dyDescent="0.25">
      <c r="B9" s="6" t="s">
        <v>2</v>
      </c>
      <c r="C9" s="1"/>
      <c r="D9" s="1">
        <v>13</v>
      </c>
      <c r="E9" s="1">
        <v>11</v>
      </c>
      <c r="F9" s="1">
        <v>10</v>
      </c>
      <c r="G9" s="1">
        <v>10</v>
      </c>
      <c r="H9" s="1">
        <v>7</v>
      </c>
      <c r="I9" s="1">
        <v>0</v>
      </c>
      <c r="J9" s="1"/>
    </row>
    <row r="10" spans="2:10" x14ac:dyDescent="0.25">
      <c r="B10" s="6" t="s">
        <v>3</v>
      </c>
      <c r="C10" s="1"/>
      <c r="D10" s="1">
        <v>13</v>
      </c>
      <c r="E10" s="1">
        <v>10.4</v>
      </c>
      <c r="F10" s="1">
        <v>7.8</v>
      </c>
      <c r="G10" s="1">
        <v>5.2</v>
      </c>
      <c r="H10" s="1">
        <v>2.6</v>
      </c>
      <c r="I10" s="1">
        <v>0</v>
      </c>
      <c r="J10" s="1"/>
    </row>
    <row r="15" spans="2:10" ht="30" x14ac:dyDescent="0.25">
      <c r="F15" s="8" t="s">
        <v>17</v>
      </c>
      <c r="G15" s="9" t="s">
        <v>18</v>
      </c>
      <c r="H15" s="9" t="s">
        <v>19</v>
      </c>
      <c r="I15" s="9" t="s">
        <v>20</v>
      </c>
      <c r="J15" s="9" t="s">
        <v>21</v>
      </c>
    </row>
    <row r="16" spans="2:10" ht="180" x14ac:dyDescent="0.25">
      <c r="F16" s="8" t="s">
        <v>16</v>
      </c>
      <c r="G16" s="7" t="s">
        <v>121</v>
      </c>
      <c r="H16" s="7" t="s">
        <v>123</v>
      </c>
      <c r="I16" s="7" t="s">
        <v>127</v>
      </c>
      <c r="J16" s="7" t="s">
        <v>126</v>
      </c>
    </row>
    <row r="17" spans="2:10" ht="90" x14ac:dyDescent="0.25">
      <c r="F17" s="8" t="s">
        <v>30</v>
      </c>
      <c r="G17" s="7" t="s">
        <v>122</v>
      </c>
      <c r="H17" s="7" t="s">
        <v>124</v>
      </c>
      <c r="I17" s="7" t="s">
        <v>128</v>
      </c>
      <c r="J17" s="7" t="s">
        <v>125</v>
      </c>
    </row>
    <row r="18" spans="2:10" ht="30" x14ac:dyDescent="0.25">
      <c r="B18" s="11" t="s">
        <v>144</v>
      </c>
      <c r="C18" s="12" t="s">
        <v>147</v>
      </c>
      <c r="F18" s="8" t="s">
        <v>22</v>
      </c>
      <c r="G18" s="7" t="s">
        <v>23</v>
      </c>
      <c r="H18" s="7" t="s">
        <v>23</v>
      </c>
      <c r="I18" s="7" t="s">
        <v>23</v>
      </c>
      <c r="J18" s="1" t="s">
        <v>23</v>
      </c>
    </row>
    <row r="19" spans="2:10" ht="63" x14ac:dyDescent="0.25">
      <c r="B19" s="11" t="s">
        <v>145</v>
      </c>
      <c r="C19" s="13" t="s">
        <v>154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E8A8-D62F-4860-9F51-9830BD9112B4}">
  <dimension ref="B1:J24"/>
  <sheetViews>
    <sheetView workbookViewId="0">
      <selection activeCell="C1" sqref="A1:XFD1048576"/>
    </sheetView>
  </sheetViews>
  <sheetFormatPr defaultColWidth="8.85546875" defaultRowHeight="15" x14ac:dyDescent="0.25"/>
  <cols>
    <col min="2" max="2" width="31.42578125" bestFit="1" customWidth="1"/>
    <col min="3" max="3" width="25.28515625" customWidth="1"/>
    <col min="4" max="4" width="9.85546875" bestFit="1" customWidth="1"/>
    <col min="5" max="9" width="16.42578125" bestFit="1" customWidth="1"/>
    <col min="10" max="10" width="15.28515625" customWidth="1"/>
  </cols>
  <sheetData>
    <row r="1" spans="2:10" ht="23.25" x14ac:dyDescent="0.35">
      <c r="E1" s="15" t="s">
        <v>133</v>
      </c>
      <c r="F1" s="15"/>
      <c r="G1" s="15"/>
    </row>
    <row r="3" spans="2:10" x14ac:dyDescent="0.25">
      <c r="B3" s="3" t="s">
        <v>0</v>
      </c>
      <c r="C3" s="3" t="s">
        <v>5</v>
      </c>
      <c r="D3" s="3" t="s">
        <v>4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</v>
      </c>
    </row>
    <row r="4" spans="2:10" ht="30" x14ac:dyDescent="0.25">
      <c r="B4" s="7" t="s">
        <v>134</v>
      </c>
      <c r="C4" s="1" t="s">
        <v>27</v>
      </c>
      <c r="D4" s="4">
        <v>2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4">
        <f>SUM(E4:I4)</f>
        <v>2</v>
      </c>
    </row>
    <row r="5" spans="2:10" ht="30" x14ac:dyDescent="0.25">
      <c r="B5" s="7" t="s">
        <v>135</v>
      </c>
      <c r="C5" s="1" t="s">
        <v>46</v>
      </c>
      <c r="D5" s="4">
        <v>2</v>
      </c>
      <c r="E5" s="2">
        <v>0</v>
      </c>
      <c r="F5" s="2">
        <v>0</v>
      </c>
      <c r="G5" s="2">
        <v>2</v>
      </c>
      <c r="H5" s="2">
        <v>0</v>
      </c>
      <c r="I5" s="2">
        <v>0</v>
      </c>
      <c r="J5" s="4">
        <f t="shared" ref="J5:J7" si="0">SUM(E5:I5)</f>
        <v>2</v>
      </c>
    </row>
    <row r="6" spans="2:10" x14ac:dyDescent="0.25">
      <c r="B6" s="7" t="s">
        <v>136</v>
      </c>
      <c r="C6" s="1" t="s">
        <v>48</v>
      </c>
      <c r="D6" s="4">
        <v>2</v>
      </c>
      <c r="E6" s="2">
        <v>0</v>
      </c>
      <c r="F6" s="2">
        <v>1</v>
      </c>
      <c r="G6" s="2">
        <v>0</v>
      </c>
      <c r="H6" s="2">
        <v>0</v>
      </c>
      <c r="I6" s="2">
        <v>1</v>
      </c>
      <c r="J6" s="4">
        <f t="shared" si="0"/>
        <v>2</v>
      </c>
    </row>
    <row r="7" spans="2:10" x14ac:dyDescent="0.25">
      <c r="B7" s="7" t="s">
        <v>137</v>
      </c>
      <c r="C7" s="1" t="s">
        <v>29</v>
      </c>
      <c r="D7" s="4">
        <v>2</v>
      </c>
      <c r="E7" s="2">
        <v>0</v>
      </c>
      <c r="F7" s="2">
        <v>0</v>
      </c>
      <c r="G7" s="2">
        <v>0</v>
      </c>
      <c r="H7" s="2">
        <v>2</v>
      </c>
      <c r="I7" s="2">
        <v>0</v>
      </c>
      <c r="J7" s="4">
        <f t="shared" si="0"/>
        <v>2</v>
      </c>
    </row>
    <row r="8" spans="2:10" x14ac:dyDescent="0.25">
      <c r="B8" s="5"/>
      <c r="C8" s="5"/>
      <c r="D8" s="5"/>
      <c r="E8" s="5"/>
      <c r="F8" s="5"/>
      <c r="G8" s="5"/>
      <c r="H8" s="5"/>
      <c r="I8" s="5"/>
      <c r="J8" s="5"/>
    </row>
    <row r="9" spans="2:10" x14ac:dyDescent="0.25">
      <c r="B9" s="6" t="s">
        <v>2</v>
      </c>
      <c r="C9" s="1"/>
      <c r="D9" s="1">
        <v>8</v>
      </c>
      <c r="E9" s="1">
        <v>7</v>
      </c>
      <c r="F9" s="1">
        <v>5</v>
      </c>
      <c r="G9" s="1">
        <v>3</v>
      </c>
      <c r="H9" s="1">
        <v>1</v>
      </c>
      <c r="I9" s="1">
        <v>0</v>
      </c>
      <c r="J9" s="1"/>
    </row>
    <row r="10" spans="2:10" x14ac:dyDescent="0.25">
      <c r="B10" s="6" t="s">
        <v>3</v>
      </c>
      <c r="C10" s="1"/>
      <c r="D10" s="1">
        <v>8</v>
      </c>
      <c r="E10" s="1">
        <v>6.4</v>
      </c>
      <c r="F10" s="1">
        <v>4.8</v>
      </c>
      <c r="G10" s="1">
        <v>3.2</v>
      </c>
      <c r="H10" s="1">
        <v>1.6</v>
      </c>
      <c r="I10" s="1">
        <v>0</v>
      </c>
      <c r="J10" s="1"/>
    </row>
    <row r="15" spans="2:10" ht="30" x14ac:dyDescent="0.25">
      <c r="F15" s="8" t="s">
        <v>17</v>
      </c>
      <c r="G15" s="9" t="s">
        <v>18</v>
      </c>
      <c r="H15" s="9" t="s">
        <v>19</v>
      </c>
      <c r="I15" s="9" t="s">
        <v>20</v>
      </c>
      <c r="J15" s="9" t="s">
        <v>21</v>
      </c>
    </row>
    <row r="16" spans="2:10" ht="60" x14ac:dyDescent="0.25">
      <c r="F16" s="8" t="s">
        <v>16</v>
      </c>
      <c r="G16" s="7" t="s">
        <v>138</v>
      </c>
      <c r="H16" s="7" t="s">
        <v>140</v>
      </c>
      <c r="I16" s="7" t="s">
        <v>142</v>
      </c>
      <c r="J16" s="7" t="s">
        <v>138</v>
      </c>
    </row>
    <row r="17" spans="2:10" ht="60" x14ac:dyDescent="0.25">
      <c r="F17" s="8" t="s">
        <v>30</v>
      </c>
      <c r="G17" s="7" t="s">
        <v>139</v>
      </c>
      <c r="H17" s="7" t="s">
        <v>141</v>
      </c>
      <c r="I17" s="7" t="s">
        <v>143</v>
      </c>
      <c r="J17" s="7" t="s">
        <v>143</v>
      </c>
    </row>
    <row r="18" spans="2:10" ht="30" x14ac:dyDescent="0.25">
      <c r="F18" s="8" t="s">
        <v>22</v>
      </c>
      <c r="G18" s="7" t="s">
        <v>23</v>
      </c>
      <c r="H18" s="7" t="s">
        <v>23</v>
      </c>
      <c r="I18" s="7" t="s">
        <v>23</v>
      </c>
      <c r="J18" s="1" t="s">
        <v>23</v>
      </c>
    </row>
    <row r="23" spans="2:10" ht="15.75" x14ac:dyDescent="0.25">
      <c r="B23" s="11" t="s">
        <v>144</v>
      </c>
      <c r="C23" s="12" t="s">
        <v>147</v>
      </c>
    </row>
    <row r="24" spans="2:10" ht="94.5" x14ac:dyDescent="0.25">
      <c r="B24" s="11" t="s">
        <v>145</v>
      </c>
      <c r="C24" s="13" t="s">
        <v>155</v>
      </c>
    </row>
  </sheetData>
  <mergeCells count="1"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Sprint-1</vt:lpstr>
      <vt:lpstr>Sprint-2</vt:lpstr>
      <vt:lpstr>Sprint-3</vt:lpstr>
      <vt:lpstr>Sprint-4</vt:lpstr>
      <vt:lpstr>Sprint-5</vt:lpstr>
      <vt:lpstr>Sprint-6</vt:lpstr>
      <vt:lpstr>Sprint-7</vt:lpstr>
      <vt:lpstr>Sprint-8</vt:lpstr>
      <vt:lpstr>Sprint-9</vt:lpstr>
      <vt:lpstr>Sprint-10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prart</dc:creator>
  <cp:lastModifiedBy>prart</cp:lastModifiedBy>
  <dcterms:created xsi:type="dcterms:W3CDTF">2020-02-27T19:52:01Z</dcterms:created>
  <dcterms:modified xsi:type="dcterms:W3CDTF">2020-04-27T20:46:58Z</dcterms:modified>
</cp:coreProperties>
</file>