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4336887-09C2-435B-AD1D-2ED02775D854}" xr6:coauthVersionLast="47" xr6:coauthVersionMax="47" xr10:uidLastSave="{00000000-0000-0000-0000-000000000000}"/>
  <bookViews>
    <workbookView xWindow="-120" yWindow="-120" windowWidth="20730" windowHeight="11160" tabRatio="396" activeTab="1" xr2:uid="{F8420BDF-C08E-4FBB-891B-F574F63AC6D0}"/>
  </bookViews>
  <sheets>
    <sheet name="Sheets Design" sheetId="3" r:id="rId1"/>
    <sheet name="Dashboard" sheetId="4" r:id="rId2"/>
    <sheet name="Blinkit Grocery Data" sheetId="1" r:id="rId3"/>
  </sheets>
  <definedNames>
    <definedName name="_xlchart.v2.0" hidden="1">'Sheets Design'!$H$46:$H$48</definedName>
    <definedName name="_xlchart.v2.1" hidden="1">'Sheets Design'!$I$45</definedName>
    <definedName name="_xlchart.v2.2" hidden="1">'Sheets Design'!$I$46:$I$48</definedName>
    <definedName name="_xlchart.v2.3" hidden="1">'Sheets Design'!$H$46:$H$48</definedName>
    <definedName name="_xlchart.v2.4" hidden="1">'Sheets Design'!$I$45</definedName>
    <definedName name="_xlchart.v2.5" hidden="1">'Sheets Design'!$I$46:$I$48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7" i="3" l="1"/>
  <c r="I48" i="3"/>
  <c r="I46" i="3"/>
  <c r="H47" i="3"/>
  <c r="H48" i="3"/>
  <c r="H46" i="3"/>
  <c r="D8" i="3"/>
  <c r="C8" i="3"/>
  <c r="B8" i="3"/>
  <c r="A8" i="3"/>
</calcChain>
</file>

<file path=xl/sharedStrings.xml><?xml version="1.0" encoding="utf-8"?>
<sst xmlns="http://schemas.openxmlformats.org/spreadsheetml/2006/main" count="59737" uniqueCount="1632">
  <si>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</si>
  <si>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</si>
  <si>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</si>
  <si>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</si>
  <si>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</si>
  <si>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</si>
  <si>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</si>
  <si>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</si>
  <si>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</si>
  <si>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</si>
  <si>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</si>
  <si>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</si>
  <si>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</si>
  <si>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</si>
  <si>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</si>
  <si>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</si>
  <si>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</si>
  <si>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</si>
  <si>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</si>
  <si>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</si>
  <si>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</si>
  <si>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</si>
  <si>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</si>
  <si>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</si>
  <si>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</si>
  <si>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</si>
  <si>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</si>
  <si>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</si>
  <si>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</si>
  <si>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</si>
  <si>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</si>
  <si>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</si>
  <si>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</si>
  <si>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</si>
  <si>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</si>
  <si>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</si>
  <si>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</si>
  <si>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</si>
  <si>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</si>
  <si>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</si>
  <si>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</si>
  <si>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</si>
  <si>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</si>
  <si>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</si>
  <si>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</si>
  <si>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</si>
  <si>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</si>
  <si>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</si>
  <si>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</si>
  <si>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</si>
  <si>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</si>
  <si>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</si>
  <si>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</si>
  <si>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</si>
  <si>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</si>
  <si>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</si>
  <si>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</si>
  <si>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</si>
  <si>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</si>
  <si>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</si>
  <si>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</si>
  <si>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</si>
  <si>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</si>
  <si>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</si>
  <si>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</si>
  <si>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</si>
  <si>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</si>
  <si>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</si>
  <si>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</si>
  <si>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</si>
  <si>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</si>
  <si>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</si>
  <si>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</si>
  <si>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</si>
  <si>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</si>
  <si>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</si>
  <si>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</si>
  <si>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</si>
  <si>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</si>
  <si>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</si>
  <si>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</si>
  <si>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</si>
  <si>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</si>
  <si>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</si>
  <si>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</si>
  <si>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</si>
  <si>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</si>
  <si>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</si>
  <si>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</si>
  <si>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</si>
  <si>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</si>
  <si>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</si>
  <si>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</si>
  <si>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</si>
  <si>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</si>
  <si>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</si>
  <si>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</si>
  <si>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</si>
  <si>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</si>
  <si>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</si>
  <si>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</si>
  <si>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</si>
  <si>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</si>
  <si>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</si>
  <si>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</si>
  <si>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</si>
  <si>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</si>
  <si>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</si>
  <si>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</si>
  <si>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</si>
  <si>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</si>
  <si>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</si>
  <si>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</si>
  <si>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</si>
  <si>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</si>
  <si>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</si>
  <si>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</si>
  <si>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</si>
  <si>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</si>
  <si>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</si>
  <si>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</si>
  <si>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</si>
  <si>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</si>
  <si>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</si>
  <si>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</si>
  <si>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</si>
  <si>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</si>
  <si>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</si>
  <si>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</si>
  <si>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</si>
  <si>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</si>
  <si>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</si>
  <si>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</si>
  <si>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</si>
  <si>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</si>
  <si>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</si>
  <si>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</si>
  <si>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</si>
  <si>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</si>
  <si>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</si>
  <si>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</si>
  <si>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</si>
  <si>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</si>
  <si>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</si>
  <si>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</si>
  <si>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</si>
  <si>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</si>
  <si>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</si>
  <si>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</si>
  <si>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</si>
  <si>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</si>
  <si>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</si>
  <si>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</si>
  <si>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</si>
  <si>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</si>
  <si>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</si>
  <si>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</si>
  <si>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</si>
  <si>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</si>
  <si>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</si>
  <si>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</si>
  <si>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</si>
  <si>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</si>
  <si>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</si>
  <si>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</si>
  <si>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</si>
  <si>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</si>
  <si>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</si>
  <si>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</si>
  <si>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</si>
  <si>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</si>
  <si>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</si>
  <si>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</si>
  <si>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</si>
  <si>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</si>
  <si>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</si>
  <si>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</si>
  <si>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</si>
  <si>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</si>
  <si>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</si>
  <si>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</si>
  <si>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</si>
  <si>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</si>
  <si>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</si>
  <si>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</si>
  <si>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</si>
  <si>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</si>
  <si>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</si>
  <si>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</si>
  <si>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</si>
  <si>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</si>
  <si>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</si>
  <si>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</si>
  <si>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</si>
  <si>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</si>
  <si>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</si>
  <si>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</si>
  <si>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</si>
  <si>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</si>
  <si>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</si>
  <si>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</si>
  <si>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</si>
  <si>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</si>
  <si>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</si>
  <si>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</si>
  <si>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</si>
  <si>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</si>
  <si>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</si>
  <si>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</si>
  <si>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</si>
  <si>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</si>
  <si>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</si>
  <si>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</si>
  <si>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</si>
  <si>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</si>
  <si>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</si>
  <si>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</si>
  <si>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</si>
  <si>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</si>
  <si>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</si>
  <si>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</si>
  <si>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</si>
  <si>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</si>
  <si>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</si>
  <si>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</si>
  <si>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</si>
  <si>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</si>
  <si>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</si>
  <si>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</si>
  <si>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</si>
  <si>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</si>
  <si>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</si>
  <si>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</si>
  <si>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</si>
  <si>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</si>
  <si>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</si>
  <si>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</si>
  <si>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</si>
  <si>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</si>
  <si>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</si>
  <si>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</si>
  <si>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</si>
  <si>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</si>
  <si>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</si>
  <si>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</si>
  <si>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</si>
  <si>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</si>
  <si>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</si>
  <si>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</si>
  <si>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</si>
  <si>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</si>
  <si>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</si>
  <si>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</si>
  <si>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</si>
  <si>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</si>
  <si>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</si>
  <si>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</si>
  <si>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</si>
  <si>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</si>
  <si>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</si>
  <si>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</si>
  <si>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</si>
  <si>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</si>
  <si>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</si>
  <si>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</si>
  <si>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</si>
  <si>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</si>
  <si>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</si>
  <si>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</si>
  <si>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</si>
  <si>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</si>
  <si>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</si>
  <si>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</si>
  <si>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</si>
  <si>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</si>
  <si>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</si>
  <si>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</si>
  <si>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</si>
  <si>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</si>
  <si>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</si>
  <si>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</si>
  <si>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</si>
  <si>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</si>
  <si>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</si>
  <si>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</si>
  <si>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</si>
  <si>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</si>
  <si>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</si>
  <si>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</si>
  <si>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</si>
  <si>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</si>
  <si>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</si>
  <si>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</si>
  <si>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</si>
  <si>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</si>
  <si>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</si>
  <si>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</si>
  <si>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</si>
  <si>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</si>
  <si>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</si>
  <si>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</si>
  <si>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</si>
  <si>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</si>
  <si>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</si>
  <si>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</si>
  <si>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</si>
  <si>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</si>
  <si>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</si>
  <si>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</si>
  <si>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</si>
  <si>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</si>
  <si>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</si>
  <si>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</si>
  <si>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</si>
  <si>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</si>
  <si>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</si>
  <si>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</si>
  <si>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</si>
  <si>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</si>
  <si>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</si>
  <si>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</si>
  <si>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</si>
  <si>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</si>
  <si>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</si>
  <si>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</si>
  <si>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</si>
  <si>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</si>
  <si>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</si>
  <si>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</si>
  <si>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</si>
  <si>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</si>
  <si>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</si>
  <si>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</si>
  <si>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</si>
  <si>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</si>
  <si>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</si>
  <si>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</si>
  <si>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</si>
  <si>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</si>
  <si>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</si>
  <si>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</si>
  <si>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</si>
  <si>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</si>
  <si>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</si>
  <si>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</si>
  <si>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</si>
  <si>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</si>
  <si>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</si>
  <si>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</si>
  <si>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</si>
  <si>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</si>
  <si>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</si>
  <si>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</si>
  <si>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</si>
  <si>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</si>
  <si>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</si>
  <si>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</si>
  <si>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</si>
  <si>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</si>
  <si>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</si>
  <si>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</si>
  <si>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</si>
  <si>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</si>
  <si>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</si>
  <si>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</si>
  <si>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</si>
  <si>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</si>
  <si>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</si>
  <si>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</si>
  <si>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</si>
  <si>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</si>
  <si>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</si>
  <si>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</si>
  <si>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</si>
  <si>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</si>
  <si>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</si>
  <si>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</si>
  <si>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</si>
  <si>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</si>
  <si>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</si>
  <si>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</si>
  <si>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</si>
  <si>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</si>
  <si>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</si>
  <si>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</si>
  <si>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</si>
  <si>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</si>
  <si>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</si>
  <si>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</si>
  <si>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</si>
  <si>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</si>
  <si>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</si>
  <si>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</si>
  <si>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</si>
  <si>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</si>
  <si>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</si>
  <si>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</si>
  <si>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</si>
  <si>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</si>
  <si>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</si>
  <si>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</si>
  <si>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</si>
  <si>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</si>
  <si>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</si>
  <si>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</si>
  <si>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</si>
  <si>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</si>
  <si>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</si>
  <si>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</si>
  <si>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</si>
  <si>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</si>
  <si>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</si>
  <si>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</si>
  <si>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</si>
  <si>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</si>
  <si>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</si>
  <si>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</si>
  <si>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</si>
  <si>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</si>
  <si>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</si>
  <si>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</si>
  <si>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</si>
  <si>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</si>
  <si>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</si>
  <si>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</si>
  <si>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</si>
  <si>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</si>
  <si>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</si>
  <si>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</si>
  <si>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</si>
  <si>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</si>
  <si>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</si>
  <si>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</si>
  <si>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</si>
  <si>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</si>
  <si>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</si>
  <si>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</si>
  <si>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</si>
  <si>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</si>
  <si>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</si>
  <si>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</si>
  <si>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</si>
  <si>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</si>
  <si>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</si>
  <si>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</si>
  <si>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</si>
  <si>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</si>
  <si>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</si>
  <si>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</si>
  <si>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</si>
  <si>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</si>
  <si>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</si>
  <si>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</si>
  <si>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</si>
  <si>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</si>
  <si>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</si>
  <si>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</si>
  <si>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</si>
  <si>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</si>
  <si>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</si>
  <si>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</si>
  <si>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</si>
  <si>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</si>
  <si>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</si>
  <si>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</si>
  <si>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</si>
  <si>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</si>
  <si>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</si>
  <si>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</si>
  <si>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</si>
  <si>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</si>
  <si>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</si>
  <si>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</si>
  <si>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</si>
  <si>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</si>
  <si>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</si>
  <si>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</si>
  <si>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</si>
  <si>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</si>
  <si>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</si>
  <si>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</si>
  <si>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</si>
  <si>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</si>
  <si>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</si>
  <si>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</si>
  <si>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</si>
  <si>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</si>
  <si>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</si>
  <si>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</si>
  <si>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</si>
  <si>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</si>
  <si>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</si>
  <si>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</si>
  <si>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</si>
  <si>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</si>
  <si>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</si>
  <si>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</si>
  <si>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</si>
  <si>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</si>
  <si>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</si>
  <si>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</si>
  <si>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</si>
  <si>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</si>
  <si>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</si>
  <si>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</si>
  <si>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</si>
  <si>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</si>
  <si>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</si>
  <si>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</si>
  <si>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</si>
  <si>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</si>
  <si>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</si>
  <si>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</si>
  <si>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</si>
  <si>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</si>
  <si>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</si>
  <si>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</si>
  <si>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</si>
  <si>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</si>
  <si>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</si>
  <si>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</si>
  <si>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</si>
  <si>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</si>
  <si>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</si>
  <si>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</si>
  <si>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</si>
  <si>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</si>
  <si>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</si>
  <si>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</si>
  <si>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</si>
  <si>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</si>
  <si>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</si>
  <si>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</si>
  <si>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</si>
  <si>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</si>
  <si>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</si>
  <si>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</si>
  <si>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</si>
  <si>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</si>
  <si>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</si>
  <si>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</si>
  <si>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</si>
  <si>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</si>
  <si>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</si>
  <si>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</si>
  <si>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</si>
  <si>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</si>
  <si>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</si>
  <si>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</si>
  <si>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</si>
  <si>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</si>
  <si>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</si>
  <si>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</si>
  <si>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</si>
  <si>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</si>
  <si>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</si>
  <si>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</si>
  <si>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</si>
  <si>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</si>
  <si>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</si>
  <si>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</si>
  <si>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</si>
  <si>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</si>
  <si>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</si>
  <si>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</si>
  <si>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</si>
  <si>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</si>
  <si>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</si>
  <si>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</si>
  <si>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</si>
  <si>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</si>
  <si>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</si>
  <si>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</si>
  <si>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</si>
  <si>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</si>
  <si>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</si>
  <si>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</si>
  <si>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</si>
  <si>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</si>
  <si>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</si>
  <si>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</si>
  <si>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</si>
  <si>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</si>
  <si>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</si>
  <si>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</si>
  <si>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</si>
  <si>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</si>
  <si>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</si>
  <si>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</si>
  <si>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</si>
  <si>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</si>
  <si>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</si>
  <si>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</si>
  <si>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</si>
  <si>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</si>
  <si>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</si>
  <si>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</si>
  <si>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</si>
  <si>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</si>
  <si>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</si>
  <si>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</si>
  <si>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</si>
  <si>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</si>
  <si>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</si>
  <si>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</si>
  <si>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</si>
  <si>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</si>
  <si>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</si>
  <si>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</si>
  <si>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</si>
  <si>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</si>
  <si>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</si>
  <si>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</si>
  <si>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</si>
  <si>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</si>
  <si>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</si>
  <si>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</si>
  <si>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</si>
  <si>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</si>
  <si>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</si>
  <si>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</si>
  <si>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</si>
  <si>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</si>
  <si>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</si>
  <si>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</si>
  <si>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</si>
  <si>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</si>
  <si>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</si>
  <si>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</si>
  <si>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</si>
  <si>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</si>
  <si>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</si>
  <si>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</si>
  <si>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</si>
  <si>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</si>
  <si>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</si>
  <si>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</si>
  <si>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</si>
  <si>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</si>
  <si>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</si>
  <si>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</si>
  <si>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</si>
  <si>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</si>
  <si>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</si>
  <si>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</si>
  <si>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</si>
  <si>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</si>
  <si>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</si>
  <si>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</si>
  <si>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</si>
  <si>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</si>
  <si>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</si>
  <si>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</si>
  <si>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</si>
  <si>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</si>
  <si>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</si>
  <si>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</si>
  <si>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</si>
  <si>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</si>
  <si>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</si>
  <si>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</si>
  <si>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</si>
  <si>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</si>
  <si>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</si>
  <si>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</si>
  <si>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</si>
  <si>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</si>
  <si>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</si>
  <si>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</si>
  <si>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</si>
  <si>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</si>
  <si>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</si>
  <si>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</si>
  <si>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</si>
  <si>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</si>
  <si>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</si>
  <si>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</si>
  <si>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</si>
  <si>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</si>
  <si>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</si>
  <si>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</si>
  <si>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</si>
  <si>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</si>
  <si>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</si>
  <si>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</si>
  <si>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</si>
  <si>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</si>
  <si>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</si>
  <si>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</si>
  <si>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</si>
  <si>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</si>
  <si>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</si>
  <si>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</si>
  <si>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</si>
  <si>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</si>
  <si>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</si>
  <si>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</si>
  <si>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</si>
  <si>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</si>
  <si>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</si>
  <si>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</si>
  <si>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</si>
  <si>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</si>
  <si>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</si>
  <si>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</si>
  <si>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</si>
  <si>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</si>
  <si>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</si>
  <si>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</si>
  <si>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</si>
  <si>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</si>
  <si>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</si>
  <si>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</si>
  <si>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</si>
  <si>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</si>
  <si>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</si>
  <si>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</si>
  <si>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</si>
  <si>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</si>
  <si>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</si>
  <si>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</si>
  <si>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</si>
  <si>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</si>
  <si>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</si>
  <si>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</si>
  <si>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</si>
  <si>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</si>
  <si>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</si>
  <si>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</si>
  <si>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</si>
  <si>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</si>
  <si>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</si>
  <si>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</si>
  <si>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</si>
  <si>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</si>
  <si>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</si>
  <si>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</si>
  <si>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</si>
  <si>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</si>
  <si>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</si>
  <si>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</si>
  <si>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</si>
  <si>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</si>
  <si>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</si>
  <si>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</si>
  <si>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</si>
  <si>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</si>
  <si>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</si>
  <si>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</si>
  <si>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</si>
  <si>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</si>
  <si>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</si>
  <si>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</si>
  <si>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</si>
  <si>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</si>
  <si>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</si>
  <si>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</si>
  <si>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</si>
  <si>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</si>
  <si>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</si>
  <si>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</si>
  <si>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</si>
  <si>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</si>
  <si>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</si>
  <si>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</si>
  <si>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</si>
  <si>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</si>
  <si>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</si>
  <si>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</si>
  <si>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</si>
  <si>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</si>
  <si>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</si>
  <si>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</si>
  <si>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</si>
  <si>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</si>
  <si>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</si>
  <si>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</si>
  <si>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</si>
  <si>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</si>
  <si>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</si>
  <si>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</si>
  <si>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</si>
  <si>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</si>
  <si>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</si>
  <si>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</si>
  <si>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</si>
  <si>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</si>
  <si>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</si>
  <si>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</si>
  <si>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</si>
  <si>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</si>
  <si>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</si>
  <si>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</si>
  <si>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</si>
  <si>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</si>
  <si>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</si>
  <si>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</si>
  <si>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</si>
  <si>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</si>
  <si>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</si>
  <si>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</si>
  <si>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</si>
  <si>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</si>
  <si>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</si>
  <si>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</si>
  <si>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</si>
  <si>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</si>
  <si>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</si>
  <si>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</si>
  <si>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</si>
  <si>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</si>
  <si>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</si>
  <si>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</si>
  <si>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</si>
  <si>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</si>
  <si>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</si>
  <si>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</si>
  <si>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</si>
  <si>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</si>
  <si>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</si>
  <si>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</si>
  <si>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</si>
  <si>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</si>
  <si>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</si>
  <si>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</si>
  <si>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</si>
  <si>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</si>
  <si>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</si>
  <si>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</si>
  <si>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</si>
  <si>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</si>
  <si>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</si>
  <si>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</si>
  <si>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</si>
  <si>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</si>
  <si>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</si>
  <si>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</si>
  <si>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</si>
  <si>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</si>
  <si>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</si>
  <si>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</si>
  <si>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</si>
  <si>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</si>
  <si>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</si>
  <si>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</si>
  <si>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</si>
  <si>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</si>
  <si>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</si>
  <si>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</si>
  <si>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</si>
  <si>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</si>
  <si>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</si>
  <si>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</si>
  <si>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</si>
  <si>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</si>
  <si>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</si>
  <si>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</si>
  <si>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</si>
  <si>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</si>
  <si>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</si>
  <si>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</si>
  <si>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</si>
  <si>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</si>
  <si>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</si>
  <si>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</si>
  <si>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</si>
  <si>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</si>
  <si>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</si>
  <si>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</si>
  <si>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</si>
  <si>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</si>
  <si>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</si>
  <si>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</si>
  <si>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</si>
  <si>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</si>
  <si>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</si>
  <si>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</si>
  <si>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</si>
  <si>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</si>
  <si>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</si>
  <si>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</si>
  <si>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</si>
  <si>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</si>
  <si>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</si>
  <si>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</si>
  <si>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</si>
  <si>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</si>
  <si>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</si>
  <si>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</si>
  <si>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</si>
  <si>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</si>
  <si>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</si>
  <si>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</si>
  <si>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</si>
  <si>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</si>
  <si>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</si>
  <si>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</si>
  <si>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</si>
  <si>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</si>
  <si>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</si>
  <si>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</si>
  <si>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</si>
  <si>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</si>
  <si>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</si>
  <si>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</si>
  <si>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</si>
  <si>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</si>
  <si>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</si>
  <si>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</si>
  <si>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</si>
  <si>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</si>
  <si>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</si>
  <si>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</si>
  <si>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</si>
  <si>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</si>
  <si>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</si>
  <si>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</si>
  <si>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</si>
  <si>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</si>
  <si>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</si>
  <si>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</si>
  <si>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</si>
  <si>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</si>
  <si>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</si>
  <si>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</si>
  <si>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</si>
  <si>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</si>
  <si>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</si>
  <si>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</si>
  <si>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</si>
  <si>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</si>
  <si>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</si>
  <si>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</si>
  <si>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</si>
  <si>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</si>
  <si>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</si>
  <si>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</si>
  <si>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</si>
  <si>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</si>
  <si>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</si>
  <si>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</si>
  <si>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</si>
  <si>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</si>
  <si>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</si>
  <si>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</si>
  <si>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</si>
  <si>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</si>
  <si>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</si>
  <si>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</si>
  <si>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</si>
  <si>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</si>
  <si>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</si>
  <si>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</si>
  <si>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</si>
  <si>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</si>
  <si>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</si>
  <si>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</si>
  <si>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</si>
  <si>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</si>
  <si>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</si>
  <si>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</si>
  <si>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</si>
  <si>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</si>
  <si>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</si>
  <si>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</si>
  <si>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</si>
  <si>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</si>
  <si>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</si>
  <si>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</si>
  <si>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</si>
  <si>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</si>
  <si>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</si>
  <si>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</si>
  <si>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</si>
  <si>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</si>
  <si>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</si>
  <si>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</si>
  <si>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</si>
  <si>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</si>
  <si>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</si>
  <si>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</si>
  <si>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</si>
  <si>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</si>
  <si>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</si>
  <si>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</si>
  <si>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</si>
  <si>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</si>
  <si>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</si>
  <si>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</si>
  <si>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</si>
  <si>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</si>
  <si>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</si>
  <si>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</si>
  <si>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</si>
  <si>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</si>
  <si>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</si>
  <si>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</si>
  <si>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</si>
  <si>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</si>
  <si>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</si>
  <si>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</si>
  <si>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</si>
  <si>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</si>
  <si>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</si>
  <si>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</si>
  <si>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</si>
  <si>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</si>
  <si>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</si>
  <si>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</si>
  <si>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</si>
  <si>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</si>
  <si>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</si>
  <si>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</si>
  <si>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</si>
  <si>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</si>
  <si>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</si>
  <si>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</si>
  <si>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</si>
  <si>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</si>
  <si>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</si>
  <si>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</si>
  <si>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</si>
  <si>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</si>
  <si>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</si>
  <si>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</si>
  <si>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</si>
  <si>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</si>
  <si>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</si>
  <si>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</si>
  <si>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</si>
  <si>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</si>
  <si>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</si>
  <si>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</si>
  <si>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</si>
  <si>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</si>
  <si>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</si>
  <si>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</si>
  <si>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</si>
  <si>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</si>
  <si>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</si>
  <si>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</si>
  <si>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</si>
  <si>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</si>
  <si>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</si>
  <si>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</si>
  <si>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</si>
  <si>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</si>
  <si>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</si>
  <si>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</si>
  <si>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</si>
  <si>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</si>
  <si>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</si>
  <si>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</si>
  <si>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</si>
  <si>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</si>
  <si>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</si>
  <si>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</si>
  <si>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</si>
  <si>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</si>
  <si>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</si>
  <si>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</si>
  <si>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</si>
  <si>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</si>
  <si>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</si>
  <si>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</si>
  <si>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</si>
  <si>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</si>
  <si>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</si>
  <si>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</si>
  <si>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</si>
  <si>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</si>
  <si>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</si>
  <si>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</si>
  <si>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</si>
  <si>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</si>
  <si>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</si>
  <si>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</si>
  <si>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</si>
  <si>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</si>
  <si>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</si>
  <si>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</si>
  <si>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</si>
  <si>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</si>
  <si>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</si>
  <si>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</si>
  <si>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</si>
  <si>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</si>
  <si>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</si>
  <si>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</si>
  <si>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</si>
  <si>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</si>
  <si>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</si>
  <si>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</si>
  <si>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</si>
  <si>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</si>
  <si>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</si>
  <si>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</si>
  <si>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</si>
  <si>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</si>
  <si>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</si>
  <si>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</si>
  <si>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</si>
  <si>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</si>
  <si>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</si>
  <si>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</si>
  <si>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</si>
  <si>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</si>
  <si>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</si>
  <si>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</si>
  <si>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</si>
  <si>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</si>
  <si>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</si>
  <si>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</si>
  <si>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</si>
  <si>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</si>
  <si>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</si>
  <si>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</si>
  <si>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</si>
  <si>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</si>
  <si>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</si>
  <si>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</si>
  <si>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</si>
  <si>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</si>
  <si>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</si>
  <si>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</si>
  <si>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</si>
  <si>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</si>
  <si>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</si>
  <si>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</si>
  <si>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</si>
  <si>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</si>
  <si>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</si>
  <si>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</si>
  <si>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</si>
  <si>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</si>
  <si>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</si>
  <si>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</si>
  <si>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</si>
  <si>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</si>
  <si>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</si>
  <si>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</si>
  <si>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</si>
  <si>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</si>
  <si>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</si>
  <si>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</si>
  <si>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</si>
  <si>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</si>
  <si>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</si>
  <si>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</si>
  <si>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</si>
  <si>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</si>
  <si>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</si>
  <si>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</si>
  <si>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</si>
  <si>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</si>
  <si>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</si>
  <si>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</si>
  <si>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</si>
  <si>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</si>
  <si>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</si>
  <si>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</si>
  <si>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</si>
  <si>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</si>
  <si>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</si>
  <si>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</si>
  <si>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</si>
  <si>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</si>
  <si>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</si>
  <si>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</si>
  <si>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</si>
  <si>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</si>
  <si>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</si>
  <si>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</si>
  <si>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</si>
  <si>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</si>
  <si>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</si>
  <si>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</si>
  <si>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</si>
  <si>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</si>
  <si>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</si>
  <si>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</si>
  <si>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</si>
  <si>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</si>
  <si>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</si>
  <si>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</si>
  <si>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</si>
  <si>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</si>
  <si>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</si>
  <si>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</si>
  <si>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</si>
  <si>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</si>
  <si>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</si>
  <si>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</si>
  <si>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</si>
  <si>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</si>
  <si>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</si>
  <si>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</si>
  <si>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</si>
  <si>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</si>
  <si>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</si>
  <si>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</si>
  <si>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</si>
  <si>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</si>
  <si>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</si>
  <si>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</si>
  <si>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</si>
  <si>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</si>
  <si>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</si>
  <si>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</si>
  <si>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</si>
  <si>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</si>
  <si>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</si>
  <si>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</si>
  <si>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</si>
  <si>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</si>
  <si>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</si>
  <si>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</si>
  <si>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</si>
  <si>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</si>
  <si>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</si>
  <si>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</si>
  <si>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</si>
  <si>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</si>
  <si>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</si>
  <si>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</si>
  <si>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</si>
  <si>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</si>
  <si>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</si>
  <si>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</si>
  <si>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</si>
  <si>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</si>
  <si>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</si>
  <si>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</si>
  <si>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</si>
  <si>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</si>
  <si>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</si>
  <si>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</si>
  <si>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</si>
  <si>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</si>
  <si>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</si>
  <si>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</si>
  <si>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</si>
  <si>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</si>
  <si>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</si>
  <si>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</si>
  <si>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</si>
  <si>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</si>
  <si>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</si>
  <si>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</si>
  <si>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</si>
  <si>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</si>
  <si>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</si>
  <si>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</si>
  <si>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</si>
  <si>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</si>
  <si>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</si>
  <si>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</si>
  <si>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</si>
  <si>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</si>
  <si>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</si>
  <si>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</si>
  <si>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</si>
  <si>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</si>
  <si>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</si>
  <si>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</si>
  <si>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</si>
  <si>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</si>
  <si>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</si>
  <si>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</si>
  <si>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</si>
  <si>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</si>
  <si>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</si>
  <si>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</si>
  <si>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</si>
  <si>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</si>
  <si>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</si>
  <si>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</si>
  <si>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</si>
  <si>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</si>
  <si>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</si>
  <si>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</si>
  <si>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</si>
  <si>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</si>
  <si>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</si>
  <si>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</si>
  <si>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</si>
  <si>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</si>
  <si>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</si>
  <si>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</si>
  <si>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</si>
  <si>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</si>
  <si>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</si>
  <si>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</si>
  <si>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</si>
  <si>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</si>
  <si>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</si>
  <si>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</si>
  <si>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</si>
  <si>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</si>
  <si>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</si>
  <si>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</si>
  <si>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</si>
  <si>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</si>
  <si>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</si>
  <si>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</si>
  <si>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</si>
  <si>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</si>
  <si>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</si>
  <si>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</si>
  <si>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</si>
  <si>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</si>
  <si>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</si>
  <si>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</si>
  <si>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</si>
  <si>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</si>
  <si>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</si>
  <si>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</si>
  <si>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</si>
  <si>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</si>
  <si>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</si>
  <si>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</si>
  <si>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</si>
  <si>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</si>
  <si>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</si>
  <si>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</si>
  <si>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</si>
  <si>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</si>
  <si>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</si>
  <si>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</si>
  <si>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</si>
  <si>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</si>
  <si>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</si>
  <si>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</si>
  <si>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</si>
  <si>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</si>
  <si>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</si>
  <si>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</si>
  <si>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</si>
  <si>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</si>
  <si>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</si>
  <si>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</si>
  <si>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</si>
  <si>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</si>
  <si>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</si>
  <si>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</si>
  <si>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</si>
  <si>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</si>
  <si>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</si>
  <si>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</si>
  <si>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</si>
  <si>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</si>
  <si>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</si>
  <si>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</si>
  <si>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</si>
  <si>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</si>
  <si>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</si>
  <si>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</si>
  <si>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</si>
  <si>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</si>
  <si>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</si>
  <si>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</si>
  <si>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</si>
  <si>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</si>
  <si>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</si>
  <si>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</si>
  <si>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</si>
  <si>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</si>
  <si>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</si>
  <si>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</si>
  <si>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</si>
  <si>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</si>
  <si>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</si>
  <si>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</si>
  <si>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</si>
  <si>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</si>
  <si>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</si>
  <si>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</si>
  <si>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</si>
  <si>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</si>
  <si>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</si>
  <si>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</si>
  <si>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</si>
  <si>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</si>
  <si>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</si>
  <si>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</si>
  <si>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</si>
  <si>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</si>
  <si>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</si>
  <si>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</si>
  <si>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</si>
  <si>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</si>
  <si>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</si>
  <si>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</si>
  <si>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</si>
  <si>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</si>
  <si>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</si>
  <si>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</si>
  <si>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</si>
  <si>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</si>
  <si>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</si>
  <si>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</si>
  <si>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</si>
  <si>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</si>
  <si>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</si>
  <si>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</si>
  <si>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</si>
  <si>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</si>
  <si>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</si>
  <si>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</si>
  <si>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</si>
  <si>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</si>
  <si>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</si>
  <si>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</si>
  <si>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</si>
  <si>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</si>
  <si>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</si>
  <si>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</si>
  <si>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</si>
  <si>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</si>
  <si>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</si>
  <si>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</si>
  <si>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</si>
  <si>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</si>
  <si>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</si>
  <si>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</si>
  <si>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</si>
  <si>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</si>
  <si>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</si>
  <si>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</si>
  <si>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</si>
  <si>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</si>
  <si>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</si>
  <si>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</si>
  <si>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</si>
  <si>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</si>
  <si>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</si>
  <si>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</si>
  <si>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</si>
  <si>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</si>
  <si>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</si>
  <si>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</si>
  <si>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</si>
  <si>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</si>
  <si>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</si>
  <si>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</si>
  <si>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</si>
  <si>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</si>
  <si>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</si>
  <si>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</si>
  <si>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</si>
  <si>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</si>
  <si>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</si>
  <si>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</si>
  <si>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</si>
  <si>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</si>
  <si>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</si>
  <si>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</si>
  <si>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</si>
  <si>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</si>
  <si>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</si>
  <si>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</si>
  <si>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</si>
  <si>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</si>
  <si>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</si>
  <si>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</si>
  <si>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</si>
  <si>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</si>
  <si>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</si>
  <si>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</si>
  <si>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</si>
  <si>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</si>
  <si>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</si>
  <si>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</si>
  <si>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</si>
  <si>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</si>
  <si>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</si>
  <si>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</si>
  <si>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</si>
  <si>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</si>
  <si>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</si>
  <si>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</si>
  <si>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</si>
  <si>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</si>
  <si>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</si>
  <si>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</si>
  <si>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</si>
  <si>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</si>
  <si>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</si>
  <si>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</si>
  <si>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</si>
  <si>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</si>
  <si>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</si>
  <si>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</si>
  <si>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</si>
  <si>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</si>
  <si>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</si>
  <si>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</si>
  <si>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</si>
  <si>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</si>
  <si>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</si>
  <si>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</si>
  <si>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</si>
  <si>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</si>
  <si>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</si>
  <si>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</si>
  <si>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</si>
  <si>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</si>
  <si>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</si>
  <si>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</si>
  <si>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</si>
  <si>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</si>
  <si>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</si>
  <si>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</si>
  <si>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</si>
  <si>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</si>
  <si>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</si>
  <si>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</si>
  <si>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</si>
  <si>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</si>
  <si>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</si>
  <si>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</si>
  <si>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</si>
  <si>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</si>
  <si>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</si>
  <si>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</si>
  <si>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</si>
  <si>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</si>
  <si>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</si>
  <si>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</si>
  <si>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</si>
  <si>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</si>
  <si>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</si>
  <si>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</si>
  <si>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</si>
  <si>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</si>
  <si>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</si>
  <si>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</si>
  <si>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</si>
  <si>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</si>
  <si>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</si>
  <si>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</si>
  <si>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</si>
  <si>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</si>
  <si>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</si>
  <si>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</si>
  <si>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</si>
  <si>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</si>
  <si>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</si>
  <si>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</si>
  <si>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</si>
  <si>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</si>
  <si>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</si>
  <si>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</si>
  <si>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</si>
  <si>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</si>
  <si>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</si>
  <si>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</si>
  <si>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</si>
  <si>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</si>
  <si>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</si>
  <si>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</si>
  <si>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</si>
  <si>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</si>
  <si>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</si>
  <si>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</si>
  <si>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</si>
  <si>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</si>
  <si>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</si>
  <si>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</si>
  <si>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</si>
  <si>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</si>
  <si>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</si>
  <si>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</si>
  <si>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</si>
  <si>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</si>
  <si>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</si>
  <si>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</si>
  <si>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</si>
  <si>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</si>
  <si>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</si>
  <si>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</si>
  <si>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</si>
  <si>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</si>
  <si>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</si>
  <si>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</si>
  <si>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</si>
  <si>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</si>
  <si>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</si>
  <si>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</si>
  <si>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</si>
  <si>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</si>
  <si>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</si>
  <si>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</si>
  <si>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</si>
  <si>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</si>
  <si>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</si>
  <si>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</si>
  <si>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</si>
  <si>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</si>
  <si>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</si>
  <si>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</si>
  <si>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</si>
  <si>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</si>
  <si>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</si>
  <si>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</si>
  <si>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</si>
  <si>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</si>
  <si>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</si>
  <si>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</si>
  <si>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</si>
  <si>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</si>
  <si>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</si>
  <si>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</si>
  <si>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</si>
  <si>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Rating</t>
  </si>
  <si>
    <t>Total Sales</t>
  </si>
  <si>
    <t>Avg Sales</t>
  </si>
  <si>
    <t>No of Items</t>
  </si>
  <si>
    <t>Avg Rating</t>
  </si>
  <si>
    <t>KPI's Requirements</t>
  </si>
  <si>
    <t>Row Labels</t>
  </si>
  <si>
    <t>Total Sales By Fat Content</t>
  </si>
  <si>
    <t>Total Sales By Item Type</t>
  </si>
  <si>
    <t>Column Labels</t>
  </si>
  <si>
    <t>Fat Content By Outlet For Total Sales</t>
  </si>
  <si>
    <t>Sales By Outlet Establishment</t>
  </si>
  <si>
    <t>Outlet Location</t>
  </si>
  <si>
    <t>Sales By Outlet Location</t>
  </si>
  <si>
    <t>Average of Sales</t>
  </si>
  <si>
    <t>Count of Sr. No</t>
  </si>
  <si>
    <t>All Metrics By Outlet Type</t>
  </si>
  <si>
    <t>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</si>
</sst>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7" xfId="0" applyNumberFormat="1" applyBorder="1"/>
    <xf numFmtId="164" fontId="0" fillId="0" borderId="18" xfId="0" applyNumberFormat="1" applyBorder="1"/>
    <xf numFmtId="165" fontId="0" fillId="0" borderId="1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xf numFmtId="0" fontId="0" fillId="0" borderId="26" xfId="0" applyBorder="1"/>
    <xf numFmtId="0" fontId="0" fillId="0" borderId="27" xfId="0" applyBorder="1"/>
    <xf numFmtId="0" fontId="16" fillId="0" borderId="0" xfId="0" applyFont="1" applyAlignment="1">
      <alignment vertical="center"/>
    </xf>
    <xf numFmtId="0" fontId="16" fillId="0" borderId="0" xfId="0" applyFont="1" applyAlignment="1">
      <alignment horizontal="center" vertical="center"/>
    </xf>
    <xf numFmtId="0" fontId="18" fillId="33" borderId="21"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0" xfId="0" applyFont="1" applyFill="1" applyBorder="1" applyAlignment="1">
      <alignment horizontal="center"/>
    </xf>
    <xf numFmtId="0" fontId="16" fillId="33" borderId="11" xfId="0" applyFont="1" applyFill="1" applyBorder="1" applyAlignment="1">
      <alignment horizontal="center"/>
    </xf>
    <xf numFmtId="0" fontId="0" fillId="0" borderId="25" xfId="0" applyNumberFormat="1" applyBorder="1"/>
    <xf numFmtId="0" fontId="0" fillId="0" borderId="26" xfId="0" applyNumberFormat="1" applyBorder="1"/>
    <xf numFmtId="0" fontId="0" fillId="0" borderId="27" xfId="0" applyNumberFormat="1" applyBorder="1"/>
    <xf numFmtId="167" fontId="0" fillId="0" borderId="10" xfId="0" applyNumberFormat="1" applyBorder="1"/>
    <xf numFmtId="1" fontId="0" fillId="0" borderId="10" xfId="0" applyNumberFormat="1" applyBorder="1"/>
    <xf numFmtId="0" fontId="0" fillId="0" borderId="10" xfId="0" applyBorder="1" applyAlignment="1">
      <alignment horizontal="left"/>
    </xf>
    <xf numFmtId="167" fontId="0" fillId="0" borderId="25" xfId="0" applyNumberFormat="1" applyBorder="1"/>
    <xf numFmtId="167" fontId="0" fillId="0" borderId="27" xfId="0" applyNumberFormat="1" applyBorder="1"/>
    <xf numFmtId="168"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991"/>
      <tableStyleElement type="headerRow" dxfId="990"/>
    </tableStyle>
  </tableStyles>
  <colors>
    <mruColors>
      <color rgb="FFFFD200"/>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3-4514-A099-EC69C56CE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3-4514-A099-EC69C56CE40C}"/>
              </c:ext>
            </c:extLst>
          </c:dPt>
          <c:cat>
            <c:strRef>
              <c:f>'Sheets Design'!$A$13:$A$14</c:f>
              <c:strCache>
                <c:ptCount val="2"/>
                <c:pt idx="0">
                  <c:v>Low Fat</c:v>
                </c:pt>
                <c:pt idx="1">
                  <c:v>Regular</c:v>
                </c:pt>
              </c:strCache>
            </c:strRef>
          </c:cat>
          <c:val>
            <c:numRef>
              <c:f>'Sheets Design'!$B$13:$B$14</c:f>
              <c:numCache>
                <c:formatCode>"$"0.0,"K"</c:formatCode>
                <c:ptCount val="2"/>
                <c:pt idx="0">
                  <c:v>82416.056000000011</c:v>
                </c:pt>
                <c:pt idx="1">
                  <c:v>48060.803799999987</c:v>
                </c:pt>
              </c:numCache>
            </c:numRef>
          </c:val>
          <c:extLst>
            <c:ext xmlns:c16="http://schemas.microsoft.com/office/drawing/2014/chart" uri="{C3380CC4-5D6E-409C-BE32-E72D297353CC}">
              <c16:uniqueId val="{00000000-ECC0-4CA3-A8ED-0A5A86F177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1747484944477"/>
          <c:y val="0.22112228055379618"/>
          <c:w val="0.6953592476201127"/>
          <c:h val="0.70314351663621877"/>
        </c:manualLayout>
      </c:layout>
      <c:barChart>
        <c:barDir val="bar"/>
        <c:grouping val="clustered"/>
        <c:varyColors val="0"/>
        <c:ser>
          <c:idx val="0"/>
          <c:order val="0"/>
          <c:tx>
            <c:strRef>
              <c:f>'Sheets Design'!$G$3:$G$4</c:f>
              <c:strCache>
                <c:ptCount val="1"/>
                <c:pt idx="0">
                  <c:v>Regular</c:v>
                </c:pt>
              </c:strCache>
            </c:strRef>
          </c:tx>
          <c:spPr>
            <a:solidFill>
              <a:schemeClr val="accent1"/>
            </a:solidFill>
            <a:ln>
              <a:noFill/>
            </a:ln>
            <a:effectLst/>
          </c:spPr>
          <c:invertIfNegative val="0"/>
          <c:cat>
            <c:strRef>
              <c:f>'Sheets Design'!$F$5</c:f>
              <c:strCache>
                <c:ptCount val="1"/>
                <c:pt idx="0">
                  <c:v>Tier 1</c:v>
                </c:pt>
              </c:strCache>
            </c:strRef>
          </c:cat>
          <c:val>
            <c:numRef>
              <c:f>'Sheets Design'!$G$5</c:f>
              <c:numCache>
                <c:formatCode>"$"0.0,"K"</c:formatCode>
                <c:ptCount val="1"/>
                <c:pt idx="0">
                  <c:v>48060.803799999987</c:v>
                </c:pt>
              </c:numCache>
            </c:numRef>
          </c:val>
          <c:extLst>
            <c:ext xmlns:c16="http://schemas.microsoft.com/office/drawing/2014/chart" uri="{C3380CC4-5D6E-409C-BE32-E72D297353CC}">
              <c16:uniqueId val="{00000000-39BF-4763-8FE1-713C3D7771A9}"/>
            </c:ext>
          </c:extLst>
        </c:ser>
        <c:ser>
          <c:idx val="1"/>
          <c:order val="1"/>
          <c:tx>
            <c:strRef>
              <c:f>'Sheets Design'!$H$3:$H$4</c:f>
              <c:strCache>
                <c:ptCount val="1"/>
                <c:pt idx="0">
                  <c:v>Low Fat</c:v>
                </c:pt>
              </c:strCache>
            </c:strRef>
          </c:tx>
          <c:spPr>
            <a:solidFill>
              <a:schemeClr val="accent2"/>
            </a:solidFill>
            <a:ln>
              <a:noFill/>
            </a:ln>
            <a:effectLst/>
          </c:spPr>
          <c:invertIfNegative val="0"/>
          <c:cat>
            <c:strRef>
              <c:f>'Sheets Design'!$F$5</c:f>
              <c:strCache>
                <c:ptCount val="1"/>
                <c:pt idx="0">
                  <c:v>Tier 1</c:v>
                </c:pt>
              </c:strCache>
            </c:strRef>
          </c:cat>
          <c:val>
            <c:numRef>
              <c:f>'Sheets Design'!$H$5</c:f>
              <c:numCache>
                <c:formatCode>"$"0.0,"K"</c:formatCode>
                <c:ptCount val="1"/>
                <c:pt idx="0">
                  <c:v>82416.056000000011</c:v>
                </c:pt>
              </c:numCache>
            </c:numRef>
          </c:val>
          <c:extLst>
            <c:ext xmlns:c16="http://schemas.microsoft.com/office/drawing/2014/chart" uri="{C3380CC4-5D6E-409C-BE32-E72D297353CC}">
              <c16:uniqueId val="{00000007-39BF-4763-8FE1-713C3D7771A9}"/>
            </c:ext>
          </c:extLst>
        </c:ser>
        <c:dLbls>
          <c:showLegendKey val="0"/>
          <c:showVal val="0"/>
          <c:showCatName val="0"/>
          <c:showSerName val="0"/>
          <c:showPercent val="0"/>
          <c:showBubbleSize val="0"/>
        </c:dLbls>
        <c:gapWidth val="182"/>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22607979680246348"/>
          <c:y val="4.7116284377496293E-2"/>
          <c:w val="0.49379976313153184"/>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chemeClr val="accent1"/>
            </a:solidFill>
            <a:ln>
              <a:noFill/>
            </a:ln>
            <a:effectLst/>
          </c:spPr>
          <c:invertIfNegative val="0"/>
          <c:cat>
            <c:strRef>
              <c:f>'Sheets Design'!$F$13:$F$28</c:f>
              <c:strCache>
                <c:ptCount val="16"/>
                <c:pt idx="0">
                  <c:v>Seafood</c:v>
                </c:pt>
                <c:pt idx="1">
                  <c:v>Breakfast</c:v>
                </c:pt>
                <c:pt idx="2">
                  <c:v>Others</c:v>
                </c:pt>
                <c:pt idx="3">
                  <c:v>Starchy Foods</c:v>
                </c:pt>
                <c:pt idx="4">
                  <c:v>Breads</c:v>
                </c:pt>
                <c:pt idx="5">
                  <c:v>Hard Drinks</c:v>
                </c:pt>
                <c:pt idx="6">
                  <c:v>Soft Drinks</c:v>
                </c:pt>
                <c:pt idx="7">
                  <c:v>Meat</c:v>
                </c:pt>
                <c:pt idx="8">
                  <c:v>Health and Hygiene</c:v>
                </c:pt>
                <c:pt idx="9">
                  <c:v>Baking Goods</c:v>
                </c:pt>
                <c:pt idx="10">
                  <c:v>Canned</c:v>
                </c:pt>
                <c:pt idx="11">
                  <c:v>Dairy</c:v>
                </c:pt>
                <c:pt idx="12">
                  <c:v>Frozen Foods</c:v>
                </c:pt>
                <c:pt idx="13">
                  <c:v>Household</c:v>
                </c:pt>
                <c:pt idx="14">
                  <c:v>Fruits and Vegetables</c:v>
                </c:pt>
                <c:pt idx="15">
                  <c:v>Snack Foods</c:v>
                </c:pt>
              </c:strCache>
            </c:strRef>
          </c:cat>
          <c:val>
            <c:numRef>
              <c:f>'Sheets Design'!$G$13:$G$28</c:f>
              <c:numCache>
                <c:formatCode>"$"0.0,"K"</c:formatCode>
                <c:ptCount val="16"/>
                <c:pt idx="0">
                  <c:v>999.82639999999992</c:v>
                </c:pt>
                <c:pt idx="1">
                  <c:v>1672.8134</c:v>
                </c:pt>
                <c:pt idx="2">
                  <c:v>2489.5288</c:v>
                </c:pt>
                <c:pt idx="3">
                  <c:v>2540.6612000000005</c:v>
                </c:pt>
                <c:pt idx="4">
                  <c:v>3636.0996</c:v>
                </c:pt>
                <c:pt idx="5">
                  <c:v>3801.4496000000008</c:v>
                </c:pt>
                <c:pt idx="6">
                  <c:v>5734.2011999999986</c:v>
                </c:pt>
                <c:pt idx="7">
                  <c:v>6127.3942000000015</c:v>
                </c:pt>
                <c:pt idx="8">
                  <c:v>6868.2481999999982</c:v>
                </c:pt>
                <c:pt idx="9">
                  <c:v>8132.2101999999986</c:v>
                </c:pt>
                <c:pt idx="10">
                  <c:v>8995.5740000000042</c:v>
                </c:pt>
                <c:pt idx="11">
                  <c:v>11818.226200000006</c:v>
                </c:pt>
                <c:pt idx="12">
                  <c:v>13052.558800000001</c:v>
                </c:pt>
                <c:pt idx="13">
                  <c:v>13937.567599999997</c:v>
                </c:pt>
                <c:pt idx="14">
                  <c:v>19778.538799999995</c:v>
                </c:pt>
                <c:pt idx="15">
                  <c:v>20891.96160000001</c:v>
                </c:pt>
              </c:numCache>
            </c:numRef>
          </c:val>
          <c:extLst>
            <c:ext xmlns:c16="http://schemas.microsoft.com/office/drawing/2014/chart" uri="{C3380CC4-5D6E-409C-BE32-E72D297353CC}">
              <c16:uniqueId val="{00000000-8A60-443A-9C80-0E5D99AB5BBE}"/>
            </c:ext>
          </c:extLst>
        </c:ser>
        <c:dLbls>
          <c:showLegendKey val="0"/>
          <c:showVal val="0"/>
          <c:showCatName val="0"/>
          <c:showSerName val="0"/>
          <c:showPercent val="0"/>
          <c:showBubbleSize val="0"/>
        </c:dLbls>
        <c:gapWidth val="182"/>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Design'!$P$3</c:f>
              <c:strCache>
                <c:ptCount val="1"/>
                <c:pt idx="0">
                  <c:v>Total</c:v>
                </c:pt>
              </c:strCache>
            </c:strRef>
          </c:tx>
          <c:spPr>
            <a:solidFill>
              <a:schemeClr val="accent1"/>
            </a:solidFill>
            <a:ln>
              <a:noFill/>
            </a:ln>
            <a:effectLst/>
          </c:spPr>
          <c:cat>
            <c:strRef>
              <c:f>'Sheets Design'!$O$4</c:f>
              <c:strCache>
                <c:ptCount val="1"/>
                <c:pt idx="0">
                  <c:v>2012</c:v>
                </c:pt>
              </c:strCache>
            </c:strRef>
          </c:cat>
          <c:val>
            <c:numRef>
              <c:f>'Sheets Design'!$P$4</c:f>
              <c:numCache>
                <c:formatCode>"$"0.0,"K"</c:formatCode>
                <c:ptCount val="1"/>
                <c:pt idx="0">
                  <c:v>130476.85980000003</c:v>
                </c:pt>
              </c:numCache>
            </c:numRef>
          </c:val>
          <c:extLst>
            <c:ext xmlns:c16="http://schemas.microsoft.com/office/drawing/2014/chart" uri="{C3380CC4-5D6E-409C-BE32-E72D297353CC}">
              <c16:uniqueId val="{00000000-179C-4E2B-8569-D0F1C64195D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0335"/>
        <c:crosses val="autoZero"/>
        <c:auto val="1"/>
        <c:lblAlgn val="ctr"/>
        <c:lblOffset val="100"/>
        <c:noMultiLvlLbl val="0"/>
      </c:catAx>
      <c:valAx>
        <c:axId val="14579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Design'!$F$55</c:f>
              <c:strCache>
                <c:ptCount val="1"/>
                <c:pt idx="0">
                  <c:v>Total</c:v>
                </c:pt>
              </c:strCache>
            </c:strRef>
          </c:tx>
          <c:spPr>
            <a:solidFill>
              <a:schemeClr val="accent1"/>
            </a:solidFill>
            <a:ln>
              <a:noFill/>
            </a:ln>
            <a:effectLst/>
          </c:spPr>
          <c:invertIfNegative val="0"/>
          <c:cat>
            <c:strRef>
              <c:f>'Sheets Design'!$E$56</c:f>
              <c:strCache>
                <c:ptCount val="1"/>
                <c:pt idx="0">
                  <c:v>Supermarket Type1</c:v>
                </c:pt>
              </c:strCache>
            </c:strRef>
          </c:cat>
          <c:val>
            <c:numRef>
              <c:f>'Sheets Design'!$F$56</c:f>
              <c:numCache>
                <c:formatCode>"$"0.0,"K"</c:formatCode>
                <c:ptCount val="1"/>
                <c:pt idx="0">
                  <c:v>130476.85980000003</c:v>
                </c:pt>
              </c:numCache>
            </c:numRef>
          </c:val>
          <c:extLst>
            <c:ext xmlns:c16="http://schemas.microsoft.com/office/drawing/2014/chart" uri="{C3380CC4-5D6E-409C-BE32-E72D297353CC}">
              <c16:uniqueId val="{00000000-CC72-44E2-A692-9CC8ECBD4F30}"/>
            </c:ext>
          </c:extLst>
        </c:ser>
        <c:dLbls>
          <c:showLegendKey val="0"/>
          <c:showVal val="0"/>
          <c:showCatName val="0"/>
          <c:showSerName val="0"/>
          <c:showPercent val="0"/>
          <c:showBubbleSize val="0"/>
        </c:dLbls>
        <c:gapWidth val="182"/>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84730385606156"/>
          <c:y val="7.1330589849108367E-2"/>
          <c:w val="0.59667466737070263"/>
          <c:h val="0.87928669410150895"/>
        </c:manualLayout>
      </c:layout>
      <c:barChart>
        <c:barDir val="bar"/>
        <c:grouping val="clustered"/>
        <c:varyColors val="0"/>
        <c:ser>
          <c:idx val="0"/>
          <c:order val="0"/>
          <c:tx>
            <c:strRef>
              <c:f>'Sheets Design'!$F$61</c:f>
              <c:strCache>
                <c:ptCount val="1"/>
                <c:pt idx="0">
                  <c:v>Total</c:v>
                </c:pt>
              </c:strCache>
            </c:strRef>
          </c:tx>
          <c:spPr>
            <a:solidFill>
              <a:schemeClr val="accent1"/>
            </a:solidFill>
            <a:ln>
              <a:noFill/>
            </a:ln>
            <a:effectLst/>
          </c:spPr>
          <c:invertIfNegative val="0"/>
          <c:cat>
            <c:strRef>
              <c:f>'Sheets Design'!$E$62</c:f>
              <c:strCache>
                <c:ptCount val="1"/>
                <c:pt idx="0">
                  <c:v>Supermarket Type1</c:v>
                </c:pt>
              </c:strCache>
            </c:strRef>
          </c:cat>
          <c:val>
            <c:numRef>
              <c:f>'Sheets Design'!$F$62</c:f>
              <c:numCache>
                <c:formatCode>\$0</c:formatCode>
                <c:ptCount val="1"/>
                <c:pt idx="0">
                  <c:v>140.29769870967746</c:v>
                </c:pt>
              </c:numCache>
            </c:numRef>
          </c:val>
          <c:extLst>
            <c:ext xmlns:c16="http://schemas.microsoft.com/office/drawing/2014/chart" uri="{C3380CC4-5D6E-409C-BE32-E72D297353CC}">
              <c16:uniqueId val="{00000000-B27B-4A02-AB05-900DB8167EAF}"/>
            </c:ext>
          </c:extLst>
        </c:ser>
        <c:dLbls>
          <c:showLegendKey val="0"/>
          <c:showVal val="0"/>
          <c:showCatName val="0"/>
          <c:showSerName val="0"/>
          <c:showPercent val="0"/>
          <c:showBubbleSize val="0"/>
        </c:dLbls>
        <c:gapWidth val="182"/>
        <c:axId val="395462015"/>
        <c:axId val="395484063"/>
      </c:barChart>
      <c:catAx>
        <c:axId val="395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Design'!$F$67</c:f>
              <c:strCache>
                <c:ptCount val="1"/>
                <c:pt idx="0">
                  <c:v>Total</c:v>
                </c:pt>
              </c:strCache>
            </c:strRef>
          </c:tx>
          <c:spPr>
            <a:solidFill>
              <a:schemeClr val="accent1"/>
            </a:solidFill>
            <a:ln>
              <a:noFill/>
            </a:ln>
            <a:effectLst/>
          </c:spPr>
          <c:invertIfNegative val="0"/>
          <c:cat>
            <c:strRef>
              <c:f>'Sheets Design'!$E$68</c:f>
              <c:strCache>
                <c:ptCount val="1"/>
                <c:pt idx="0">
                  <c:v>Supermarket Type1</c:v>
                </c:pt>
              </c:strCache>
            </c:strRef>
          </c:cat>
          <c:val>
            <c:numRef>
              <c:f>'Sheets Design'!$F$68</c:f>
              <c:numCache>
                <c:formatCode>0</c:formatCode>
                <c:ptCount val="1"/>
                <c:pt idx="0">
                  <c:v>930</c:v>
                </c:pt>
              </c:numCache>
            </c:numRef>
          </c:val>
          <c:extLst>
            <c:ext xmlns:c16="http://schemas.microsoft.com/office/drawing/2014/chart" uri="{C3380CC4-5D6E-409C-BE32-E72D297353CC}">
              <c16:uniqueId val="{00000000-A0F9-4C2B-A678-EBE000F4D61B}"/>
            </c:ext>
          </c:extLst>
        </c:ser>
        <c:dLbls>
          <c:showLegendKey val="0"/>
          <c:showVal val="0"/>
          <c:showCatName val="0"/>
          <c:showSerName val="0"/>
          <c:showPercent val="0"/>
          <c:showBubbleSize val="0"/>
        </c:dLbls>
        <c:gapWidth val="182"/>
        <c:axId val="88344831"/>
        <c:axId val="88349407"/>
      </c:barChart>
      <c:catAx>
        <c:axId val="883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B-448C-B9D7-C69642D1B9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B-448C-B9D7-C69642D1B9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B-448C-B9D7-C69642D1B9BF}"/>
              </c:ext>
            </c:extLst>
          </c:dPt>
          <c:cat>
            <c:strRef>
              <c:f>'Sheets Design'!$E$34</c:f>
              <c:strCache>
                <c:ptCount val="1"/>
                <c:pt idx="0">
                  <c:v>Medium</c:v>
                </c:pt>
              </c:strCache>
            </c:strRef>
          </c:cat>
          <c:val>
            <c:numRef>
              <c:f>'Sheets Design'!$F$34</c:f>
              <c:numCache>
                <c:formatCode>"$"0.0,"K"</c:formatCode>
                <c:ptCount val="1"/>
                <c:pt idx="0">
                  <c:v>130476.85980000003</c:v>
                </c:pt>
              </c:numCache>
            </c:numRef>
          </c:val>
          <c:extLst>
            <c:ext xmlns:c16="http://schemas.microsoft.com/office/drawing/2014/chart" uri="{C3380CC4-5D6E-409C-BE32-E72D297353CC}">
              <c16:uniqueId val="{00000000-645D-47C6-A247-5A730027F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strRef>
              <c:f>'Sheets Design'!$G$3:$G$4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c:f>
              <c:strCache>
                <c:ptCount val="1"/>
                <c:pt idx="0">
                  <c:v>Tier 1</c:v>
                </c:pt>
              </c:strCache>
            </c:strRef>
          </c:cat>
          <c:val>
            <c:numRef>
              <c:f>'Sheets Design'!$G$5</c:f>
              <c:numCache>
                <c:formatCode>"$"0.0,"K"</c:formatCode>
                <c:ptCount val="1"/>
                <c:pt idx="0">
                  <c:v>48060.803799999987</c:v>
                </c:pt>
              </c:numCache>
            </c:numRef>
          </c:val>
          <c:extLst>
            <c:ext xmlns:c16="http://schemas.microsoft.com/office/drawing/2014/chart" uri="{C3380CC4-5D6E-409C-BE32-E72D297353CC}">
              <c16:uniqueId val="{00000000-5BD9-4482-96E4-9E055203D4E7}"/>
            </c:ext>
          </c:extLst>
        </c:ser>
        <c:ser>
          <c:idx val="1"/>
          <c:order val="1"/>
          <c:tx>
            <c:strRef>
              <c:f>'Sheets Design'!$H$3:$H$4</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c:f>
              <c:strCache>
                <c:ptCount val="1"/>
                <c:pt idx="0">
                  <c:v>Tier 1</c:v>
                </c:pt>
              </c:strCache>
            </c:strRef>
          </c:cat>
          <c:val>
            <c:numRef>
              <c:f>'Sheets Design'!$H$5</c:f>
              <c:numCache>
                <c:formatCode>"$"0.0,"K"</c:formatCode>
                <c:ptCount val="1"/>
                <c:pt idx="0">
                  <c:v>82416.056000000011</c:v>
                </c:pt>
              </c:numCache>
            </c:numRef>
          </c:val>
          <c:extLs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B8F-405A-B16B-50F5229083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8F-405A-B16B-50F5229083EA}"/>
              </c:ext>
            </c:extLst>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 xmlns:c16="http://schemas.microsoft.com/office/drawing/2014/chart" uri="{C3380CC4-5D6E-409C-BE32-E72D297353CC}">
                  <c16:uniqueId val="{00000001-FB8F-405A-B16B-50F5229083EA}"/>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 xmlns:c16="http://schemas.microsoft.com/office/drawing/2014/chart" uri="{C3380CC4-5D6E-409C-BE32-E72D297353CC}">
                  <c16:uniqueId val="{00000003-FB8F-405A-B16B-50F5229083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82416.056000000011</c:v>
                </c:pt>
                <c:pt idx="1">
                  <c:v>48060.803799999987</c:v>
                </c:pt>
              </c:numCache>
            </c:numRef>
          </c:val>
          <c:extLst>
            <c:ext xmlns:c16="http://schemas.microsoft.com/office/drawing/2014/chart" uri="{C3380CC4-5D6E-409C-BE32-E72D297353CC}">
              <c16:uniqueId val="{00000004-FB8F-405A-B16B-50F5229083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Design'!$F$13:$F$28</c:f>
              <c:strCache>
                <c:ptCount val="16"/>
                <c:pt idx="0">
                  <c:v>Seafood</c:v>
                </c:pt>
                <c:pt idx="1">
                  <c:v>Breakfast</c:v>
                </c:pt>
                <c:pt idx="2">
                  <c:v>Others</c:v>
                </c:pt>
                <c:pt idx="3">
                  <c:v>Starchy Foods</c:v>
                </c:pt>
                <c:pt idx="4">
                  <c:v>Breads</c:v>
                </c:pt>
                <c:pt idx="5">
                  <c:v>Hard Drinks</c:v>
                </c:pt>
                <c:pt idx="6">
                  <c:v>Soft Drinks</c:v>
                </c:pt>
                <c:pt idx="7">
                  <c:v>Meat</c:v>
                </c:pt>
                <c:pt idx="8">
                  <c:v>Health and Hygiene</c:v>
                </c:pt>
                <c:pt idx="9">
                  <c:v>Baking Goods</c:v>
                </c:pt>
                <c:pt idx="10">
                  <c:v>Canned</c:v>
                </c:pt>
                <c:pt idx="11">
                  <c:v>Dairy</c:v>
                </c:pt>
                <c:pt idx="12">
                  <c:v>Frozen Foods</c:v>
                </c:pt>
                <c:pt idx="13">
                  <c:v>Household</c:v>
                </c:pt>
                <c:pt idx="14">
                  <c:v>Fruits and Vegetables</c:v>
                </c:pt>
                <c:pt idx="15">
                  <c:v>Snack Foods</c:v>
                </c:pt>
              </c:strCache>
            </c:strRef>
          </c:cat>
          <c:val>
            <c:numRef>
              <c:f>'Sheets Design'!$G$13:$G$28</c:f>
              <c:numCache>
                <c:formatCode>"$"0.0,"K"</c:formatCode>
                <c:ptCount val="16"/>
                <c:pt idx="0">
                  <c:v>999.82639999999992</c:v>
                </c:pt>
                <c:pt idx="1">
                  <c:v>1672.8134</c:v>
                </c:pt>
                <c:pt idx="2">
                  <c:v>2489.5288</c:v>
                </c:pt>
                <c:pt idx="3">
                  <c:v>2540.6612000000005</c:v>
                </c:pt>
                <c:pt idx="4">
                  <c:v>3636.0996</c:v>
                </c:pt>
                <c:pt idx="5">
                  <c:v>3801.4496000000008</c:v>
                </c:pt>
                <c:pt idx="6">
                  <c:v>5734.2011999999986</c:v>
                </c:pt>
                <c:pt idx="7">
                  <c:v>6127.3942000000015</c:v>
                </c:pt>
                <c:pt idx="8">
                  <c:v>6868.2481999999982</c:v>
                </c:pt>
                <c:pt idx="9">
                  <c:v>8132.2101999999986</c:v>
                </c:pt>
                <c:pt idx="10">
                  <c:v>8995.5740000000042</c:v>
                </c:pt>
                <c:pt idx="11">
                  <c:v>11818.226200000006</c:v>
                </c:pt>
                <c:pt idx="12">
                  <c:v>13052.558800000001</c:v>
                </c:pt>
                <c:pt idx="13">
                  <c:v>13937.567599999997</c:v>
                </c:pt>
                <c:pt idx="14">
                  <c:v>19778.538799999995</c:v>
                </c:pt>
                <c:pt idx="15">
                  <c:v>20891.96160000001</c:v>
                </c:pt>
              </c:numCache>
            </c:numRef>
          </c:val>
          <c:extLst>
            <c:ext xmlns:c16="http://schemas.microsoft.com/office/drawing/2014/chart" uri="{C3380CC4-5D6E-409C-BE32-E72D297353CC}">
              <c16:uniqueId val="{00000000-9A74-4299-AAA5-96DA081E055B}"/>
            </c:ext>
          </c:extLst>
        </c:ser>
        <c:dLbls>
          <c:dLblPos val="outEnd"/>
          <c:showLegendKey val="0"/>
          <c:showVal val="1"/>
          <c:showCatName val="0"/>
          <c:showSerName val="0"/>
          <c:showPercent val="0"/>
          <c:showBubbleSize val="0"/>
        </c:dLbls>
        <c:gapWidth val="50"/>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strRef>
              <c:f>'Sheets Design'!$P$3</c:f>
              <c:strCache>
                <c:ptCount val="1"/>
                <c:pt idx="0">
                  <c:v>Total</c:v>
                </c:pt>
              </c:strCache>
            </c:strRef>
          </c:tx>
          <c:spPr>
            <a:solidFill>
              <a:srgbClr val="FFD200"/>
            </a:solidFill>
            <a:ln w="25400">
              <a:solidFill>
                <a:schemeClr val="tx1">
                  <a:lumMod val="95000"/>
                  <a:lumOff val="5000"/>
                  <a:alpha val="98000"/>
                </a:schemeClr>
              </a:solidFill>
              <a:prstDash val="solid"/>
            </a:ln>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Design'!$O$4</c:f>
              <c:strCache>
                <c:ptCount val="1"/>
                <c:pt idx="0">
                  <c:v>2012</c:v>
                </c:pt>
              </c:strCache>
            </c:strRef>
          </c:cat>
          <c:val>
            <c:numRef>
              <c:f>'Sheets Design'!$P$4</c:f>
              <c:numCache>
                <c:formatCode>"$"0.0,"K"</c:formatCode>
                <c:ptCount val="1"/>
                <c:pt idx="0">
                  <c:v>130476.85980000003</c:v>
                </c:pt>
              </c:numCache>
            </c:numRef>
          </c:val>
          <c:extLs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90335"/>
        <c:crosses val="autoZero"/>
        <c:auto val="1"/>
        <c:lblAlgn val="ctr"/>
        <c:lblOffset val="100"/>
        <c:noMultiLvlLbl val="0"/>
      </c:catAx>
      <c:valAx>
        <c:axId val="145790335"/>
        <c:scaling>
          <c:orientation val="minMax"/>
        </c:scaling>
        <c:delete val="1"/>
        <c:axPos val="l"/>
        <c:numFmt formatCode="&quot;$&quot;0.0,&quot;K&quot;" sourceLinked="1"/>
        <c:majorTickMark val="none"/>
        <c:minorTickMark val="none"/>
        <c:tickLblPos val="nextTo"/>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strRef>
              <c:f>'Sheets Design'!$F$55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Design'!$E$56</c:f>
              <c:strCache>
                <c:ptCount val="1"/>
                <c:pt idx="0">
                  <c:v>Supermarket Type1</c:v>
                </c:pt>
              </c:strCache>
            </c:strRef>
          </c:cat>
          <c:val>
            <c:numRef>
              <c:f>'Sheets Design'!$F$56</c:f>
              <c:numCache>
                <c:formatCode>"$"0.0,"K"</c:formatCode>
                <c:ptCount val="1"/>
                <c:pt idx="0">
                  <c:v>130476.85980000003</c:v>
                </c:pt>
              </c:numCache>
            </c:numRef>
          </c:val>
          <c:extLs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strRef>
              <c:f>'Sheets Design'!$F$61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Design'!$E$62</c:f>
              <c:strCache>
                <c:ptCount val="1"/>
                <c:pt idx="0">
                  <c:v>Supermarket Type1</c:v>
                </c:pt>
              </c:strCache>
            </c:strRef>
          </c:cat>
          <c:val>
            <c:numRef>
              <c:f>'Sheets Design'!$F$62</c:f>
              <c:numCache>
                <c:formatCode>\$0</c:formatCode>
                <c:ptCount val="1"/>
                <c:pt idx="0">
                  <c:v>140.29769870967746</c:v>
                </c:pt>
              </c:numCache>
            </c:numRef>
          </c:val>
          <c:extLs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395462015"/>
        <c:axId val="395484063"/>
      </c:barChart>
      <c:catAx>
        <c:axId val="395462015"/>
        <c:scaling>
          <c:orientation val="minMax"/>
        </c:scaling>
        <c:delete val="1"/>
        <c:axPos val="l"/>
        <c:numFmt formatCode="General" sourceLinked="1"/>
        <c:majorTickMark val="none"/>
        <c:minorTickMark val="none"/>
        <c:tickLblPos val="nextTo"/>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strRef>
              <c:f>'Sheets Design'!$F$67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Design'!$E$68</c:f>
              <c:strCache>
                <c:ptCount val="1"/>
                <c:pt idx="0">
                  <c:v>Supermarket Type1</c:v>
                </c:pt>
              </c:strCache>
            </c:strRef>
          </c:cat>
          <c:val>
            <c:numRef>
              <c:f>'Sheets Design'!$F$68</c:f>
              <c:numCache>
                <c:formatCode>0</c:formatCode>
                <c:ptCount val="1"/>
                <c:pt idx="0">
                  <c:v>930</c:v>
                </c:pt>
              </c:numCache>
            </c:numRef>
          </c:val>
          <c:extLs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88344831"/>
        <c:axId val="88349407"/>
      </c:barChart>
      <c:catAx>
        <c:axId val="88344831"/>
        <c:scaling>
          <c:orientation val="minMax"/>
        </c:scaling>
        <c:delete val="1"/>
        <c:axPos val="l"/>
        <c:numFmt formatCode="General" sourceLinked="1"/>
        <c:majorTickMark val="none"/>
        <c:minorTickMark val="none"/>
        <c:tickLblPos val="nextTo"/>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Dataset For Excel Dashboard.xlsx]Sheets Design!PivotTable11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8E-4AFE-B93B-4C8590F7D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8E-4AFE-B93B-4C8590F7D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8E-4AFE-B93B-4C8590F7DB32}"/>
              </c:ext>
            </c:extLst>
          </c:dPt>
          <c:dLbls>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Design'!$E$34</c:f>
              <c:strCache>
                <c:ptCount val="1"/>
                <c:pt idx="0">
                  <c:v>Medium</c:v>
                </c:pt>
              </c:strCache>
            </c:strRef>
          </c:cat>
          <c:val>
            <c:numRef>
              <c:f>'Sheets Design'!$F$34</c:f>
              <c:numCache>
                <c:formatCode>"$"0.0,"K"</c:formatCode>
                <c:ptCount val="1"/>
                <c:pt idx="0">
                  <c:v>130476.85980000003</c:v>
                </c:pt>
              </c:numCache>
            </c:numRef>
          </c:val>
          <c:extLs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2E36D6C3-7115-4F0A-90D7-35EFFC04DFA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E36D6C3-7115-4F0A-90D7-35EFFC04DFA6}">
          <cx:tx>
            <cx:txData>
              <cx:f>_xlchart.v2.4</cx:f>
              <cx:v>Sales</cx:v>
            </cx:txData>
          </cx:tx>
          <cx:spPr>
            <a:solidFill>
              <a:srgbClr val="FFD200"/>
            </a:solidFill>
          </cx:spPr>
          <cx:dataPt idx="1">
            <cx:spPr>
              <a:solidFill>
                <a:srgbClr val="92D05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microsoft.com/office/2014/relationships/chartEx" Target="../charts/chartEx2.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xdr:from>
      <xdr:col>2</xdr:col>
      <xdr:colOff>209550</xdr:colOff>
      <xdr:row>11</xdr:row>
      <xdr:rowOff>152400</xdr:rowOff>
    </xdr:from>
    <xdr:to>
      <xdr:col>3</xdr:col>
      <xdr:colOff>923925</xdr:colOff>
      <xdr:row>19</xdr:row>
      <xdr:rowOff>19050</xdr:rowOff>
    </xdr:to>
    <xdr:graphicFrame macro="">
      <xdr:nvGraphicFramePr>
        <xdr:cNvPr id="4" name="Chart 3">
          <a:extLst>
            <a:ext uri="{FF2B5EF4-FFF2-40B4-BE49-F238E27FC236}">
              <a16:creationId xmlns:a16="http://schemas.microsoft.com/office/drawing/2014/main" id="{F2C79E9D-A76A-4D8E-B56E-B8A09DC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138113</xdr:colOff>
      <xdr:row>1</xdr:row>
      <xdr:rowOff>104775</xdr:rowOff>
    </xdr:from>
    <xdr:to>
      <xdr:col>11</xdr:col>
      <xdr:colOff>590550</xdr:colOff>
      <xdr:row>8</xdr:row>
      <xdr:rowOff>19050</xdr:rowOff>
    </xdr:to>
    <xdr:graphicFrame macro="">
      <xdr:nvGraphicFramePr>
        <xdr:cNvPr id="2" name="Chart 1">
          <a:extLst>
            <a:ext uri="{FF2B5EF4-FFF2-40B4-BE49-F238E27FC236}">
              <a16:creationId xmlns:a16="http://schemas.microsoft.com/office/drawing/2014/main" id="{416B0972-CD9C-4C70-B96F-57334F31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100013</xdr:colOff>
      <xdr:row>11</xdr:row>
      <xdr:rowOff>85725</xdr:rowOff>
    </xdr:from>
    <xdr:to>
      <xdr:col>12</xdr:col>
      <xdr:colOff>190501</xdr:colOff>
      <xdr:row>25</xdr:row>
      <xdr:rowOff>9525</xdr:rowOff>
    </xdr:to>
    <xdr:graphicFrame macro="">
      <xdr:nvGraphicFramePr>
        <xdr:cNvPr id="3" name="Chart 2">
          <a:extLst>
            <a:ext uri="{FF2B5EF4-FFF2-40B4-BE49-F238E27FC236}">
              <a16:creationId xmlns:a16="http://schemas.microsoft.com/office/drawing/2014/main" id="{8B5E1839-716A-4A94-AB2D-BA40AB68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138112</xdr:colOff>
      <xdr:row>2</xdr:row>
      <xdr:rowOff>47625</xdr:rowOff>
    </xdr:from>
    <xdr:to>
      <xdr:col>21</xdr:col>
      <xdr:colOff>66675</xdr:colOff>
      <xdr:row>12</xdr:row>
      <xdr:rowOff>19049</xdr:rowOff>
    </xdr:to>
    <xdr:graphicFrame macro="">
      <xdr:nvGraphicFramePr>
        <xdr:cNvPr id="6" name="Chart 5">
          <a:extLst>
            <a:ext uri="{FF2B5EF4-FFF2-40B4-BE49-F238E27FC236}">
              <a16:creationId xmlns:a16="http://schemas.microsoft.com/office/drawing/2014/main" id="{8777D4E3-D736-4657-9C93-5398F55D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371474</xdr:colOff>
      <xdr:row>44</xdr:row>
      <xdr:rowOff>47625</xdr:rowOff>
    </xdr:from>
    <xdr:to>
      <xdr:col>13</xdr:col>
      <xdr:colOff>295275</xdr:colOff>
      <xdr:row>50</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28A855-4E9C-4ED8-BB75-FB7397D3B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24974" y="9324975"/>
              <a:ext cx="2667001"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233363</xdr:colOff>
      <xdr:row>54</xdr:row>
      <xdr:rowOff>38100</xdr:rowOff>
    </xdr:from>
    <xdr:to>
      <xdr:col>8</xdr:col>
      <xdr:colOff>95250</xdr:colOff>
      <xdr:row>59</xdr:row>
      <xdr:rowOff>19050</xdr:rowOff>
    </xdr:to>
    <xdr:graphicFrame macro="">
      <xdr:nvGraphicFramePr>
        <xdr:cNvPr id="10" name="Chart 9">
          <a:extLst>
            <a:ext uri="{FF2B5EF4-FFF2-40B4-BE49-F238E27FC236}">
              <a16:creationId xmlns:a16="http://schemas.microsoft.com/office/drawing/2014/main" id="{62BD0F7B-2823-4C6C-8E6A-C38AF2CE8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176213</xdr:colOff>
      <xdr:row>60</xdr:row>
      <xdr:rowOff>28575</xdr:rowOff>
    </xdr:from>
    <xdr:to>
      <xdr:col>8</xdr:col>
      <xdr:colOff>66675</xdr:colOff>
      <xdr:row>64</xdr:row>
      <xdr:rowOff>180975</xdr:rowOff>
    </xdr:to>
    <xdr:graphicFrame macro="">
      <xdr:nvGraphicFramePr>
        <xdr:cNvPr id="11" name="Chart 10">
          <a:extLst>
            <a:ext uri="{FF2B5EF4-FFF2-40B4-BE49-F238E27FC236}">
              <a16:creationId xmlns:a16="http://schemas.microsoft.com/office/drawing/2014/main" id="{FB2222A2-206E-47B8-8945-5568CA31E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185738</xdr:colOff>
      <xdr:row>65</xdr:row>
      <xdr:rowOff>190501</xdr:rowOff>
    </xdr:from>
    <xdr:to>
      <xdr:col>8</xdr:col>
      <xdr:colOff>57150</xdr:colOff>
      <xdr:row>70</xdr:row>
      <xdr:rowOff>66676</xdr:rowOff>
    </xdr:to>
    <xdr:graphicFrame macro="">
      <xdr:nvGraphicFramePr>
        <xdr:cNvPr id="12" name="Chart 11">
          <a:extLst>
            <a:ext uri="{FF2B5EF4-FFF2-40B4-BE49-F238E27FC236}">
              <a16:creationId xmlns:a16="http://schemas.microsoft.com/office/drawing/2014/main" id="{14F2FFEB-9E87-4B79-9DEE-89FF712C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114300</xdr:colOff>
      <xdr:row>32</xdr:row>
      <xdr:rowOff>28574</xdr:rowOff>
    </xdr:from>
    <xdr:to>
      <xdr:col>8</xdr:col>
      <xdr:colOff>95250</xdr:colOff>
      <xdr:row>40</xdr:row>
      <xdr:rowOff>47625</xdr:rowOff>
    </xdr:to>
    <xdr:graphicFrame macro="">
      <xdr:nvGraphicFramePr>
        <xdr:cNvPr id="13" name="Chart 12">
          <a:extLst>
            <a:ext uri="{FF2B5EF4-FFF2-40B4-BE49-F238E27FC236}">
              <a16:creationId xmlns:a16="http://schemas.microsoft.com/office/drawing/2014/main" id="{8B8EFBD7-9E48-4FB4-8E79-F627FF4B4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499382</xdr:colOff>
      <xdr:row>15</xdr:row>
      <xdr:rowOff>91167</xdr:rowOff>
    </xdr:from>
    <xdr:to>
      <xdr:col>15</xdr:col>
      <xdr:colOff>639535</xdr:colOff>
      <xdr:row>28</xdr:row>
      <xdr:rowOff>107496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BA91CDA-8DEB-4A0F-83D0-7996923AAD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87918" y="3288846"/>
              <a:ext cx="1827439" cy="26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329292</xdr:colOff>
      <xdr:row>15</xdr:row>
      <xdr:rowOff>40821</xdr:rowOff>
    </xdr:from>
    <xdr:to>
      <xdr:col>19</xdr:col>
      <xdr:colOff>100692</xdr:colOff>
      <xdr:row>28</xdr:row>
      <xdr:rowOff>61232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F6AA60B-DCFF-4E0E-9D70-6CBEFF0FF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589578" y="3238500"/>
              <a:ext cx="1812471" cy="2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228599</xdr:colOff>
      <xdr:row>1</xdr:row>
      <xdr:rowOff>206376</xdr:rowOff>
    </xdr:from>
    <xdr:to>
      <xdr:col>11</xdr:col>
      <xdr:colOff>260348</xdr:colOff>
      <xdr:row>41</xdr:row>
      <xdr:rowOff>12703</xdr:rowOff>
    </xdr:to>
    <xdr:sp macro="" textlink="">
      <xdr:nvSpPr>
        <xdr:cNvPr id="3" name="Rectangle: Top Corners Rounded 2">
          <a:extLst>
            <a:ext uri="{FF2B5EF4-FFF2-40B4-BE49-F238E27FC236}">
              <a16:creationId xmlns:a16="http://schemas.microsoft.com/office/drawing/2014/main" id="{D27A17D8-D652-4E0B-83A6-16888FB9571C}"/>
            </a:ext>
          </a:extLst>
        </xdr:cNvPr>
        <xdr:cNvSpPr/>
      </xdr:nvSpPr>
      <xdr:spPr>
        <a:xfrm rot="5400000">
          <a:off x="2322510" y="3122615"/>
          <a:ext cx="8188327" cy="277494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a16="http://schemas.microsoft.com/office/drawing/2014/main" id="{92AC57AC-E383-466F-A090-BCE3E28F75DA}"/>
            </a:ext>
          </a:extLst>
        </xdr:cNvPr>
        <xdr:cNvGrpSpPr/>
      </xdr:nvGrpSpPr>
      <xdr:grpSpPr>
        <a:xfrm>
          <a:off x="8100220" y="472958"/>
          <a:ext cx="7338219" cy="2003543"/>
          <a:chOff x="7743823" y="660282"/>
          <a:chExt cx="6591914" cy="2830800"/>
        </a:xfrm>
      </xdr:grpSpPr>
      <xdr:sp macro="" textlink="">
        <xdr:nvSpPr>
          <xdr:cNvPr id="6" name="Rectangle: Rounded Corners 5">
            <a:extLst>
              <a:ext uri="{FF2B5EF4-FFF2-40B4-BE49-F238E27FC236}">
                <a16:creationId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Sheets Design'!A8">
      <xdr:nvSpPr>
        <xdr:cNvPr id="11" name="TextBox 10">
          <a:extLst>
            <a:ext uri="{FF2B5EF4-FFF2-40B4-BE49-F238E27FC236}">
              <a16:creationId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$0.13M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16</xdr:col>
      <xdr:colOff>666750</xdr:colOff>
      <xdr:row>2</xdr:row>
      <xdr:rowOff>50006</xdr:rowOff>
    </xdr:from>
    <xdr:to>
      <xdr:col>18</xdr:col>
      <xdr:colOff>339725</xdr:colOff>
      <xdr:row>4</xdr:row>
      <xdr:rowOff>145256</xdr:rowOff>
    </xdr:to>
    <xdr:sp macro="" textlink="'Sheets Design'!B8">
      <xdr:nvSpPr>
        <xdr:cNvPr id="14" name="TextBox 13">
          <a:extLst>
            <a:ext uri="{FF2B5EF4-FFF2-40B4-BE49-F238E27FC236}">
              <a16:creationId xmlns:a16="http://schemas.microsoft.com/office/drawing/2014/main" id="{D39F1C77-A8BB-4A4E-8B50-2FE4AE6E66FE}"/>
            </a:ext>
          </a:extLst>
        </xdr:cNvPr>
        <xdr:cNvSpPr txBox="1"/>
      </xdr:nvSpPr>
      <xdr:spPr>
        <a:xfrm>
          <a:off x="11588750" y="462756"/>
          <a:ext cx="10382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Sheets Design'!C8">
      <xdr:nvSpPr>
        <xdr:cNvPr id="18" name="TextBox 17">
          <a:extLst>
            <a:ext uri="{FF2B5EF4-FFF2-40B4-BE49-F238E27FC236}">
              <a16:creationId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930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Sheets Design'!D8">
      <xdr:nvSpPr>
        <xdr:cNvPr id="21" name="TextBox 20">
          <a:extLst>
            <a:ext uri="{FF2B5EF4-FFF2-40B4-BE49-F238E27FC236}">
              <a16:creationId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457200</xdr:colOff>
      <xdr:row>8</xdr:row>
      <xdr:rowOff>47625</xdr:rowOff>
    </xdr:from>
    <xdr:to>
      <xdr:col>22</xdr:col>
      <xdr:colOff>60609</xdr:colOff>
      <xdr:row>9</xdr:row>
      <xdr:rowOff>137517</xdr:rowOff>
    </xdr:to>
    <xdr:pic>
      <xdr:nvPicPr>
        <xdr:cNvPr id="29" name="Picture 28">
          <a:extLst>
            <a:ext uri="{FF2B5EF4-FFF2-40B4-BE49-F238E27FC236}">
              <a16:creationId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792325" y="1698625"/>
          <a:ext cx="286034" cy="29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465925" y="3463925"/>
              <a:ext cx="3749675" cy="1968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4"/>
          <a:extLst>
            <a:ext uri="{FF2B5EF4-FFF2-40B4-BE49-F238E27FC236}">
              <a16:creationId xmlns:a16="http://schemas.microsoft.com/office/drawing/2014/main" id="{16544D98-1D63-4066-9464-E288DC1140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6"/>
          <a:extLst>
            <a:ext uri="{FF2B5EF4-FFF2-40B4-BE49-F238E27FC236}">
              <a16:creationId xmlns:a16="http://schemas.microsoft.com/office/drawing/2014/main" id="{BAF00CFC-E9F0-456B-8816-710CCE9F260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526830</xdr:colOff>
      <xdr:row>9</xdr:row>
      <xdr:rowOff>38100</xdr:rowOff>
    </xdr:from>
    <xdr:to>
      <xdr:col>8</xdr:col>
      <xdr:colOff>247650</xdr:colOff>
      <xdr:row>11</xdr:row>
      <xdr:rowOff>38781</xdr:rowOff>
    </xdr:to>
    <xdr:pic>
      <xdr:nvPicPr>
        <xdr:cNvPr id="108" name="Picture 107">
          <a:extLst>
            <a:ext uri="{FF2B5EF4-FFF2-40B4-BE49-F238E27FC236}">
              <a16:creationId xmlns:a16="http://schemas.microsoft.com/office/drawing/2014/main" id="{88B1C3DE-AAD0-44AC-8522-9BB22E3405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5327430" y="1924050"/>
          <a:ext cx="406620" cy="4197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43F10-B437-4471-A618-5C849B715F5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55:F5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Sum of Sales" fld="11" baseField="0" baseItem="0" numFmtId="167"/>
  </dataFields>
  <formats count="32">
    <format dxfId="856">
      <pivotArea type="all" dataOnly="0" outline="0" fieldPosition="0"/>
    </format>
    <format dxfId="855">
      <pivotArea outline="0" collapsedLevelsAreSubtotals="1" fieldPosition="0"/>
    </format>
    <format dxfId="854">
      <pivotArea dataOnly="0" labelOnly="1" grandRow="1" outline="0" fieldPosition="0"/>
    </format>
    <format dxfId="853">
      <pivotArea outline="0" collapsedLevelsAreSubtotals="1" fieldPosition="0"/>
    </format>
    <format dxfId="852">
      <pivotArea type="all" dataOnly="0" outline="0" fieldPosition="0"/>
    </format>
    <format dxfId="851">
      <pivotArea outline="0" collapsedLevelsAreSubtotals="1" fieldPosition="0"/>
    </format>
    <format dxfId="850">
      <pivotArea field="6" type="button" dataOnly="0" labelOnly="1" outline="0"/>
    </format>
    <format dxfId="849">
      <pivotArea dataOnly="0" labelOnly="1" outline="0" axis="axisValues" fieldPosition="0"/>
    </format>
    <format dxfId="848">
      <pivotArea type="all" dataOnly="0" outline="0" fieldPosition="0"/>
    </format>
    <format dxfId="847">
      <pivotArea outline="0" collapsedLevelsAreSubtotals="1" fieldPosition="0"/>
    </format>
    <format dxfId="846">
      <pivotArea field="8" type="button" dataOnly="0" labelOnly="1" outline="0" axis="axisRow" fieldPosition="0"/>
    </format>
    <format dxfId="845">
      <pivotArea dataOnly="0" labelOnly="1" fieldPosition="0">
        <references count="1">
          <reference field="8" count="0"/>
        </references>
      </pivotArea>
    </format>
    <format dxfId="844">
      <pivotArea dataOnly="0" labelOnly="1" outline="0" axis="axisValues" fieldPosition="0"/>
    </format>
    <format dxfId="843">
      <pivotArea dataOnly="0" labelOnly="1" outline="0" axis="axisValues" fieldPosition="0"/>
    </format>
    <format dxfId="842">
      <pivotArea type="all" dataOnly="0" outline="0" fieldPosition="0"/>
    </format>
    <format dxfId="841">
      <pivotArea outline="0" collapsedLevelsAreSubtotals="1" fieldPosition="0"/>
    </format>
    <format dxfId="840">
      <pivotArea field="8" type="button" dataOnly="0" labelOnly="1" outline="0" axis="axisRow" fieldPosition="0"/>
    </format>
    <format dxfId="839">
      <pivotArea dataOnly="0" labelOnly="1" fieldPosition="0">
        <references count="1">
          <reference field="8" count="0"/>
        </references>
      </pivotArea>
    </format>
    <format dxfId="838">
      <pivotArea dataOnly="0" labelOnly="1" outline="0" axis="axisValues" fieldPosition="0"/>
    </format>
    <format dxfId="837">
      <pivotArea dataOnly="0" labelOnly="1" outline="0" axis="axisValues" fieldPosition="0"/>
    </format>
    <format dxfId="836">
      <pivotArea type="all" dataOnly="0" outline="0" fieldPosition="0"/>
    </format>
    <format dxfId="835">
      <pivotArea outline="0" collapsedLevelsAreSubtotals="1" fieldPosition="0"/>
    </format>
    <format dxfId="834">
      <pivotArea field="8" type="button" dataOnly="0" labelOnly="1" outline="0" axis="axisRow" fieldPosition="0"/>
    </format>
    <format dxfId="833">
      <pivotArea dataOnly="0" labelOnly="1" fieldPosition="0">
        <references count="1">
          <reference field="8" count="0"/>
        </references>
      </pivotArea>
    </format>
    <format dxfId="832">
      <pivotArea dataOnly="0" labelOnly="1" outline="0" axis="axisValues" fieldPosition="0"/>
    </format>
    <format dxfId="831">
      <pivotArea dataOnly="0" labelOnly="1" outline="0" axis="axisValues" fieldPosition="0"/>
    </format>
    <format dxfId="830">
      <pivotArea type="all" dataOnly="0" outline="0" fieldPosition="0"/>
    </format>
    <format dxfId="829">
      <pivotArea outline="0" collapsedLevelsAreSubtotals="1" fieldPosition="0"/>
    </format>
    <format dxfId="828">
      <pivotArea field="8" type="button" dataOnly="0" labelOnly="1" outline="0" axis="axisRow" fieldPosition="0"/>
    </format>
    <format dxfId="827">
      <pivotArea dataOnly="0" labelOnly="1" fieldPosition="0">
        <references count="1">
          <reference field="8" count="0"/>
        </references>
      </pivotArea>
    </format>
    <format dxfId="826">
      <pivotArea dataOnly="0" labelOnly="1" outline="0" axis="axisValues" fieldPosition="0"/>
    </format>
    <format dxfId="82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582203-17FC-4DD9-B07A-0B4CCFCB756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3">
    <format dxfId="859">
      <pivotArea type="all" dataOnly="0" outline="0" fieldPosition="0"/>
    </format>
    <format dxfId="858">
      <pivotArea outline="0" collapsedLevelsAreSubtotals="1" fieldPosition="0"/>
    </format>
    <format dxfId="85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B4B11-5E70-4D22-BCF6-92DD1EA423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2">
  <location ref="E45:F4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i>
  </rowItems>
  <colItems count="1">
    <i/>
  </colItems>
  <dataFields count="1">
    <dataField name="Sum of Sales" fld="11" baseField="0" baseItem="0" numFmtId="167"/>
  </dataFields>
  <formats count="9">
    <format dxfId="868">
      <pivotArea type="all" dataOnly="0" outline="0" fieldPosition="0"/>
    </format>
    <format dxfId="867">
      <pivotArea outline="0" collapsedLevelsAreSubtotals="1" fieldPosition="0"/>
    </format>
    <format dxfId="866">
      <pivotArea dataOnly="0" labelOnly="1" grandRow="1" outline="0" fieldPosition="0"/>
    </format>
    <format dxfId="865">
      <pivotArea outline="0" collapsedLevelsAreSubtotals="1" fieldPosition="0"/>
    </format>
    <format dxfId="864">
      <pivotArea type="all" dataOnly="0" outline="0" fieldPosition="0"/>
    </format>
    <format dxfId="863">
      <pivotArea outline="0" collapsedLevelsAreSubtotals="1" fieldPosition="0"/>
    </format>
    <format dxfId="862">
      <pivotArea field="6" type="button" dataOnly="0" labelOnly="1" outline="0" axis="axisRow" fieldPosition="0"/>
    </format>
    <format dxfId="861">
      <pivotArea dataOnly="0" labelOnly="1" fieldPosition="0">
        <references count="1">
          <reference field="6" count="0"/>
        </references>
      </pivotArea>
    </format>
    <format dxfId="86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C36D5C-B541-4D01-9376-D50FBB8A18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O3:P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1">
    <i>
      <x v="1"/>
    </i>
  </rowItems>
  <colItems count="1">
    <i/>
  </colItems>
  <dataFields count="1">
    <dataField name="Sum of Sales" fld="11" baseField="0" baseItem="0" numFmtId="167"/>
  </dataFields>
  <formats count="13">
    <format dxfId="881">
      <pivotArea type="all" dataOnly="0" outline="0" fieldPosition="0"/>
    </format>
    <format dxfId="880">
      <pivotArea outline="0" collapsedLevelsAreSubtotals="1" fieldPosition="0"/>
    </format>
    <format dxfId="879">
      <pivotArea dataOnly="0" labelOnly="1" grandRow="1" outline="0" fieldPosition="0"/>
    </format>
    <format dxfId="878">
      <pivotArea outline="0" collapsedLevelsAreSubtotals="1" fieldPosition="0"/>
    </format>
    <format dxfId="877">
      <pivotArea type="all" dataOnly="0" outline="0" fieldPosition="0"/>
    </format>
    <format dxfId="876">
      <pivotArea outline="0" collapsedLevelsAreSubtotals="1" fieldPosition="0"/>
    </format>
    <format dxfId="875">
      <pivotArea field="3" type="button" dataOnly="0" labelOnly="1" outline="0"/>
    </format>
    <format dxfId="874">
      <pivotArea dataOnly="0" labelOnly="1" outline="0" axis="axisValues" fieldPosition="0"/>
    </format>
    <format dxfId="873">
      <pivotArea type="all" dataOnly="0" outline="0" fieldPosition="0"/>
    </format>
    <format dxfId="872">
      <pivotArea outline="0" collapsedLevelsAreSubtotals="1" fieldPosition="0"/>
    </format>
    <format dxfId="871">
      <pivotArea field="4" type="button" dataOnly="0" labelOnly="1" outline="0" axis="axisRow" fieldPosition="0"/>
    </format>
    <format dxfId="870">
      <pivotArea dataOnly="0" labelOnly="1" fieldPosition="0">
        <references count="1">
          <reference field="4" count="0"/>
        </references>
      </pivotArea>
    </format>
    <format dxfId="86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3"/>
          </reference>
        </references>
      </pivotArea>
    </chartFormat>
    <chartFormat chart="22" format="9">
      <pivotArea type="data" outline="0" fieldPosition="0">
        <references count="2">
          <reference field="4294967294" count="1" selected="0">
            <x v="0"/>
          </reference>
          <reference field="4" count="1" selected="0">
            <x v="4"/>
          </reference>
        </references>
      </pivotArea>
    </chartFormat>
    <chartFormat chart="22" format="10">
      <pivotArea type="data" outline="0" fieldPosition="0">
        <references count="2">
          <reference field="4294967294" count="1" selected="0">
            <x v="0"/>
          </reference>
          <reference field="4" count="1" selected="0">
            <x v="5"/>
          </reference>
        </references>
      </pivotArea>
    </chartFormat>
    <chartFormat chart="22" format="11">
      <pivotArea type="data" outline="0" fieldPosition="0">
        <references count="2">
          <reference field="4294967294" count="1" selected="0">
            <x v="0"/>
          </reference>
          <reference field="4" count="1" selected="0">
            <x v="6"/>
          </reference>
        </references>
      </pivotArea>
    </chartFormat>
    <chartFormat chart="22" format="12">
      <pivotArea type="data" outline="0" fieldPosition="0">
        <references count="2">
          <reference field="4294967294" count="1" selected="0">
            <x v="0"/>
          </reference>
          <reference field="4" count="1" selected="0">
            <x v="7"/>
          </reference>
        </references>
      </pivotArea>
    </chartFormat>
    <chartFormat chart="2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1B3A37-47DF-45CA-AD04-BDCD5B60180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33:F3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Sales" fld="11" baseField="0" baseItem="0" numFmtId="167"/>
  </dataFields>
  <formats count="13">
    <format dxfId="894">
      <pivotArea type="all" dataOnly="0" outline="0" fieldPosition="0"/>
    </format>
    <format dxfId="893">
      <pivotArea outline="0" collapsedLevelsAreSubtotals="1" fieldPosition="0"/>
    </format>
    <format dxfId="892">
      <pivotArea dataOnly="0" labelOnly="1" grandRow="1" outline="0" fieldPosition="0"/>
    </format>
    <format dxfId="891">
      <pivotArea outline="0" collapsedLevelsAreSubtotals="1" fieldPosition="0"/>
    </format>
    <format dxfId="890">
      <pivotArea type="all" dataOnly="0" outline="0" fieldPosition="0"/>
    </format>
    <format dxfId="889">
      <pivotArea outline="0" collapsedLevelsAreSubtotals="1" fieldPosition="0"/>
    </format>
    <format dxfId="888">
      <pivotArea field="6" type="button" dataOnly="0" labelOnly="1" outline="0"/>
    </format>
    <format dxfId="887">
      <pivotArea dataOnly="0" labelOnly="1" outline="0" axis="axisValues" fieldPosition="0"/>
    </format>
    <format dxfId="886">
      <pivotArea type="all" dataOnly="0" outline="0" fieldPosition="0"/>
    </format>
    <format dxfId="885">
      <pivotArea outline="0" collapsedLevelsAreSubtotals="1" fieldPosition="0"/>
    </format>
    <format dxfId="884">
      <pivotArea field="7" type="button" dataOnly="0" labelOnly="1" outline="0" axis="axisRow" fieldPosition="0"/>
    </format>
    <format dxfId="883">
      <pivotArea dataOnly="0" labelOnly="1" fieldPosition="0">
        <references count="1">
          <reference field="7" count="0"/>
        </references>
      </pivotArea>
    </format>
    <format dxfId="88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BA0963-F861-4951-90DA-D0ACBC07BC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E67:F6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1">
    <i>
      <x v="3"/>
    </i>
  </rowItems>
  <colItems count="1">
    <i/>
  </colItems>
  <dataFields count="1">
    <dataField name="Count of Sr. No" fld="1" subtotal="count" baseField="8" baseItem="0" numFmtId="1"/>
  </dataFields>
  <formats count="32">
    <format dxfId="926">
      <pivotArea type="all" dataOnly="0" outline="0" fieldPosition="0"/>
    </format>
    <format dxfId="925">
      <pivotArea outline="0" collapsedLevelsAreSubtotals="1" fieldPosition="0"/>
    </format>
    <format dxfId="924">
      <pivotArea dataOnly="0" labelOnly="1" grandRow="1" outline="0" fieldPosition="0"/>
    </format>
    <format dxfId="923">
      <pivotArea outline="0" collapsedLevelsAreSubtotals="1" fieldPosition="0"/>
    </format>
    <format dxfId="922">
      <pivotArea type="all" dataOnly="0" outline="0" fieldPosition="0"/>
    </format>
    <format dxfId="921">
      <pivotArea outline="0" collapsedLevelsAreSubtotals="1" fieldPosition="0"/>
    </format>
    <format dxfId="920">
      <pivotArea field="6" type="button" dataOnly="0" labelOnly="1" outline="0"/>
    </format>
    <format dxfId="919">
      <pivotArea outline="0" collapsedLevelsAreSubtotals="1" fieldPosition="0"/>
    </format>
    <format dxfId="918">
      <pivotArea type="all" dataOnly="0" outline="0" fieldPosition="0"/>
    </format>
    <format dxfId="917">
      <pivotArea type="all" dataOnly="0" outline="0" fieldPosition="0"/>
    </format>
    <format dxfId="916">
      <pivotArea outline="0" collapsedLevelsAreSubtotals="1" fieldPosition="0"/>
    </format>
    <format dxfId="915">
      <pivotArea field="8" type="button" dataOnly="0" labelOnly="1" outline="0" axis="axisRow" fieldPosition="0"/>
    </format>
    <format dxfId="914">
      <pivotArea dataOnly="0" labelOnly="1" fieldPosition="0">
        <references count="1">
          <reference field="8" count="0"/>
        </references>
      </pivotArea>
    </format>
    <format dxfId="913">
      <pivotArea dataOnly="0" labelOnly="1" outline="0" axis="axisValues" fieldPosition="0"/>
    </format>
    <format dxfId="912">
      <pivotArea type="all" dataOnly="0" outline="0" fieldPosition="0"/>
    </format>
    <format dxfId="911">
      <pivotArea outline="0" collapsedLevelsAreSubtotals="1" fieldPosition="0"/>
    </format>
    <format dxfId="910">
      <pivotArea field="8" type="button" dataOnly="0" labelOnly="1" outline="0" axis="axisRow" fieldPosition="0"/>
    </format>
    <format dxfId="909">
      <pivotArea dataOnly="0" labelOnly="1" fieldPosition="0">
        <references count="1">
          <reference field="8" count="0"/>
        </references>
      </pivotArea>
    </format>
    <format dxfId="908">
      <pivotArea dataOnly="0" labelOnly="1" outline="0" axis="axisValues" fieldPosition="0"/>
    </format>
    <format dxfId="907">
      <pivotArea dataOnly="0" labelOnly="1" outline="0" axis="axisValues" fieldPosition="0"/>
    </format>
    <format dxfId="906">
      <pivotArea outline="0" collapsedLevelsAreSubtotals="1" fieldPosition="0"/>
    </format>
    <format dxfId="905">
      <pivotArea field="8" type="button" dataOnly="0" labelOnly="1" outline="0" axis="axisRow" fieldPosition="0"/>
    </format>
    <format dxfId="904">
      <pivotArea dataOnly="0" labelOnly="1" outline="0" axis="axisValues" fieldPosition="0"/>
    </format>
    <format dxfId="903">
      <pivotArea dataOnly="0" labelOnly="1" fieldPosition="0">
        <references count="1">
          <reference field="8" count="0"/>
        </references>
      </pivotArea>
    </format>
    <format dxfId="902">
      <pivotArea dataOnly="0" labelOnly="1" outline="0" axis="axisValues" fieldPosition="0"/>
    </format>
    <format dxfId="901">
      <pivotArea dataOnly="0" labelOnly="1" outline="0" axis="axisValues" fieldPosition="0"/>
    </format>
    <format dxfId="900">
      <pivotArea type="all" dataOnly="0" outline="0" fieldPosition="0"/>
    </format>
    <format dxfId="899">
      <pivotArea outline="0" collapsedLevelsAreSubtotals="1" fieldPosition="0"/>
    </format>
    <format dxfId="898">
      <pivotArea field="8" type="button" dataOnly="0" labelOnly="1" outline="0" axis="axisRow" fieldPosition="0"/>
    </format>
    <format dxfId="897">
      <pivotArea dataOnly="0" labelOnly="1" fieldPosition="0">
        <references count="1">
          <reference field="8" count="0"/>
        </references>
      </pivotArea>
    </format>
    <format dxfId="896">
      <pivotArea dataOnly="0" labelOnly="1" outline="0" axis="axisValues" fieldPosition="0"/>
    </format>
    <format dxfId="895">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2194CB-9176-4411-89DB-2E6505667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4">
  <location ref="F12:G2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6">
    <i>
      <x v="12"/>
    </i>
    <i>
      <x v="2"/>
    </i>
    <i>
      <x v="11"/>
    </i>
    <i>
      <x v="15"/>
    </i>
    <i>
      <x v="1"/>
    </i>
    <i>
      <x v="7"/>
    </i>
    <i>
      <x v="14"/>
    </i>
    <i>
      <x v="10"/>
    </i>
    <i>
      <x v="8"/>
    </i>
    <i>
      <x/>
    </i>
    <i>
      <x v="3"/>
    </i>
    <i>
      <x v="4"/>
    </i>
    <i>
      <x v="5"/>
    </i>
    <i>
      <x v="9"/>
    </i>
    <i>
      <x v="6"/>
    </i>
    <i>
      <x v="13"/>
    </i>
  </rowItems>
  <colItems count="1">
    <i/>
  </colItems>
  <dataFields count="1">
    <dataField name="Sum of Sales" fld="11" baseField="0" baseItem="0" numFmtId="167"/>
  </dataFields>
  <formats count="9">
    <format dxfId="935">
      <pivotArea type="all" dataOnly="0" outline="0" fieldPosition="0"/>
    </format>
    <format dxfId="934">
      <pivotArea outline="0" collapsedLevelsAreSubtotals="1" fieldPosition="0"/>
    </format>
    <format dxfId="933">
      <pivotArea dataOnly="0" labelOnly="1" grandRow="1" outline="0"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3" type="button" dataOnly="0" labelOnly="1" outline="0" axis="axisRow" fieldPosition="0"/>
    </format>
    <format dxfId="928">
      <pivotArea dataOnly="0" labelOnly="1" fieldPosition="0">
        <references count="1">
          <reference field="3" count="0"/>
        </references>
      </pivotArea>
    </format>
    <format dxfId="92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28F402-0507-4D11-BE3A-C3D51B717A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0">
  <location ref="E61:F6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1">
    <i>
      <x v="3"/>
    </i>
  </rowItems>
  <colItems count="1">
    <i/>
  </colItems>
  <dataFields count="1">
    <dataField name="Average of Sales" fld="11" subtotal="average" baseField="8" baseItem="1" numFmtId="168"/>
  </dataFields>
  <formats count="32">
    <format dxfId="967">
      <pivotArea type="all" dataOnly="0" outline="0" fieldPosition="0"/>
    </format>
    <format dxfId="966">
      <pivotArea outline="0" collapsedLevelsAreSubtotals="1" fieldPosition="0"/>
    </format>
    <format dxfId="965">
      <pivotArea dataOnly="0" labelOnly="1" grandRow="1" outline="0" fieldPosition="0"/>
    </format>
    <format dxfId="964">
      <pivotArea outline="0" collapsedLevelsAreSubtotals="1" fieldPosition="0"/>
    </format>
    <format dxfId="963">
      <pivotArea type="all" dataOnly="0" outline="0" fieldPosition="0"/>
    </format>
    <format dxfId="962">
      <pivotArea outline="0" collapsedLevelsAreSubtotals="1" fieldPosition="0"/>
    </format>
    <format dxfId="961">
      <pivotArea field="6" type="button" dataOnly="0" labelOnly="1" outline="0"/>
    </format>
    <format dxfId="960">
      <pivotArea outline="0" collapsedLevelsAreSubtotals="1" fieldPosition="0"/>
    </format>
    <format dxfId="959">
      <pivotArea type="all" dataOnly="0" outline="0" fieldPosition="0"/>
    </format>
    <format dxfId="958">
      <pivotArea type="all" dataOnly="0" outline="0" fieldPosition="0"/>
    </format>
    <format dxfId="957">
      <pivotArea outline="0" collapsedLevelsAreSubtotals="1" fieldPosition="0"/>
    </format>
    <format dxfId="956">
      <pivotArea field="8" type="button" dataOnly="0" labelOnly="1" outline="0" axis="axisRow" fieldPosition="0"/>
    </format>
    <format dxfId="955">
      <pivotArea dataOnly="0" labelOnly="1" fieldPosition="0">
        <references count="1">
          <reference field="8" count="0"/>
        </references>
      </pivotArea>
    </format>
    <format dxfId="954">
      <pivotArea dataOnly="0" labelOnly="1" outline="0" axis="axisValues" fieldPosition="0"/>
    </format>
    <format dxfId="953">
      <pivotArea type="all" dataOnly="0" outline="0" fieldPosition="0"/>
    </format>
    <format dxfId="952">
      <pivotArea outline="0" collapsedLevelsAreSubtotals="1" fieldPosition="0"/>
    </format>
    <format dxfId="951">
      <pivotArea field="8" type="button" dataOnly="0" labelOnly="1" outline="0" axis="axisRow" fieldPosition="0"/>
    </format>
    <format dxfId="950">
      <pivotArea dataOnly="0" labelOnly="1" fieldPosition="0">
        <references count="1">
          <reference field="8" count="0"/>
        </references>
      </pivotArea>
    </format>
    <format dxfId="949">
      <pivotArea dataOnly="0" labelOnly="1" outline="0" axis="axisValues" fieldPosition="0"/>
    </format>
    <format dxfId="948">
      <pivotArea dataOnly="0" labelOnly="1" outline="0" axis="axisValues" fieldPosition="0"/>
    </format>
    <format dxfId="947">
      <pivotArea outline="0" collapsedLevelsAreSubtotals="1" fieldPosition="0"/>
    </format>
    <format dxfId="946">
      <pivotArea field="8" type="button" dataOnly="0" labelOnly="1" outline="0" axis="axisRow" fieldPosition="0"/>
    </format>
    <format dxfId="945">
      <pivotArea dataOnly="0" labelOnly="1" outline="0" axis="axisValues" fieldPosition="0"/>
    </format>
    <format dxfId="944">
      <pivotArea dataOnly="0" labelOnly="1" fieldPosition="0">
        <references count="1">
          <reference field="8" count="0"/>
        </references>
      </pivotArea>
    </format>
    <format dxfId="943">
      <pivotArea dataOnly="0" labelOnly="1" outline="0" axis="axisValues" fieldPosition="0"/>
    </format>
    <format dxfId="942">
      <pivotArea dataOnly="0" labelOnly="1" outline="0" axis="axisValues" fieldPosition="0"/>
    </format>
    <format dxfId="941">
      <pivotArea type="all" dataOnly="0" outline="0" fieldPosition="0"/>
    </format>
    <format dxfId="940">
      <pivotArea outline="0" collapsedLevelsAreSubtotals="1" fieldPosition="0"/>
    </format>
    <format dxfId="939">
      <pivotArea field="8" type="button" dataOnly="0" labelOnly="1" outline="0" axis="axisRow" fieldPosition="0"/>
    </format>
    <format dxfId="938">
      <pivotArea dataOnly="0" labelOnly="1" fieldPosition="0">
        <references count="1">
          <reference field="8" count="0"/>
        </references>
      </pivotArea>
    </format>
    <format dxfId="937">
      <pivotArea dataOnly="0" labelOnly="1" outline="0" axis="axisValues" fieldPosition="0"/>
    </format>
    <format dxfId="93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869D9B-18F1-43B4-BC52-ECEE413DD8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F3:H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1">
    <i>
      <x/>
    </i>
  </rowItems>
  <colFields count="1">
    <field x="0"/>
  </colFields>
  <colItems count="2">
    <i>
      <x/>
    </i>
    <i>
      <x v="1"/>
    </i>
  </colItems>
  <dataFields count="1">
    <dataField name="Sum of Sales" fld="11" baseField="0" baseItem="0" numFmtId="167"/>
  </dataFields>
  <formats count="13">
    <format dxfId="980">
      <pivotArea type="all" dataOnly="0" outline="0" fieldPosition="0"/>
    </format>
    <format dxfId="979">
      <pivotArea outline="0" collapsedLevelsAreSubtotals="1" fieldPosition="0"/>
    </format>
    <format dxfId="978">
      <pivotArea dataOnly="0" labelOnly="1" grandRow="1" outline="0" fieldPosition="0"/>
    </format>
    <format dxfId="977">
      <pivotArea dataOnly="0" labelOnly="1" outline="0" axis="axisValues" fieldPosition="0"/>
    </format>
    <format dxfId="976">
      <pivotArea outline="0" collapsedLevelsAreSubtotals="1" fieldPosition="0"/>
    </format>
    <format dxfId="975">
      <pivotArea type="all" dataOnly="0" outline="0" fieldPosition="0"/>
    </format>
    <format dxfId="974">
      <pivotArea outline="0" collapsedLevelsAreSubtotals="1" fieldPosition="0"/>
    </format>
    <format dxfId="973">
      <pivotArea type="origin" dataOnly="0" labelOnly="1" outline="0" fieldPosition="0"/>
    </format>
    <format dxfId="972">
      <pivotArea field="0" type="button" dataOnly="0" labelOnly="1" outline="0" axis="axisCol" fieldPosition="0"/>
    </format>
    <format dxfId="971">
      <pivotArea type="topRight" dataOnly="0" labelOnly="1" outline="0" fieldPosition="0"/>
    </format>
    <format dxfId="970">
      <pivotArea field="6" type="button" dataOnly="0" labelOnly="1" outline="0" axis="axisRow" fieldPosition="0"/>
    </format>
    <format dxfId="969">
      <pivotArea dataOnly="0" labelOnly="1" fieldPosition="0">
        <references count="1">
          <reference field="6" count="0"/>
        </references>
      </pivotArea>
    </format>
    <format dxfId="968">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E24938-AF61-4699-ADD8-60770989378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989">
      <pivotArea type="all" dataOnly="0" outline="0" fieldPosition="0"/>
    </format>
    <format dxfId="988">
      <pivotArea outline="0" collapsedLevelsAreSubtotals="1" fieldPosition="0"/>
    </format>
    <format dxfId="987">
      <pivotArea dataOnly="0" labelOnly="1" grandRow="1" outline="0" fieldPosition="0"/>
    </format>
    <format dxfId="986">
      <pivotArea outline="0" collapsedLevelsAreSubtotals="1" fieldPosition="0"/>
    </format>
    <format dxfId="985">
      <pivotArea type="all" dataOnly="0" outline="0" fieldPosition="0"/>
    </format>
    <format dxfId="984">
      <pivotArea outline="0" collapsedLevelsAreSubtotals="1" fieldPosition="0"/>
    </format>
    <format dxfId="983">
      <pivotArea field="0" type="button" dataOnly="0" labelOnly="1" outline="0" axis="axisRow" fieldPosition="0"/>
    </format>
    <format dxfId="982">
      <pivotArea dataOnly="0" labelOnly="1" fieldPosition="0">
        <references count="1">
          <reference field="0" count="0"/>
        </references>
      </pivotArea>
    </format>
    <format dxfId="98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E992D8-E7EC-4EFC-BD5B-7235B839235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803586811">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D9D44D3-F635-4A22-9BCC-79AA11D82031}" cache="Slicer_Item_Type" caption="Item Type" startItem="8" rowHeight="257175"/>
  <slicer name="Outlet Location Type" xr10:uid="{1AA077B0-40D8-4453-8327-CE6D75AF3914}"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713C02-E88A-4B63-9353-DFFFF33E60DA}" cache="Slicer_Outlet_Size" caption="Outlet Size" style="Blinkit Analysis" rowHeight="257175"/>
  <slicer name="Item Type 1" xr10:uid="{98BA4184-BD84-4B51-81E0-E33E399D73D0}" cache="Slicer_Item_Type" caption="Item Type" startItem="7" style="Blinkit Analysis" rowHeight="257175"/>
  <slicer name="Outlet Location Type 1" xr10:uid="{BDEC9972-FC7A-4389-A202-C585EEBFF24D}" cache="Slicer_Outlet_Location_Type" caption="Outlet Location "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BC9-3978-4B3A-87C4-989B572B6938}">
  <dimension ref="A1:V71"/>
  <sheetViews>
    <sheetView zoomScale="70" zoomScaleNormal="70" workbookViewId="0">
      <selection activeCell="N32" sqref="N32"/>
    </sheetView>
  </sheetViews>
  <sheetFormatPr defaultRowHeight="15.75" x14ac:dyDescent="0.25"/>
  <cols>
    <col min="1" max="1" width="13.125" bestFit="1" customWidth="1"/>
    <col min="2" max="2" width="11.625" bestFit="1" customWidth="1"/>
    <col min="3" max="3" width="15.375" bestFit="1" customWidth="1"/>
    <col min="4" max="4" width="14" bestFit="1" customWidth="1"/>
    <col min="5" max="5" width="13.125" bestFit="1" customWidth="1"/>
    <col min="6" max="7" width="11.625" bestFit="1" customWidth="1"/>
    <col min="8" max="8" width="7.5" bestFit="1" customWidth="1"/>
    <col min="9" max="9" width="11" bestFit="1" customWidth="1"/>
    <col min="15" max="15" width="13.125" bestFit="1" customWidth="1"/>
    <col min="16" max="16" width="11.625" bestFit="1" customWidth="1"/>
    <col min="22" max="22" width="6.875" customWidth="1"/>
  </cols>
  <sheetData>
    <row r="1" spans="1:22" ht="16.5" thickBot="1" x14ac:dyDescent="0.3"/>
    <row r="2" spans="1:22" ht="21.75" thickBot="1" x14ac:dyDescent="0.4">
      <c r="A2" s="28" t="s">
        <v>1619</v>
      </c>
      <c r="B2" s="29"/>
      <c r="C2" s="29"/>
      <c r="D2" s="30"/>
      <c r="F2" s="31" t="s">
        <v>1624</v>
      </c>
      <c r="G2" s="29"/>
      <c r="H2" s="29"/>
      <c r="I2" s="2"/>
      <c r="J2" s="2"/>
      <c r="K2" s="2"/>
      <c r="L2" s="3"/>
      <c r="O2" s="25" t="s">
        <v>1625</v>
      </c>
      <c r="P2" s="26"/>
      <c r="Q2" s="26"/>
      <c r="R2" s="26"/>
      <c r="S2" s="26"/>
      <c r="T2" s="26"/>
      <c r="U2" s="26"/>
      <c r="V2" s="27"/>
    </row>
    <row r="3" spans="1:22" ht="16.5" thickBot="1" x14ac:dyDescent="0.3">
      <c r="A3" s="20" t="s">
        <v>1610</v>
      </c>
      <c r="B3" s="21" t="s">
        <v>1611</v>
      </c>
      <c r="C3" s="21" t="s">
        <v>1613</v>
      </c>
      <c r="D3" s="22" t="s">
        <v>1614</v>
      </c>
      <c r="F3" s="16" t="s">
        <v>1610</v>
      </c>
      <c r="G3" s="16" t="s">
        <v>1623</v>
      </c>
      <c r="H3" s="15"/>
      <c r="L3" s="4"/>
      <c r="O3" s="16" t="s">
        <v>1620</v>
      </c>
      <c r="P3" s="15" t="s">
        <v>1610</v>
      </c>
      <c r="V3" s="4"/>
    </row>
    <row r="4" spans="1:22" ht="16.5" thickBot="1" x14ac:dyDescent="0.3">
      <c r="A4" s="32">
        <v>130476.85980000003</v>
      </c>
      <c r="B4" s="33">
        <v>140.29769870967746</v>
      </c>
      <c r="C4" s="33">
        <v>930</v>
      </c>
      <c r="D4" s="34">
        <v>3.9854838709677467</v>
      </c>
      <c r="F4" s="16" t="s">
        <v>1620</v>
      </c>
      <c r="G4" s="20" t="s">
        <v>10</v>
      </c>
      <c r="H4" s="22" t="s">
        <v>17</v>
      </c>
      <c r="L4" s="4"/>
      <c r="O4" s="19">
        <v>2012</v>
      </c>
      <c r="P4" s="35">
        <v>130476.85980000003</v>
      </c>
      <c r="V4" s="4"/>
    </row>
    <row r="5" spans="1:22" ht="16.5" thickBot="1" x14ac:dyDescent="0.3">
      <c r="A5" s="5"/>
      <c r="D5" s="4"/>
      <c r="F5" s="37" t="s">
        <v>14</v>
      </c>
      <c r="G5" s="38">
        <v>48060.803799999987</v>
      </c>
      <c r="H5" s="39">
        <v>82416.056000000011</v>
      </c>
      <c r="L5" s="4"/>
      <c r="V5" s="4"/>
    </row>
    <row r="6" spans="1:22" ht="16.5" thickBot="1" x14ac:dyDescent="0.3">
      <c r="A6" s="5"/>
      <c r="D6" s="4"/>
      <c r="L6" s="4"/>
      <c r="V6" s="4"/>
    </row>
    <row r="7" spans="1:22" x14ac:dyDescent="0.25">
      <c r="A7" s="5" t="s">
        <v>1615</v>
      </c>
      <c r="B7" t="s">
        <v>1616</v>
      </c>
      <c r="C7" t="s">
        <v>1617</v>
      </c>
      <c r="D7" s="4" t="s">
        <v>1618</v>
      </c>
      <c r="L7" s="4"/>
      <c r="V7" s="4"/>
    </row>
    <row r="8" spans="1:22" ht="16.5" thickBot="1" x14ac:dyDescent="0.3">
      <c r="A8" s="9">
        <f>A4</f>
        <v>130476.85980000003</v>
      </c>
      <c r="B8" s="10">
        <f>B4</f>
        <v>140.29769870967746</v>
      </c>
      <c r="C8" s="7">
        <f>C4</f>
        <v>930</v>
      </c>
      <c r="D8" s="11">
        <f>D4</f>
        <v>3.9854838709677467</v>
      </c>
      <c r="F8" s="5"/>
      <c r="L8" s="4"/>
      <c r="V8" s="4"/>
    </row>
    <row r="9" spans="1:22" ht="16.5" thickBot="1" x14ac:dyDescent="0.3">
      <c r="F9" s="6"/>
      <c r="G9" s="7"/>
      <c r="H9" s="7"/>
      <c r="I9" s="7"/>
      <c r="J9" s="7"/>
      <c r="K9" s="7"/>
      <c r="L9" s="8"/>
      <c r="V9" s="4"/>
    </row>
    <row r="10" spans="1:22" ht="16.5" thickBot="1" x14ac:dyDescent="0.3">
      <c r="V10" s="4"/>
    </row>
    <row r="11" spans="1:22" ht="21.75" thickBot="1" x14ac:dyDescent="0.4">
      <c r="A11" s="28" t="s">
        <v>1621</v>
      </c>
      <c r="B11" s="29"/>
      <c r="C11" s="29"/>
      <c r="D11" s="3"/>
      <c r="F11" s="25" t="s">
        <v>1622</v>
      </c>
      <c r="G11" s="26"/>
      <c r="H11" s="26"/>
      <c r="I11" s="26"/>
      <c r="J11" s="26"/>
      <c r="K11" s="26"/>
      <c r="L11" s="26"/>
      <c r="M11" s="27"/>
      <c r="V11" s="4"/>
    </row>
    <row r="12" spans="1:22" ht="16.5" thickBot="1" x14ac:dyDescent="0.3">
      <c r="A12" s="16" t="s">
        <v>1620</v>
      </c>
      <c r="B12" s="15" t="s">
        <v>1610</v>
      </c>
      <c r="D12" s="4"/>
      <c r="F12" s="16" t="s">
        <v>1620</v>
      </c>
      <c r="G12" s="15" t="s">
        <v>1610</v>
      </c>
      <c r="M12" s="4"/>
      <c r="V12" s="4"/>
    </row>
    <row r="13" spans="1:22" ht="16.5" thickBot="1" x14ac:dyDescent="0.3">
      <c r="A13" s="17" t="s">
        <v>17</v>
      </c>
      <c r="B13" s="12">
        <v>82416.056000000011</v>
      </c>
      <c r="D13" s="4"/>
      <c r="F13" s="17" t="s">
        <v>153</v>
      </c>
      <c r="G13" s="12">
        <v>999.82639999999992</v>
      </c>
      <c r="M13" s="4"/>
      <c r="O13" s="6"/>
      <c r="P13" s="7"/>
      <c r="Q13" s="7"/>
      <c r="R13" s="7"/>
      <c r="S13" s="7"/>
      <c r="T13" s="7"/>
      <c r="U13" s="7"/>
      <c r="V13" s="8"/>
    </row>
    <row r="14" spans="1:22" ht="16.5" thickBot="1" x14ac:dyDescent="0.3">
      <c r="A14" s="19" t="s">
        <v>10</v>
      </c>
      <c r="B14" s="14">
        <v>48060.803799999987</v>
      </c>
      <c r="D14" s="4"/>
      <c r="F14" s="18" t="s">
        <v>74</v>
      </c>
      <c r="G14" s="13">
        <v>1672.8134</v>
      </c>
      <c r="M14" s="4"/>
    </row>
    <row r="15" spans="1:22" x14ac:dyDescent="0.25">
      <c r="A15" s="5"/>
      <c r="D15" s="4"/>
      <c r="F15" s="18" t="s">
        <v>64</v>
      </c>
      <c r="G15" s="13">
        <v>2489.5288</v>
      </c>
      <c r="M15" s="4"/>
    </row>
    <row r="16" spans="1:22" x14ac:dyDescent="0.25">
      <c r="A16" s="5"/>
      <c r="D16" s="4"/>
      <c r="F16" s="18" t="s">
        <v>159</v>
      </c>
      <c r="G16" s="13">
        <v>2540.6612000000005</v>
      </c>
      <c r="M16" s="4"/>
    </row>
    <row r="17" spans="1:13" x14ac:dyDescent="0.25">
      <c r="A17" s="5"/>
      <c r="D17" s="4"/>
      <c r="F17" s="18" t="s">
        <v>57</v>
      </c>
      <c r="G17" s="13">
        <v>3636.0996</v>
      </c>
      <c r="M17" s="4"/>
    </row>
    <row r="18" spans="1:13" x14ac:dyDescent="0.25">
      <c r="A18" s="5"/>
      <c r="D18" s="4"/>
      <c r="F18" s="18" t="s">
        <v>61</v>
      </c>
      <c r="G18" s="13">
        <v>3801.4496000000008</v>
      </c>
      <c r="M18" s="4"/>
    </row>
    <row r="19" spans="1:13" x14ac:dyDescent="0.25">
      <c r="A19" s="5"/>
      <c r="D19" s="4"/>
      <c r="F19" s="18" t="s">
        <v>32</v>
      </c>
      <c r="G19" s="13">
        <v>5734.2011999999986</v>
      </c>
      <c r="M19" s="4"/>
    </row>
    <row r="20" spans="1:13" ht="16.5" thickBot="1" x14ac:dyDescent="0.3">
      <c r="A20" s="6"/>
      <c r="B20" s="7"/>
      <c r="C20" s="7"/>
      <c r="D20" s="8"/>
      <c r="F20" s="18" t="s">
        <v>54</v>
      </c>
      <c r="G20" s="13">
        <v>6127.3942000000015</v>
      </c>
      <c r="M20" s="4"/>
    </row>
    <row r="21" spans="1:13" x14ac:dyDescent="0.25">
      <c r="F21" s="18" t="s">
        <v>19</v>
      </c>
      <c r="G21" s="13">
        <v>6868.2481999999982</v>
      </c>
      <c r="M21" s="4"/>
    </row>
    <row r="22" spans="1:13" x14ac:dyDescent="0.25">
      <c r="F22" s="18" t="s">
        <v>95</v>
      </c>
      <c r="G22" s="13">
        <v>8132.2101999999986</v>
      </c>
      <c r="M22" s="4"/>
    </row>
    <row r="23" spans="1:13" x14ac:dyDescent="0.25">
      <c r="F23" s="18" t="s">
        <v>28</v>
      </c>
      <c r="G23" s="13">
        <v>8995.5740000000042</v>
      </c>
      <c r="M23" s="4"/>
    </row>
    <row r="24" spans="1:13" x14ac:dyDescent="0.25">
      <c r="F24" s="18" t="s">
        <v>67</v>
      </c>
      <c r="G24" s="13">
        <v>11818.226200000006</v>
      </c>
      <c r="M24" s="4"/>
    </row>
    <row r="25" spans="1:13" x14ac:dyDescent="0.25">
      <c r="F25" s="18" t="s">
        <v>24</v>
      </c>
      <c r="G25" s="13">
        <v>13052.558800000001</v>
      </c>
      <c r="M25" s="4"/>
    </row>
    <row r="26" spans="1:13" x14ac:dyDescent="0.25">
      <c r="F26" s="18" t="s">
        <v>42</v>
      </c>
      <c r="G26" s="13">
        <v>13937.567599999997</v>
      </c>
      <c r="M26" s="4"/>
    </row>
    <row r="27" spans="1:13" x14ac:dyDescent="0.25">
      <c r="F27" s="18" t="s">
        <v>12</v>
      </c>
      <c r="G27" s="13">
        <v>19778.538799999995</v>
      </c>
      <c r="M27" s="4"/>
    </row>
    <row r="28" spans="1:13" ht="16.5" thickBot="1" x14ac:dyDescent="0.3">
      <c r="F28" s="19" t="s">
        <v>48</v>
      </c>
      <c r="G28" s="14">
        <v>20891.96160000001</v>
      </c>
      <c r="M28" s="4"/>
    </row>
    <row r="29" spans="1:13" ht="16.5" thickBot="1" x14ac:dyDescent="0.3">
      <c r="F29" s="6"/>
      <c r="G29" s="7"/>
      <c r="H29" s="7"/>
      <c r="I29" s="7"/>
      <c r="J29" s="7"/>
      <c r="K29" s="7"/>
      <c r="L29" s="7"/>
      <c r="M29" s="8"/>
    </row>
    <row r="31" spans="1:13" ht="16.5" thickBot="1" x14ac:dyDescent="0.3"/>
    <row r="32" spans="1:13" ht="21.75" thickBot="1" x14ac:dyDescent="0.4">
      <c r="E32" s="25" t="s">
        <v>1631</v>
      </c>
      <c r="F32" s="26"/>
      <c r="G32" s="26"/>
      <c r="H32" s="26"/>
      <c r="I32" s="26"/>
      <c r="J32" s="27"/>
    </row>
    <row r="33" spans="5:14" ht="16.5" thickBot="1" x14ac:dyDescent="0.3">
      <c r="E33" s="16" t="s">
        <v>1620</v>
      </c>
      <c r="F33" s="15" t="s">
        <v>1610</v>
      </c>
      <c r="J33" s="4"/>
    </row>
    <row r="34" spans="5:14" ht="16.5" thickBot="1" x14ac:dyDescent="0.3">
      <c r="E34" s="19" t="s">
        <v>15</v>
      </c>
      <c r="F34" s="35">
        <v>130476.85980000003</v>
      </c>
      <c r="J34" s="4"/>
    </row>
    <row r="35" spans="5:14" x14ac:dyDescent="0.25">
      <c r="J35" s="4"/>
    </row>
    <row r="36" spans="5:14" x14ac:dyDescent="0.25">
      <c r="J36" s="4"/>
    </row>
    <row r="37" spans="5:14" x14ac:dyDescent="0.25">
      <c r="E37" s="5"/>
      <c r="J37" s="4"/>
    </row>
    <row r="38" spans="5:14" x14ac:dyDescent="0.25">
      <c r="E38" s="5"/>
      <c r="J38" s="4"/>
    </row>
    <row r="39" spans="5:14" x14ac:dyDescent="0.25">
      <c r="E39" s="5"/>
      <c r="J39" s="4"/>
    </row>
    <row r="40" spans="5:14" x14ac:dyDescent="0.25">
      <c r="E40" s="5"/>
      <c r="J40" s="4"/>
    </row>
    <row r="41" spans="5:14" ht="16.5" thickBot="1" x14ac:dyDescent="0.3">
      <c r="E41" s="6"/>
      <c r="F41" s="7"/>
      <c r="G41" s="7"/>
      <c r="H41" s="7"/>
      <c r="I41" s="7"/>
      <c r="J41" s="8"/>
    </row>
    <row r="43" spans="5:14" ht="16.5" thickBot="1" x14ac:dyDescent="0.3"/>
    <row r="44" spans="5:14" ht="21.75" thickBot="1" x14ac:dyDescent="0.4">
      <c r="E44" s="25" t="s">
        <v>1627</v>
      </c>
      <c r="F44" s="26"/>
      <c r="G44" s="26"/>
      <c r="H44" s="26"/>
      <c r="I44" s="26"/>
      <c r="J44" s="26"/>
      <c r="K44" s="26"/>
      <c r="L44" s="26"/>
      <c r="M44" s="26"/>
      <c r="N44" s="27"/>
    </row>
    <row r="45" spans="5:14" ht="16.5" thickBot="1" x14ac:dyDescent="0.3">
      <c r="E45" s="16" t="s">
        <v>1620</v>
      </c>
      <c r="F45" s="15" t="s">
        <v>1610</v>
      </c>
      <c r="H45" s="23" t="s">
        <v>1626</v>
      </c>
      <c r="I45" s="24" t="s">
        <v>1608</v>
      </c>
      <c r="N45" s="4"/>
    </row>
    <row r="46" spans="5:14" ht="16.5" thickBot="1" x14ac:dyDescent="0.3">
      <c r="E46" s="37" t="s">
        <v>14</v>
      </c>
      <c r="F46" s="35">
        <v>130476.85980000003</v>
      </c>
      <c r="H46" t="str">
        <f>E46</f>
        <v>Tier 1</v>
      </c>
      <c r="I46" s="1">
        <f>F46</f>
        <v>130476.85980000003</v>
      </c>
      <c r="N46" s="4"/>
    </row>
    <row r="47" spans="5:14" x14ac:dyDescent="0.25">
      <c r="H47">
        <f t="shared" ref="H47:H48" si="0">E47</f>
        <v>0</v>
      </c>
      <c r="I47" s="1">
        <f t="shared" ref="I47:I48" si="1">F47</f>
        <v>0</v>
      </c>
      <c r="N47" s="4"/>
    </row>
    <row r="48" spans="5:14" ht="16.5" thickBot="1" x14ac:dyDescent="0.3">
      <c r="H48">
        <f t="shared" si="0"/>
        <v>0</v>
      </c>
      <c r="I48" s="1">
        <f t="shared" si="1"/>
        <v>0</v>
      </c>
      <c r="N48" s="4"/>
    </row>
    <row r="49" spans="5:14" x14ac:dyDescent="0.25">
      <c r="E49" s="5"/>
      <c r="N49" s="4"/>
    </row>
    <row r="50" spans="5:14" x14ac:dyDescent="0.25">
      <c r="E50" s="5"/>
      <c r="N50" s="4"/>
    </row>
    <row r="51" spans="5:14" ht="16.5" thickBot="1" x14ac:dyDescent="0.3">
      <c r="E51" s="6"/>
      <c r="F51" s="7"/>
      <c r="G51" s="7"/>
      <c r="H51" s="7"/>
      <c r="I51" s="7"/>
      <c r="J51" s="7"/>
      <c r="K51" s="7"/>
      <c r="L51" s="7"/>
      <c r="M51" s="7"/>
      <c r="N51" s="8"/>
    </row>
    <row r="53" spans="5:14" ht="16.5" thickBot="1" x14ac:dyDescent="0.3"/>
    <row r="54" spans="5:14" ht="21.75" thickBot="1" x14ac:dyDescent="0.4">
      <c r="E54" s="25" t="s">
        <v>1630</v>
      </c>
      <c r="F54" s="26"/>
      <c r="G54" s="26"/>
      <c r="H54" s="26"/>
      <c r="I54" s="27"/>
    </row>
    <row r="55" spans="5:14" ht="16.5" thickBot="1" x14ac:dyDescent="0.3">
      <c r="E55" s="16" t="s">
        <v>1620</v>
      </c>
      <c r="F55" s="15" t="s">
        <v>1610</v>
      </c>
      <c r="I55" s="4"/>
    </row>
    <row r="56" spans="5:14" ht="16.5" thickBot="1" x14ac:dyDescent="0.3">
      <c r="E56" s="37" t="s">
        <v>16</v>
      </c>
      <c r="F56" s="35">
        <v>130476.85980000003</v>
      </c>
      <c r="I56" s="4"/>
    </row>
    <row r="57" spans="5:14" x14ac:dyDescent="0.25">
      <c r="I57" s="4"/>
    </row>
    <row r="58" spans="5:14" x14ac:dyDescent="0.25">
      <c r="I58" s="4"/>
    </row>
    <row r="59" spans="5:14" ht="16.5" thickBot="1" x14ac:dyDescent="0.3">
      <c r="I59" s="4"/>
    </row>
    <row r="60" spans="5:14" ht="16.5" thickBot="1" x14ac:dyDescent="0.3">
      <c r="E60" s="5"/>
      <c r="I60" s="4"/>
    </row>
    <row r="61" spans="5:14" ht="16.5" thickBot="1" x14ac:dyDescent="0.3">
      <c r="E61" s="16" t="s">
        <v>1620</v>
      </c>
      <c r="F61" s="15" t="s">
        <v>1628</v>
      </c>
      <c r="I61" s="4"/>
    </row>
    <row r="62" spans="5:14" ht="16.5" thickBot="1" x14ac:dyDescent="0.3">
      <c r="E62" s="37" t="s">
        <v>16</v>
      </c>
      <c r="F62" s="40">
        <v>140.29769870967746</v>
      </c>
      <c r="I62" s="4"/>
    </row>
    <row r="63" spans="5:14" x14ac:dyDescent="0.25">
      <c r="I63" s="4"/>
    </row>
    <row r="64" spans="5:14" x14ac:dyDescent="0.25">
      <c r="I64" s="4"/>
    </row>
    <row r="65" spans="5:9" ht="16.5" thickBot="1" x14ac:dyDescent="0.3">
      <c r="I65" s="4"/>
    </row>
    <row r="66" spans="5:9" ht="16.5" thickBot="1" x14ac:dyDescent="0.3">
      <c r="E66" s="5"/>
      <c r="I66" s="4"/>
    </row>
    <row r="67" spans="5:9" ht="16.5" thickBot="1" x14ac:dyDescent="0.3">
      <c r="E67" s="16" t="s">
        <v>1620</v>
      </c>
      <c r="F67" s="15" t="s">
        <v>1629</v>
      </c>
      <c r="I67" s="4"/>
    </row>
    <row r="68" spans="5:9" ht="16.5" thickBot="1" x14ac:dyDescent="0.3">
      <c r="E68" s="37" t="s">
        <v>16</v>
      </c>
      <c r="F68" s="36">
        <v>930</v>
      </c>
      <c r="I68" s="4"/>
    </row>
    <row r="69" spans="5:9" x14ac:dyDescent="0.25">
      <c r="I69" s="4"/>
    </row>
    <row r="70" spans="5:9" x14ac:dyDescent="0.25">
      <c r="I70" s="4"/>
    </row>
    <row r="71" spans="5:9" ht="16.5" thickBot="1" x14ac:dyDescent="0.3">
      <c r="G71" s="7"/>
      <c r="H71" s="7"/>
      <c r="I71" s="8"/>
    </row>
  </sheetData>
  <mergeCells count="8">
    <mergeCell ref="E44:N44"/>
    <mergeCell ref="E54:I54"/>
    <mergeCell ref="O2:V2"/>
    <mergeCell ref="E32:J32"/>
    <mergeCell ref="A11:C11"/>
    <mergeCell ref="A2:D2"/>
    <mergeCell ref="F2:H2"/>
    <mergeCell ref="F11:M1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7D8-A744-4316-B60A-BE39A95BA55A}">
  <dimension ref="A1"/>
  <sheetViews>
    <sheetView showGridLines="0" tabSelected="1" topLeftCell="C1" zoomScale="48" zoomScaleNormal="60" workbookViewId="0">
      <selection activeCell="G17" sqref="G1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C7720" workbookViewId="0">
      <selection activeCell="D8716" sqref="D8716"/>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1612</v>
      </c>
      <c r="C1" t="s">
        <v>1</v>
      </c>
      <c r="D1" t="s">
        <v>2</v>
      </c>
      <c r="E1" t="s">
        <v>1609</v>
      </c>
      <c r="F1" t="s">
        <v>3</v>
      </c>
      <c r="G1" t="s">
        <v>4</v>
      </c>
      <c r="H1" t="s">
        <v>5</v>
      </c>
      <c r="I1" t="s">
        <v>6</v>
      </c>
      <c r="J1" t="s">
        <v>7</v>
      </c>
      <c r="K1" t="s">
        <v>8</v>
      </c>
      <c r="L1" t="s">
        <v>1608</v>
      </c>
      <c r="M1" t="s">
        <v>9</v>
      </c>
    </row>
    <row r="2" spans="1:13" hidden="1" x14ac:dyDescent="0.25">
      <c r="A2" t="s">
        <v>10</v>
      </c>
      <c r="B2">
        <v>1</v>
      </c>
      <c r="C2" t="s">
        <v>11</v>
      </c>
      <c r="D2" t="s">
        <v>12</v>
      </c>
      <c r="E2">
        <v>2012</v>
      </c>
      <c r="F2" t="s">
        <v>13</v>
      </c>
      <c r="G2" t="s">
        <v>14</v>
      </c>
      <c r="H2" t="s">
        <v>15</v>
      </c>
      <c r="I2" t="s">
        <v>16</v>
      </c>
      <c r="J2">
        <v>0.10001350000000001</v>
      </c>
      <c r="K2">
        <v>15.1</v>
      </c>
      <c r="L2">
        <v>145.4786</v>
      </c>
      <c r="M2">
        <v>5</v>
      </c>
    </row>
    <row r="3" spans="1:13" hidden="1"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hidden="1"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hidden="1" x14ac:dyDescent="0.25">
      <c r="A10" t="s">
        <v>17</v>
      </c>
      <c r="B10">
        <v>9</v>
      </c>
      <c r="C10" t="s">
        <v>43</v>
      </c>
      <c r="D10" t="s">
        <v>12</v>
      </c>
      <c r="E10">
        <v>2014</v>
      </c>
      <c r="F10" t="s">
        <v>29</v>
      </c>
      <c r="G10" t="s">
        <v>21</v>
      </c>
      <c r="H10" t="s">
        <v>30</v>
      </c>
      <c r="I10" t="s">
        <v>16</v>
      </c>
      <c r="J10">
        <v>2.4129332E-2</v>
      </c>
      <c r="K10">
        <v>20.75</v>
      </c>
      <c r="L10">
        <v>124.173</v>
      </c>
      <c r="M10">
        <v>5</v>
      </c>
    </row>
    <row r="11" spans="1:13" hidden="1" x14ac:dyDescent="0.25">
      <c r="A11" t="s">
        <v>17</v>
      </c>
      <c r="B11">
        <v>10</v>
      </c>
      <c r="C11" t="s">
        <v>44</v>
      </c>
      <c r="D11" t="s">
        <v>28</v>
      </c>
      <c r="E11">
        <v>2018</v>
      </c>
      <c r="F11" t="s">
        <v>45</v>
      </c>
      <c r="G11" t="s">
        <v>21</v>
      </c>
      <c r="H11" t="s">
        <v>15</v>
      </c>
      <c r="I11" t="s">
        <v>46</v>
      </c>
      <c r="J11">
        <v>0.101561568</v>
      </c>
      <c r="L11">
        <v>181.92920000000001</v>
      </c>
      <c r="M11">
        <v>5</v>
      </c>
    </row>
    <row r="12" spans="1:13" hidden="1"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hidden="1"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hidden="1"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25">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25">
      <c r="A20" t="s">
        <v>17</v>
      </c>
      <c r="B20">
        <v>19</v>
      </c>
      <c r="C20" t="s">
        <v>59</v>
      </c>
      <c r="D20" t="s">
        <v>12</v>
      </c>
      <c r="E20">
        <v>2018</v>
      </c>
      <c r="F20" t="s">
        <v>45</v>
      </c>
      <c r="G20" t="s">
        <v>21</v>
      </c>
      <c r="H20" t="s">
        <v>15</v>
      </c>
      <c r="I20" t="s">
        <v>46</v>
      </c>
      <c r="J20">
        <v>0.18251488099999999</v>
      </c>
      <c r="L20">
        <v>98.77</v>
      </c>
      <c r="M20">
        <v>5</v>
      </c>
    </row>
    <row r="21" spans="1:13" hidden="1" x14ac:dyDescent="0.25">
      <c r="A21" t="s">
        <v>17</v>
      </c>
      <c r="B21">
        <v>20</v>
      </c>
      <c r="C21" t="s">
        <v>60</v>
      </c>
      <c r="D21" t="s">
        <v>61</v>
      </c>
      <c r="E21">
        <v>2022</v>
      </c>
      <c r="F21" t="s">
        <v>20</v>
      </c>
      <c r="G21" t="s">
        <v>21</v>
      </c>
      <c r="H21" t="s">
        <v>15</v>
      </c>
      <c r="I21" t="s">
        <v>22</v>
      </c>
      <c r="J21">
        <v>1.6895292999999999E-2</v>
      </c>
      <c r="K21">
        <v>12.1</v>
      </c>
      <c r="L21">
        <v>178.566</v>
      </c>
      <c r="M21">
        <v>5</v>
      </c>
    </row>
    <row r="22" spans="1:13" hidden="1" x14ac:dyDescent="0.25">
      <c r="A22" t="s">
        <v>10</v>
      </c>
      <c r="B22">
        <v>21</v>
      </c>
      <c r="C22" t="s">
        <v>62</v>
      </c>
      <c r="D22" t="s">
        <v>12</v>
      </c>
      <c r="E22">
        <v>2018</v>
      </c>
      <c r="F22" t="s">
        <v>45</v>
      </c>
      <c r="G22" t="s">
        <v>21</v>
      </c>
      <c r="H22" t="s">
        <v>15</v>
      </c>
      <c r="I22" t="s">
        <v>46</v>
      </c>
      <c r="J22">
        <v>0</v>
      </c>
      <c r="L22">
        <v>60.2194</v>
      </c>
      <c r="M22">
        <v>5</v>
      </c>
    </row>
    <row r="23" spans="1:13" hidden="1" x14ac:dyDescent="0.25">
      <c r="A23" t="s">
        <v>17</v>
      </c>
      <c r="B23">
        <v>22</v>
      </c>
      <c r="C23" t="s">
        <v>63</v>
      </c>
      <c r="D23" t="s">
        <v>64</v>
      </c>
      <c r="E23">
        <v>2018</v>
      </c>
      <c r="F23" t="s">
        <v>45</v>
      </c>
      <c r="G23" t="s">
        <v>21</v>
      </c>
      <c r="H23" t="s">
        <v>15</v>
      </c>
      <c r="I23" t="s">
        <v>46</v>
      </c>
      <c r="J23">
        <v>2.6916794000000001E-2</v>
      </c>
      <c r="L23">
        <v>50.9666</v>
      </c>
      <c r="M23">
        <v>5</v>
      </c>
    </row>
    <row r="24" spans="1:13" hidden="1" x14ac:dyDescent="0.25">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25">
      <c r="A25" t="s">
        <v>17</v>
      </c>
      <c r="B25">
        <v>24</v>
      </c>
      <c r="C25" t="s">
        <v>66</v>
      </c>
      <c r="D25" t="s">
        <v>67</v>
      </c>
      <c r="E25">
        <v>2022</v>
      </c>
      <c r="F25" t="s">
        <v>20</v>
      </c>
      <c r="G25" t="s">
        <v>21</v>
      </c>
      <c r="H25" t="s">
        <v>15</v>
      </c>
      <c r="I25" t="s">
        <v>22</v>
      </c>
      <c r="J25">
        <v>4.2413704000000003E-2</v>
      </c>
      <c r="K25">
        <v>17.25</v>
      </c>
      <c r="L25">
        <v>173.1764</v>
      </c>
      <c r="M25">
        <v>5</v>
      </c>
    </row>
    <row r="26" spans="1:13" hidden="1" x14ac:dyDescent="0.25">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hidden="1" x14ac:dyDescent="0.25">
      <c r="A33" t="s">
        <v>17</v>
      </c>
      <c r="B33">
        <v>32</v>
      </c>
      <c r="C33" t="s">
        <v>76</v>
      </c>
      <c r="D33" t="s">
        <v>19</v>
      </c>
      <c r="E33">
        <v>2014</v>
      </c>
      <c r="F33" t="s">
        <v>29</v>
      </c>
      <c r="G33" t="s">
        <v>21</v>
      </c>
      <c r="H33" t="s">
        <v>30</v>
      </c>
      <c r="I33" t="s">
        <v>16</v>
      </c>
      <c r="J33">
        <v>1.9464180000000001E-2</v>
      </c>
      <c r="K33">
        <v>14.8</v>
      </c>
      <c r="L33">
        <v>196.3794</v>
      </c>
      <c r="M33">
        <v>5</v>
      </c>
    </row>
    <row r="34" spans="1:13" hidden="1" x14ac:dyDescent="0.25">
      <c r="A34" t="s">
        <v>17</v>
      </c>
      <c r="B34">
        <v>33</v>
      </c>
      <c r="C34" t="s">
        <v>77</v>
      </c>
      <c r="D34" t="s">
        <v>61</v>
      </c>
      <c r="E34">
        <v>2014</v>
      </c>
      <c r="F34" t="s">
        <v>29</v>
      </c>
      <c r="G34" t="s">
        <v>21</v>
      </c>
      <c r="H34" t="s">
        <v>30</v>
      </c>
      <c r="I34" t="s">
        <v>16</v>
      </c>
      <c r="J34">
        <v>4.6545785999999999E-2</v>
      </c>
      <c r="K34">
        <v>10.1</v>
      </c>
      <c r="L34">
        <v>59.9878</v>
      </c>
      <c r="M34">
        <v>5</v>
      </c>
    </row>
    <row r="35" spans="1:13" hidden="1" x14ac:dyDescent="0.25">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25">
      <c r="A36" t="s">
        <v>17</v>
      </c>
      <c r="B36">
        <v>35</v>
      </c>
      <c r="C36" t="s">
        <v>79</v>
      </c>
      <c r="D36" t="s">
        <v>48</v>
      </c>
      <c r="E36">
        <v>2020</v>
      </c>
      <c r="F36" t="s">
        <v>37</v>
      </c>
      <c r="G36" t="s">
        <v>34</v>
      </c>
      <c r="H36" t="s">
        <v>15</v>
      </c>
      <c r="I36" t="s">
        <v>16</v>
      </c>
      <c r="J36">
        <v>2.5342692E-2</v>
      </c>
      <c r="K36">
        <v>15.6</v>
      </c>
      <c r="L36">
        <v>174.30539999999999</v>
      </c>
      <c r="M36">
        <v>5</v>
      </c>
    </row>
    <row r="37" spans="1:13" hidden="1" x14ac:dyDescent="0.25">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25">
      <c r="A38" t="s">
        <v>17</v>
      </c>
      <c r="B38">
        <v>37</v>
      </c>
      <c r="C38" t="s">
        <v>81</v>
      </c>
      <c r="D38" t="s">
        <v>12</v>
      </c>
      <c r="E38">
        <v>2015</v>
      </c>
      <c r="F38" t="s">
        <v>33</v>
      </c>
      <c r="G38" t="s">
        <v>34</v>
      </c>
      <c r="H38" t="s">
        <v>15</v>
      </c>
      <c r="I38" t="s">
        <v>16</v>
      </c>
      <c r="J38">
        <v>0.121848436</v>
      </c>
      <c r="K38">
        <v>11.8</v>
      </c>
      <c r="L38">
        <v>46.840200000000003</v>
      </c>
      <c r="M38">
        <v>5</v>
      </c>
    </row>
    <row r="39" spans="1:13" hidden="1" x14ac:dyDescent="0.25">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hidden="1" x14ac:dyDescent="0.25">
      <c r="A42" t="s">
        <v>10</v>
      </c>
      <c r="B42">
        <v>41</v>
      </c>
      <c r="C42" t="s">
        <v>85</v>
      </c>
      <c r="D42" t="s">
        <v>67</v>
      </c>
      <c r="E42">
        <v>2014</v>
      </c>
      <c r="F42" t="s">
        <v>29</v>
      </c>
      <c r="G42" t="s">
        <v>21</v>
      </c>
      <c r="H42" t="s">
        <v>30</v>
      </c>
      <c r="I42" t="s">
        <v>16</v>
      </c>
      <c r="J42">
        <v>0.108148913</v>
      </c>
      <c r="K42">
        <v>6.75</v>
      </c>
      <c r="L42">
        <v>95.675200000000004</v>
      </c>
      <c r="M42">
        <v>5</v>
      </c>
    </row>
    <row r="43" spans="1:13" hidden="1" x14ac:dyDescent="0.25">
      <c r="A43" t="s">
        <v>10</v>
      </c>
      <c r="B43">
        <v>42</v>
      </c>
      <c r="C43" t="s">
        <v>86</v>
      </c>
      <c r="D43" t="s">
        <v>12</v>
      </c>
      <c r="E43">
        <v>2018</v>
      </c>
      <c r="F43" t="s">
        <v>45</v>
      </c>
      <c r="G43" t="s">
        <v>21</v>
      </c>
      <c r="H43" t="s">
        <v>15</v>
      </c>
      <c r="I43" t="s">
        <v>46</v>
      </c>
      <c r="J43">
        <v>1.8838680999999999E-2</v>
      </c>
      <c r="L43">
        <v>62.953600000000002</v>
      </c>
      <c r="M43">
        <v>5</v>
      </c>
    </row>
    <row r="44" spans="1:13" hidden="1" x14ac:dyDescent="0.25">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25">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25">
      <c r="A49" t="s">
        <v>17</v>
      </c>
      <c r="B49">
        <v>48</v>
      </c>
      <c r="C49" t="s">
        <v>92</v>
      </c>
      <c r="D49" t="s">
        <v>24</v>
      </c>
      <c r="E49">
        <v>2012</v>
      </c>
      <c r="F49" t="s">
        <v>13</v>
      </c>
      <c r="G49" t="s">
        <v>14</v>
      </c>
      <c r="H49" t="s">
        <v>15</v>
      </c>
      <c r="I49" t="s">
        <v>16</v>
      </c>
      <c r="J49">
        <v>1.3658248E-2</v>
      </c>
      <c r="K49">
        <v>17.5</v>
      </c>
      <c r="L49">
        <v>256.3304</v>
      </c>
      <c r="M49">
        <v>5</v>
      </c>
    </row>
    <row r="50" spans="1:13" hidden="1" x14ac:dyDescent="0.25">
      <c r="A50" t="s">
        <v>17</v>
      </c>
      <c r="B50">
        <v>49</v>
      </c>
      <c r="C50" t="s">
        <v>93</v>
      </c>
      <c r="D50" t="s">
        <v>42</v>
      </c>
      <c r="E50">
        <v>2012</v>
      </c>
      <c r="F50" t="s">
        <v>13</v>
      </c>
      <c r="G50" t="s">
        <v>14</v>
      </c>
      <c r="H50" t="s">
        <v>15</v>
      </c>
      <c r="I50" t="s">
        <v>16</v>
      </c>
      <c r="J50">
        <v>1.1305479E-2</v>
      </c>
      <c r="K50">
        <v>10.5</v>
      </c>
      <c r="L50">
        <v>235.5248</v>
      </c>
      <c r="M50">
        <v>5</v>
      </c>
    </row>
    <row r="51" spans="1:13" hidden="1"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25">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25">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25">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25">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25">
      <c r="A56" t="s">
        <v>17</v>
      </c>
      <c r="B56">
        <v>55</v>
      </c>
      <c r="C56" t="s">
        <v>100</v>
      </c>
      <c r="D56" t="s">
        <v>24</v>
      </c>
      <c r="E56">
        <v>2012</v>
      </c>
      <c r="F56" t="s">
        <v>13</v>
      </c>
      <c r="G56" t="s">
        <v>14</v>
      </c>
      <c r="H56" t="s">
        <v>15</v>
      </c>
      <c r="I56" t="s">
        <v>16</v>
      </c>
      <c r="J56">
        <v>5.5570619999999998E-3</v>
      </c>
      <c r="K56">
        <v>7.93</v>
      </c>
      <c r="L56">
        <v>122.1414</v>
      </c>
      <c r="M56">
        <v>5</v>
      </c>
    </row>
    <row r="57" spans="1:13" hidden="1" x14ac:dyDescent="0.25">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25">
      <c r="A58" t="s">
        <v>17</v>
      </c>
      <c r="B58">
        <v>57</v>
      </c>
      <c r="C58" t="s">
        <v>102</v>
      </c>
      <c r="D58" t="s">
        <v>24</v>
      </c>
      <c r="E58">
        <v>2012</v>
      </c>
      <c r="F58" t="s">
        <v>13</v>
      </c>
      <c r="G58" t="s">
        <v>14</v>
      </c>
      <c r="H58" t="s">
        <v>15</v>
      </c>
      <c r="I58" t="s">
        <v>16</v>
      </c>
      <c r="J58">
        <v>1.6637301E-2</v>
      </c>
      <c r="K58">
        <v>19.350000000000001</v>
      </c>
      <c r="L58">
        <v>120.9098</v>
      </c>
      <c r="M58">
        <v>5</v>
      </c>
    </row>
    <row r="59" spans="1:13" hidden="1" x14ac:dyDescent="0.25">
      <c r="A59" t="s">
        <v>17</v>
      </c>
      <c r="B59">
        <v>58</v>
      </c>
      <c r="C59" t="s">
        <v>103</v>
      </c>
      <c r="D59" t="s">
        <v>12</v>
      </c>
      <c r="E59">
        <v>2012</v>
      </c>
      <c r="F59" t="s">
        <v>13</v>
      </c>
      <c r="G59" t="s">
        <v>14</v>
      </c>
      <c r="H59" t="s">
        <v>15</v>
      </c>
      <c r="I59" t="s">
        <v>16</v>
      </c>
      <c r="J59">
        <v>3.1331580999999997E-2</v>
      </c>
      <c r="K59">
        <v>9.5</v>
      </c>
      <c r="L59">
        <v>111.1228</v>
      </c>
      <c r="M59">
        <v>5</v>
      </c>
    </row>
    <row r="60" spans="1:13" hidden="1" x14ac:dyDescent="0.25">
      <c r="A60" t="s">
        <v>17</v>
      </c>
      <c r="B60">
        <v>59</v>
      </c>
      <c r="C60" t="s">
        <v>104</v>
      </c>
      <c r="D60" t="s">
        <v>12</v>
      </c>
      <c r="E60">
        <v>2012</v>
      </c>
      <c r="F60" t="s">
        <v>13</v>
      </c>
      <c r="G60" t="s">
        <v>14</v>
      </c>
      <c r="H60" t="s">
        <v>15</v>
      </c>
      <c r="I60" t="s">
        <v>16</v>
      </c>
      <c r="J60">
        <v>4.1459804000000003E-2</v>
      </c>
      <c r="K60">
        <v>10.5</v>
      </c>
      <c r="L60">
        <v>39.2164</v>
      </c>
      <c r="M60">
        <v>5</v>
      </c>
    </row>
    <row r="61" spans="1:13" hidden="1" x14ac:dyDescent="0.25">
      <c r="A61" t="s">
        <v>17</v>
      </c>
      <c r="B61">
        <v>60</v>
      </c>
      <c r="C61" t="s">
        <v>105</v>
      </c>
      <c r="D61" t="s">
        <v>12</v>
      </c>
      <c r="E61">
        <v>2012</v>
      </c>
      <c r="F61" t="s">
        <v>13</v>
      </c>
      <c r="G61" t="s">
        <v>14</v>
      </c>
      <c r="H61" t="s">
        <v>15</v>
      </c>
      <c r="I61" t="s">
        <v>16</v>
      </c>
      <c r="J61">
        <v>0</v>
      </c>
      <c r="K61">
        <v>15.6</v>
      </c>
      <c r="L61">
        <v>111.95180000000001</v>
      </c>
      <c r="M61">
        <v>5</v>
      </c>
    </row>
    <row r="62" spans="1:13" hidden="1" x14ac:dyDescent="0.25">
      <c r="A62" t="s">
        <v>17</v>
      </c>
      <c r="B62">
        <v>61</v>
      </c>
      <c r="C62" t="s">
        <v>106</v>
      </c>
      <c r="D62" t="s">
        <v>61</v>
      </c>
      <c r="E62">
        <v>2012</v>
      </c>
      <c r="F62" t="s">
        <v>13</v>
      </c>
      <c r="G62" t="s">
        <v>14</v>
      </c>
      <c r="H62" t="s">
        <v>15</v>
      </c>
      <c r="I62" t="s">
        <v>16</v>
      </c>
      <c r="J62">
        <v>3.597678E-3</v>
      </c>
      <c r="K62">
        <v>5.88</v>
      </c>
      <c r="L62">
        <v>153.8998</v>
      </c>
      <c r="M62">
        <v>5</v>
      </c>
    </row>
    <row r="63" spans="1:13" hidden="1"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25">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25">
      <c r="A65" t="s">
        <v>17</v>
      </c>
      <c r="B65">
        <v>64</v>
      </c>
      <c r="C65" t="s">
        <v>109</v>
      </c>
      <c r="D65" t="s">
        <v>42</v>
      </c>
      <c r="E65">
        <v>2012</v>
      </c>
      <c r="F65" t="s">
        <v>13</v>
      </c>
      <c r="G65" t="s">
        <v>14</v>
      </c>
      <c r="H65" t="s">
        <v>15</v>
      </c>
      <c r="I65" t="s">
        <v>16</v>
      </c>
      <c r="J65">
        <v>2.8365524E-2</v>
      </c>
      <c r="K65">
        <v>6.13</v>
      </c>
      <c r="L65">
        <v>110.0912</v>
      </c>
      <c r="M65">
        <v>5</v>
      </c>
    </row>
    <row r="66" spans="1:13" hidden="1" x14ac:dyDescent="0.25">
      <c r="A66" t="s">
        <v>17</v>
      </c>
      <c r="B66">
        <v>65</v>
      </c>
      <c r="C66" t="s">
        <v>110</v>
      </c>
      <c r="D66" t="s">
        <v>42</v>
      </c>
      <c r="E66">
        <v>2012</v>
      </c>
      <c r="F66" t="s">
        <v>13</v>
      </c>
      <c r="G66" t="s">
        <v>14</v>
      </c>
      <c r="H66" t="s">
        <v>15</v>
      </c>
      <c r="I66" t="s">
        <v>16</v>
      </c>
      <c r="J66">
        <v>1.5186145999999999E-2</v>
      </c>
      <c r="K66">
        <v>6.38</v>
      </c>
      <c r="L66">
        <v>144.947</v>
      </c>
      <c r="M66">
        <v>5</v>
      </c>
    </row>
    <row r="67" spans="1:13" hidden="1"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25">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25">
      <c r="A69" t="s">
        <v>17</v>
      </c>
      <c r="B69">
        <v>68</v>
      </c>
      <c r="C69" t="s">
        <v>113</v>
      </c>
      <c r="D69" t="s">
        <v>42</v>
      </c>
      <c r="E69">
        <v>2012</v>
      </c>
      <c r="F69" t="s">
        <v>13</v>
      </c>
      <c r="G69" t="s">
        <v>14</v>
      </c>
      <c r="H69" t="s">
        <v>15</v>
      </c>
      <c r="I69" t="s">
        <v>16</v>
      </c>
      <c r="J69">
        <v>7.4680559999999998E-3</v>
      </c>
      <c r="K69">
        <v>12.6</v>
      </c>
      <c r="L69">
        <v>186.9556</v>
      </c>
      <c r="M69">
        <v>5</v>
      </c>
    </row>
    <row r="70" spans="1:13" hidden="1" x14ac:dyDescent="0.25">
      <c r="A70" t="s">
        <v>17</v>
      </c>
      <c r="B70">
        <v>69</v>
      </c>
      <c r="C70" t="s">
        <v>114</v>
      </c>
      <c r="D70" t="s">
        <v>42</v>
      </c>
      <c r="E70">
        <v>2012</v>
      </c>
      <c r="F70" t="s">
        <v>13</v>
      </c>
      <c r="G70" t="s">
        <v>14</v>
      </c>
      <c r="H70" t="s">
        <v>15</v>
      </c>
      <c r="I70" t="s">
        <v>16</v>
      </c>
      <c r="J70">
        <v>0.113694957</v>
      </c>
      <c r="K70">
        <v>17.25</v>
      </c>
      <c r="L70">
        <v>253.47239999999999</v>
      </c>
      <c r="M70">
        <v>5</v>
      </c>
    </row>
    <row r="71" spans="1:13" hidden="1"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25">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25">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25">
      <c r="A76" t="s">
        <v>10</v>
      </c>
      <c r="B76">
        <v>75</v>
      </c>
      <c r="C76" t="s">
        <v>120</v>
      </c>
      <c r="D76" t="s">
        <v>95</v>
      </c>
      <c r="E76">
        <v>2012</v>
      </c>
      <c r="F76" t="s">
        <v>13</v>
      </c>
      <c r="G76" t="s">
        <v>14</v>
      </c>
      <c r="H76" t="s">
        <v>15</v>
      </c>
      <c r="I76" t="s">
        <v>16</v>
      </c>
      <c r="J76">
        <v>7.5868843000000005E-2</v>
      </c>
      <c r="K76">
        <v>15.5</v>
      </c>
      <c r="L76">
        <v>261.7568</v>
      </c>
      <c r="M76">
        <v>5</v>
      </c>
    </row>
    <row r="77" spans="1:13" hidden="1" x14ac:dyDescent="0.25">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25">
      <c r="A78" t="s">
        <v>10</v>
      </c>
      <c r="B78">
        <v>77</v>
      </c>
      <c r="C78" t="s">
        <v>122</v>
      </c>
      <c r="D78" t="s">
        <v>57</v>
      </c>
      <c r="E78">
        <v>2012</v>
      </c>
      <c r="F78" t="s">
        <v>13</v>
      </c>
      <c r="G78" t="s">
        <v>14</v>
      </c>
      <c r="H78" t="s">
        <v>15</v>
      </c>
      <c r="I78" t="s">
        <v>16</v>
      </c>
      <c r="J78">
        <v>3.0311951E-2</v>
      </c>
      <c r="K78">
        <v>8</v>
      </c>
      <c r="L78">
        <v>247.4092</v>
      </c>
      <c r="M78">
        <v>5</v>
      </c>
    </row>
    <row r="79" spans="1:13" hidden="1" x14ac:dyDescent="0.25">
      <c r="A79" t="s">
        <v>10</v>
      </c>
      <c r="B79">
        <v>78</v>
      </c>
      <c r="C79" t="s">
        <v>123</v>
      </c>
      <c r="D79" t="s">
        <v>28</v>
      </c>
      <c r="E79">
        <v>2012</v>
      </c>
      <c r="F79" t="s">
        <v>13</v>
      </c>
      <c r="G79" t="s">
        <v>14</v>
      </c>
      <c r="H79" t="s">
        <v>15</v>
      </c>
      <c r="I79" t="s">
        <v>16</v>
      </c>
      <c r="J79">
        <v>3.0742083E-2</v>
      </c>
      <c r="K79">
        <v>19.5</v>
      </c>
      <c r="L79">
        <v>85.554000000000002</v>
      </c>
      <c r="M79">
        <v>5</v>
      </c>
    </row>
    <row r="80" spans="1:13" hidden="1" x14ac:dyDescent="0.25">
      <c r="A80" t="s">
        <v>10</v>
      </c>
      <c r="B80">
        <v>79</v>
      </c>
      <c r="C80" t="s">
        <v>124</v>
      </c>
      <c r="D80" t="s">
        <v>67</v>
      </c>
      <c r="E80">
        <v>2012</v>
      </c>
      <c r="F80" t="s">
        <v>13</v>
      </c>
      <c r="G80" t="s">
        <v>14</v>
      </c>
      <c r="H80" t="s">
        <v>15</v>
      </c>
      <c r="I80" t="s">
        <v>16</v>
      </c>
      <c r="J80">
        <v>2.9768869999999999E-2</v>
      </c>
      <c r="K80">
        <v>14</v>
      </c>
      <c r="L80">
        <v>145.4786</v>
      </c>
      <c r="M80">
        <v>5</v>
      </c>
    </row>
    <row r="81" spans="1:13" hidden="1" x14ac:dyDescent="0.25">
      <c r="A81" t="s">
        <v>10</v>
      </c>
      <c r="B81">
        <v>80</v>
      </c>
      <c r="C81" t="s">
        <v>125</v>
      </c>
      <c r="D81" t="s">
        <v>67</v>
      </c>
      <c r="E81">
        <v>2012</v>
      </c>
      <c r="F81" t="s">
        <v>13</v>
      </c>
      <c r="G81" t="s">
        <v>14</v>
      </c>
      <c r="H81" t="s">
        <v>15</v>
      </c>
      <c r="I81" t="s">
        <v>16</v>
      </c>
      <c r="J81">
        <v>0</v>
      </c>
      <c r="K81">
        <v>20.25</v>
      </c>
      <c r="L81">
        <v>194.27940000000001</v>
      </c>
      <c r="M81">
        <v>5</v>
      </c>
    </row>
    <row r="82" spans="1:13" hidden="1" x14ac:dyDescent="0.25">
      <c r="A82" t="s">
        <v>10</v>
      </c>
      <c r="B82">
        <v>81</v>
      </c>
      <c r="C82" t="s">
        <v>126</v>
      </c>
      <c r="D82" t="s">
        <v>24</v>
      </c>
      <c r="E82">
        <v>2012</v>
      </c>
      <c r="F82" t="s">
        <v>13</v>
      </c>
      <c r="G82" t="s">
        <v>14</v>
      </c>
      <c r="H82" t="s">
        <v>15</v>
      </c>
      <c r="I82" t="s">
        <v>16</v>
      </c>
      <c r="J82">
        <v>6.6833743000000001E-2</v>
      </c>
      <c r="K82">
        <v>11.3</v>
      </c>
      <c r="L82">
        <v>257.2962</v>
      </c>
      <c r="M82">
        <v>5</v>
      </c>
    </row>
    <row r="83" spans="1:13" hidden="1" x14ac:dyDescent="0.25">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25">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25">
      <c r="A85" t="s">
        <v>10</v>
      </c>
      <c r="B85">
        <v>84</v>
      </c>
      <c r="C85" t="s">
        <v>129</v>
      </c>
      <c r="D85" t="s">
        <v>54</v>
      </c>
      <c r="E85">
        <v>2012</v>
      </c>
      <c r="F85" t="s">
        <v>13</v>
      </c>
      <c r="G85" t="s">
        <v>14</v>
      </c>
      <c r="H85" t="s">
        <v>15</v>
      </c>
      <c r="I85" t="s">
        <v>16</v>
      </c>
      <c r="J85">
        <v>1.2477512E-2</v>
      </c>
      <c r="K85">
        <v>10.195</v>
      </c>
      <c r="L85">
        <v>197.11099999999999</v>
      </c>
      <c r="M85">
        <v>5</v>
      </c>
    </row>
    <row r="86" spans="1:13" hidden="1" x14ac:dyDescent="0.25">
      <c r="A86" t="s">
        <v>10</v>
      </c>
      <c r="B86">
        <v>85</v>
      </c>
      <c r="C86" t="s">
        <v>130</v>
      </c>
      <c r="D86" t="s">
        <v>54</v>
      </c>
      <c r="E86">
        <v>2012</v>
      </c>
      <c r="F86" t="s">
        <v>13</v>
      </c>
      <c r="G86" t="s">
        <v>14</v>
      </c>
      <c r="H86" t="s">
        <v>15</v>
      </c>
      <c r="I86" t="s">
        <v>16</v>
      </c>
      <c r="J86">
        <v>2.6643448E-2</v>
      </c>
      <c r="K86">
        <v>13.65</v>
      </c>
      <c r="L86">
        <v>37.953200000000002</v>
      </c>
      <c r="M86">
        <v>5</v>
      </c>
    </row>
    <row r="87" spans="1:13" hidden="1" x14ac:dyDescent="0.25">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25">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25">
      <c r="A91" t="s">
        <v>10</v>
      </c>
      <c r="B91">
        <v>90</v>
      </c>
      <c r="C91" t="s">
        <v>135</v>
      </c>
      <c r="D91" t="s">
        <v>95</v>
      </c>
      <c r="E91">
        <v>2012</v>
      </c>
      <c r="F91" t="s">
        <v>13</v>
      </c>
      <c r="G91" t="s">
        <v>14</v>
      </c>
      <c r="H91" t="s">
        <v>15</v>
      </c>
      <c r="I91" t="s">
        <v>16</v>
      </c>
      <c r="J91">
        <v>0.18614827</v>
      </c>
      <c r="K91">
        <v>12.35</v>
      </c>
      <c r="L91">
        <v>78.232799999999997</v>
      </c>
      <c r="M91">
        <v>5</v>
      </c>
    </row>
    <row r="92" spans="1:13" hidden="1"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25">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25">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hidden="1"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25">
      <c r="A203" t="s">
        <v>17</v>
      </c>
      <c r="B203">
        <v>202</v>
      </c>
      <c r="C203" t="s">
        <v>149</v>
      </c>
      <c r="D203" t="s">
        <v>42</v>
      </c>
      <c r="E203">
        <v>2020</v>
      </c>
      <c r="F203" t="s">
        <v>37</v>
      </c>
      <c r="G203" t="s">
        <v>34</v>
      </c>
      <c r="H203" t="s">
        <v>30</v>
      </c>
      <c r="I203" t="s">
        <v>16</v>
      </c>
      <c r="J203">
        <v>5.9268885E-2</v>
      </c>
      <c r="K203">
        <v>20.25</v>
      </c>
      <c r="L203">
        <v>246.446</v>
      </c>
      <c r="M203">
        <v>5</v>
      </c>
    </row>
    <row r="204" spans="1:13" hidden="1"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25">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25">
      <c r="A213" t="s">
        <v>10</v>
      </c>
      <c r="B213">
        <v>212</v>
      </c>
      <c r="C213" t="s">
        <v>250</v>
      </c>
      <c r="D213" t="s">
        <v>28</v>
      </c>
      <c r="E213">
        <v>2015</v>
      </c>
      <c r="F213" t="s">
        <v>33</v>
      </c>
      <c r="G213" t="s">
        <v>34</v>
      </c>
      <c r="H213" t="s">
        <v>30</v>
      </c>
      <c r="I213" t="s">
        <v>16</v>
      </c>
      <c r="J213">
        <v>3.0905215E-2</v>
      </c>
      <c r="K213">
        <v>8.42</v>
      </c>
      <c r="L213">
        <v>227.6352</v>
      </c>
      <c r="M213">
        <v>5</v>
      </c>
    </row>
    <row r="214" spans="1:13" hidden="1"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25">
      <c r="A215" t="s">
        <v>10</v>
      </c>
      <c r="B215">
        <v>214</v>
      </c>
      <c r="C215" t="s">
        <v>252</v>
      </c>
      <c r="D215" t="s">
        <v>28</v>
      </c>
      <c r="E215">
        <v>2015</v>
      </c>
      <c r="F215" t="s">
        <v>33</v>
      </c>
      <c r="G215" t="s">
        <v>34</v>
      </c>
      <c r="H215" t="s">
        <v>30</v>
      </c>
      <c r="I215" t="s">
        <v>16</v>
      </c>
      <c r="J215">
        <v>1.2036432E-2</v>
      </c>
      <c r="K215">
        <v>17.2</v>
      </c>
      <c r="L215">
        <v>165.7184</v>
      </c>
      <c r="M215">
        <v>5</v>
      </c>
    </row>
    <row r="216" spans="1:13" hidden="1"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25">
      <c r="A223" t="s">
        <v>10</v>
      </c>
      <c r="B223">
        <v>222</v>
      </c>
      <c r="C223" t="s">
        <v>259</v>
      </c>
      <c r="D223" t="s">
        <v>48</v>
      </c>
      <c r="E223">
        <v>2015</v>
      </c>
      <c r="F223" t="s">
        <v>33</v>
      </c>
      <c r="G223" t="s">
        <v>34</v>
      </c>
      <c r="H223" t="s">
        <v>30</v>
      </c>
      <c r="I223" t="s">
        <v>16</v>
      </c>
      <c r="J223">
        <v>0</v>
      </c>
      <c r="K223">
        <v>6.61</v>
      </c>
      <c r="L223">
        <v>186.4898</v>
      </c>
      <c r="M223">
        <v>5</v>
      </c>
    </row>
    <row r="224" spans="1:13" hidden="1"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25">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25">
      <c r="A305" t="s">
        <v>17</v>
      </c>
      <c r="B305">
        <v>304</v>
      </c>
      <c r="C305" t="s">
        <v>328</v>
      </c>
      <c r="D305" t="s">
        <v>42</v>
      </c>
      <c r="E305">
        <v>2011</v>
      </c>
      <c r="F305" t="s">
        <v>39</v>
      </c>
      <c r="G305" t="s">
        <v>21</v>
      </c>
      <c r="H305" t="s">
        <v>15</v>
      </c>
      <c r="I305" t="s">
        <v>40</v>
      </c>
      <c r="J305">
        <v>0.211306673</v>
      </c>
      <c r="K305">
        <v>17</v>
      </c>
      <c r="L305">
        <v>125.1362</v>
      </c>
      <c r="M305">
        <v>5</v>
      </c>
    </row>
    <row r="306" spans="1:13" hidden="1"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25">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25">
      <c r="A321" t="s">
        <v>17</v>
      </c>
      <c r="B321">
        <v>320</v>
      </c>
      <c r="C321" t="s">
        <v>343</v>
      </c>
      <c r="D321" t="s">
        <v>57</v>
      </c>
      <c r="E321">
        <v>2014</v>
      </c>
      <c r="F321" t="s">
        <v>29</v>
      </c>
      <c r="G321" t="s">
        <v>21</v>
      </c>
      <c r="H321" t="s">
        <v>30</v>
      </c>
      <c r="I321" t="s">
        <v>16</v>
      </c>
      <c r="J321">
        <v>2.0698674E-2</v>
      </c>
      <c r="K321">
        <v>13.15</v>
      </c>
      <c r="L321">
        <v>86.3566</v>
      </c>
      <c r="M321">
        <v>5</v>
      </c>
    </row>
    <row r="322" spans="1:13" hidden="1"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25">
      <c r="A325" t="s">
        <v>17</v>
      </c>
      <c r="B325">
        <v>324</v>
      </c>
      <c r="C325" t="s">
        <v>346</v>
      </c>
      <c r="D325" t="s">
        <v>24</v>
      </c>
      <c r="E325">
        <v>2014</v>
      </c>
      <c r="F325" t="s">
        <v>29</v>
      </c>
      <c r="G325" t="s">
        <v>21</v>
      </c>
      <c r="H325" t="s">
        <v>30</v>
      </c>
      <c r="I325" t="s">
        <v>16</v>
      </c>
      <c r="J325">
        <v>0.124348482</v>
      </c>
      <c r="K325">
        <v>18</v>
      </c>
      <c r="L325">
        <v>118.3124</v>
      </c>
      <c r="M325">
        <v>5</v>
      </c>
    </row>
    <row r="326" spans="1:13" hidden="1"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25">
      <c r="A333" t="s">
        <v>17</v>
      </c>
      <c r="B333">
        <v>332</v>
      </c>
      <c r="C333" t="s">
        <v>352</v>
      </c>
      <c r="D333" t="s">
        <v>42</v>
      </c>
      <c r="E333">
        <v>2014</v>
      </c>
      <c r="F333" t="s">
        <v>29</v>
      </c>
      <c r="G333" t="s">
        <v>21</v>
      </c>
      <c r="H333" t="s">
        <v>30</v>
      </c>
      <c r="I333" t="s">
        <v>16</v>
      </c>
      <c r="J333">
        <v>0.160529322</v>
      </c>
      <c r="K333">
        <v>15.7</v>
      </c>
      <c r="L333">
        <v>59.2562</v>
      </c>
      <c r="M333">
        <v>5</v>
      </c>
    </row>
    <row r="334" spans="1:13" hidden="1"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25">
      <c r="A336" t="s">
        <v>17</v>
      </c>
      <c r="B336">
        <v>335</v>
      </c>
      <c r="C336" t="s">
        <v>219</v>
      </c>
      <c r="D336" t="s">
        <v>48</v>
      </c>
      <c r="E336">
        <v>2014</v>
      </c>
      <c r="F336" t="s">
        <v>29</v>
      </c>
      <c r="G336" t="s">
        <v>21</v>
      </c>
      <c r="H336" t="s">
        <v>30</v>
      </c>
      <c r="I336" t="s">
        <v>16</v>
      </c>
      <c r="J336">
        <v>3.315162E-2</v>
      </c>
      <c r="K336">
        <v>12.85</v>
      </c>
      <c r="L336">
        <v>170.6422</v>
      </c>
      <c r="M336">
        <v>5</v>
      </c>
    </row>
    <row r="337" spans="1:13" hidden="1"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25">
      <c r="A343" t="s">
        <v>10</v>
      </c>
      <c r="B343">
        <v>342</v>
      </c>
      <c r="C343" t="s">
        <v>360</v>
      </c>
      <c r="D343" t="s">
        <v>12</v>
      </c>
      <c r="E343">
        <v>2014</v>
      </c>
      <c r="F343" t="s">
        <v>29</v>
      </c>
      <c r="G343" t="s">
        <v>21</v>
      </c>
      <c r="H343" t="s">
        <v>30</v>
      </c>
      <c r="I343" t="s">
        <v>16</v>
      </c>
      <c r="J343">
        <v>0</v>
      </c>
      <c r="K343">
        <v>10.3</v>
      </c>
      <c r="L343">
        <v>115.0176</v>
      </c>
      <c r="M343">
        <v>5</v>
      </c>
    </row>
    <row r="344" spans="1:13" hidden="1" x14ac:dyDescent="0.25">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25">
      <c r="A345" t="s">
        <v>10</v>
      </c>
      <c r="B345">
        <v>344</v>
      </c>
      <c r="C345" t="s">
        <v>362</v>
      </c>
      <c r="D345" t="s">
        <v>12</v>
      </c>
      <c r="E345">
        <v>2014</v>
      </c>
      <c r="F345" t="s">
        <v>29</v>
      </c>
      <c r="G345" t="s">
        <v>21</v>
      </c>
      <c r="H345" t="s">
        <v>30</v>
      </c>
      <c r="I345" t="s">
        <v>16</v>
      </c>
      <c r="J345">
        <v>4.2923071E-2</v>
      </c>
      <c r="K345">
        <v>14.6</v>
      </c>
      <c r="L345">
        <v>109.8254</v>
      </c>
      <c r="M345">
        <v>5</v>
      </c>
    </row>
    <row r="346" spans="1:13" hidden="1"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25">
      <c r="A361" t="s">
        <v>17</v>
      </c>
      <c r="B361">
        <v>360</v>
      </c>
      <c r="C361" t="s">
        <v>375</v>
      </c>
      <c r="D361" t="s">
        <v>61</v>
      </c>
      <c r="E361">
        <v>2022</v>
      </c>
      <c r="F361" t="s">
        <v>20</v>
      </c>
      <c r="G361" t="s">
        <v>21</v>
      </c>
      <c r="H361" t="s">
        <v>15</v>
      </c>
      <c r="I361" t="s">
        <v>22</v>
      </c>
      <c r="J361">
        <v>4.4430561E-2</v>
      </c>
      <c r="K361">
        <v>18.25</v>
      </c>
      <c r="L361">
        <v>174.208</v>
      </c>
      <c r="M361">
        <v>5</v>
      </c>
    </row>
    <row r="362" spans="1:13" hidden="1"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25">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25">
      <c r="A376" t="s">
        <v>17</v>
      </c>
      <c r="B376">
        <v>375</v>
      </c>
      <c r="C376" t="s">
        <v>388</v>
      </c>
      <c r="D376" t="s">
        <v>48</v>
      </c>
      <c r="E376">
        <v>2022</v>
      </c>
      <c r="F376" t="s">
        <v>20</v>
      </c>
      <c r="G376" t="s">
        <v>21</v>
      </c>
      <c r="H376" t="s">
        <v>15</v>
      </c>
      <c r="I376" t="s">
        <v>22</v>
      </c>
      <c r="J376">
        <v>0.100055625</v>
      </c>
      <c r="K376">
        <v>10</v>
      </c>
      <c r="L376">
        <v>113.3544</v>
      </c>
      <c r="M376">
        <v>5</v>
      </c>
    </row>
    <row r="377" spans="1:13" hidden="1"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25">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25">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25">
      <c r="A388" t="s">
        <v>10</v>
      </c>
      <c r="B388">
        <v>387</v>
      </c>
      <c r="C388" t="s">
        <v>397</v>
      </c>
      <c r="D388" t="s">
        <v>67</v>
      </c>
      <c r="E388">
        <v>2022</v>
      </c>
      <c r="F388" t="s">
        <v>20</v>
      </c>
      <c r="G388" t="s">
        <v>21</v>
      </c>
      <c r="H388" t="s">
        <v>15</v>
      </c>
      <c r="I388" t="s">
        <v>22</v>
      </c>
      <c r="J388">
        <v>0.184041545</v>
      </c>
      <c r="K388">
        <v>18.25</v>
      </c>
      <c r="L388">
        <v>110.157</v>
      </c>
      <c r="M388">
        <v>5</v>
      </c>
    </row>
    <row r="389" spans="1:13" hidden="1"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25">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25">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25">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25">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25">
      <c r="A399" t="s">
        <v>17</v>
      </c>
      <c r="B399">
        <v>398</v>
      </c>
      <c r="C399" t="s">
        <v>407</v>
      </c>
      <c r="D399" t="s">
        <v>24</v>
      </c>
      <c r="E399">
        <v>2018</v>
      </c>
      <c r="F399" t="s">
        <v>45</v>
      </c>
      <c r="G399" t="s">
        <v>21</v>
      </c>
      <c r="H399" t="s">
        <v>15</v>
      </c>
      <c r="I399" t="s">
        <v>46</v>
      </c>
      <c r="J399">
        <v>3.2470107999999998E-2</v>
      </c>
      <c r="L399">
        <v>148.9392</v>
      </c>
      <c r="M399">
        <v>5</v>
      </c>
    </row>
    <row r="400" spans="1:13" hidden="1" x14ac:dyDescent="0.25">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25">
      <c r="A401" t="s">
        <v>17</v>
      </c>
      <c r="B401">
        <v>400</v>
      </c>
      <c r="C401" t="s">
        <v>409</v>
      </c>
      <c r="D401" t="s">
        <v>12</v>
      </c>
      <c r="E401">
        <v>2018</v>
      </c>
      <c r="F401" t="s">
        <v>45</v>
      </c>
      <c r="G401" t="s">
        <v>21</v>
      </c>
      <c r="H401" t="s">
        <v>15</v>
      </c>
      <c r="I401" t="s">
        <v>46</v>
      </c>
      <c r="J401">
        <v>0</v>
      </c>
      <c r="L401">
        <v>231.96420000000001</v>
      </c>
      <c r="M401">
        <v>5</v>
      </c>
    </row>
    <row r="402" spans="1:13" hidden="1" x14ac:dyDescent="0.25">
      <c r="A402" t="s">
        <v>17</v>
      </c>
      <c r="B402">
        <v>401</v>
      </c>
      <c r="C402" t="s">
        <v>43</v>
      </c>
      <c r="D402" t="s">
        <v>12</v>
      </c>
      <c r="E402">
        <v>2018</v>
      </c>
      <c r="F402" t="s">
        <v>45</v>
      </c>
      <c r="G402" t="s">
        <v>21</v>
      </c>
      <c r="H402" t="s">
        <v>15</v>
      </c>
      <c r="I402" t="s">
        <v>46</v>
      </c>
      <c r="J402">
        <v>2.4032484E-2</v>
      </c>
      <c r="L402">
        <v>124.973</v>
      </c>
      <c r="M402">
        <v>5</v>
      </c>
    </row>
    <row r="403" spans="1:13" hidden="1" x14ac:dyDescent="0.25">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25">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25">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25">
      <c r="A406" t="s">
        <v>17</v>
      </c>
      <c r="B406">
        <v>405</v>
      </c>
      <c r="C406" t="s">
        <v>412</v>
      </c>
      <c r="D406" t="s">
        <v>42</v>
      </c>
      <c r="E406">
        <v>2018</v>
      </c>
      <c r="F406" t="s">
        <v>45</v>
      </c>
      <c r="G406" t="s">
        <v>21</v>
      </c>
      <c r="H406" t="s">
        <v>15</v>
      </c>
      <c r="I406" t="s">
        <v>46</v>
      </c>
      <c r="J406">
        <v>0.12929931</v>
      </c>
      <c r="L406">
        <v>178.23699999999999</v>
      </c>
      <c r="M406">
        <v>5</v>
      </c>
    </row>
    <row r="407" spans="1:13" hidden="1" x14ac:dyDescent="0.25">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25">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25">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25">
      <c r="A410" t="s">
        <v>17</v>
      </c>
      <c r="B410">
        <v>409</v>
      </c>
      <c r="C410" t="s">
        <v>382</v>
      </c>
      <c r="D410" t="s">
        <v>42</v>
      </c>
      <c r="E410">
        <v>2018</v>
      </c>
      <c r="F410" t="s">
        <v>45</v>
      </c>
      <c r="G410" t="s">
        <v>21</v>
      </c>
      <c r="H410" t="s">
        <v>15</v>
      </c>
      <c r="I410" t="s">
        <v>46</v>
      </c>
      <c r="J410">
        <v>1.4153743E-2</v>
      </c>
      <c r="L410">
        <v>145.64179999999999</v>
      </c>
      <c r="M410">
        <v>5</v>
      </c>
    </row>
    <row r="411" spans="1:13" hidden="1" x14ac:dyDescent="0.25">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25">
      <c r="A412" t="s">
        <v>17</v>
      </c>
      <c r="B412">
        <v>411</v>
      </c>
      <c r="C412" t="s">
        <v>415</v>
      </c>
      <c r="D412" t="s">
        <v>64</v>
      </c>
      <c r="E412">
        <v>2018</v>
      </c>
      <c r="F412" t="s">
        <v>45</v>
      </c>
      <c r="G412" t="s">
        <v>21</v>
      </c>
      <c r="H412" t="s">
        <v>15</v>
      </c>
      <c r="I412" t="s">
        <v>46</v>
      </c>
      <c r="J412">
        <v>0.117607719</v>
      </c>
      <c r="L412">
        <v>55.258800000000001</v>
      </c>
      <c r="M412">
        <v>5</v>
      </c>
    </row>
    <row r="413" spans="1:13" hidden="1" x14ac:dyDescent="0.25">
      <c r="A413" t="s">
        <v>17</v>
      </c>
      <c r="B413">
        <v>412</v>
      </c>
      <c r="C413" t="s">
        <v>416</v>
      </c>
      <c r="D413" t="s">
        <v>48</v>
      </c>
      <c r="E413">
        <v>2018</v>
      </c>
      <c r="F413" t="s">
        <v>45</v>
      </c>
      <c r="G413" t="s">
        <v>21</v>
      </c>
      <c r="H413" t="s">
        <v>15</v>
      </c>
      <c r="I413" t="s">
        <v>46</v>
      </c>
      <c r="J413">
        <v>0.14057197099999999</v>
      </c>
      <c r="L413">
        <v>154.7998</v>
      </c>
      <c r="M413">
        <v>5</v>
      </c>
    </row>
    <row r="414" spans="1:13" hidden="1" x14ac:dyDescent="0.25">
      <c r="A414" t="s">
        <v>17</v>
      </c>
      <c r="B414">
        <v>413</v>
      </c>
      <c r="C414" t="s">
        <v>417</v>
      </c>
      <c r="D414" t="s">
        <v>48</v>
      </c>
      <c r="E414">
        <v>2018</v>
      </c>
      <c r="F414" t="s">
        <v>45</v>
      </c>
      <c r="G414" t="s">
        <v>21</v>
      </c>
      <c r="H414" t="s">
        <v>15</v>
      </c>
      <c r="I414" t="s">
        <v>46</v>
      </c>
      <c r="J414">
        <v>9.9478450999999996E-2</v>
      </c>
      <c r="L414">
        <v>194.4452</v>
      </c>
      <c r="M414">
        <v>5</v>
      </c>
    </row>
    <row r="415" spans="1:13" hidden="1" x14ac:dyDescent="0.25">
      <c r="A415" t="s">
        <v>17</v>
      </c>
      <c r="B415">
        <v>414</v>
      </c>
      <c r="C415" t="s">
        <v>418</v>
      </c>
      <c r="D415" t="s">
        <v>48</v>
      </c>
      <c r="E415">
        <v>2018</v>
      </c>
      <c r="F415" t="s">
        <v>45</v>
      </c>
      <c r="G415" t="s">
        <v>21</v>
      </c>
      <c r="H415" t="s">
        <v>15</v>
      </c>
      <c r="I415" t="s">
        <v>46</v>
      </c>
      <c r="J415">
        <v>3.3725743000000002E-2</v>
      </c>
      <c r="L415">
        <v>211.6902</v>
      </c>
      <c r="M415">
        <v>5</v>
      </c>
    </row>
    <row r="416" spans="1:13" hidden="1" x14ac:dyDescent="0.25">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25">
      <c r="A417" t="s">
        <v>10</v>
      </c>
      <c r="B417">
        <v>416</v>
      </c>
      <c r="C417" t="s">
        <v>419</v>
      </c>
      <c r="D417" t="s">
        <v>95</v>
      </c>
      <c r="E417">
        <v>2018</v>
      </c>
      <c r="F417" t="s">
        <v>45</v>
      </c>
      <c r="G417" t="s">
        <v>21</v>
      </c>
      <c r="H417" t="s">
        <v>15</v>
      </c>
      <c r="I417" t="s">
        <v>46</v>
      </c>
      <c r="J417">
        <v>0</v>
      </c>
      <c r="L417">
        <v>165.58680000000001</v>
      </c>
      <c r="M417">
        <v>5</v>
      </c>
    </row>
    <row r="418" spans="1:13" hidden="1" x14ac:dyDescent="0.25">
      <c r="A418" t="s">
        <v>10</v>
      </c>
      <c r="B418">
        <v>417</v>
      </c>
      <c r="C418" t="s">
        <v>420</v>
      </c>
      <c r="D418" t="s">
        <v>95</v>
      </c>
      <c r="E418">
        <v>2018</v>
      </c>
      <c r="F418" t="s">
        <v>45</v>
      </c>
      <c r="G418" t="s">
        <v>21</v>
      </c>
      <c r="H418" t="s">
        <v>15</v>
      </c>
      <c r="I418" t="s">
        <v>46</v>
      </c>
      <c r="J418">
        <v>6.2954719999999999E-3</v>
      </c>
      <c r="L418">
        <v>122.4098</v>
      </c>
      <c r="M418">
        <v>5</v>
      </c>
    </row>
    <row r="419" spans="1:13" hidden="1" x14ac:dyDescent="0.25">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25">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25">
      <c r="A421" t="s">
        <v>10</v>
      </c>
      <c r="B421">
        <v>420</v>
      </c>
      <c r="C421" t="s">
        <v>423</v>
      </c>
      <c r="D421" t="s">
        <v>28</v>
      </c>
      <c r="E421">
        <v>2018</v>
      </c>
      <c r="F421" t="s">
        <v>45</v>
      </c>
      <c r="G421" t="s">
        <v>21</v>
      </c>
      <c r="H421" t="s">
        <v>15</v>
      </c>
      <c r="I421" t="s">
        <v>46</v>
      </c>
      <c r="J421">
        <v>0.102226474</v>
      </c>
      <c r="L421">
        <v>91.311999999999998</v>
      </c>
      <c r="M421">
        <v>5</v>
      </c>
    </row>
    <row r="422" spans="1:13" hidden="1" x14ac:dyDescent="0.25">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25">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25">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25">
      <c r="A425" t="s">
        <v>10</v>
      </c>
      <c r="B425">
        <v>424</v>
      </c>
      <c r="C425" t="s">
        <v>426</v>
      </c>
      <c r="D425" t="s">
        <v>12</v>
      </c>
      <c r="E425">
        <v>2018</v>
      </c>
      <c r="F425" t="s">
        <v>45</v>
      </c>
      <c r="G425" t="s">
        <v>21</v>
      </c>
      <c r="H425" t="s">
        <v>15</v>
      </c>
      <c r="I425" t="s">
        <v>46</v>
      </c>
      <c r="J425">
        <v>0.14433849300000001</v>
      </c>
      <c r="L425">
        <v>172.108</v>
      </c>
      <c r="M425">
        <v>5</v>
      </c>
    </row>
    <row r="426" spans="1:13" hidden="1" x14ac:dyDescent="0.25">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25">
      <c r="A427" t="s">
        <v>10</v>
      </c>
      <c r="B427">
        <v>426</v>
      </c>
      <c r="C427" t="s">
        <v>428</v>
      </c>
      <c r="D427" t="s">
        <v>54</v>
      </c>
      <c r="E427">
        <v>2018</v>
      </c>
      <c r="F427" t="s">
        <v>45</v>
      </c>
      <c r="G427" t="s">
        <v>21</v>
      </c>
      <c r="H427" t="s">
        <v>15</v>
      </c>
      <c r="I427" t="s">
        <v>46</v>
      </c>
      <c r="J427">
        <v>0.17262968300000001</v>
      </c>
      <c r="L427">
        <v>148.4708</v>
      </c>
      <c r="M427">
        <v>5</v>
      </c>
    </row>
    <row r="428" spans="1:13" hidden="1" x14ac:dyDescent="0.25">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25">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25">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25">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hidden="1"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25">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25">
      <c r="A503" t="s">
        <v>10</v>
      </c>
      <c r="B503">
        <v>502</v>
      </c>
      <c r="C503" t="s">
        <v>488</v>
      </c>
      <c r="D503" t="s">
        <v>12</v>
      </c>
      <c r="E503">
        <v>2018</v>
      </c>
      <c r="F503" t="s">
        <v>45</v>
      </c>
      <c r="G503" t="s">
        <v>21</v>
      </c>
      <c r="H503" t="s">
        <v>15</v>
      </c>
      <c r="I503" t="s">
        <v>46</v>
      </c>
      <c r="J503">
        <v>4.8738406999999997E-2</v>
      </c>
      <c r="L503">
        <v>152.8682</v>
      </c>
      <c r="M503">
        <v>4.8</v>
      </c>
    </row>
    <row r="504" spans="1:13" hidden="1" x14ac:dyDescent="0.25">
      <c r="A504" t="s">
        <v>10</v>
      </c>
      <c r="B504">
        <v>503</v>
      </c>
      <c r="C504" t="s">
        <v>489</v>
      </c>
      <c r="D504" t="s">
        <v>54</v>
      </c>
      <c r="E504">
        <v>2018</v>
      </c>
      <c r="F504" t="s">
        <v>45</v>
      </c>
      <c r="G504" t="s">
        <v>21</v>
      </c>
      <c r="H504" t="s">
        <v>15</v>
      </c>
      <c r="I504" t="s">
        <v>46</v>
      </c>
      <c r="J504">
        <v>3.670437E-2</v>
      </c>
      <c r="L504">
        <v>228.1352</v>
      </c>
      <c r="M504">
        <v>4.8</v>
      </c>
    </row>
    <row r="505" spans="1:13" hidden="1"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25">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25">
      <c r="A513" t="s">
        <v>17</v>
      </c>
      <c r="B513">
        <v>512</v>
      </c>
      <c r="C513" t="s">
        <v>495</v>
      </c>
      <c r="D513" t="s">
        <v>67</v>
      </c>
      <c r="E513">
        <v>2012</v>
      </c>
      <c r="F513" t="s">
        <v>13</v>
      </c>
      <c r="G513" t="s">
        <v>14</v>
      </c>
      <c r="H513" t="s">
        <v>15</v>
      </c>
      <c r="I513" t="s">
        <v>16</v>
      </c>
      <c r="J513">
        <v>0</v>
      </c>
      <c r="K513">
        <v>6.03</v>
      </c>
      <c r="L513">
        <v>175.1028</v>
      </c>
      <c r="M513">
        <v>4.7</v>
      </c>
    </row>
    <row r="514" spans="1:13" hidden="1"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25">
      <c r="A515" t="s">
        <v>17</v>
      </c>
      <c r="B515">
        <v>514</v>
      </c>
      <c r="C515" t="s">
        <v>497</v>
      </c>
      <c r="D515" t="s">
        <v>19</v>
      </c>
      <c r="E515">
        <v>2012</v>
      </c>
      <c r="F515" t="s">
        <v>13</v>
      </c>
      <c r="G515" t="s">
        <v>14</v>
      </c>
      <c r="H515" t="s">
        <v>15</v>
      </c>
      <c r="I515" t="s">
        <v>16</v>
      </c>
      <c r="J515">
        <v>1.2657494E-2</v>
      </c>
      <c r="K515">
        <v>16.5</v>
      </c>
      <c r="L515">
        <v>36.3506</v>
      </c>
      <c r="M515">
        <v>4.7</v>
      </c>
    </row>
    <row r="516" spans="1:13" hidden="1"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25">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hidden="1"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hidden="1"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25">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25">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25">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25">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25">
      <c r="A581" t="s">
        <v>17</v>
      </c>
      <c r="B581">
        <v>580</v>
      </c>
      <c r="C581" t="s">
        <v>538</v>
      </c>
      <c r="D581" t="s">
        <v>19</v>
      </c>
      <c r="E581">
        <v>2018</v>
      </c>
      <c r="F581" t="s">
        <v>45</v>
      </c>
      <c r="G581" t="s">
        <v>21</v>
      </c>
      <c r="H581" t="s">
        <v>15</v>
      </c>
      <c r="I581" t="s">
        <v>46</v>
      </c>
      <c r="J581">
        <v>3.0347404000000001E-2</v>
      </c>
      <c r="L581">
        <v>192.5162</v>
      </c>
      <c r="M581">
        <v>4.7</v>
      </c>
    </row>
    <row r="582" spans="1:13" hidden="1" x14ac:dyDescent="0.25">
      <c r="A582" t="s">
        <v>17</v>
      </c>
      <c r="B582">
        <v>581</v>
      </c>
      <c r="C582" t="s">
        <v>539</v>
      </c>
      <c r="D582" t="s">
        <v>42</v>
      </c>
      <c r="E582">
        <v>2018</v>
      </c>
      <c r="F582" t="s">
        <v>45</v>
      </c>
      <c r="G582" t="s">
        <v>21</v>
      </c>
      <c r="H582" t="s">
        <v>15</v>
      </c>
      <c r="I582" t="s">
        <v>46</v>
      </c>
      <c r="J582">
        <v>4.1091215E-2</v>
      </c>
      <c r="L582">
        <v>89.551400000000001</v>
      </c>
      <c r="M582">
        <v>4.7</v>
      </c>
    </row>
    <row r="583" spans="1:13" hidden="1" x14ac:dyDescent="0.25">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25">
      <c r="A678" t="s">
        <v>17</v>
      </c>
      <c r="B678">
        <v>677</v>
      </c>
      <c r="C678" t="s">
        <v>383</v>
      </c>
      <c r="D678" t="s">
        <v>54</v>
      </c>
      <c r="E678">
        <v>2018</v>
      </c>
      <c r="F678" t="s">
        <v>45</v>
      </c>
      <c r="G678" t="s">
        <v>21</v>
      </c>
      <c r="H678" t="s">
        <v>15</v>
      </c>
      <c r="I678" t="s">
        <v>46</v>
      </c>
      <c r="J678">
        <v>0</v>
      </c>
      <c r="L678">
        <v>109.1938</v>
      </c>
      <c r="M678">
        <v>4.5999999999999996</v>
      </c>
    </row>
    <row r="679" spans="1:13" hidden="1" x14ac:dyDescent="0.25">
      <c r="A679" t="s">
        <v>17</v>
      </c>
      <c r="B679">
        <v>678</v>
      </c>
      <c r="C679" t="s">
        <v>577</v>
      </c>
      <c r="D679" t="s">
        <v>54</v>
      </c>
      <c r="E679">
        <v>2018</v>
      </c>
      <c r="F679" t="s">
        <v>45</v>
      </c>
      <c r="G679" t="s">
        <v>21</v>
      </c>
      <c r="H679" t="s">
        <v>15</v>
      </c>
      <c r="I679" t="s">
        <v>46</v>
      </c>
      <c r="J679">
        <v>0.155541973</v>
      </c>
      <c r="L679">
        <v>159.7578</v>
      </c>
      <c r="M679">
        <v>4.5999999999999996</v>
      </c>
    </row>
    <row r="680" spans="1:13" hidden="1"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25">
      <c r="A684" t="s">
        <v>10</v>
      </c>
      <c r="B684">
        <v>683</v>
      </c>
      <c r="C684" t="s">
        <v>608</v>
      </c>
      <c r="D684" t="s">
        <v>54</v>
      </c>
      <c r="E684">
        <v>2018</v>
      </c>
      <c r="F684" t="s">
        <v>45</v>
      </c>
      <c r="G684" t="s">
        <v>21</v>
      </c>
      <c r="H684" t="s">
        <v>15</v>
      </c>
      <c r="I684" t="s">
        <v>46</v>
      </c>
      <c r="J684">
        <v>0</v>
      </c>
      <c r="L684">
        <v>182.0608</v>
      </c>
      <c r="M684">
        <v>4.5999999999999996</v>
      </c>
    </row>
    <row r="685" spans="1:13" hidden="1"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25">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25">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25">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hidden="1"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25">
      <c r="A721" t="s">
        <v>17</v>
      </c>
      <c r="B721">
        <v>720</v>
      </c>
      <c r="C721" t="s">
        <v>635</v>
      </c>
      <c r="D721" t="s">
        <v>24</v>
      </c>
      <c r="E721">
        <v>2012</v>
      </c>
      <c r="F721" t="s">
        <v>13</v>
      </c>
      <c r="G721" t="s">
        <v>14</v>
      </c>
      <c r="H721" t="s">
        <v>15</v>
      </c>
      <c r="I721" t="s">
        <v>16</v>
      </c>
      <c r="J721">
        <v>4.2687151E-2</v>
      </c>
      <c r="K721">
        <v>5.19</v>
      </c>
      <c r="L721">
        <v>195.911</v>
      </c>
      <c r="M721">
        <v>4.5</v>
      </c>
    </row>
    <row r="722" spans="1:13" hidden="1"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25">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hidden="1" x14ac:dyDescent="0.25">
      <c r="A818" t="s">
        <v>17</v>
      </c>
      <c r="B818">
        <v>817</v>
      </c>
      <c r="C818" t="s">
        <v>693</v>
      </c>
      <c r="D818" t="s">
        <v>42</v>
      </c>
      <c r="E818">
        <v>2020</v>
      </c>
      <c r="F818" t="s">
        <v>37</v>
      </c>
      <c r="G818" t="s">
        <v>34</v>
      </c>
      <c r="H818" t="s">
        <v>30</v>
      </c>
      <c r="I818" t="s">
        <v>16</v>
      </c>
      <c r="J818">
        <v>0</v>
      </c>
      <c r="K818">
        <v>16.25</v>
      </c>
      <c r="L818">
        <v>115.2176</v>
      </c>
      <c r="M818">
        <v>4.5</v>
      </c>
    </row>
    <row r="819" spans="1:13" hidden="1"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25">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25">
      <c r="A832" t="s">
        <v>10</v>
      </c>
      <c r="B832">
        <v>831</v>
      </c>
      <c r="C832" t="s">
        <v>258</v>
      </c>
      <c r="D832" t="s">
        <v>54</v>
      </c>
      <c r="E832">
        <v>2020</v>
      </c>
      <c r="F832" t="s">
        <v>37</v>
      </c>
      <c r="G832" t="s">
        <v>34</v>
      </c>
      <c r="H832" t="s">
        <v>15</v>
      </c>
      <c r="I832" t="s">
        <v>16</v>
      </c>
      <c r="J832">
        <v>0</v>
      </c>
      <c r="K832">
        <v>5.15</v>
      </c>
      <c r="L832">
        <v>122.9388</v>
      </c>
      <c r="M832">
        <v>4.5</v>
      </c>
    </row>
    <row r="833" spans="1:13" hidden="1"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25">
      <c r="A835" t="s">
        <v>10</v>
      </c>
      <c r="B835">
        <v>834</v>
      </c>
      <c r="C835" t="s">
        <v>365</v>
      </c>
      <c r="D835" t="s">
        <v>48</v>
      </c>
      <c r="E835">
        <v>2020</v>
      </c>
      <c r="F835" t="s">
        <v>37</v>
      </c>
      <c r="G835" t="s">
        <v>34</v>
      </c>
      <c r="H835" t="s">
        <v>15</v>
      </c>
      <c r="I835" t="s">
        <v>16</v>
      </c>
      <c r="J835">
        <v>0</v>
      </c>
      <c r="K835">
        <v>9.6</v>
      </c>
      <c r="L835">
        <v>191.0872</v>
      </c>
      <c r="M835">
        <v>4.5</v>
      </c>
    </row>
    <row r="836" spans="1:13" hidden="1"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hidden="1" x14ac:dyDescent="0.25">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25">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25">
      <c r="A895" t="s">
        <v>10</v>
      </c>
      <c r="B895">
        <v>894</v>
      </c>
      <c r="C895" t="s">
        <v>731</v>
      </c>
      <c r="D895" t="s">
        <v>28</v>
      </c>
      <c r="E895">
        <v>2014</v>
      </c>
      <c r="F895" t="s">
        <v>29</v>
      </c>
      <c r="G895" t="s">
        <v>21</v>
      </c>
      <c r="H895" t="s">
        <v>30</v>
      </c>
      <c r="I895" t="s">
        <v>16</v>
      </c>
      <c r="J895">
        <v>2.076385E-2</v>
      </c>
      <c r="K895">
        <v>7.27</v>
      </c>
      <c r="L895">
        <v>89.0488</v>
      </c>
      <c r="M895">
        <v>4.5</v>
      </c>
    </row>
    <row r="896" spans="1:13" hidden="1"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25">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25">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25">
      <c r="A903" t="s">
        <v>17</v>
      </c>
      <c r="B903">
        <v>902</v>
      </c>
      <c r="C903" t="s">
        <v>737</v>
      </c>
      <c r="D903" t="s">
        <v>95</v>
      </c>
      <c r="E903">
        <v>2022</v>
      </c>
      <c r="F903" t="s">
        <v>20</v>
      </c>
      <c r="G903" t="s">
        <v>21</v>
      </c>
      <c r="H903" t="s">
        <v>15</v>
      </c>
      <c r="I903" t="s">
        <v>22</v>
      </c>
      <c r="J903">
        <v>0</v>
      </c>
      <c r="K903">
        <v>15.6</v>
      </c>
      <c r="L903">
        <v>111.8544</v>
      </c>
      <c r="M903">
        <v>4.5</v>
      </c>
    </row>
    <row r="904" spans="1:13" hidden="1" x14ac:dyDescent="0.25">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25">
      <c r="A905" t="s">
        <v>17</v>
      </c>
      <c r="B905">
        <v>904</v>
      </c>
      <c r="C905" t="s">
        <v>738</v>
      </c>
      <c r="D905" t="s">
        <v>24</v>
      </c>
      <c r="E905">
        <v>2022</v>
      </c>
      <c r="F905" t="s">
        <v>20</v>
      </c>
      <c r="G905" t="s">
        <v>21</v>
      </c>
      <c r="H905" t="s">
        <v>15</v>
      </c>
      <c r="I905" t="s">
        <v>22</v>
      </c>
      <c r="J905">
        <v>0.119871307</v>
      </c>
      <c r="K905">
        <v>17</v>
      </c>
      <c r="L905">
        <v>248.3434</v>
      </c>
      <c r="M905">
        <v>4.5</v>
      </c>
    </row>
    <row r="906" spans="1:13" hidden="1"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25">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25">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25">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25">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25">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25">
      <c r="A920" t="s">
        <v>17</v>
      </c>
      <c r="B920">
        <v>919</v>
      </c>
      <c r="C920" t="s">
        <v>748</v>
      </c>
      <c r="D920" t="s">
        <v>24</v>
      </c>
      <c r="E920">
        <v>2018</v>
      </c>
      <c r="F920" t="s">
        <v>45</v>
      </c>
      <c r="G920" t="s">
        <v>21</v>
      </c>
      <c r="H920" t="s">
        <v>15</v>
      </c>
      <c r="I920" t="s">
        <v>46</v>
      </c>
      <c r="J920">
        <v>6.5272284E-2</v>
      </c>
      <c r="L920">
        <v>256.16460000000001</v>
      </c>
      <c r="M920">
        <v>4.5</v>
      </c>
    </row>
    <row r="921" spans="1:13" hidden="1" x14ac:dyDescent="0.25">
      <c r="A921" t="s">
        <v>17</v>
      </c>
      <c r="B921">
        <v>920</v>
      </c>
      <c r="C921" t="s">
        <v>749</v>
      </c>
      <c r="D921" t="s">
        <v>24</v>
      </c>
      <c r="E921">
        <v>2018</v>
      </c>
      <c r="F921" t="s">
        <v>45</v>
      </c>
      <c r="G921" t="s">
        <v>21</v>
      </c>
      <c r="H921" t="s">
        <v>15</v>
      </c>
      <c r="I921" t="s">
        <v>46</v>
      </c>
      <c r="J921">
        <v>0</v>
      </c>
      <c r="L921">
        <v>225.30619999999999</v>
      </c>
      <c r="M921">
        <v>4.5</v>
      </c>
    </row>
    <row r="922" spans="1:13" hidden="1" x14ac:dyDescent="0.25">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25">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25">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25">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25">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25">
      <c r="A927" t="s">
        <v>17</v>
      </c>
      <c r="B927">
        <v>926</v>
      </c>
      <c r="C927" t="s">
        <v>752</v>
      </c>
      <c r="D927" t="s">
        <v>42</v>
      </c>
      <c r="E927">
        <v>2018</v>
      </c>
      <c r="F927" t="s">
        <v>45</v>
      </c>
      <c r="G927" t="s">
        <v>21</v>
      </c>
      <c r="H927" t="s">
        <v>15</v>
      </c>
      <c r="I927" t="s">
        <v>46</v>
      </c>
      <c r="J927">
        <v>7.2317217000000003E-2</v>
      </c>
      <c r="L927">
        <v>160.792</v>
      </c>
      <c r="M927">
        <v>4.5</v>
      </c>
    </row>
    <row r="928" spans="1:13" hidden="1" x14ac:dyDescent="0.25">
      <c r="A928" t="s">
        <v>17</v>
      </c>
      <c r="B928">
        <v>927</v>
      </c>
      <c r="C928" t="s">
        <v>241</v>
      </c>
      <c r="D928" t="s">
        <v>42</v>
      </c>
      <c r="E928">
        <v>2018</v>
      </c>
      <c r="F928" t="s">
        <v>45</v>
      </c>
      <c r="G928" t="s">
        <v>21</v>
      </c>
      <c r="H928" t="s">
        <v>15</v>
      </c>
      <c r="I928" t="s">
        <v>46</v>
      </c>
      <c r="J928">
        <v>5.911748E-2</v>
      </c>
      <c r="L928">
        <v>181.5976</v>
      </c>
      <c r="M928">
        <v>4.5</v>
      </c>
    </row>
    <row r="929" spans="1:13" hidden="1" x14ac:dyDescent="0.25">
      <c r="A929" t="s">
        <v>17</v>
      </c>
      <c r="B929">
        <v>928</v>
      </c>
      <c r="C929" t="s">
        <v>753</v>
      </c>
      <c r="D929" t="s">
        <v>42</v>
      </c>
      <c r="E929">
        <v>2018</v>
      </c>
      <c r="F929" t="s">
        <v>45</v>
      </c>
      <c r="G929" t="s">
        <v>21</v>
      </c>
      <c r="H929" t="s">
        <v>15</v>
      </c>
      <c r="I929" t="s">
        <v>46</v>
      </c>
      <c r="J929">
        <v>9.370568E-2</v>
      </c>
      <c r="L929">
        <v>253.8698</v>
      </c>
      <c r="M929">
        <v>4.5</v>
      </c>
    </row>
    <row r="930" spans="1:13" hidden="1" x14ac:dyDescent="0.25">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25">
      <c r="A931" t="s">
        <v>10</v>
      </c>
      <c r="B931">
        <v>930</v>
      </c>
      <c r="C931" t="s">
        <v>755</v>
      </c>
      <c r="D931" t="s">
        <v>95</v>
      </c>
      <c r="E931">
        <v>2018</v>
      </c>
      <c r="F931" t="s">
        <v>45</v>
      </c>
      <c r="G931" t="s">
        <v>21</v>
      </c>
      <c r="H931" t="s">
        <v>15</v>
      </c>
      <c r="I931" t="s">
        <v>46</v>
      </c>
      <c r="J931">
        <v>2.524761E-2</v>
      </c>
      <c r="L931">
        <v>81.993399999999994</v>
      </c>
      <c r="M931">
        <v>4.5</v>
      </c>
    </row>
    <row r="932" spans="1:13" hidden="1" x14ac:dyDescent="0.25">
      <c r="A932" t="s">
        <v>10</v>
      </c>
      <c r="B932">
        <v>931</v>
      </c>
      <c r="C932" t="s">
        <v>725</v>
      </c>
      <c r="D932" t="s">
        <v>28</v>
      </c>
      <c r="E932">
        <v>2018</v>
      </c>
      <c r="F932" t="s">
        <v>45</v>
      </c>
      <c r="G932" t="s">
        <v>21</v>
      </c>
      <c r="H932" t="s">
        <v>15</v>
      </c>
      <c r="I932" t="s">
        <v>46</v>
      </c>
      <c r="J932">
        <v>4.6408928000000002E-2</v>
      </c>
      <c r="L932">
        <v>153.2998</v>
      </c>
      <c r="M932">
        <v>4.5</v>
      </c>
    </row>
    <row r="933" spans="1:13" hidden="1" x14ac:dyDescent="0.25">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25">
      <c r="A934" t="s">
        <v>10</v>
      </c>
      <c r="B934">
        <v>933</v>
      </c>
      <c r="C934" t="s">
        <v>757</v>
      </c>
      <c r="D934" t="s">
        <v>24</v>
      </c>
      <c r="E934">
        <v>2018</v>
      </c>
      <c r="F934" t="s">
        <v>45</v>
      </c>
      <c r="G934" t="s">
        <v>21</v>
      </c>
      <c r="H934" t="s">
        <v>15</v>
      </c>
      <c r="I934" t="s">
        <v>46</v>
      </c>
      <c r="J934">
        <v>4.1273391E-2</v>
      </c>
      <c r="L934">
        <v>91.680400000000006</v>
      </c>
      <c r="M934">
        <v>4.5</v>
      </c>
    </row>
    <row r="935" spans="1:13" hidden="1" x14ac:dyDescent="0.25">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25">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25">
      <c r="A937" t="s">
        <v>10</v>
      </c>
      <c r="B937">
        <v>936</v>
      </c>
      <c r="C937" t="s">
        <v>760</v>
      </c>
      <c r="D937" t="s">
        <v>48</v>
      </c>
      <c r="E937">
        <v>2018</v>
      </c>
      <c r="F937" t="s">
        <v>45</v>
      </c>
      <c r="G937" t="s">
        <v>21</v>
      </c>
      <c r="H937" t="s">
        <v>15</v>
      </c>
      <c r="I937" t="s">
        <v>46</v>
      </c>
      <c r="J937">
        <v>1.3951504E-2</v>
      </c>
      <c r="L937">
        <v>199.9084</v>
      </c>
      <c r="M937">
        <v>4.5</v>
      </c>
    </row>
    <row r="938" spans="1:13" hidden="1" x14ac:dyDescent="0.25">
      <c r="A938" t="s">
        <v>10</v>
      </c>
      <c r="B938">
        <v>937</v>
      </c>
      <c r="C938" t="s">
        <v>761</v>
      </c>
      <c r="D938" t="s">
        <v>32</v>
      </c>
      <c r="E938">
        <v>2018</v>
      </c>
      <c r="F938" t="s">
        <v>45</v>
      </c>
      <c r="G938" t="s">
        <v>21</v>
      </c>
      <c r="H938" t="s">
        <v>15</v>
      </c>
      <c r="I938" t="s">
        <v>46</v>
      </c>
      <c r="J938">
        <v>4.4767031999999998E-2</v>
      </c>
      <c r="L938">
        <v>173.7054</v>
      </c>
      <c r="M938">
        <v>4.5</v>
      </c>
    </row>
    <row r="939" spans="1:13" hidden="1" x14ac:dyDescent="0.25">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25">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25">
      <c r="A941" t="s">
        <v>35</v>
      </c>
      <c r="B941">
        <v>940</v>
      </c>
      <c r="C941" t="s">
        <v>763</v>
      </c>
      <c r="D941" t="s">
        <v>19</v>
      </c>
      <c r="E941">
        <v>2018</v>
      </c>
      <c r="F941" t="s">
        <v>45</v>
      </c>
      <c r="G941" t="s">
        <v>21</v>
      </c>
      <c r="H941" t="s">
        <v>15</v>
      </c>
      <c r="I941" t="s">
        <v>46</v>
      </c>
      <c r="J941">
        <v>2.0876485E-2</v>
      </c>
      <c r="L941">
        <v>133.79419999999999</v>
      </c>
      <c r="M941">
        <v>4.5</v>
      </c>
    </row>
    <row r="942" spans="1:13" hidden="1" x14ac:dyDescent="0.25">
      <c r="A942" t="s">
        <v>10</v>
      </c>
      <c r="B942">
        <v>941</v>
      </c>
      <c r="C942" t="s">
        <v>499</v>
      </c>
      <c r="D942" t="s">
        <v>67</v>
      </c>
      <c r="E942">
        <v>2018</v>
      </c>
      <c r="F942" t="s">
        <v>45</v>
      </c>
      <c r="G942" t="s">
        <v>21</v>
      </c>
      <c r="H942" t="s">
        <v>15</v>
      </c>
      <c r="I942" t="s">
        <v>46</v>
      </c>
      <c r="J942">
        <v>6.7624437999999995E-2</v>
      </c>
      <c r="L942">
        <v>120.944</v>
      </c>
      <c r="M942">
        <v>4.5</v>
      </c>
    </row>
    <row r="943" spans="1:13" hidden="1"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25">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hidden="1"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25">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hidden="1"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25">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25">
      <c r="A1921" t="s">
        <v>17</v>
      </c>
      <c r="B1921">
        <v>1920</v>
      </c>
      <c r="C1921" t="s">
        <v>1188</v>
      </c>
      <c r="D1921" t="s">
        <v>28</v>
      </c>
      <c r="E1921">
        <v>2018</v>
      </c>
      <c r="F1921" t="s">
        <v>45</v>
      </c>
      <c r="G1921" t="s">
        <v>21</v>
      </c>
      <c r="H1921" t="s">
        <v>15</v>
      </c>
      <c r="I1921" t="s">
        <v>46</v>
      </c>
      <c r="J1921">
        <v>0.116762173</v>
      </c>
      <c r="L1921">
        <v>198.9768</v>
      </c>
      <c r="M1921">
        <v>4.3</v>
      </c>
    </row>
    <row r="1922" spans="1:13" hidden="1"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25">
      <c r="A1923" t="s">
        <v>17</v>
      </c>
      <c r="B1923">
        <v>1922</v>
      </c>
      <c r="C1923" t="s">
        <v>1065</v>
      </c>
      <c r="D1923" t="s">
        <v>67</v>
      </c>
      <c r="E1923">
        <v>2018</v>
      </c>
      <c r="F1923" t="s">
        <v>45</v>
      </c>
      <c r="G1923" t="s">
        <v>21</v>
      </c>
      <c r="H1923" t="s">
        <v>15</v>
      </c>
      <c r="I1923" t="s">
        <v>46</v>
      </c>
      <c r="J1923">
        <v>1.769927E-2</v>
      </c>
      <c r="L1923">
        <v>74.2012</v>
      </c>
      <c r="M1923">
        <v>4.3</v>
      </c>
    </row>
    <row r="1924" spans="1:13" hidden="1"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25">
      <c r="A1927" t="s">
        <v>17</v>
      </c>
      <c r="B1927">
        <v>1926</v>
      </c>
      <c r="C1927" t="s">
        <v>1189</v>
      </c>
      <c r="D1927" t="s">
        <v>24</v>
      </c>
      <c r="E1927">
        <v>2018</v>
      </c>
      <c r="F1927" t="s">
        <v>45</v>
      </c>
      <c r="G1927" t="s">
        <v>21</v>
      </c>
      <c r="H1927" t="s">
        <v>15</v>
      </c>
      <c r="I1927" t="s">
        <v>46</v>
      </c>
      <c r="J1927">
        <v>0</v>
      </c>
      <c r="L1927">
        <v>100.7042</v>
      </c>
      <c r="M1927">
        <v>4.3</v>
      </c>
    </row>
    <row r="1928" spans="1:13" hidden="1"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25">
      <c r="A1931" t="s">
        <v>17</v>
      </c>
      <c r="B1931">
        <v>1930</v>
      </c>
      <c r="C1931" t="s">
        <v>493</v>
      </c>
      <c r="D1931" t="s">
        <v>12</v>
      </c>
      <c r="E1931">
        <v>2018</v>
      </c>
      <c r="F1931" t="s">
        <v>45</v>
      </c>
      <c r="G1931" t="s">
        <v>21</v>
      </c>
      <c r="H1931" t="s">
        <v>15</v>
      </c>
      <c r="I1931" t="s">
        <v>46</v>
      </c>
      <c r="J1931">
        <v>3.5183156E-2</v>
      </c>
      <c r="L1931">
        <v>37.8506</v>
      </c>
      <c r="M1931">
        <v>4.3</v>
      </c>
    </row>
    <row r="1932" spans="1:13" hidden="1" x14ac:dyDescent="0.25">
      <c r="A1932" t="s">
        <v>17</v>
      </c>
      <c r="B1932">
        <v>1931</v>
      </c>
      <c r="C1932" t="s">
        <v>1191</v>
      </c>
      <c r="D1932" t="s">
        <v>12</v>
      </c>
      <c r="E1932">
        <v>2018</v>
      </c>
      <c r="F1932" t="s">
        <v>45</v>
      </c>
      <c r="G1932" t="s">
        <v>21</v>
      </c>
      <c r="H1932" t="s">
        <v>15</v>
      </c>
      <c r="I1932" t="s">
        <v>46</v>
      </c>
      <c r="J1932">
        <v>2.0614212E-2</v>
      </c>
      <c r="L1932">
        <v>126.4046</v>
      </c>
      <c r="M1932">
        <v>4.3</v>
      </c>
    </row>
    <row r="1933" spans="1:13" hidden="1"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25">
      <c r="A1938" t="s">
        <v>17</v>
      </c>
      <c r="B1938">
        <v>1937</v>
      </c>
      <c r="C1938" t="s">
        <v>326</v>
      </c>
      <c r="D1938" t="s">
        <v>19</v>
      </c>
      <c r="E1938">
        <v>2018</v>
      </c>
      <c r="F1938" t="s">
        <v>45</v>
      </c>
      <c r="G1938" t="s">
        <v>21</v>
      </c>
      <c r="H1938" t="s">
        <v>15</v>
      </c>
      <c r="I1938" t="s">
        <v>46</v>
      </c>
      <c r="J1938">
        <v>0.116366304</v>
      </c>
      <c r="L1938">
        <v>158.363</v>
      </c>
      <c r="M1938">
        <v>4.3</v>
      </c>
    </row>
    <row r="1939" spans="1:13" hidden="1"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25">
      <c r="A1947" t="s">
        <v>17</v>
      </c>
      <c r="B1947">
        <v>1946</v>
      </c>
      <c r="C1947" t="s">
        <v>151</v>
      </c>
      <c r="D1947" t="s">
        <v>54</v>
      </c>
      <c r="E1947">
        <v>2018</v>
      </c>
      <c r="F1947" t="s">
        <v>45</v>
      </c>
      <c r="G1947" t="s">
        <v>21</v>
      </c>
      <c r="H1947" t="s">
        <v>15</v>
      </c>
      <c r="I1947" t="s">
        <v>46</v>
      </c>
      <c r="J1947">
        <v>1.6653022E-2</v>
      </c>
      <c r="L1947">
        <v>139.518</v>
      </c>
      <c r="M1947">
        <v>4.3</v>
      </c>
    </row>
    <row r="1948" spans="1:13" hidden="1"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25">
      <c r="A1962" t="s">
        <v>10</v>
      </c>
      <c r="B1962">
        <v>1961</v>
      </c>
      <c r="C1962" t="s">
        <v>936</v>
      </c>
      <c r="D1962" t="s">
        <v>57</v>
      </c>
      <c r="E1962">
        <v>2018</v>
      </c>
      <c r="F1962" t="s">
        <v>45</v>
      </c>
      <c r="G1962" t="s">
        <v>21</v>
      </c>
      <c r="H1962" t="s">
        <v>15</v>
      </c>
      <c r="I1962" t="s">
        <v>46</v>
      </c>
      <c r="J1962">
        <v>4.368089E-2</v>
      </c>
      <c r="L1962">
        <v>110.157</v>
      </c>
      <c r="M1962">
        <v>4.3</v>
      </c>
    </row>
    <row r="1963" spans="1:13" hidden="1"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25">
      <c r="A1964" t="s">
        <v>10</v>
      </c>
      <c r="B1964">
        <v>1963</v>
      </c>
      <c r="C1964" t="s">
        <v>160</v>
      </c>
      <c r="D1964" t="s">
        <v>28</v>
      </c>
      <c r="E1964">
        <v>2018</v>
      </c>
      <c r="F1964" t="s">
        <v>45</v>
      </c>
      <c r="G1964" t="s">
        <v>21</v>
      </c>
      <c r="H1964" t="s">
        <v>15</v>
      </c>
      <c r="I1964" t="s">
        <v>46</v>
      </c>
      <c r="J1964">
        <v>0</v>
      </c>
      <c r="L1964">
        <v>100.3674</v>
      </c>
      <c r="M1964">
        <v>4.3</v>
      </c>
    </row>
    <row r="1965" spans="1:13" hidden="1"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25">
      <c r="A1973" t="s">
        <v>10</v>
      </c>
      <c r="B1973">
        <v>1972</v>
      </c>
      <c r="C1973" t="s">
        <v>1201</v>
      </c>
      <c r="D1973" t="s">
        <v>48</v>
      </c>
      <c r="E1973">
        <v>2018</v>
      </c>
      <c r="F1973" t="s">
        <v>45</v>
      </c>
      <c r="G1973" t="s">
        <v>21</v>
      </c>
      <c r="H1973" t="s">
        <v>15</v>
      </c>
      <c r="I1973" t="s">
        <v>46</v>
      </c>
      <c r="J1973">
        <v>8.7894475E-2</v>
      </c>
      <c r="L1973">
        <v>121.173</v>
      </c>
      <c r="M1973">
        <v>4.3</v>
      </c>
    </row>
    <row r="1974" spans="1:13" hidden="1"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hidden="1"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hidden="1"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25">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25">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25">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25">
      <c r="A2595" t="s">
        <v>17</v>
      </c>
      <c r="B2595">
        <v>2594</v>
      </c>
      <c r="C2595" t="s">
        <v>199</v>
      </c>
      <c r="D2595" t="s">
        <v>95</v>
      </c>
      <c r="E2595">
        <v>2018</v>
      </c>
      <c r="F2595" t="s">
        <v>45</v>
      </c>
      <c r="G2595" t="s">
        <v>21</v>
      </c>
      <c r="H2595" t="s">
        <v>15</v>
      </c>
      <c r="I2595" t="s">
        <v>46</v>
      </c>
      <c r="J2595">
        <v>0.112718928</v>
      </c>
      <c r="L2595">
        <v>54.2956</v>
      </c>
      <c r="M2595">
        <v>4.2</v>
      </c>
    </row>
    <row r="2596" spans="1:13" hidden="1"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25">
      <c r="A2599" t="s">
        <v>17</v>
      </c>
      <c r="B2599">
        <v>2598</v>
      </c>
      <c r="C2599" t="s">
        <v>632</v>
      </c>
      <c r="D2599" t="s">
        <v>95</v>
      </c>
      <c r="E2599">
        <v>2018</v>
      </c>
      <c r="F2599" t="s">
        <v>45</v>
      </c>
      <c r="G2599" t="s">
        <v>21</v>
      </c>
      <c r="H2599" t="s">
        <v>15</v>
      </c>
      <c r="I2599" t="s">
        <v>46</v>
      </c>
      <c r="J2599">
        <v>0.118783796</v>
      </c>
      <c r="L2599">
        <v>108.5596</v>
      </c>
      <c r="M2599">
        <v>4.2</v>
      </c>
    </row>
    <row r="2600" spans="1:13" hidden="1"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25">
      <c r="A2602" t="s">
        <v>17</v>
      </c>
      <c r="B2602">
        <v>2601</v>
      </c>
      <c r="C2602" t="s">
        <v>589</v>
      </c>
      <c r="D2602" t="s">
        <v>67</v>
      </c>
      <c r="E2602">
        <v>2018</v>
      </c>
      <c r="F2602" t="s">
        <v>45</v>
      </c>
      <c r="G2602" t="s">
        <v>21</v>
      </c>
      <c r="H2602" t="s">
        <v>15</v>
      </c>
      <c r="I2602" t="s">
        <v>46</v>
      </c>
      <c r="J2602">
        <v>3.0288215E-2</v>
      </c>
      <c r="L2602">
        <v>256.7672</v>
      </c>
      <c r="M2602">
        <v>4.2</v>
      </c>
    </row>
    <row r="2603" spans="1:13" hidden="1"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25">
      <c r="A2614" t="s">
        <v>17</v>
      </c>
      <c r="B2614">
        <v>2613</v>
      </c>
      <c r="C2614" t="s">
        <v>297</v>
      </c>
      <c r="D2614" t="s">
        <v>19</v>
      </c>
      <c r="E2614">
        <v>2018</v>
      </c>
      <c r="F2614" t="s">
        <v>45</v>
      </c>
      <c r="G2614" t="s">
        <v>21</v>
      </c>
      <c r="H2614" t="s">
        <v>15</v>
      </c>
      <c r="I2614" t="s">
        <v>46</v>
      </c>
      <c r="J2614">
        <v>8.9343433E-2</v>
      </c>
      <c r="L2614">
        <v>157.3604</v>
      </c>
      <c r="M2614">
        <v>4.2</v>
      </c>
    </row>
    <row r="2615" spans="1:13" hidden="1"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25">
      <c r="A2619" t="s">
        <v>17</v>
      </c>
      <c r="B2619">
        <v>2618</v>
      </c>
      <c r="C2619" t="s">
        <v>1115</v>
      </c>
      <c r="D2619" t="s">
        <v>42</v>
      </c>
      <c r="E2619">
        <v>2018</v>
      </c>
      <c r="F2619" t="s">
        <v>45</v>
      </c>
      <c r="G2619" t="s">
        <v>21</v>
      </c>
      <c r="H2619" t="s">
        <v>15</v>
      </c>
      <c r="I2619" t="s">
        <v>46</v>
      </c>
      <c r="J2619">
        <v>0.124110734</v>
      </c>
      <c r="L2619">
        <v>111.7544</v>
      </c>
      <c r="M2619">
        <v>4.2</v>
      </c>
    </row>
    <row r="2620" spans="1:13" hidden="1"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25">
      <c r="A2623" t="s">
        <v>17</v>
      </c>
      <c r="B2623">
        <v>2622</v>
      </c>
      <c r="C2623" t="s">
        <v>1353</v>
      </c>
      <c r="D2623" t="s">
        <v>48</v>
      </c>
      <c r="E2623">
        <v>2018</v>
      </c>
      <c r="F2623" t="s">
        <v>45</v>
      </c>
      <c r="G2623" t="s">
        <v>21</v>
      </c>
      <c r="H2623" t="s">
        <v>15</v>
      </c>
      <c r="I2623" t="s">
        <v>46</v>
      </c>
      <c r="J2623">
        <v>0</v>
      </c>
      <c r="L2623">
        <v>119.8124</v>
      </c>
      <c r="M2623">
        <v>4.2</v>
      </c>
    </row>
    <row r="2624" spans="1:13" hidden="1"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25">
      <c r="A2626" t="s">
        <v>17</v>
      </c>
      <c r="B2626">
        <v>2625</v>
      </c>
      <c r="C2626" t="s">
        <v>118</v>
      </c>
      <c r="D2626" t="s">
        <v>48</v>
      </c>
      <c r="E2626">
        <v>2018</v>
      </c>
      <c r="F2626" t="s">
        <v>45</v>
      </c>
      <c r="G2626" t="s">
        <v>21</v>
      </c>
      <c r="H2626" t="s">
        <v>15</v>
      </c>
      <c r="I2626" t="s">
        <v>46</v>
      </c>
      <c r="J2626">
        <v>0</v>
      </c>
      <c r="L2626">
        <v>240.62219999999999</v>
      </c>
      <c r="M2626">
        <v>4.2</v>
      </c>
    </row>
    <row r="2627" spans="1:13" hidden="1"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25">
      <c r="A2636" t="s">
        <v>10</v>
      </c>
      <c r="B2636">
        <v>2635</v>
      </c>
      <c r="C2636" t="s">
        <v>1138</v>
      </c>
      <c r="D2636" t="s">
        <v>57</v>
      </c>
      <c r="E2636">
        <v>2018</v>
      </c>
      <c r="F2636" t="s">
        <v>45</v>
      </c>
      <c r="G2636" t="s">
        <v>21</v>
      </c>
      <c r="H2636" t="s">
        <v>15</v>
      </c>
      <c r="I2636" t="s">
        <v>46</v>
      </c>
      <c r="J2636">
        <v>2.923013E-2</v>
      </c>
      <c r="L2636">
        <v>189.4556</v>
      </c>
      <c r="M2636">
        <v>4.2</v>
      </c>
    </row>
    <row r="2637" spans="1:13" hidden="1"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25">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25">
      <c r="A2646" t="s">
        <v>10</v>
      </c>
      <c r="B2646">
        <v>2645</v>
      </c>
      <c r="C2646" t="s">
        <v>614</v>
      </c>
      <c r="D2646" t="s">
        <v>48</v>
      </c>
      <c r="E2646">
        <v>2018</v>
      </c>
      <c r="F2646" t="s">
        <v>45</v>
      </c>
      <c r="G2646" t="s">
        <v>21</v>
      </c>
      <c r="H2646" t="s">
        <v>15</v>
      </c>
      <c r="I2646" t="s">
        <v>46</v>
      </c>
      <c r="J2646">
        <v>8.9512542E-2</v>
      </c>
      <c r="L2646">
        <v>133.1626</v>
      </c>
      <c r="M2646">
        <v>4.2</v>
      </c>
    </row>
    <row r="2647" spans="1:13" hidden="1" x14ac:dyDescent="0.25">
      <c r="A2647" t="s">
        <v>10</v>
      </c>
      <c r="B2647">
        <v>2646</v>
      </c>
      <c r="C2647" t="s">
        <v>319</v>
      </c>
      <c r="D2647" t="s">
        <v>48</v>
      </c>
      <c r="E2647">
        <v>2018</v>
      </c>
      <c r="F2647" t="s">
        <v>45</v>
      </c>
      <c r="G2647" t="s">
        <v>21</v>
      </c>
      <c r="H2647" t="s">
        <v>15</v>
      </c>
      <c r="I2647" t="s">
        <v>46</v>
      </c>
      <c r="J2647">
        <v>0.104786172</v>
      </c>
      <c r="L2647">
        <v>172.2764</v>
      </c>
      <c r="M2647">
        <v>4.2</v>
      </c>
    </row>
    <row r="2648" spans="1:13" hidden="1"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hidden="1"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hidden="1"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hidden="1"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hidden="1"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hidden="1"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hidden="1"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hidden="1"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hidden="1"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hidden="1"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25">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25">
      <c r="A3774" t="s">
        <v>17</v>
      </c>
      <c r="B3774">
        <v>3773</v>
      </c>
      <c r="C3774" t="s">
        <v>704</v>
      </c>
      <c r="D3774" t="s">
        <v>57</v>
      </c>
      <c r="E3774">
        <v>2018</v>
      </c>
      <c r="F3774" t="s">
        <v>45</v>
      </c>
      <c r="G3774" t="s">
        <v>21</v>
      </c>
      <c r="H3774" t="s">
        <v>15</v>
      </c>
      <c r="I3774" t="s">
        <v>46</v>
      </c>
      <c r="J3774">
        <v>7.8831762E-2</v>
      </c>
      <c r="L3774">
        <v>98.97</v>
      </c>
      <c r="M3774">
        <v>4</v>
      </c>
    </row>
    <row r="3775" spans="1:13" hidden="1"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25">
      <c r="A3784" t="s">
        <v>17</v>
      </c>
      <c r="B3784">
        <v>3783</v>
      </c>
      <c r="C3784" t="s">
        <v>169</v>
      </c>
      <c r="D3784" t="s">
        <v>12</v>
      </c>
      <c r="E3784">
        <v>2018</v>
      </c>
      <c r="F3784" t="s">
        <v>45</v>
      </c>
      <c r="G3784" t="s">
        <v>21</v>
      </c>
      <c r="H3784" t="s">
        <v>15</v>
      </c>
      <c r="I3784" t="s">
        <v>46</v>
      </c>
      <c r="J3784">
        <v>0</v>
      </c>
      <c r="L3784">
        <v>253.03559999999999</v>
      </c>
      <c r="M3784">
        <v>4</v>
      </c>
    </row>
    <row r="3785" spans="1:13" hidden="1"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25">
      <c r="A3793" t="s">
        <v>17</v>
      </c>
      <c r="B3793">
        <v>3792</v>
      </c>
      <c r="C3793" t="s">
        <v>932</v>
      </c>
      <c r="D3793" t="s">
        <v>48</v>
      </c>
      <c r="E3793">
        <v>2018</v>
      </c>
      <c r="F3793" t="s">
        <v>45</v>
      </c>
      <c r="G3793" t="s">
        <v>21</v>
      </c>
      <c r="H3793" t="s">
        <v>15</v>
      </c>
      <c r="I3793" t="s">
        <v>46</v>
      </c>
      <c r="J3793">
        <v>0</v>
      </c>
      <c r="L3793">
        <v>45.742800000000003</v>
      </c>
      <c r="M3793">
        <v>4</v>
      </c>
    </row>
    <row r="3794" spans="1:13" hidden="1"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25">
      <c r="A3795" t="s">
        <v>17</v>
      </c>
      <c r="B3795">
        <v>3794</v>
      </c>
      <c r="C3795" t="s">
        <v>625</v>
      </c>
      <c r="D3795" t="s">
        <v>48</v>
      </c>
      <c r="E3795">
        <v>2018</v>
      </c>
      <c r="F3795" t="s">
        <v>45</v>
      </c>
      <c r="G3795" t="s">
        <v>21</v>
      </c>
      <c r="H3795" t="s">
        <v>15</v>
      </c>
      <c r="I3795" t="s">
        <v>46</v>
      </c>
      <c r="J3795">
        <v>2.9793955E-2</v>
      </c>
      <c r="L3795">
        <v>167.2816</v>
      </c>
      <c r="M3795">
        <v>4</v>
      </c>
    </row>
    <row r="3796" spans="1:13" hidden="1" x14ac:dyDescent="0.25">
      <c r="A3796" t="s">
        <v>17</v>
      </c>
      <c r="B3796">
        <v>3795</v>
      </c>
      <c r="C3796" t="s">
        <v>916</v>
      </c>
      <c r="D3796" t="s">
        <v>48</v>
      </c>
      <c r="E3796">
        <v>2018</v>
      </c>
      <c r="F3796" t="s">
        <v>45</v>
      </c>
      <c r="G3796" t="s">
        <v>21</v>
      </c>
      <c r="H3796" t="s">
        <v>15</v>
      </c>
      <c r="I3796" t="s">
        <v>46</v>
      </c>
      <c r="J3796">
        <v>0</v>
      </c>
      <c r="L3796">
        <v>248.8092</v>
      </c>
      <c r="M3796">
        <v>4</v>
      </c>
    </row>
    <row r="3797" spans="1:13" hidden="1"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25">
      <c r="A3798" t="s">
        <v>17</v>
      </c>
      <c r="B3798">
        <v>3797</v>
      </c>
      <c r="C3798" t="s">
        <v>1267</v>
      </c>
      <c r="D3798" t="s">
        <v>32</v>
      </c>
      <c r="E3798">
        <v>2018</v>
      </c>
      <c r="F3798" t="s">
        <v>45</v>
      </c>
      <c r="G3798" t="s">
        <v>21</v>
      </c>
      <c r="H3798" t="s">
        <v>15</v>
      </c>
      <c r="I3798" t="s">
        <v>46</v>
      </c>
      <c r="J3798">
        <v>0</v>
      </c>
      <c r="L3798">
        <v>121.044</v>
      </c>
      <c r="M3798">
        <v>4</v>
      </c>
    </row>
    <row r="3799" spans="1:13" hidden="1"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25">
      <c r="A3804" t="s">
        <v>10</v>
      </c>
      <c r="B3804">
        <v>3803</v>
      </c>
      <c r="C3804" t="s">
        <v>978</v>
      </c>
      <c r="D3804" t="s">
        <v>67</v>
      </c>
      <c r="E3804">
        <v>2018</v>
      </c>
      <c r="F3804" t="s">
        <v>45</v>
      </c>
      <c r="G3804" t="s">
        <v>21</v>
      </c>
      <c r="H3804" t="s">
        <v>15</v>
      </c>
      <c r="I3804" t="s">
        <v>46</v>
      </c>
      <c r="J3804">
        <v>2.2403117E-2</v>
      </c>
      <c r="L3804">
        <v>250.9092</v>
      </c>
      <c r="M3804">
        <v>4</v>
      </c>
    </row>
    <row r="3805" spans="1:13" hidden="1"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25">
      <c r="A3812" t="s">
        <v>10</v>
      </c>
      <c r="B3812">
        <v>3811</v>
      </c>
      <c r="C3812" t="s">
        <v>1426</v>
      </c>
      <c r="D3812" t="s">
        <v>12</v>
      </c>
      <c r="E3812">
        <v>2018</v>
      </c>
      <c r="F3812" t="s">
        <v>45</v>
      </c>
      <c r="G3812" t="s">
        <v>21</v>
      </c>
      <c r="H3812" t="s">
        <v>15</v>
      </c>
      <c r="I3812" t="s">
        <v>46</v>
      </c>
      <c r="J3812">
        <v>0.121712459</v>
      </c>
      <c r="L3812">
        <v>101.2016</v>
      </c>
      <c r="M3812">
        <v>4</v>
      </c>
    </row>
    <row r="3813" spans="1:13" hidden="1"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25">
      <c r="A3817" t="s">
        <v>10</v>
      </c>
      <c r="B3817">
        <v>3816</v>
      </c>
      <c r="C3817" t="s">
        <v>1012</v>
      </c>
      <c r="D3817" t="s">
        <v>12</v>
      </c>
      <c r="E3817">
        <v>2018</v>
      </c>
      <c r="F3817" t="s">
        <v>45</v>
      </c>
      <c r="G3817" t="s">
        <v>21</v>
      </c>
      <c r="H3817" t="s">
        <v>15</v>
      </c>
      <c r="I3817" t="s">
        <v>46</v>
      </c>
      <c r="J3817">
        <v>0.112668963</v>
      </c>
      <c r="L3817">
        <v>191.0504</v>
      </c>
      <c r="M3817">
        <v>4</v>
      </c>
    </row>
    <row r="3818" spans="1:13" hidden="1"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25">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25">
      <c r="A4110" t="s">
        <v>17</v>
      </c>
      <c r="B4110">
        <v>4109</v>
      </c>
      <c r="C4110" t="s">
        <v>81</v>
      </c>
      <c r="D4110" t="s">
        <v>12</v>
      </c>
      <c r="E4110">
        <v>2018</v>
      </c>
      <c r="F4110" t="s">
        <v>45</v>
      </c>
      <c r="G4110" t="s">
        <v>21</v>
      </c>
      <c r="H4110" t="s">
        <v>15</v>
      </c>
      <c r="I4110" t="s">
        <v>46</v>
      </c>
      <c r="J4110">
        <v>0</v>
      </c>
      <c r="L4110">
        <v>45.940199999999997</v>
      </c>
      <c r="M4110">
        <v>3.9</v>
      </c>
    </row>
    <row r="4111" spans="1:13" hidden="1"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25">
      <c r="A4116" t="s">
        <v>17</v>
      </c>
      <c r="B4116">
        <v>4115</v>
      </c>
      <c r="C4116" t="s">
        <v>1477</v>
      </c>
      <c r="D4116" t="s">
        <v>42</v>
      </c>
      <c r="E4116">
        <v>2018</v>
      </c>
      <c r="F4116" t="s">
        <v>45</v>
      </c>
      <c r="G4116" t="s">
        <v>21</v>
      </c>
      <c r="H4116" t="s">
        <v>15</v>
      </c>
      <c r="I4116" t="s">
        <v>46</v>
      </c>
      <c r="J4116">
        <v>0.134418705</v>
      </c>
      <c r="L4116">
        <v>99.67</v>
      </c>
      <c r="M4116">
        <v>3.9</v>
      </c>
    </row>
    <row r="4117" spans="1:13" hidden="1"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25">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25">
      <c r="A4124" t="s">
        <v>10</v>
      </c>
      <c r="B4124">
        <v>4123</v>
      </c>
      <c r="C4124" t="s">
        <v>1484</v>
      </c>
      <c r="D4124" t="s">
        <v>12</v>
      </c>
      <c r="E4124">
        <v>2018</v>
      </c>
      <c r="F4124" t="s">
        <v>45</v>
      </c>
      <c r="G4124" t="s">
        <v>21</v>
      </c>
      <c r="H4124" t="s">
        <v>15</v>
      </c>
      <c r="I4124" t="s">
        <v>46</v>
      </c>
      <c r="J4124">
        <v>2.2807826E-2</v>
      </c>
      <c r="L4124">
        <v>183.495</v>
      </c>
      <c r="M4124">
        <v>3.9</v>
      </c>
    </row>
    <row r="4125" spans="1:13" hidden="1"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hidden="1"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hidden="1"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25">
      <c r="A4363" t="s">
        <v>17</v>
      </c>
      <c r="B4363">
        <v>4362</v>
      </c>
      <c r="C4363" t="s">
        <v>143</v>
      </c>
      <c r="D4363" t="s">
        <v>12</v>
      </c>
      <c r="E4363">
        <v>2018</v>
      </c>
      <c r="F4363" t="s">
        <v>45</v>
      </c>
      <c r="G4363" t="s">
        <v>21</v>
      </c>
      <c r="H4363" t="s">
        <v>15</v>
      </c>
      <c r="I4363" t="s">
        <v>46</v>
      </c>
      <c r="J4363">
        <v>2.5612348E-2</v>
      </c>
      <c r="L4363">
        <v>168.2474</v>
      </c>
      <c r="M4363">
        <v>3.8</v>
      </c>
    </row>
    <row r="4364" spans="1:13" hidden="1"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25">
      <c r="A4389" t="s">
        <v>17</v>
      </c>
      <c r="B4389">
        <v>4388</v>
      </c>
      <c r="C4389" t="s">
        <v>609</v>
      </c>
      <c r="D4389" t="s">
        <v>42</v>
      </c>
      <c r="E4389">
        <v>2018</v>
      </c>
      <c r="F4389" t="s">
        <v>45</v>
      </c>
      <c r="G4389" t="s">
        <v>21</v>
      </c>
      <c r="H4389" t="s">
        <v>15</v>
      </c>
      <c r="I4389" t="s">
        <v>46</v>
      </c>
      <c r="J4389">
        <v>2.8459761E-2</v>
      </c>
      <c r="L4389">
        <v>149.9708</v>
      </c>
      <c r="M4389">
        <v>3.7</v>
      </c>
    </row>
    <row r="4390" spans="1:13" hidden="1"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hidden="1"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hidden="1"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25">
      <c r="A4588" t="s">
        <v>10</v>
      </c>
      <c r="B4588">
        <v>4587</v>
      </c>
      <c r="C4588" t="s">
        <v>135</v>
      </c>
      <c r="D4588" t="s">
        <v>95</v>
      </c>
      <c r="E4588">
        <v>2018</v>
      </c>
      <c r="F4588" t="s">
        <v>45</v>
      </c>
      <c r="G4588" t="s">
        <v>21</v>
      </c>
      <c r="H4588" t="s">
        <v>15</v>
      </c>
      <c r="I4588" t="s">
        <v>46</v>
      </c>
      <c r="J4588">
        <v>0</v>
      </c>
      <c r="L4588">
        <v>75.9328</v>
      </c>
      <c r="M4588">
        <v>3.7</v>
      </c>
    </row>
    <row r="4589" spans="1:13" hidden="1"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hidden="1"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25">
      <c r="A4729" t="s">
        <v>17</v>
      </c>
      <c r="B4729">
        <v>4728</v>
      </c>
      <c r="C4729" t="s">
        <v>502</v>
      </c>
      <c r="D4729" t="s">
        <v>67</v>
      </c>
      <c r="E4729">
        <v>2018</v>
      </c>
      <c r="F4729" t="s">
        <v>45</v>
      </c>
      <c r="G4729" t="s">
        <v>21</v>
      </c>
      <c r="H4729" t="s">
        <v>15</v>
      </c>
      <c r="I4729" t="s">
        <v>46</v>
      </c>
      <c r="J4729">
        <v>0</v>
      </c>
      <c r="L4729">
        <v>89.185599999999994</v>
      </c>
      <c r="M4729">
        <v>3.6</v>
      </c>
    </row>
    <row r="4730" spans="1:13" hidden="1"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hidden="1"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hidden="1"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hidden="1"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25">
      <c r="A4898" t="s">
        <v>17</v>
      </c>
      <c r="B4898">
        <v>4897</v>
      </c>
      <c r="C4898" t="s">
        <v>874</v>
      </c>
      <c r="D4898" t="s">
        <v>57</v>
      </c>
      <c r="E4898">
        <v>2018</v>
      </c>
      <c r="F4898" t="s">
        <v>45</v>
      </c>
      <c r="G4898" t="s">
        <v>21</v>
      </c>
      <c r="H4898" t="s">
        <v>15</v>
      </c>
      <c r="I4898" t="s">
        <v>46</v>
      </c>
      <c r="J4898">
        <v>0.105324246</v>
      </c>
      <c r="L4898">
        <v>125.7046</v>
      </c>
      <c r="M4898">
        <v>3.5</v>
      </c>
    </row>
    <row r="4899" spans="1:13" hidden="1"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25">
      <c r="A4900" t="s">
        <v>17</v>
      </c>
      <c r="B4900">
        <v>4899</v>
      </c>
      <c r="C4900" t="s">
        <v>827</v>
      </c>
      <c r="D4900" t="s">
        <v>67</v>
      </c>
      <c r="E4900">
        <v>2018</v>
      </c>
      <c r="F4900" t="s">
        <v>45</v>
      </c>
      <c r="G4900" t="s">
        <v>21</v>
      </c>
      <c r="H4900" t="s">
        <v>15</v>
      </c>
      <c r="I4900" t="s">
        <v>46</v>
      </c>
      <c r="J4900">
        <v>0.119371835</v>
      </c>
      <c r="L4900">
        <v>45.2744</v>
      </c>
      <c r="M4900">
        <v>3.5</v>
      </c>
    </row>
    <row r="4901" spans="1:13" hidden="1"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25">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25">
      <c r="A4904" t="s">
        <v>17</v>
      </c>
      <c r="B4904">
        <v>4903</v>
      </c>
      <c r="C4904" t="s">
        <v>1279</v>
      </c>
      <c r="D4904" t="s">
        <v>12</v>
      </c>
      <c r="E4904">
        <v>2018</v>
      </c>
      <c r="F4904" t="s">
        <v>45</v>
      </c>
      <c r="G4904" t="s">
        <v>21</v>
      </c>
      <c r="H4904" t="s">
        <v>15</v>
      </c>
      <c r="I4904" t="s">
        <v>46</v>
      </c>
      <c r="J4904">
        <v>1.2215675E-2</v>
      </c>
      <c r="L4904">
        <v>162.7894</v>
      </c>
      <c r="M4904">
        <v>3.5</v>
      </c>
    </row>
    <row r="4905" spans="1:13" hidden="1"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25">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hidden="1"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hidden="1"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25">
      <c r="A5112" t="s">
        <v>17</v>
      </c>
      <c r="B5112">
        <v>5111</v>
      </c>
      <c r="C5112" t="s">
        <v>495</v>
      </c>
      <c r="D5112" t="s">
        <v>67</v>
      </c>
      <c r="E5112">
        <v>2018</v>
      </c>
      <c r="F5112" t="s">
        <v>45</v>
      </c>
      <c r="G5112" t="s">
        <v>21</v>
      </c>
      <c r="H5112" t="s">
        <v>15</v>
      </c>
      <c r="I5112" t="s">
        <v>46</v>
      </c>
      <c r="J5112">
        <v>0</v>
      </c>
      <c r="L5112">
        <v>175.30279999999999</v>
      </c>
      <c r="M5112">
        <v>3.3</v>
      </c>
    </row>
    <row r="5113" spans="1:13" hidden="1"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hidden="1"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25">
      <c r="A5170" t="s">
        <v>17</v>
      </c>
      <c r="B5170">
        <v>5169</v>
      </c>
      <c r="C5170" t="s">
        <v>668</v>
      </c>
      <c r="D5170" t="s">
        <v>12</v>
      </c>
      <c r="E5170">
        <v>2018</v>
      </c>
      <c r="F5170" t="s">
        <v>45</v>
      </c>
      <c r="G5170" t="s">
        <v>21</v>
      </c>
      <c r="H5170" t="s">
        <v>15</v>
      </c>
      <c r="I5170" t="s">
        <v>46</v>
      </c>
      <c r="J5170">
        <v>0</v>
      </c>
      <c r="L5170">
        <v>255.7988</v>
      </c>
      <c r="M5170">
        <v>3.2</v>
      </c>
    </row>
    <row r="5171" spans="1:13" hidden="1"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hidden="1"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25">
      <c r="A5221" t="s">
        <v>10</v>
      </c>
      <c r="B5221">
        <v>5220</v>
      </c>
      <c r="C5221" t="s">
        <v>807</v>
      </c>
      <c r="D5221" t="s">
        <v>12</v>
      </c>
      <c r="E5221">
        <v>2018</v>
      </c>
      <c r="F5221" t="s">
        <v>45</v>
      </c>
      <c r="G5221" t="s">
        <v>21</v>
      </c>
      <c r="H5221" t="s">
        <v>15</v>
      </c>
      <c r="I5221" t="s">
        <v>46</v>
      </c>
      <c r="J5221">
        <v>2.9510313E-2</v>
      </c>
      <c r="L5221">
        <v>141.9838</v>
      </c>
      <c r="M5221">
        <v>3.1</v>
      </c>
    </row>
    <row r="5222" spans="1:13" hidden="1" x14ac:dyDescent="0.25">
      <c r="A5222" t="s">
        <v>10</v>
      </c>
      <c r="B5222">
        <v>5221</v>
      </c>
      <c r="C5222" t="s">
        <v>457</v>
      </c>
      <c r="D5222" t="s">
        <v>54</v>
      </c>
      <c r="E5222">
        <v>2018</v>
      </c>
      <c r="F5222" t="s">
        <v>45</v>
      </c>
      <c r="G5222" t="s">
        <v>21</v>
      </c>
      <c r="H5222" t="s">
        <v>15</v>
      </c>
      <c r="I5222" t="s">
        <v>46</v>
      </c>
      <c r="J5222">
        <v>3.3276066E-2</v>
      </c>
      <c r="L5222">
        <v>153.8314</v>
      </c>
      <c r="M5222">
        <v>3.1</v>
      </c>
    </row>
    <row r="5223" spans="1:13" hidden="1"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25">
      <c r="A5243" t="s">
        <v>17</v>
      </c>
      <c r="B5243">
        <v>5242</v>
      </c>
      <c r="C5243" t="s">
        <v>391</v>
      </c>
      <c r="D5243" t="s">
        <v>48</v>
      </c>
      <c r="E5243">
        <v>2018</v>
      </c>
      <c r="F5243" t="s">
        <v>45</v>
      </c>
      <c r="G5243" t="s">
        <v>21</v>
      </c>
      <c r="H5243" t="s">
        <v>15</v>
      </c>
      <c r="I5243" t="s">
        <v>46</v>
      </c>
      <c r="J5243">
        <v>0.154627247</v>
      </c>
      <c r="L5243">
        <v>177.637</v>
      </c>
      <c r="M5243">
        <v>3</v>
      </c>
    </row>
    <row r="5244" spans="1:13" hidden="1"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25">
      <c r="A5397" t="s">
        <v>17</v>
      </c>
      <c r="B5397">
        <v>5396</v>
      </c>
      <c r="C5397" t="s">
        <v>1302</v>
      </c>
      <c r="D5397" t="s">
        <v>28</v>
      </c>
      <c r="E5397">
        <v>2018</v>
      </c>
      <c r="F5397" t="s">
        <v>45</v>
      </c>
      <c r="G5397" t="s">
        <v>21</v>
      </c>
      <c r="H5397" t="s">
        <v>15</v>
      </c>
      <c r="I5397" t="s">
        <v>46</v>
      </c>
      <c r="J5397">
        <v>0.14095631</v>
      </c>
      <c r="L5397">
        <v>167.7132</v>
      </c>
      <c r="M5397">
        <v>3</v>
      </c>
    </row>
    <row r="5398" spans="1:13" hidden="1"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25">
      <c r="A5402" t="s">
        <v>17</v>
      </c>
      <c r="B5402">
        <v>5401</v>
      </c>
      <c r="C5402" t="s">
        <v>41</v>
      </c>
      <c r="D5402" t="s">
        <v>42</v>
      </c>
      <c r="E5402">
        <v>2018</v>
      </c>
      <c r="F5402" t="s">
        <v>45</v>
      </c>
      <c r="G5402" t="s">
        <v>21</v>
      </c>
      <c r="H5402" t="s">
        <v>15</v>
      </c>
      <c r="I5402" t="s">
        <v>46</v>
      </c>
      <c r="J5402">
        <v>0</v>
      </c>
      <c r="L5402">
        <v>98.172600000000003</v>
      </c>
      <c r="M5402">
        <v>3</v>
      </c>
    </row>
    <row r="5403" spans="1:13" hidden="1" x14ac:dyDescent="0.25">
      <c r="A5403" t="s">
        <v>17</v>
      </c>
      <c r="B5403">
        <v>5402</v>
      </c>
      <c r="C5403" t="s">
        <v>1250</v>
      </c>
      <c r="D5403" t="s">
        <v>42</v>
      </c>
      <c r="E5403">
        <v>2018</v>
      </c>
      <c r="F5403" t="s">
        <v>45</v>
      </c>
      <c r="G5403" t="s">
        <v>21</v>
      </c>
      <c r="H5403" t="s">
        <v>15</v>
      </c>
      <c r="I5403" t="s">
        <v>46</v>
      </c>
      <c r="J5403">
        <v>0.111777297</v>
      </c>
      <c r="L5403">
        <v>124.6046</v>
      </c>
      <c r="M5403">
        <v>3</v>
      </c>
    </row>
    <row r="5404" spans="1:13" hidden="1"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hidden="1"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hidden="1"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hidden="1"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hidden="1"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25">
      <c r="A5484" t="s">
        <v>17</v>
      </c>
      <c r="B5484">
        <v>5483</v>
      </c>
      <c r="C5484" t="s">
        <v>1085</v>
      </c>
      <c r="D5484" t="s">
        <v>19</v>
      </c>
      <c r="E5484">
        <v>2018</v>
      </c>
      <c r="F5484" t="s">
        <v>45</v>
      </c>
      <c r="G5484" t="s">
        <v>21</v>
      </c>
      <c r="H5484" t="s">
        <v>15</v>
      </c>
      <c r="I5484" t="s">
        <v>46</v>
      </c>
      <c r="J5484">
        <v>0.174336148</v>
      </c>
      <c r="L5484">
        <v>184.0608</v>
      </c>
      <c r="M5484">
        <v>2.8</v>
      </c>
    </row>
    <row r="5485" spans="1:13" hidden="1"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hidden="1"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hidden="1"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25">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hidden="1"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25">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hidden="1"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hidden="1"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hidden="1"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hidden="1"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hidden="1"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25">
      <c r="A5830" t="s">
        <v>17</v>
      </c>
      <c r="B5830">
        <v>5829</v>
      </c>
      <c r="C5830" t="s">
        <v>1502</v>
      </c>
      <c r="D5830" t="s">
        <v>95</v>
      </c>
      <c r="E5830">
        <v>2018</v>
      </c>
      <c r="F5830" t="s">
        <v>45</v>
      </c>
      <c r="G5830" t="s">
        <v>21</v>
      </c>
      <c r="H5830" t="s">
        <v>15</v>
      </c>
      <c r="I5830" t="s">
        <v>46</v>
      </c>
      <c r="J5830">
        <v>0</v>
      </c>
      <c r="L5830">
        <v>196.50839999999999</v>
      </c>
      <c r="M5830">
        <v>1</v>
      </c>
    </row>
    <row r="5831" spans="1:13" hidden="1" x14ac:dyDescent="0.25">
      <c r="A5831" t="s">
        <v>17</v>
      </c>
      <c r="B5831">
        <v>5830</v>
      </c>
      <c r="C5831" t="s">
        <v>820</v>
      </c>
      <c r="D5831" t="s">
        <v>12</v>
      </c>
      <c r="E5831">
        <v>2018</v>
      </c>
      <c r="F5831" t="s">
        <v>45</v>
      </c>
      <c r="G5831" t="s">
        <v>21</v>
      </c>
      <c r="H5831" t="s">
        <v>15</v>
      </c>
      <c r="I5831" t="s">
        <v>46</v>
      </c>
      <c r="J5831">
        <v>2.5841875E-2</v>
      </c>
      <c r="L5831">
        <v>120.7414</v>
      </c>
      <c r="M5831">
        <v>1</v>
      </c>
    </row>
    <row r="5832" spans="1:13" hidden="1" x14ac:dyDescent="0.25">
      <c r="A5832" t="s">
        <v>17</v>
      </c>
      <c r="B5832">
        <v>5831</v>
      </c>
      <c r="C5832" t="s">
        <v>235</v>
      </c>
      <c r="D5832" t="s">
        <v>61</v>
      </c>
      <c r="E5832">
        <v>2018</v>
      </c>
      <c r="F5832" t="s">
        <v>45</v>
      </c>
      <c r="G5832" t="s">
        <v>21</v>
      </c>
      <c r="H5832" t="s">
        <v>15</v>
      </c>
      <c r="I5832" t="s">
        <v>46</v>
      </c>
      <c r="J5832">
        <v>0</v>
      </c>
      <c r="L5832">
        <v>171.7422</v>
      </c>
      <c r="M5832">
        <v>1</v>
      </c>
    </row>
    <row r="5833" spans="1:13" hidden="1"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25">
      <c r="A5835" t="s">
        <v>17</v>
      </c>
      <c r="B5835">
        <v>5834</v>
      </c>
      <c r="C5835" t="s">
        <v>306</v>
      </c>
      <c r="D5835" t="s">
        <v>48</v>
      </c>
      <c r="E5835">
        <v>2018</v>
      </c>
      <c r="F5835" t="s">
        <v>45</v>
      </c>
      <c r="G5835" t="s">
        <v>21</v>
      </c>
      <c r="H5835" t="s">
        <v>15</v>
      </c>
      <c r="I5835" t="s">
        <v>46</v>
      </c>
      <c r="J5835">
        <v>4.9066248E-2</v>
      </c>
      <c r="L5835">
        <v>192.4478</v>
      </c>
      <c r="M5835">
        <v>1</v>
      </c>
    </row>
    <row r="5836" spans="1:13" hidden="1"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25">
      <c r="A5838" t="s">
        <v>10</v>
      </c>
      <c r="B5838">
        <v>5837</v>
      </c>
      <c r="C5838" t="s">
        <v>190</v>
      </c>
      <c r="D5838" t="s">
        <v>24</v>
      </c>
      <c r="E5838">
        <v>2018</v>
      </c>
      <c r="F5838" t="s">
        <v>45</v>
      </c>
      <c r="G5838" t="s">
        <v>21</v>
      </c>
      <c r="H5838" t="s">
        <v>15</v>
      </c>
      <c r="I5838" t="s">
        <v>46</v>
      </c>
      <c r="J5838">
        <v>4.1370245E-2</v>
      </c>
      <c r="L5838">
        <v>46.2376</v>
      </c>
      <c r="M5838">
        <v>1</v>
      </c>
    </row>
    <row r="5839" spans="1:13" hidden="1" x14ac:dyDescent="0.25">
      <c r="A5839" t="s">
        <v>10</v>
      </c>
      <c r="B5839">
        <v>5838</v>
      </c>
      <c r="C5839" t="s">
        <v>1158</v>
      </c>
      <c r="D5839" t="s">
        <v>12</v>
      </c>
      <c r="E5839">
        <v>2018</v>
      </c>
      <c r="F5839" t="s">
        <v>45</v>
      </c>
      <c r="G5839" t="s">
        <v>21</v>
      </c>
      <c r="H5839" t="s">
        <v>15</v>
      </c>
      <c r="I5839" t="s">
        <v>46</v>
      </c>
      <c r="J5839">
        <v>0</v>
      </c>
      <c r="L5839">
        <v>120.5072</v>
      </c>
      <c r="M5839">
        <v>1</v>
      </c>
    </row>
    <row r="5840" spans="1:13" hidden="1"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hidden="1"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25">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hidden="1"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hidden="1"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hidden="1"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hidden="1"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25">
      <c r="A5986" t="s">
        <v>10</v>
      </c>
      <c r="B5986">
        <v>5985</v>
      </c>
      <c r="C5986" t="s">
        <v>1417</v>
      </c>
      <c r="D5986" t="s">
        <v>12</v>
      </c>
      <c r="E5986">
        <v>2018</v>
      </c>
      <c r="F5986" t="s">
        <v>45</v>
      </c>
      <c r="G5986" t="s">
        <v>21</v>
      </c>
      <c r="H5986" t="s">
        <v>15</v>
      </c>
      <c r="I5986" t="s">
        <v>46</v>
      </c>
      <c r="J5986">
        <v>0.100277876</v>
      </c>
      <c r="L5986">
        <v>196.8768</v>
      </c>
      <c r="M5986">
        <v>4</v>
      </c>
    </row>
    <row r="5987" spans="1:13" hidden="1"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hidden="1"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hidden="1"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25">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hidden="1"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25">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25">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25">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25">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25">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25">
      <c r="A8249" t="s">
        <v>17</v>
      </c>
      <c r="B8249">
        <v>8248</v>
      </c>
      <c r="C8249" t="s">
        <v>662</v>
      </c>
      <c r="D8249" t="s">
        <v>57</v>
      </c>
      <c r="E8249">
        <v>2018</v>
      </c>
      <c r="F8249" t="s">
        <v>45</v>
      </c>
      <c r="G8249" t="s">
        <v>21</v>
      </c>
      <c r="H8249" t="s">
        <v>15</v>
      </c>
      <c r="I8249" t="s">
        <v>46</v>
      </c>
      <c r="J8249">
        <v>0</v>
      </c>
      <c r="L8249">
        <v>87.685599999999994</v>
      </c>
      <c r="M8249">
        <v>4</v>
      </c>
    </row>
    <row r="8250" spans="1:13" hidden="1"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25">
      <c r="A8251" t="s">
        <v>17</v>
      </c>
      <c r="B8251">
        <v>8250</v>
      </c>
      <c r="C8251" t="s">
        <v>718</v>
      </c>
      <c r="D8251" t="s">
        <v>19</v>
      </c>
      <c r="E8251">
        <v>2018</v>
      </c>
      <c r="F8251" t="s">
        <v>45</v>
      </c>
      <c r="G8251" t="s">
        <v>21</v>
      </c>
      <c r="H8251" t="s">
        <v>15</v>
      </c>
      <c r="I8251" t="s">
        <v>46</v>
      </c>
      <c r="J8251">
        <v>0</v>
      </c>
      <c r="L8251">
        <v>64.216800000000006</v>
      </c>
      <c r="M8251">
        <v>4</v>
      </c>
    </row>
    <row r="8252" spans="1:13" hidden="1"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25">
      <c r="A8253" t="s">
        <v>17</v>
      </c>
      <c r="B8253">
        <v>8252</v>
      </c>
      <c r="C8253" t="s">
        <v>1134</v>
      </c>
      <c r="D8253" t="s">
        <v>42</v>
      </c>
      <c r="E8253">
        <v>2018</v>
      </c>
      <c r="F8253" t="s">
        <v>45</v>
      </c>
      <c r="G8253" t="s">
        <v>21</v>
      </c>
      <c r="H8253" t="s">
        <v>15</v>
      </c>
      <c r="I8253" t="s">
        <v>46</v>
      </c>
      <c r="J8253">
        <v>0.102941345</v>
      </c>
      <c r="L8253">
        <v>171.2448</v>
      </c>
      <c r="M8253">
        <v>4</v>
      </c>
    </row>
    <row r="8254" spans="1:13" hidden="1" x14ac:dyDescent="0.25">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25">
      <c r="A8268" t="s">
        <v>17</v>
      </c>
      <c r="B8268">
        <v>8267</v>
      </c>
      <c r="C8268" t="s">
        <v>986</v>
      </c>
      <c r="D8268" t="s">
        <v>95</v>
      </c>
      <c r="E8268">
        <v>2018</v>
      </c>
      <c r="F8268" t="s">
        <v>45</v>
      </c>
      <c r="G8268" t="s">
        <v>21</v>
      </c>
      <c r="H8268" t="s">
        <v>15</v>
      </c>
      <c r="I8268" t="s">
        <v>46</v>
      </c>
      <c r="J8268">
        <v>0</v>
      </c>
      <c r="L8268">
        <v>100.1384</v>
      </c>
      <c r="M8268">
        <v>4</v>
      </c>
    </row>
    <row r="8269" spans="1:13" hidden="1"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25">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25">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25">
      <c r="A8289" t="s">
        <v>17</v>
      </c>
      <c r="B8289">
        <v>8288</v>
      </c>
      <c r="C8289" t="s">
        <v>1517</v>
      </c>
      <c r="D8289" t="s">
        <v>67</v>
      </c>
      <c r="E8289">
        <v>2018</v>
      </c>
      <c r="F8289" t="s">
        <v>45</v>
      </c>
      <c r="G8289" t="s">
        <v>21</v>
      </c>
      <c r="H8289" t="s">
        <v>15</v>
      </c>
      <c r="I8289" t="s">
        <v>46</v>
      </c>
      <c r="J8289">
        <v>5.3211728E-2</v>
      </c>
      <c r="L8289">
        <v>177.6002</v>
      </c>
      <c r="M8289">
        <v>4</v>
      </c>
    </row>
    <row r="8290" spans="1:13" hidden="1" x14ac:dyDescent="0.25">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25">
      <c r="A8294" t="s">
        <v>17</v>
      </c>
      <c r="B8294">
        <v>8293</v>
      </c>
      <c r="C8294" t="s">
        <v>777</v>
      </c>
      <c r="D8294" t="s">
        <v>67</v>
      </c>
      <c r="E8294">
        <v>2018</v>
      </c>
      <c r="F8294" t="s">
        <v>45</v>
      </c>
      <c r="G8294" t="s">
        <v>21</v>
      </c>
      <c r="H8294" t="s">
        <v>15</v>
      </c>
      <c r="I8294" t="s">
        <v>46</v>
      </c>
      <c r="J8294">
        <v>2.0769677E-2</v>
      </c>
      <c r="L8294">
        <v>117.5782</v>
      </c>
      <c r="M8294">
        <v>4</v>
      </c>
    </row>
    <row r="8295" spans="1:13" hidden="1" x14ac:dyDescent="0.25">
      <c r="A8295" t="s">
        <v>17</v>
      </c>
      <c r="B8295">
        <v>8294</v>
      </c>
      <c r="C8295" t="s">
        <v>1018</v>
      </c>
      <c r="D8295" t="s">
        <v>24</v>
      </c>
      <c r="E8295">
        <v>2018</v>
      </c>
      <c r="F8295" t="s">
        <v>45</v>
      </c>
      <c r="G8295" t="s">
        <v>21</v>
      </c>
      <c r="H8295" t="s">
        <v>15</v>
      </c>
      <c r="I8295" t="s">
        <v>46</v>
      </c>
      <c r="J8295">
        <v>5.4720642E-2</v>
      </c>
      <c r="L8295">
        <v>107.8254</v>
      </c>
      <c r="M8295">
        <v>4</v>
      </c>
    </row>
    <row r="8296" spans="1:13" hidden="1"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25">
      <c r="A8303" t="s">
        <v>17</v>
      </c>
      <c r="B8303">
        <v>8302</v>
      </c>
      <c r="C8303" t="s">
        <v>229</v>
      </c>
      <c r="D8303" t="s">
        <v>24</v>
      </c>
      <c r="E8303">
        <v>2018</v>
      </c>
      <c r="F8303" t="s">
        <v>45</v>
      </c>
      <c r="G8303" t="s">
        <v>21</v>
      </c>
      <c r="H8303" t="s">
        <v>15</v>
      </c>
      <c r="I8303" t="s">
        <v>46</v>
      </c>
      <c r="J8303">
        <v>0</v>
      </c>
      <c r="L8303">
        <v>190.9162</v>
      </c>
      <c r="M8303">
        <v>4</v>
      </c>
    </row>
    <row r="8304" spans="1:13" hidden="1"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25">
      <c r="A8311" t="s">
        <v>17</v>
      </c>
      <c r="B8311">
        <v>8310</v>
      </c>
      <c r="C8311" t="s">
        <v>738</v>
      </c>
      <c r="D8311" t="s">
        <v>24</v>
      </c>
      <c r="E8311">
        <v>2018</v>
      </c>
      <c r="F8311" t="s">
        <v>45</v>
      </c>
      <c r="G8311" t="s">
        <v>21</v>
      </c>
      <c r="H8311" t="s">
        <v>15</v>
      </c>
      <c r="I8311" t="s">
        <v>46</v>
      </c>
      <c r="J8311">
        <v>0.118806857</v>
      </c>
      <c r="L8311">
        <v>248.8434</v>
      </c>
      <c r="M8311">
        <v>4</v>
      </c>
    </row>
    <row r="8312" spans="1:13" hidden="1"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25">
      <c r="A8316" t="s">
        <v>17</v>
      </c>
      <c r="B8316">
        <v>8315</v>
      </c>
      <c r="C8316" t="s">
        <v>1168</v>
      </c>
      <c r="D8316" t="s">
        <v>12</v>
      </c>
      <c r="E8316">
        <v>2018</v>
      </c>
      <c r="F8316" t="s">
        <v>45</v>
      </c>
      <c r="G8316" t="s">
        <v>21</v>
      </c>
      <c r="H8316" t="s">
        <v>15</v>
      </c>
      <c r="I8316" t="s">
        <v>46</v>
      </c>
      <c r="J8316">
        <v>0</v>
      </c>
      <c r="L8316">
        <v>242.9854</v>
      </c>
      <c r="M8316">
        <v>4</v>
      </c>
    </row>
    <row r="8317" spans="1:13" hidden="1"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25">
      <c r="A8318" t="s">
        <v>17</v>
      </c>
      <c r="B8318">
        <v>8317</v>
      </c>
      <c r="C8318" t="s">
        <v>1169</v>
      </c>
      <c r="D8318" t="s">
        <v>12</v>
      </c>
      <c r="E8318">
        <v>2018</v>
      </c>
      <c r="F8318" t="s">
        <v>45</v>
      </c>
      <c r="G8318" t="s">
        <v>21</v>
      </c>
      <c r="H8318" t="s">
        <v>15</v>
      </c>
      <c r="I8318" t="s">
        <v>46</v>
      </c>
      <c r="J8318">
        <v>2.1392306E-2</v>
      </c>
      <c r="L8318">
        <v>182.0976</v>
      </c>
      <c r="M8318">
        <v>4</v>
      </c>
    </row>
    <row r="8319" spans="1:13" hidden="1" x14ac:dyDescent="0.25">
      <c r="A8319" t="s">
        <v>17</v>
      </c>
      <c r="B8319">
        <v>8318</v>
      </c>
      <c r="C8319" t="s">
        <v>1447</v>
      </c>
      <c r="D8319" t="s">
        <v>12</v>
      </c>
      <c r="E8319">
        <v>2018</v>
      </c>
      <c r="F8319" t="s">
        <v>45</v>
      </c>
      <c r="G8319" t="s">
        <v>21</v>
      </c>
      <c r="H8319" t="s">
        <v>15</v>
      </c>
      <c r="I8319" t="s">
        <v>46</v>
      </c>
      <c r="J8319">
        <v>0</v>
      </c>
      <c r="L8319">
        <v>115.3492</v>
      </c>
      <c r="M8319">
        <v>4</v>
      </c>
    </row>
    <row r="8320" spans="1:13" hidden="1" x14ac:dyDescent="0.25">
      <c r="A8320" t="s">
        <v>17</v>
      </c>
      <c r="B8320">
        <v>8319</v>
      </c>
      <c r="C8320" t="s">
        <v>447</v>
      </c>
      <c r="D8320" t="s">
        <v>12</v>
      </c>
      <c r="E8320">
        <v>2018</v>
      </c>
      <c r="F8320" t="s">
        <v>45</v>
      </c>
      <c r="G8320" t="s">
        <v>21</v>
      </c>
      <c r="H8320" t="s">
        <v>15</v>
      </c>
      <c r="I8320" t="s">
        <v>46</v>
      </c>
      <c r="J8320">
        <v>3.3059299E-2</v>
      </c>
      <c r="L8320">
        <v>196.4768</v>
      </c>
      <c r="M8320">
        <v>4</v>
      </c>
    </row>
    <row r="8321" spans="1:13" hidden="1"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25">
      <c r="A8322" t="s">
        <v>17</v>
      </c>
      <c r="B8322">
        <v>8321</v>
      </c>
      <c r="C8322" t="s">
        <v>1238</v>
      </c>
      <c r="D8322" t="s">
        <v>12</v>
      </c>
      <c r="E8322">
        <v>2018</v>
      </c>
      <c r="F8322" t="s">
        <v>45</v>
      </c>
      <c r="G8322" t="s">
        <v>21</v>
      </c>
      <c r="H8322" t="s">
        <v>15</v>
      </c>
      <c r="I8322" t="s">
        <v>46</v>
      </c>
      <c r="J8322">
        <v>0.173529036</v>
      </c>
      <c r="L8322">
        <v>113.2834</v>
      </c>
      <c r="M8322">
        <v>4</v>
      </c>
    </row>
    <row r="8323" spans="1:13" hidden="1"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25">
      <c r="A8339" t="s">
        <v>17</v>
      </c>
      <c r="B8339">
        <v>8338</v>
      </c>
      <c r="C8339" t="s">
        <v>497</v>
      </c>
      <c r="D8339" t="s">
        <v>19</v>
      </c>
      <c r="E8339">
        <v>2018</v>
      </c>
      <c r="F8339" t="s">
        <v>45</v>
      </c>
      <c r="G8339" t="s">
        <v>21</v>
      </c>
      <c r="H8339" t="s">
        <v>15</v>
      </c>
      <c r="I8339" t="s">
        <v>46</v>
      </c>
      <c r="J8339">
        <v>0</v>
      </c>
      <c r="L8339">
        <v>37.3506</v>
      </c>
      <c r="M8339">
        <v>4</v>
      </c>
    </row>
    <row r="8340" spans="1:13" hidden="1" x14ac:dyDescent="0.25">
      <c r="A8340" t="s">
        <v>17</v>
      </c>
      <c r="B8340">
        <v>8339</v>
      </c>
      <c r="C8340" t="s">
        <v>992</v>
      </c>
      <c r="D8340" t="s">
        <v>19</v>
      </c>
      <c r="E8340">
        <v>2018</v>
      </c>
      <c r="F8340" t="s">
        <v>45</v>
      </c>
      <c r="G8340" t="s">
        <v>21</v>
      </c>
      <c r="H8340" t="s">
        <v>15</v>
      </c>
      <c r="I8340" t="s">
        <v>46</v>
      </c>
      <c r="J8340">
        <v>0</v>
      </c>
      <c r="L8340">
        <v>100.80419999999999</v>
      </c>
      <c r="M8340">
        <v>4</v>
      </c>
    </row>
    <row r="8341" spans="1:13" hidden="1" x14ac:dyDescent="0.25">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25">
      <c r="A8345" t="s">
        <v>17</v>
      </c>
      <c r="B8345">
        <v>8344</v>
      </c>
      <c r="C8345" t="s">
        <v>238</v>
      </c>
      <c r="D8345" t="s">
        <v>19</v>
      </c>
      <c r="E8345">
        <v>2018</v>
      </c>
      <c r="F8345" t="s">
        <v>45</v>
      </c>
      <c r="G8345" t="s">
        <v>21</v>
      </c>
      <c r="H8345" t="s">
        <v>15</v>
      </c>
      <c r="I8345" t="s">
        <v>46</v>
      </c>
      <c r="J8345">
        <v>0</v>
      </c>
      <c r="L8345">
        <v>152.07079999999999</v>
      </c>
      <c r="M8345">
        <v>4</v>
      </c>
    </row>
    <row r="8346" spans="1:13" hidden="1"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25">
      <c r="A8347" t="s">
        <v>17</v>
      </c>
      <c r="B8347">
        <v>8346</v>
      </c>
      <c r="C8347" t="s">
        <v>211</v>
      </c>
      <c r="D8347" t="s">
        <v>19</v>
      </c>
      <c r="E8347">
        <v>2018</v>
      </c>
      <c r="F8347" t="s">
        <v>45</v>
      </c>
      <c r="G8347" t="s">
        <v>21</v>
      </c>
      <c r="H8347" t="s">
        <v>15</v>
      </c>
      <c r="I8347" t="s">
        <v>46</v>
      </c>
      <c r="J8347">
        <v>2.426524E-2</v>
      </c>
      <c r="L8347">
        <v>114.0492</v>
      </c>
      <c r="M8347">
        <v>4</v>
      </c>
    </row>
    <row r="8348" spans="1:13" hidden="1"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25">
      <c r="A8362" t="s">
        <v>17</v>
      </c>
      <c r="B8362">
        <v>8361</v>
      </c>
      <c r="C8362" t="s">
        <v>1151</v>
      </c>
      <c r="D8362" t="s">
        <v>42</v>
      </c>
      <c r="E8362">
        <v>2018</v>
      </c>
      <c r="F8362" t="s">
        <v>45</v>
      </c>
      <c r="G8362" t="s">
        <v>21</v>
      </c>
      <c r="H8362" t="s">
        <v>15</v>
      </c>
      <c r="I8362" t="s">
        <v>46</v>
      </c>
      <c r="J8362">
        <v>8.8551694E-2</v>
      </c>
      <c r="L8362">
        <v>191.5504</v>
      </c>
      <c r="M8362">
        <v>4</v>
      </c>
    </row>
    <row r="8363" spans="1:13" hidden="1"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25">
      <c r="A8369" t="s">
        <v>17</v>
      </c>
      <c r="B8369">
        <v>8368</v>
      </c>
      <c r="C8369" t="s">
        <v>672</v>
      </c>
      <c r="D8369" t="s">
        <v>42</v>
      </c>
      <c r="E8369">
        <v>2018</v>
      </c>
      <c r="F8369" t="s">
        <v>45</v>
      </c>
      <c r="G8369" t="s">
        <v>21</v>
      </c>
      <c r="H8369" t="s">
        <v>15</v>
      </c>
      <c r="I8369" t="s">
        <v>46</v>
      </c>
      <c r="J8369">
        <v>2.6938317E-2</v>
      </c>
      <c r="L8369">
        <v>174.1396</v>
      </c>
      <c r="M8369">
        <v>4</v>
      </c>
    </row>
    <row r="8370" spans="1:13" hidden="1"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25">
      <c r="A8375" t="s">
        <v>17</v>
      </c>
      <c r="B8375">
        <v>8374</v>
      </c>
      <c r="C8375" t="s">
        <v>742</v>
      </c>
      <c r="D8375" t="s">
        <v>42</v>
      </c>
      <c r="E8375">
        <v>2018</v>
      </c>
      <c r="F8375" t="s">
        <v>45</v>
      </c>
      <c r="G8375" t="s">
        <v>21</v>
      </c>
      <c r="H8375" t="s">
        <v>15</v>
      </c>
      <c r="I8375" t="s">
        <v>46</v>
      </c>
      <c r="J8375">
        <v>0</v>
      </c>
      <c r="L8375">
        <v>115.2176</v>
      </c>
      <c r="M8375">
        <v>4</v>
      </c>
    </row>
    <row r="8376" spans="1:13" hidden="1"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25">
      <c r="A8382" t="s">
        <v>17</v>
      </c>
      <c r="B8382">
        <v>8381</v>
      </c>
      <c r="C8382" t="s">
        <v>996</v>
      </c>
      <c r="D8382" t="s">
        <v>42</v>
      </c>
      <c r="E8382">
        <v>2018</v>
      </c>
      <c r="F8382" t="s">
        <v>45</v>
      </c>
      <c r="G8382" t="s">
        <v>21</v>
      </c>
      <c r="H8382" t="s">
        <v>15</v>
      </c>
      <c r="I8382" t="s">
        <v>46</v>
      </c>
      <c r="J8382">
        <v>0.176834351</v>
      </c>
      <c r="L8382">
        <v>172.1422</v>
      </c>
      <c r="M8382">
        <v>4</v>
      </c>
    </row>
    <row r="8383" spans="1:13" hidden="1"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25">
      <c r="A8384" t="s">
        <v>17</v>
      </c>
      <c r="B8384">
        <v>8383</v>
      </c>
      <c r="C8384" t="s">
        <v>1117</v>
      </c>
      <c r="D8384" t="s">
        <v>54</v>
      </c>
      <c r="E8384">
        <v>2018</v>
      </c>
      <c r="F8384" t="s">
        <v>45</v>
      </c>
      <c r="G8384" t="s">
        <v>21</v>
      </c>
      <c r="H8384" t="s">
        <v>15</v>
      </c>
      <c r="I8384" t="s">
        <v>46</v>
      </c>
      <c r="J8384">
        <v>3.9370913E-2</v>
      </c>
      <c r="L8384">
        <v>116.9808</v>
      </c>
      <c r="M8384">
        <v>4</v>
      </c>
    </row>
    <row r="8385" spans="1:13" hidden="1"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25">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25">
      <c r="A8391" t="s">
        <v>17</v>
      </c>
      <c r="B8391">
        <v>8390</v>
      </c>
      <c r="C8391" t="s">
        <v>469</v>
      </c>
      <c r="D8391" t="s">
        <v>48</v>
      </c>
      <c r="E8391">
        <v>2018</v>
      </c>
      <c r="F8391" t="s">
        <v>45</v>
      </c>
      <c r="G8391" t="s">
        <v>21</v>
      </c>
      <c r="H8391" t="s">
        <v>15</v>
      </c>
      <c r="I8391" t="s">
        <v>46</v>
      </c>
      <c r="J8391">
        <v>9.3217569E-2</v>
      </c>
      <c r="L8391">
        <v>116.7834</v>
      </c>
      <c r="M8391">
        <v>4</v>
      </c>
    </row>
    <row r="8392" spans="1:13" hidden="1" x14ac:dyDescent="0.25">
      <c r="A8392" t="s">
        <v>17</v>
      </c>
      <c r="B8392">
        <v>8391</v>
      </c>
      <c r="C8392" t="s">
        <v>1042</v>
      </c>
      <c r="D8392" t="s">
        <v>48</v>
      </c>
      <c r="E8392">
        <v>2018</v>
      </c>
      <c r="F8392" t="s">
        <v>45</v>
      </c>
      <c r="G8392" t="s">
        <v>21</v>
      </c>
      <c r="H8392" t="s">
        <v>15</v>
      </c>
      <c r="I8392" t="s">
        <v>46</v>
      </c>
      <c r="J8392">
        <v>0</v>
      </c>
      <c r="L8392">
        <v>44.142800000000001</v>
      </c>
      <c r="M8392">
        <v>4</v>
      </c>
    </row>
    <row r="8393" spans="1:13" hidden="1"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25">
      <c r="A8399" t="s">
        <v>17</v>
      </c>
      <c r="B8399">
        <v>8398</v>
      </c>
      <c r="C8399" t="s">
        <v>615</v>
      </c>
      <c r="D8399" t="s">
        <v>48</v>
      </c>
      <c r="E8399">
        <v>2018</v>
      </c>
      <c r="F8399" t="s">
        <v>45</v>
      </c>
      <c r="G8399" t="s">
        <v>21</v>
      </c>
      <c r="H8399" t="s">
        <v>15</v>
      </c>
      <c r="I8399" t="s">
        <v>46</v>
      </c>
      <c r="J8399">
        <v>3.6213953E-2</v>
      </c>
      <c r="L8399">
        <v>92.5488</v>
      </c>
      <c r="M8399">
        <v>4</v>
      </c>
    </row>
    <row r="8400" spans="1:13" hidden="1"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25">
      <c r="A8406" t="s">
        <v>17</v>
      </c>
      <c r="B8406">
        <v>8405</v>
      </c>
      <c r="C8406" t="s">
        <v>1601</v>
      </c>
      <c r="D8406" t="s">
        <v>48</v>
      </c>
      <c r="E8406">
        <v>2018</v>
      </c>
      <c r="F8406" t="s">
        <v>45</v>
      </c>
      <c r="G8406" t="s">
        <v>21</v>
      </c>
      <c r="H8406" t="s">
        <v>15</v>
      </c>
      <c r="I8406" t="s">
        <v>46</v>
      </c>
      <c r="J8406">
        <v>0</v>
      </c>
      <c r="L8406">
        <v>151.67080000000001</v>
      </c>
      <c r="M8406">
        <v>4</v>
      </c>
    </row>
    <row r="8407" spans="1:13" hidden="1"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25">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25">
      <c r="A8410" t="s">
        <v>17</v>
      </c>
      <c r="B8410">
        <v>8409</v>
      </c>
      <c r="C8410" t="s">
        <v>656</v>
      </c>
      <c r="D8410" t="s">
        <v>48</v>
      </c>
      <c r="E8410">
        <v>2018</v>
      </c>
      <c r="F8410" t="s">
        <v>45</v>
      </c>
      <c r="G8410" t="s">
        <v>21</v>
      </c>
      <c r="H8410" t="s">
        <v>15</v>
      </c>
      <c r="I8410" t="s">
        <v>46</v>
      </c>
      <c r="J8410">
        <v>0.102941345</v>
      </c>
      <c r="L8410">
        <v>142.047</v>
      </c>
      <c r="M8410">
        <v>4</v>
      </c>
    </row>
    <row r="8411" spans="1:13" hidden="1"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25">
      <c r="A8425" t="s">
        <v>17</v>
      </c>
      <c r="B8425">
        <v>8424</v>
      </c>
      <c r="C8425" t="s">
        <v>834</v>
      </c>
      <c r="D8425" t="s">
        <v>159</v>
      </c>
      <c r="E8425">
        <v>2018</v>
      </c>
      <c r="F8425" t="s">
        <v>45</v>
      </c>
      <c r="G8425" t="s">
        <v>21</v>
      </c>
      <c r="H8425" t="s">
        <v>15</v>
      </c>
      <c r="I8425" t="s">
        <v>46</v>
      </c>
      <c r="J8425">
        <v>0</v>
      </c>
      <c r="L8425">
        <v>167.51580000000001</v>
      </c>
      <c r="M8425">
        <v>4</v>
      </c>
    </row>
    <row r="8426" spans="1:13" hidden="1"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25">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25">
      <c r="A8434" t="s">
        <v>10</v>
      </c>
      <c r="B8434">
        <v>8433</v>
      </c>
      <c r="C8434" t="s">
        <v>1046</v>
      </c>
      <c r="D8434" t="s">
        <v>57</v>
      </c>
      <c r="E8434">
        <v>2018</v>
      </c>
      <c r="F8434" t="s">
        <v>45</v>
      </c>
      <c r="G8434" t="s">
        <v>21</v>
      </c>
      <c r="H8434" t="s">
        <v>15</v>
      </c>
      <c r="I8434" t="s">
        <v>46</v>
      </c>
      <c r="J8434">
        <v>0</v>
      </c>
      <c r="L8434">
        <v>84.590800000000002</v>
      </c>
      <c r="M8434">
        <v>4</v>
      </c>
    </row>
    <row r="8435" spans="1:13" hidden="1"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25">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25">
      <c r="A8457" t="s">
        <v>10</v>
      </c>
      <c r="B8457">
        <v>8456</v>
      </c>
      <c r="C8457" t="s">
        <v>1400</v>
      </c>
      <c r="D8457" t="s">
        <v>67</v>
      </c>
      <c r="E8457">
        <v>2018</v>
      </c>
      <c r="F8457" t="s">
        <v>45</v>
      </c>
      <c r="G8457" t="s">
        <v>21</v>
      </c>
      <c r="H8457" t="s">
        <v>15</v>
      </c>
      <c r="I8457" t="s">
        <v>46</v>
      </c>
      <c r="J8457">
        <v>0</v>
      </c>
      <c r="L8457">
        <v>196.4794</v>
      </c>
      <c r="M8457">
        <v>4</v>
      </c>
    </row>
    <row r="8458" spans="1:13" hidden="1" x14ac:dyDescent="0.25">
      <c r="A8458" t="s">
        <v>10</v>
      </c>
      <c r="B8458">
        <v>8457</v>
      </c>
      <c r="C8458" t="s">
        <v>1308</v>
      </c>
      <c r="D8458" t="s">
        <v>67</v>
      </c>
      <c r="E8458">
        <v>2018</v>
      </c>
      <c r="F8458" t="s">
        <v>45</v>
      </c>
      <c r="G8458" t="s">
        <v>21</v>
      </c>
      <c r="H8458" t="s">
        <v>15</v>
      </c>
      <c r="I8458" t="s">
        <v>46</v>
      </c>
      <c r="J8458">
        <v>0.127108578</v>
      </c>
      <c r="L8458">
        <v>120.744</v>
      </c>
      <c r="M8458">
        <v>4</v>
      </c>
    </row>
    <row r="8459" spans="1:13" hidden="1"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25">
      <c r="A8464" t="s">
        <v>10</v>
      </c>
      <c r="B8464">
        <v>8463</v>
      </c>
      <c r="C8464" t="s">
        <v>702</v>
      </c>
      <c r="D8464" t="s">
        <v>67</v>
      </c>
      <c r="E8464">
        <v>2018</v>
      </c>
      <c r="F8464" t="s">
        <v>45</v>
      </c>
      <c r="G8464" t="s">
        <v>21</v>
      </c>
      <c r="H8464" t="s">
        <v>15</v>
      </c>
      <c r="I8464" t="s">
        <v>46</v>
      </c>
      <c r="J8464">
        <v>4.7358246E-2</v>
      </c>
      <c r="L8464">
        <v>123.1756</v>
      </c>
      <c r="M8464">
        <v>4</v>
      </c>
    </row>
    <row r="8465" spans="1:13" hidden="1"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25">
      <c r="A8471" t="s">
        <v>10</v>
      </c>
      <c r="B8471">
        <v>8470</v>
      </c>
      <c r="C8471" t="s">
        <v>1487</v>
      </c>
      <c r="D8471" t="s">
        <v>24</v>
      </c>
      <c r="E8471">
        <v>2018</v>
      </c>
      <c r="F8471" t="s">
        <v>45</v>
      </c>
      <c r="G8471" t="s">
        <v>21</v>
      </c>
      <c r="H8471" t="s">
        <v>15</v>
      </c>
      <c r="I8471" t="s">
        <v>46</v>
      </c>
      <c r="J8471">
        <v>0</v>
      </c>
      <c r="L8471">
        <v>145.27600000000001</v>
      </c>
      <c r="M8471">
        <v>4</v>
      </c>
    </row>
    <row r="8472" spans="1:13" hidden="1"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25">
      <c r="A8475" t="s">
        <v>10</v>
      </c>
      <c r="B8475">
        <v>8474</v>
      </c>
      <c r="C8475" t="s">
        <v>340</v>
      </c>
      <c r="D8475" t="s">
        <v>24</v>
      </c>
      <c r="E8475">
        <v>2018</v>
      </c>
      <c r="F8475" t="s">
        <v>45</v>
      </c>
      <c r="G8475" t="s">
        <v>21</v>
      </c>
      <c r="H8475" t="s">
        <v>15</v>
      </c>
      <c r="I8475" t="s">
        <v>46</v>
      </c>
      <c r="J8475">
        <v>0.159081735</v>
      </c>
      <c r="L8475">
        <v>193.5478</v>
      </c>
      <c r="M8475">
        <v>4</v>
      </c>
    </row>
    <row r="8476" spans="1:13" hidden="1" x14ac:dyDescent="0.25">
      <c r="A8476" t="s">
        <v>10</v>
      </c>
      <c r="B8476">
        <v>8475</v>
      </c>
      <c r="C8476" t="s">
        <v>1157</v>
      </c>
      <c r="D8476" t="s">
        <v>12</v>
      </c>
      <c r="E8476">
        <v>2018</v>
      </c>
      <c r="F8476" t="s">
        <v>45</v>
      </c>
      <c r="G8476" t="s">
        <v>21</v>
      </c>
      <c r="H8476" t="s">
        <v>15</v>
      </c>
      <c r="I8476" t="s">
        <v>46</v>
      </c>
      <c r="J8476">
        <v>3.0794774E-2</v>
      </c>
      <c r="L8476">
        <v>122.9072</v>
      </c>
      <c r="M8476">
        <v>4</v>
      </c>
    </row>
    <row r="8477" spans="1:13" hidden="1"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25">
      <c r="A8480" t="s">
        <v>10</v>
      </c>
      <c r="B8480">
        <v>8479</v>
      </c>
      <c r="C8480" t="s">
        <v>1536</v>
      </c>
      <c r="D8480" t="s">
        <v>12</v>
      </c>
      <c r="E8480">
        <v>2018</v>
      </c>
      <c r="F8480" t="s">
        <v>45</v>
      </c>
      <c r="G8480" t="s">
        <v>21</v>
      </c>
      <c r="H8480" t="s">
        <v>15</v>
      </c>
      <c r="I8480" t="s">
        <v>46</v>
      </c>
      <c r="J8480">
        <v>0.106538757</v>
      </c>
      <c r="L8480">
        <v>145.4786</v>
      </c>
      <c r="M8480">
        <v>4</v>
      </c>
    </row>
    <row r="8481" spans="1:13" hidden="1"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25">
      <c r="A8485" t="s">
        <v>10</v>
      </c>
      <c r="B8485">
        <v>8484</v>
      </c>
      <c r="C8485" t="s">
        <v>581</v>
      </c>
      <c r="D8485" t="s">
        <v>12</v>
      </c>
      <c r="E8485">
        <v>2018</v>
      </c>
      <c r="F8485" t="s">
        <v>45</v>
      </c>
      <c r="G8485" t="s">
        <v>21</v>
      </c>
      <c r="H8485" t="s">
        <v>15</v>
      </c>
      <c r="I8485" t="s">
        <v>46</v>
      </c>
      <c r="J8485">
        <v>0.115032648</v>
      </c>
      <c r="L8485">
        <v>58.0246</v>
      </c>
      <c r="M8485">
        <v>4</v>
      </c>
    </row>
    <row r="8486" spans="1:13" hidden="1"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25">
      <c r="A8493" t="s">
        <v>10</v>
      </c>
      <c r="B8493">
        <v>8492</v>
      </c>
      <c r="C8493" t="s">
        <v>1013</v>
      </c>
      <c r="D8493" t="s">
        <v>54</v>
      </c>
      <c r="E8493">
        <v>2018</v>
      </c>
      <c r="F8493" t="s">
        <v>45</v>
      </c>
      <c r="G8493" t="s">
        <v>21</v>
      </c>
      <c r="H8493" t="s">
        <v>15</v>
      </c>
      <c r="I8493" t="s">
        <v>46</v>
      </c>
      <c r="J8493">
        <v>0.157701958</v>
      </c>
      <c r="L8493">
        <v>158.7946</v>
      </c>
      <c r="M8493">
        <v>4</v>
      </c>
    </row>
    <row r="8494" spans="1:13" hidden="1"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25">
      <c r="A8520" t="s">
        <v>35</v>
      </c>
      <c r="B8520">
        <v>8519</v>
      </c>
      <c r="C8520" t="s">
        <v>237</v>
      </c>
      <c r="D8520" t="s">
        <v>19</v>
      </c>
      <c r="E8520">
        <v>2018</v>
      </c>
      <c r="F8520" t="s">
        <v>45</v>
      </c>
      <c r="G8520" t="s">
        <v>21</v>
      </c>
      <c r="H8520" t="s">
        <v>15</v>
      </c>
      <c r="I8520" t="s">
        <v>46</v>
      </c>
      <c r="J8520">
        <v>0</v>
      </c>
      <c r="L8520">
        <v>164.55260000000001</v>
      </c>
      <c r="M8520">
        <v>4</v>
      </c>
    </row>
    <row r="8521" spans="1:13" hidden="1"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Gitesh Netkar</cp:lastModifiedBy>
  <dcterms:created xsi:type="dcterms:W3CDTF">2024-06-23T13:11:17Z</dcterms:created>
  <dcterms:modified xsi:type="dcterms:W3CDTF">2026-06-09T12:54:33Z</dcterms:modified>
</cp:coreProperties>
</file>