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a6c9a4714dd001/Documents/"/>
    </mc:Choice>
  </mc:AlternateContent>
  <xr:revisionPtr revIDLastSave="1" documentId="8_{98476139-7D17-4182-A91E-39353BC59DE4}" xr6:coauthVersionLast="47" xr6:coauthVersionMax="47" xr10:uidLastSave="{F9DDAC50-2A66-4195-A902-EB81FB030EF6}"/>
  <bookViews>
    <workbookView xWindow="-108" yWindow="-108" windowWidth="23256" windowHeight="12456" activeTab="2" xr2:uid="{B218F1A6-3A44-4A09-9F63-36F028FD30CC}"/>
  </bookViews>
  <sheets>
    <sheet name="Example 1" sheetId="2" r:id="rId1"/>
    <sheet name="Example 2" sheetId="3" r:id="rId2"/>
    <sheet name="Example 3" sheetId="4" r:id="rId3"/>
  </sheets>
  <definedNames>
    <definedName name="ExternalData_1" localSheetId="0" hidden="1">'Example 1'!$A$1:$I$20</definedName>
    <definedName name="ExternalData_2" localSheetId="1" hidden="1">'Example 2'!$A$1:$M$36</definedName>
    <definedName name="ExternalData_3" localSheetId="2" hidden="1">'Example 3'!$A$1:$H$16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ample 1_9ae38481-dc61-45e5-b1b7-e6d2c609bd6c" name="Example 1" connection="Query - Example 1"/>
          <x15:modelTable id="Example 2_3224852f-05e1-4ace-9ef8-623cf35c8003" name="Example 2" connection="Query - Example 2"/>
          <x15:modelTable id="Example 3_f96efa8d-27ce-4750-8453-ae88bde14b73" name="Example 3" connection="Query - Example 3"/>
          <x15:modelTable id="Example 3  2_df2e07fc-7e7c-4919-8401-0d3d39bbb0d1" name="Example 3  2" connection="Query - Example 3 (2)"/>
          <x15:modelTable id="Example 2  2_14685491-aa16-4da7-b93f-d2cc6f440fa0" name="Example 2  2" connection="Query - Example 2 (2)"/>
          <x15:modelTable id="Example 1  2_e16d4904-a943-4132-8c00-407130ba9997" name="Example 1  2" connection="Query - Example 1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M9" i="4"/>
  <c r="M10" i="4"/>
  <c r="M11" i="4"/>
  <c r="M12" i="4"/>
  <c r="M13" i="4"/>
  <c r="M14" i="4"/>
  <c r="M15" i="4"/>
  <c r="M16" i="4"/>
  <c r="M8" i="4"/>
  <c r="M5" i="4"/>
  <c r="M6" i="4"/>
  <c r="M7" i="4"/>
  <c r="M4" i="4"/>
  <c r="I16" i="3"/>
  <c r="I11" i="3"/>
  <c r="I12" i="3"/>
  <c r="I13" i="3"/>
  <c r="I14" i="3"/>
  <c r="I15" i="3"/>
  <c r="I10" i="3"/>
  <c r="I5" i="3"/>
  <c r="I6" i="3"/>
  <c r="I7" i="3"/>
  <c r="I8" i="3"/>
  <c r="I9" i="3"/>
  <c r="I4" i="3"/>
  <c r="H15" i="3"/>
  <c r="H14" i="3"/>
  <c r="H11" i="3"/>
  <c r="H12" i="3"/>
  <c r="H10" i="3"/>
  <c r="H5" i="3"/>
  <c r="H6" i="3"/>
  <c r="H7" i="3"/>
  <c r="H8" i="3"/>
  <c r="H9" i="3"/>
  <c r="H13" i="3"/>
  <c r="H16" i="3"/>
  <c r="H4" i="3"/>
  <c r="I16" i="2"/>
  <c r="I15" i="2"/>
  <c r="I11" i="2"/>
  <c r="I12" i="2"/>
  <c r="I13" i="2"/>
  <c r="I14" i="2"/>
  <c r="I10" i="2"/>
  <c r="I5" i="2"/>
  <c r="I6" i="2"/>
  <c r="I7" i="2"/>
  <c r="I8" i="2"/>
  <c r="I9" i="2"/>
  <c r="I4" i="2"/>
  <c r="H16" i="2"/>
  <c r="H13" i="2"/>
  <c r="H14" i="2"/>
  <c r="H15" i="2"/>
  <c r="H11" i="2"/>
  <c r="H12" i="2"/>
  <c r="H10" i="2"/>
  <c r="H6" i="2"/>
  <c r="H7" i="2"/>
  <c r="H8" i="2"/>
  <c r="H9" i="2"/>
  <c r="H5" i="2"/>
  <c r="H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674B7C-C3A5-46CE-9252-3C40BF0BFB6A}" keepAlive="1" name="ModelConnection_ExternalData_1" description="Data Model" type="5" refreshedVersion="7" minRefreshableVersion="5" saveData="1">
    <dbPr connection="Data Model Connection" command="Example 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DE407988-C576-4BAA-9547-C4EB2F401FB4}" keepAlive="1" name="ModelConnection_ExternalData_2" description="Data Model" type="5" refreshedVersion="7" minRefreshableVersion="5" saveData="1">
    <dbPr connection="Data Model Connection" command="Example 2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0DF69F7B-1075-4C7C-8EA4-AF1BDEBC7B33}" keepAlive="1" name="ModelConnection_ExternalData_3" description="Data Model" type="5" refreshedVersion="7" minRefreshableVersion="5" saveData="1">
    <dbPr connection="Data Model Connection" command="Example 3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812E5237-FD63-4910-9E3D-586D6F745861}" name="Query - Example 1" description="Connection to the 'Example 1' query in the workbook." type="100" refreshedVersion="7" minRefreshableVersion="5">
    <extLst>
      <ext xmlns:x15="http://schemas.microsoft.com/office/spreadsheetml/2010/11/main" uri="{DE250136-89BD-433C-8126-D09CA5730AF9}">
        <x15:connection id="0d566884-545e-4f92-a78f-70c2c37634d0"/>
      </ext>
    </extLst>
  </connection>
  <connection id="5" xr16:uid="{B1F78F9C-1477-45A6-9D9D-E0F8D961783C}" name="Query - Example 1 (2)" description="Connection to the 'Example 1 (2)' query in the workbook." type="100" refreshedVersion="7" minRefreshableVersion="5">
    <extLst>
      <ext xmlns:x15="http://schemas.microsoft.com/office/spreadsheetml/2010/11/main" uri="{DE250136-89BD-433C-8126-D09CA5730AF9}">
        <x15:connection id="9a0424fd-6116-4092-adbe-a301a884235c"/>
      </ext>
    </extLst>
  </connection>
  <connection id="6" xr16:uid="{81DEBBE0-7146-424F-BD50-CDB8A8DC52BF}" name="Query - Example 2" description="Connection to the 'Example 2' query in the workbook." type="100" refreshedVersion="7" minRefreshableVersion="5">
    <extLst>
      <ext xmlns:x15="http://schemas.microsoft.com/office/spreadsheetml/2010/11/main" uri="{DE250136-89BD-433C-8126-D09CA5730AF9}">
        <x15:connection id="a32044a8-b75a-4f73-8d5b-54c1eb8e8e49"/>
      </ext>
    </extLst>
  </connection>
  <connection id="7" xr16:uid="{3ABFFC5F-A42C-4248-AB9B-1BB3779AFC77}" name="Query - Example 2 (2)" description="Connection to the 'Example 2 (2)' query in the workbook." type="100" refreshedVersion="7" minRefreshableVersion="5">
    <extLst>
      <ext xmlns:x15="http://schemas.microsoft.com/office/spreadsheetml/2010/11/main" uri="{DE250136-89BD-433C-8126-D09CA5730AF9}">
        <x15:connection id="0dc2a109-e3f2-4b65-9397-23dd7ef965e0"/>
      </ext>
    </extLst>
  </connection>
  <connection id="8" xr16:uid="{7FC634CA-25D9-4395-A31D-6CB081B768BE}" name="Query - Example 3" description="Connection to the 'Example 3' query in the workbook." type="100" refreshedVersion="7" minRefreshableVersion="5">
    <extLst>
      <ext xmlns:x15="http://schemas.microsoft.com/office/spreadsheetml/2010/11/main" uri="{DE250136-89BD-433C-8126-D09CA5730AF9}">
        <x15:connection id="8a9bb711-97e7-4d0d-a278-1e86ee74bc52"/>
      </ext>
    </extLst>
  </connection>
  <connection id="9" xr16:uid="{419D7BD7-5BF5-4EFA-93F3-300C98B23727}" name="Query - Example 3 (2)" description="Connection to the 'Example 3 (2)' query in the workbook." type="100" refreshedVersion="7" minRefreshableVersion="5">
    <extLst>
      <ext xmlns:x15="http://schemas.microsoft.com/office/spreadsheetml/2010/11/main" uri="{DE250136-89BD-433C-8126-D09CA5730AF9}">
        <x15:connection id="cf61e58f-9607-47db-9c2e-8c1711a97409"/>
      </ext>
    </extLst>
  </connection>
  <connection id="10" xr16:uid="{181D1B1B-8928-4A5C-9CE8-B05E3BF1924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<sst xmlns="http://schemas.openxmlformats.org/spreadsheetml/2006/main" count="285" uniqueCount="104">
  <si>
    <t>Raw Data Extract</t>
  </si>
  <si>
    <t>Column2</t>
  </si>
  <si>
    <t>Column3</t>
  </si>
  <si>
    <t>Column4</t>
  </si>
  <si>
    <t>Column5</t>
  </si>
  <si>
    <t>Pay Report</t>
  </si>
  <si>
    <t>Column7</t>
  </si>
  <si>
    <t>Column8</t>
  </si>
  <si>
    <t>Column9</t>
  </si>
  <si>
    <t>Employee ID</t>
  </si>
  <si>
    <t>Last Name</t>
  </si>
  <si>
    <t>First Name</t>
  </si>
  <si>
    <t>Pay</t>
  </si>
  <si>
    <t>110608</t>
  </si>
  <si>
    <t>Doe</t>
  </si>
  <si>
    <t>John</t>
  </si>
  <si>
    <t>990678</t>
  </si>
  <si>
    <t>84289</t>
  </si>
  <si>
    <t>253072</t>
  </si>
  <si>
    <t>Cline</t>
  </si>
  <si>
    <t>Andy</t>
  </si>
  <si>
    <t>830385</t>
  </si>
  <si>
    <t>137670</t>
  </si>
  <si>
    <t>352711</t>
  </si>
  <si>
    <t>Smith</t>
  </si>
  <si>
    <t>795574</t>
  </si>
  <si>
    <t>190024</t>
  </si>
  <si>
    <t>391006</t>
  </si>
  <si>
    <t>Pan</t>
  </si>
  <si>
    <t>Peter</t>
  </si>
  <si>
    <t>580622</t>
  </si>
  <si>
    <t>122604</t>
  </si>
  <si>
    <t>392128</t>
  </si>
  <si>
    <t>Favre</t>
  </si>
  <si>
    <t>Bret</t>
  </si>
  <si>
    <t>549457</t>
  </si>
  <si>
    <t>111709</t>
  </si>
  <si>
    <t>Elway</t>
  </si>
  <si>
    <t>85931</t>
  </si>
  <si>
    <t>Manning</t>
  </si>
  <si>
    <t>Eli</t>
  </si>
  <si>
    <t>168114</t>
  </si>
  <si>
    <t>602693</t>
  </si>
  <si>
    <t>Vick</t>
  </si>
  <si>
    <t>Micheal</t>
  </si>
  <si>
    <t>89627</t>
  </si>
  <si>
    <t>611810</t>
  </si>
  <si>
    <t>Woods</t>
  </si>
  <si>
    <t>Tiger</t>
  </si>
  <si>
    <t>149946</t>
  </si>
  <si>
    <t>612235</t>
  </si>
  <si>
    <t>Jordan</t>
  </si>
  <si>
    <t>145893</t>
  </si>
  <si>
    <t>Stark</t>
  </si>
  <si>
    <t>Tony</t>
  </si>
  <si>
    <t>64757</t>
  </si>
  <si>
    <t>Williams</t>
  </si>
  <si>
    <t>Prince</t>
  </si>
  <si>
    <t>71478</t>
  </si>
  <si>
    <t>Pitt</t>
  </si>
  <si>
    <t>Brad</t>
  </si>
  <si>
    <t>131505</t>
  </si>
  <si>
    <t>Find the First Name and last Name using Excel Functions</t>
  </si>
  <si>
    <t>Raw Data Extract #1</t>
  </si>
  <si>
    <t>Column10</t>
  </si>
  <si>
    <t>Column11</t>
  </si>
  <si>
    <t>Column12</t>
  </si>
  <si>
    <t>Column13</t>
  </si>
  <si>
    <t>City</t>
  </si>
  <si>
    <t>Find the Last Name and City using Excel Functions</t>
  </si>
  <si>
    <t>Raw Data Extract #2</t>
  </si>
  <si>
    <t>State</t>
  </si>
  <si>
    <t>Columbus</t>
  </si>
  <si>
    <t>Ohio</t>
  </si>
  <si>
    <t>Chicago</t>
  </si>
  <si>
    <t>Illnois</t>
  </si>
  <si>
    <t>Tampa Bay</t>
  </si>
  <si>
    <t>Florida</t>
  </si>
  <si>
    <t>Austin</t>
  </si>
  <si>
    <t>Texas</t>
  </si>
  <si>
    <t>Pay Band Table</t>
  </si>
  <si>
    <t>Column6</t>
  </si>
  <si>
    <t>Pay Min</t>
  </si>
  <si>
    <t>Pay Band</t>
  </si>
  <si>
    <t>25000</t>
  </si>
  <si>
    <t>Level A</t>
  </si>
  <si>
    <t>50000</t>
  </si>
  <si>
    <t>Level B</t>
  </si>
  <si>
    <t>75000</t>
  </si>
  <si>
    <t>Level C</t>
  </si>
  <si>
    <t>100000</t>
  </si>
  <si>
    <t>Level D</t>
  </si>
  <si>
    <t>Find the Pay Band using Excel Functions</t>
  </si>
  <si>
    <t>150000</t>
  </si>
  <si>
    <t>Level E</t>
  </si>
  <si>
    <t xml:space="preserve">pay </t>
  </si>
  <si>
    <t>level A</t>
  </si>
  <si>
    <t>level B</t>
  </si>
  <si>
    <t>level C</t>
  </si>
  <si>
    <t>level D</t>
  </si>
  <si>
    <t>level E</t>
  </si>
  <si>
    <t>pay band</t>
  </si>
  <si>
    <t>pay</t>
  </si>
  <si>
    <t>in the sheet ans was not coming right so I solved it out of the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</si>
</sst>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[$$-45C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64" fontId="3" fillId="2" borderId="0" xfId="0" applyNumberFormat="1" applyFont="1" applyFill="1"/>
    <xf numFmtId="0" fontId="3" fillId="2" borderId="0" xfId="0" applyFont="1" applyFill="1"/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3" fillId="3" borderId="0" xfId="0" applyFont="1" applyFill="1"/>
    <xf numFmtId="0" fontId="1" fillId="0" borderId="0" xfId="0" applyFont="1" applyAlignment="1">
      <alignment horizontal="center"/>
    </xf>
    <xf numFmtId="165" fontId="2" fillId="0" borderId="0" xfId="0" applyNumberFormat="1" applyFon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165" formatCode="[$$-45C]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9566A00D-00E5-4AA4-B442-B04DC02CF222}" autoFormatId="16" applyNumberFormats="0" applyBorderFormats="0" applyFontFormats="0" applyPatternFormats="0" applyAlignmentFormats="0" applyWidthHeightFormats="0">
  <queryTableRefresh nextId="10">
    <queryTableFields count="9">
      <queryTableField id="1" name="Raw Data Extract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Pay Report" tableColumnId="6"/>
      <queryTableField id="7" name="Column7" tableColumnId="7"/>
      <queryTableField id="8" name="Column8" tableColumnId="8"/>
      <queryTableField id="9" name="Column9" tableColumnId="9"/>
    </queryTableFields>
  </queryTableRefresh>
  <extLst>
    <ext xmlns:x15="http://schemas.microsoft.com/office/spreadsheetml/2010/11/main" uri="{883FBD77-0823-4a55-B5E3-86C4891E6966}">
      <x15:queryTable sourceDataName="Query - Example 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1E72D4E2-9AE0-4C9E-9405-D4B7B3D07BA3}" autoFormatId="16" applyNumberFormats="0" applyBorderFormats="0" applyFontFormats="0" applyPatternFormats="0" applyAlignmentFormats="0" applyWidthHeightFormats="0">
  <queryTableRefresh nextId="14">
    <queryTableFields count="13">
      <queryTableField id="1" name="Raw Data Extract #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Pay Report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  <extLst>
    <ext xmlns:x15="http://schemas.microsoft.com/office/spreadsheetml/2010/11/main" uri="{883FBD77-0823-4a55-B5E3-86C4891E6966}">
      <x15:queryTable sourceDataName="Query - Example 2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" xr16:uid="{EC0FADB8-D0ED-409D-95AE-471F625F349A}" autoFormatId="16" applyNumberFormats="0" applyBorderFormats="0" applyFontFormats="0" applyPatternFormats="0" applyAlignmentFormats="0" applyWidthHeightFormats="0">
  <queryTableRefresh nextId="11">
    <queryTableFields count="8">
      <queryTableField id="1" name="Pay Band Table" tableColumnId="1"/>
      <queryTableField id="2" name="Column2" tableColumnId="2"/>
      <queryTableField id="3" name="Column3" tableColumnId="3"/>
      <queryTableField id="4" name="Column4" tableColumnId="4"/>
      <queryTableField id="5" name="Pay Report" tableColumnId="5"/>
      <queryTableField id="6" name="Column6" tableColumnId="6"/>
      <queryTableField id="7" name="Column7" tableColumnId="7"/>
      <queryTableField id="10" name="Column10" tableColumnId="10"/>
    </queryTableFields>
    <queryTableDeletedFields count="2">
      <deletedField name="Column9"/>
      <deletedField name="Column8"/>
    </queryTableDeletedFields>
  </queryTableRefresh>
  <extLst>
    <ext xmlns:x15="http://schemas.microsoft.com/office/spreadsheetml/2010/11/main" uri="{883FBD77-0823-4a55-B5E3-86C4891E6966}">
      <x15:queryTable sourceDataName="Query - Example 3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B47C1-D77F-4A3D-A0E9-7EE54348F62F}" name="Example_1" displayName="Example_1" ref="A1:I20" tableType="queryTable" totalsRowShown="0">
  <autoFilter ref="A1:I20" xr:uid="{DF1B47C1-D77F-4A3D-A0E9-7EE54348F62F}"/>
  <tableColumns count="9">
    <tableColumn id="1" xr3:uid="{FA857B83-DA82-4CB5-ACEB-63594D48A026}" uniqueName="1" name="Raw Data Extract" queryTableFieldId="1"/>
    <tableColumn id="2" xr3:uid="{A3B9C034-F000-428A-B13C-45735EB33404}" uniqueName="2" name="Column2" queryTableFieldId="2" dataDxfId="13"/>
    <tableColumn id="3" xr3:uid="{8F1B1FEB-2F1D-4A7F-BE38-ECDC75D37D3E}" uniqueName="3" name="Column3" queryTableFieldId="3" dataDxfId="12"/>
    <tableColumn id="4" xr3:uid="{DE489E98-463E-4E2C-AA8E-A5AB6BB91761}" uniqueName="4" name="Column4" queryTableFieldId="4"/>
    <tableColumn id="5" xr3:uid="{D9C36666-7D36-4286-B19B-5BB31AA40A45}" uniqueName="5" name="Column5" queryTableFieldId="5" dataDxfId="11"/>
    <tableColumn id="6" xr3:uid="{1D72B247-B868-4081-A143-68507242F6B5}" uniqueName="6" name="Pay Report" queryTableFieldId="6"/>
    <tableColumn id="7" xr3:uid="{D2E3800D-9568-4BFE-BB0C-79EDD03A7FEB}" uniqueName="7" name="Column7" queryTableFieldId="7"/>
    <tableColumn id="8" xr3:uid="{8208EF14-7637-49D5-B004-EE269203FCC6}" uniqueName="8" name="Column8" queryTableFieldId="8" dataDxfId="10"/>
    <tableColumn id="9" xr3:uid="{660D2260-6E2A-4D88-8AC3-B1F0BCD9009D}" uniqueName="9" name="Column9" queryTableFieldId="9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2B6F59-39F3-4FD6-9E37-AAA98A4035E3}" name="Example_2" displayName="Example_2" ref="A1:M36" tableType="queryTable" totalsRowShown="0">
  <autoFilter ref="A1:M36" xr:uid="{EB2B6F59-39F3-4FD6-9E37-AAA98A4035E3}"/>
  <tableColumns count="13">
    <tableColumn id="1" xr3:uid="{2982D3FD-DE67-42E9-B7D6-7155FD37DF33}" uniqueName="1" name="Raw Data Extract #1" queryTableFieldId="1"/>
    <tableColumn id="2" xr3:uid="{5EAA17C8-3D31-4B19-9F91-89C4EDB4E317}" uniqueName="2" name="Column2" queryTableFieldId="2" dataDxfId="8"/>
    <tableColumn id="3" xr3:uid="{0C2FA473-6D9F-4BBE-90EB-BE3C35958C0C}" uniqueName="3" name="Column3" queryTableFieldId="3" dataDxfId="7"/>
    <tableColumn id="4" xr3:uid="{235F7BDB-6B33-4BCB-823A-14A522988CDB}" uniqueName="4" name="Column4" queryTableFieldId="4"/>
    <tableColumn id="5" xr3:uid="{83EC1431-2A3A-4552-A7C5-08F281BE5DD1}" uniqueName="5" name="Column5" queryTableFieldId="5"/>
    <tableColumn id="6" xr3:uid="{3C5E7ECA-290E-4B75-A9AC-69E2FF5627A2}" uniqueName="6" name="Pay Report" queryTableFieldId="6"/>
    <tableColumn id="7" xr3:uid="{1FD212A6-B27E-4690-A5D3-C6C985199205}" uniqueName="7" name="Column7" queryTableFieldId="7"/>
    <tableColumn id="8" xr3:uid="{85BB72E9-60D4-4B87-B77A-4B68F521EAAF}" uniqueName="8" name="Column8" queryTableFieldId="8" dataDxfId="6"/>
    <tableColumn id="9" xr3:uid="{D1F9DFAD-78F4-4A9C-B817-18DF04368328}" uniqueName="9" name="Column9" queryTableFieldId="9" dataDxfId="5"/>
    <tableColumn id="10" xr3:uid="{989D5A11-C722-4972-948B-35C36870663B}" uniqueName="10" name="Column10" queryTableFieldId="10"/>
    <tableColumn id="11" xr3:uid="{EF869E73-64CC-4A9A-A21F-570C96355EF9}" uniqueName="11" name="Column11" queryTableFieldId="11"/>
    <tableColumn id="12" xr3:uid="{D99E2447-0F72-45A8-9ADF-2F657716700E}" uniqueName="12" name="Column12" queryTableFieldId="12"/>
    <tableColumn id="13" xr3:uid="{3C577784-3A72-4732-95F7-C1083B69ECAC}" uniqueName="13" name="Column13" queryTableFieldId="13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235450-046C-4A79-87F8-6F8D538FF47C}" name="Example_3" displayName="Example_3" ref="A1:H16" tableType="queryTable" totalsRowShown="0">
  <autoFilter ref="A1:H16" xr:uid="{CC235450-046C-4A79-87F8-6F8D538FF47C}"/>
  <tableColumns count="8">
    <tableColumn id="1" xr3:uid="{36B42D58-1913-49C8-A835-6C811C46D091}" uniqueName="1" name="Pay Band Table" queryTableFieldId="1"/>
    <tableColumn id="2" xr3:uid="{8B76BFA2-1D35-4D9F-B9CD-445CCB44CB20}" uniqueName="2" name="Column2" queryTableFieldId="2" dataDxfId="3"/>
    <tableColumn id="3" xr3:uid="{8587E757-9090-4A58-BEE6-794B70D6D41E}" uniqueName="3" name="Column3" queryTableFieldId="3"/>
    <tableColumn id="4" xr3:uid="{B140525E-F8CA-4885-BC78-7DFF71F9C78E}" uniqueName="4" name="Column4" queryTableFieldId="4"/>
    <tableColumn id="5" xr3:uid="{3EAFE499-3147-4F97-8D09-BA0132988D2C}" uniqueName="5" name="Pay Report" queryTableFieldId="5"/>
    <tableColumn id="6" xr3:uid="{497DDE79-1B74-49C7-9F1A-706DCA88AE37}" uniqueName="6" name="Column6" queryTableFieldId="6" dataDxfId="2"/>
    <tableColumn id="7" xr3:uid="{E05696CB-10F7-4241-9DAF-F8F85BE3F5C6}" uniqueName="7" name="Column7" queryTableFieldId="7" dataDxfId="1"/>
    <tableColumn id="10" xr3:uid="{55B1DAAD-03AD-4C3C-8FE2-A71EC7716945}" uniqueName="10" name="Column10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F8DD-8E26-48EC-8237-FD6F72600D10}">
  <dimension ref="A1:I20"/>
  <sheetViews>
    <sheetView workbookViewId="0">
      <selection activeCell="L6" sqref="L6"/>
    </sheetView>
  </sheetViews>
  <sheetFormatPr defaultRowHeight="14.4" x14ac:dyDescent="0.3"/>
  <cols>
    <col min="1" max="1" width="17.44140625" bestFit="1" customWidth="1"/>
    <col min="2" max="4" width="10.77734375" bestFit="1" customWidth="1"/>
    <col min="5" max="5" width="47.21875" bestFit="1" customWidth="1"/>
    <col min="6" max="6" width="12.44140625" bestFit="1" customWidth="1"/>
    <col min="7" max="9" width="10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B2" s="1"/>
      <c r="C2" s="1"/>
      <c r="E2" s="1"/>
      <c r="H2" s="1"/>
      <c r="I2" s="1"/>
    </row>
    <row r="3" spans="1:9" x14ac:dyDescent="0.3">
      <c r="A3" t="s">
        <v>9</v>
      </c>
      <c r="B3" s="1" t="s">
        <v>10</v>
      </c>
      <c r="C3" s="1" t="s">
        <v>11</v>
      </c>
      <c r="E3" s="1"/>
      <c r="F3" t="s">
        <v>9</v>
      </c>
      <c r="G3" t="s">
        <v>12</v>
      </c>
      <c r="H3" s="1" t="s">
        <v>11</v>
      </c>
      <c r="I3" s="1" t="s">
        <v>10</v>
      </c>
    </row>
    <row r="4" spans="1:9" x14ac:dyDescent="0.3">
      <c r="A4" t="s">
        <v>13</v>
      </c>
      <c r="B4" s="1" t="s">
        <v>14</v>
      </c>
      <c r="C4" s="1" t="s">
        <v>15</v>
      </c>
      <c r="E4" s="1"/>
      <c r="F4" t="s">
        <v>16</v>
      </c>
      <c r="G4" t="s">
        <v>17</v>
      </c>
      <c r="H4" s="1" t="str">
        <f>VLOOKUP(Example_1[[#This Row],[Pay Report]],A1:I16,3,FALSE)</f>
        <v>Brad</v>
      </c>
      <c r="I4" s="1" t="str">
        <f>VLOOKUP(Example_1[[#This Row],[Pay Report]],A3:I16,2,FALSE)</f>
        <v>Pitt</v>
      </c>
    </row>
    <row r="5" spans="1:9" x14ac:dyDescent="0.3">
      <c r="A5" t="s">
        <v>18</v>
      </c>
      <c r="B5" s="1" t="s">
        <v>19</v>
      </c>
      <c r="C5" s="1" t="s">
        <v>20</v>
      </c>
      <c r="E5" s="1"/>
      <c r="F5" t="s">
        <v>21</v>
      </c>
      <c r="G5" t="s">
        <v>22</v>
      </c>
      <c r="H5" s="1" t="str">
        <f>VLOOKUP(Example_1[[#This Row],[Pay Report]],A3:I16,3,FALSE)</f>
        <v>Prince</v>
      </c>
      <c r="I5" s="1" t="str">
        <f>VLOOKUP(Example_1[[#This Row],[Pay Report]],A4:I17,2,FALSE)</f>
        <v>Williams</v>
      </c>
    </row>
    <row r="6" spans="1:9" x14ac:dyDescent="0.3">
      <c r="A6" t="s">
        <v>23</v>
      </c>
      <c r="B6" s="1" t="s">
        <v>24</v>
      </c>
      <c r="C6" s="1" t="s">
        <v>15</v>
      </c>
      <c r="E6" s="1"/>
      <c r="F6" t="s">
        <v>25</v>
      </c>
      <c r="G6" t="s">
        <v>26</v>
      </c>
      <c r="H6" s="1" t="str">
        <f>VLOOKUP(Example_1[[#This Row],[Pay Report]],A4:I17,3,FALSE)</f>
        <v>Tony</v>
      </c>
      <c r="I6" s="1" t="str">
        <f>VLOOKUP(Example_1[[#This Row],[Pay Report]],A5:I18,2,FALSE)</f>
        <v>Stark</v>
      </c>
    </row>
    <row r="7" spans="1:9" x14ac:dyDescent="0.3">
      <c r="A7" t="s">
        <v>27</v>
      </c>
      <c r="B7" s="1" t="s">
        <v>28</v>
      </c>
      <c r="C7" s="1" t="s">
        <v>29</v>
      </c>
      <c r="E7" s="1"/>
      <c r="F7" t="s">
        <v>30</v>
      </c>
      <c r="G7" t="s">
        <v>31</v>
      </c>
      <c r="H7" s="1" t="str">
        <f>VLOOKUP(Example_1[[#This Row],[Pay Report]],A5:I18,3,FALSE)</f>
        <v>Eli</v>
      </c>
      <c r="I7" s="1" t="str">
        <f>VLOOKUP(Example_1[[#This Row],[Pay Report]],A6:I19,2,FALSE)</f>
        <v>Manning</v>
      </c>
    </row>
    <row r="8" spans="1:9" x14ac:dyDescent="0.3">
      <c r="A8" t="s">
        <v>32</v>
      </c>
      <c r="B8" s="1" t="s">
        <v>33</v>
      </c>
      <c r="C8" s="1" t="s">
        <v>34</v>
      </c>
      <c r="E8" s="1"/>
      <c r="F8" t="s">
        <v>35</v>
      </c>
      <c r="G8" t="s">
        <v>36</v>
      </c>
      <c r="H8" s="1" t="str">
        <f>VLOOKUP(Example_1[[#This Row],[Pay Report]],A6:I19,3,FALSE)</f>
        <v>John</v>
      </c>
      <c r="I8" s="1" t="str">
        <f>VLOOKUP(Example_1[[#This Row],[Pay Report]],A7:I20,2,FALSE)</f>
        <v>Elway</v>
      </c>
    </row>
    <row r="9" spans="1:9" x14ac:dyDescent="0.3">
      <c r="A9" t="s">
        <v>35</v>
      </c>
      <c r="B9" s="1" t="s">
        <v>37</v>
      </c>
      <c r="C9" s="1" t="s">
        <v>15</v>
      </c>
      <c r="E9" s="1"/>
      <c r="F9" t="s">
        <v>32</v>
      </c>
      <c r="G9" t="s">
        <v>38</v>
      </c>
      <c r="H9" s="1" t="str">
        <f>VLOOKUP(Example_1[[#This Row],[Pay Report]],A7:I20,3,FALSE)</f>
        <v>Bret</v>
      </c>
      <c r="I9" s="1" t="str">
        <f>VLOOKUP(Example_1[[#This Row],[Pay Report]],A8:I21,2,FALSE)</f>
        <v>Favre</v>
      </c>
    </row>
    <row r="10" spans="1:9" x14ac:dyDescent="0.3">
      <c r="A10" t="s">
        <v>30</v>
      </c>
      <c r="B10" s="1" t="s">
        <v>39</v>
      </c>
      <c r="C10" s="1" t="s">
        <v>40</v>
      </c>
      <c r="E10" s="1"/>
      <c r="F10" t="s">
        <v>27</v>
      </c>
      <c r="G10" t="s">
        <v>41</v>
      </c>
      <c r="H10" s="1" t="str">
        <f>VLOOKUP(Example_1[[#This Row],[Pay Report]],A3:I16,3,FALSE)</f>
        <v>Peter</v>
      </c>
      <c r="I10" s="1" t="str">
        <f>VLOOKUP(Example_1[[#This Row],[Pay Report]],A3:I16,2,FALSE)</f>
        <v>Pan</v>
      </c>
    </row>
    <row r="11" spans="1:9" x14ac:dyDescent="0.3">
      <c r="A11" t="s">
        <v>42</v>
      </c>
      <c r="B11" s="1" t="s">
        <v>43</v>
      </c>
      <c r="C11" s="1" t="s">
        <v>44</v>
      </c>
      <c r="E11" s="1"/>
      <c r="F11" t="s">
        <v>23</v>
      </c>
      <c r="G11" t="s">
        <v>45</v>
      </c>
      <c r="H11" s="1" t="str">
        <f>VLOOKUP(Example_1[[#This Row],[Pay Report]],A4:I17,3,FALSE)</f>
        <v>John</v>
      </c>
      <c r="I11" s="1" t="str">
        <f>VLOOKUP(Example_1[[#This Row],[Pay Report]],A4:I17,2,FALSE)</f>
        <v>Smith</v>
      </c>
    </row>
    <row r="12" spans="1:9" x14ac:dyDescent="0.3">
      <c r="A12" t="s">
        <v>46</v>
      </c>
      <c r="B12" s="1" t="s">
        <v>47</v>
      </c>
      <c r="C12" s="1" t="s">
        <v>48</v>
      </c>
      <c r="E12" s="1"/>
      <c r="F12" t="s">
        <v>18</v>
      </c>
      <c r="G12" t="s">
        <v>49</v>
      </c>
      <c r="H12" s="1" t="str">
        <f>VLOOKUP(Example_1[[#This Row],[Pay Report]],A5:I18,3,FALSE)</f>
        <v>Andy</v>
      </c>
      <c r="I12" s="1" t="str">
        <f>VLOOKUP(Example_1[[#This Row],[Pay Report]],A5:I18,2,FALSE)</f>
        <v>Cline</v>
      </c>
    </row>
    <row r="13" spans="1:9" x14ac:dyDescent="0.3">
      <c r="A13" t="s">
        <v>50</v>
      </c>
      <c r="B13" s="1" t="s">
        <v>51</v>
      </c>
      <c r="C13" s="1" t="s">
        <v>44</v>
      </c>
      <c r="E13" s="1"/>
      <c r="F13" t="s">
        <v>50</v>
      </c>
      <c r="G13" t="s">
        <v>52</v>
      </c>
      <c r="H13" s="1" t="str">
        <f>VLOOKUP(Example_1[[#This Row],[Pay Report]],A6:I19,3,FALSE)</f>
        <v>Micheal</v>
      </c>
      <c r="I13" s="1" t="str">
        <f>VLOOKUP(Example_1[[#This Row],[Pay Report]],A6:I19,2,FALSE)</f>
        <v>Jordan</v>
      </c>
    </row>
    <row r="14" spans="1:9" x14ac:dyDescent="0.3">
      <c r="A14" t="s">
        <v>25</v>
      </c>
      <c r="B14" s="1" t="s">
        <v>53</v>
      </c>
      <c r="C14" s="1" t="s">
        <v>54</v>
      </c>
      <c r="E14" s="1"/>
      <c r="F14" t="s">
        <v>46</v>
      </c>
      <c r="G14" t="s">
        <v>55</v>
      </c>
      <c r="H14" s="1" t="str">
        <f>VLOOKUP(Example_1[[#This Row],[Pay Report]],A7:I20,3,FALSE)</f>
        <v>Tiger</v>
      </c>
      <c r="I14" s="1" t="str">
        <f>VLOOKUP(Example_1[[#This Row],[Pay Report]],A7:I20,2,FALSE)</f>
        <v>Woods</v>
      </c>
    </row>
    <row r="15" spans="1:9" x14ac:dyDescent="0.3">
      <c r="A15" t="s">
        <v>21</v>
      </c>
      <c r="B15" s="1" t="s">
        <v>56</v>
      </c>
      <c r="C15" s="1" t="s">
        <v>57</v>
      </c>
      <c r="E15" s="1"/>
      <c r="F15" t="s">
        <v>42</v>
      </c>
      <c r="G15" t="s">
        <v>58</v>
      </c>
      <c r="H15" s="1" t="str">
        <f>VLOOKUP(Example_1[[#This Row],[Pay Report]],A8:I21,3,FALSE)</f>
        <v>Micheal</v>
      </c>
      <c r="I15" s="1" t="str">
        <f>VLOOKUP(Example_1[[#This Row],[Pay Report]],A8:I21,2,FALSE)</f>
        <v>Vick</v>
      </c>
    </row>
    <row r="16" spans="1:9" x14ac:dyDescent="0.3">
      <c r="A16" t="s">
        <v>16</v>
      </c>
      <c r="B16" s="1" t="s">
        <v>59</v>
      </c>
      <c r="C16" s="1" t="s">
        <v>60</v>
      </c>
      <c r="E16" s="1"/>
      <c r="F16" t="s">
        <v>13</v>
      </c>
      <c r="G16" t="s">
        <v>61</v>
      </c>
      <c r="H16" s="1" t="str">
        <f>VLOOKUP(Example_1[[#This Row],[Pay Report]],A3:I16,3,FALSE)</f>
        <v>John</v>
      </c>
      <c r="I16" s="1" t="str">
        <f>VLOOKUP(Example_1[[#This Row],[Pay Report]],A3:I17,2,FALSE)</f>
        <v>Doe</v>
      </c>
    </row>
    <row r="17" spans="2:9" x14ac:dyDescent="0.3">
      <c r="B17" s="1"/>
      <c r="C17" s="1"/>
      <c r="E17" s="1"/>
      <c r="H17" s="1"/>
      <c r="I17" s="1"/>
    </row>
    <row r="18" spans="2:9" x14ac:dyDescent="0.3">
      <c r="B18" s="1"/>
      <c r="C18" s="1"/>
      <c r="E18" s="1"/>
      <c r="H18" s="1"/>
      <c r="I18" s="1"/>
    </row>
    <row r="19" spans="2:9" x14ac:dyDescent="0.3">
      <c r="B19" s="1"/>
      <c r="C19" s="1"/>
      <c r="E19" s="1"/>
      <c r="H19" s="1"/>
      <c r="I19" s="1"/>
    </row>
    <row r="20" spans="2:9" x14ac:dyDescent="0.3">
      <c r="B20" s="1"/>
      <c r="C20" s="1"/>
      <c r="E20" s="1" t="s">
        <v>62</v>
      </c>
      <c r="H20" s="1"/>
      <c r="I2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3AD8-C303-4F90-A171-99AAD347120F}">
  <dimension ref="A1:M36"/>
  <sheetViews>
    <sheetView topLeftCell="A14" workbookViewId="0">
      <selection activeCell="I17" sqref="I17"/>
    </sheetView>
  </sheetViews>
  <sheetFormatPr defaultRowHeight="14.4" x14ac:dyDescent="0.3"/>
  <cols>
    <col min="1" max="1" width="20" bestFit="1" customWidth="1"/>
    <col min="2" max="5" width="10.77734375" bestFit="1" customWidth="1"/>
    <col min="6" max="6" width="12.44140625" bestFit="1" customWidth="1"/>
    <col min="7" max="9" width="10.77734375" bestFit="1" customWidth="1"/>
    <col min="10" max="12" width="11.77734375" bestFit="1" customWidth="1"/>
    <col min="13" max="13" width="41.88671875" bestFit="1" customWidth="1"/>
  </cols>
  <sheetData>
    <row r="1" spans="1:13" x14ac:dyDescent="0.3">
      <c r="A1" t="s">
        <v>63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64</v>
      </c>
      <c r="K1" t="s">
        <v>65</v>
      </c>
      <c r="L1" t="s">
        <v>66</v>
      </c>
      <c r="M1" t="s">
        <v>67</v>
      </c>
    </row>
    <row r="2" spans="1:13" x14ac:dyDescent="0.3">
      <c r="B2" s="1"/>
      <c r="C2" s="1"/>
      <c r="H2" s="1"/>
      <c r="I2" s="1"/>
      <c r="M2" s="1"/>
    </row>
    <row r="3" spans="1:13" x14ac:dyDescent="0.3">
      <c r="A3" t="s">
        <v>9</v>
      </c>
      <c r="B3" s="1" t="s">
        <v>10</v>
      </c>
      <c r="C3" s="1" t="s">
        <v>11</v>
      </c>
      <c r="D3" t="s">
        <v>68</v>
      </c>
      <c r="F3" t="s">
        <v>9</v>
      </c>
      <c r="G3" t="s">
        <v>12</v>
      </c>
      <c r="H3" s="1" t="s">
        <v>10</v>
      </c>
      <c r="I3" s="1" t="s">
        <v>68</v>
      </c>
      <c r="M3" s="1"/>
    </row>
    <row r="4" spans="1:13" x14ac:dyDescent="0.3">
      <c r="A4" t="s">
        <v>13</v>
      </c>
      <c r="B4" s="1" t="s">
        <v>14</v>
      </c>
      <c r="C4" s="1" t="s">
        <v>15</v>
      </c>
      <c r="D4" t="s">
        <v>72</v>
      </c>
      <c r="F4" t="s">
        <v>16</v>
      </c>
      <c r="G4" t="s">
        <v>17</v>
      </c>
      <c r="H4" s="1" t="str">
        <f>VLOOKUP(Example_2[[#This Row],[Pay Report]],A3:H16,2,FALSE)</f>
        <v>Pitt</v>
      </c>
      <c r="I4" s="1" t="str">
        <f>VLOOKUP(Example_2[[#This Row],[Pay Report]],A3:I16,4,FALSE)</f>
        <v>Austin</v>
      </c>
      <c r="M4" s="1"/>
    </row>
    <row r="5" spans="1:13" x14ac:dyDescent="0.3">
      <c r="A5" t="s">
        <v>18</v>
      </c>
      <c r="B5" s="1" t="s">
        <v>19</v>
      </c>
      <c r="C5" s="1" t="s">
        <v>20</v>
      </c>
      <c r="D5" t="s">
        <v>74</v>
      </c>
      <c r="F5" t="s">
        <v>21</v>
      </c>
      <c r="G5" t="s">
        <v>22</v>
      </c>
      <c r="H5" s="1" t="str">
        <f>VLOOKUP(Example_2[[#This Row],[Pay Report]],A4:H17,2,FALSE)</f>
        <v>Williams</v>
      </c>
      <c r="I5" s="1" t="str">
        <f>VLOOKUP(Example_2[[#This Row],[Pay Report]],A4:I17,4,FALSE)</f>
        <v>Chicago</v>
      </c>
      <c r="M5" s="1"/>
    </row>
    <row r="6" spans="1:13" x14ac:dyDescent="0.3">
      <c r="A6" t="s">
        <v>23</v>
      </c>
      <c r="B6" s="1" t="s">
        <v>24</v>
      </c>
      <c r="C6" s="1" t="s">
        <v>15</v>
      </c>
      <c r="D6" t="s">
        <v>76</v>
      </c>
      <c r="F6" t="s">
        <v>25</v>
      </c>
      <c r="G6" t="s">
        <v>26</v>
      </c>
      <c r="H6" s="1" t="str">
        <f>VLOOKUP(Example_2[[#This Row],[Pay Report]],A5:H18,2,FALSE)</f>
        <v>Stark</v>
      </c>
      <c r="I6" s="1" t="str">
        <f>VLOOKUP(Example_2[[#This Row],[Pay Report]],A5:I18,4,FALSE)</f>
        <v>Austin</v>
      </c>
      <c r="M6" s="1"/>
    </row>
    <row r="7" spans="1:13" x14ac:dyDescent="0.3">
      <c r="A7" t="s">
        <v>27</v>
      </c>
      <c r="B7" s="1" t="s">
        <v>28</v>
      </c>
      <c r="C7" s="1" t="s">
        <v>29</v>
      </c>
      <c r="D7" t="s">
        <v>74</v>
      </c>
      <c r="F7" t="s">
        <v>30</v>
      </c>
      <c r="G7" t="s">
        <v>31</v>
      </c>
      <c r="H7" s="1" t="str">
        <f>VLOOKUP(Example_2[[#This Row],[Pay Report]],A6:H19,2,FALSE)</f>
        <v>Manning</v>
      </c>
      <c r="I7" s="1" t="str">
        <f>VLOOKUP(Example_2[[#This Row],[Pay Report]],A6:I19,4,FALSE)</f>
        <v>Columbus</v>
      </c>
      <c r="M7" s="1" t="s">
        <v>69</v>
      </c>
    </row>
    <row r="8" spans="1:13" x14ac:dyDescent="0.3">
      <c r="A8" t="s">
        <v>32</v>
      </c>
      <c r="B8" s="1" t="s">
        <v>33</v>
      </c>
      <c r="C8" s="1" t="s">
        <v>34</v>
      </c>
      <c r="D8" t="s">
        <v>74</v>
      </c>
      <c r="F8" t="s">
        <v>35</v>
      </c>
      <c r="G8" t="s">
        <v>36</v>
      </c>
      <c r="H8" s="1" t="str">
        <f>VLOOKUP(Example_2[[#This Row],[Pay Report]],A7:H20,2,FALSE)</f>
        <v>Elway</v>
      </c>
      <c r="I8" s="1" t="str">
        <f>VLOOKUP(Example_2[[#This Row],[Pay Report]],A7:I20,4,FALSE)</f>
        <v>Tampa Bay</v>
      </c>
      <c r="M8" s="1"/>
    </row>
    <row r="9" spans="1:13" x14ac:dyDescent="0.3">
      <c r="A9" t="s">
        <v>35</v>
      </c>
      <c r="B9" s="1" t="s">
        <v>37</v>
      </c>
      <c r="C9" s="1" t="s">
        <v>15</v>
      </c>
      <c r="D9" t="s">
        <v>76</v>
      </c>
      <c r="F9" t="s">
        <v>32</v>
      </c>
      <c r="G9" t="s">
        <v>38</v>
      </c>
      <c r="H9" s="1" t="str">
        <f>VLOOKUP(Example_2[[#This Row],[Pay Report]],A8:H21,2,FALSE)</f>
        <v>Favre</v>
      </c>
      <c r="I9" s="1" t="str">
        <f>VLOOKUP(Example_2[[#This Row],[Pay Report]],A8:I21,4,FALSE)</f>
        <v>Chicago</v>
      </c>
      <c r="M9" s="1"/>
    </row>
    <row r="10" spans="1:13" x14ac:dyDescent="0.3">
      <c r="A10" t="s">
        <v>30</v>
      </c>
      <c r="B10" s="1" t="s">
        <v>39</v>
      </c>
      <c r="C10" s="1" t="s">
        <v>40</v>
      </c>
      <c r="D10" t="s">
        <v>72</v>
      </c>
      <c r="F10" t="s">
        <v>27</v>
      </c>
      <c r="G10" t="s">
        <v>41</v>
      </c>
      <c r="H10" s="1" t="str">
        <f>VLOOKUP(Example_2[[#This Row],[Pay Report]],A3:I16,2,FALSE)</f>
        <v>Pan</v>
      </c>
      <c r="I10" s="1" t="str">
        <f>VLOOKUP(Example_2[[#This Row],[Pay Report]],A3:I16,4,FALSE)</f>
        <v>Chicago</v>
      </c>
      <c r="M10" s="1"/>
    </row>
    <row r="11" spans="1:13" x14ac:dyDescent="0.3">
      <c r="A11" t="s">
        <v>42</v>
      </c>
      <c r="B11" s="1" t="s">
        <v>43</v>
      </c>
      <c r="C11" s="1" t="s">
        <v>44</v>
      </c>
      <c r="D11" t="s">
        <v>76</v>
      </c>
      <c r="F11" t="s">
        <v>23</v>
      </c>
      <c r="G11" t="s">
        <v>45</v>
      </c>
      <c r="H11" s="1" t="str">
        <f>VLOOKUP(Example_2[[#This Row],[Pay Report]],A4:I17,2,FALSE)</f>
        <v>Smith</v>
      </c>
      <c r="I11" s="1" t="str">
        <f>VLOOKUP(Example_2[[#This Row],[Pay Report]],A4:I17,4,FALSE)</f>
        <v>Tampa Bay</v>
      </c>
      <c r="M11" s="1"/>
    </row>
    <row r="12" spans="1:13" x14ac:dyDescent="0.3">
      <c r="A12" t="s">
        <v>46</v>
      </c>
      <c r="B12" s="1" t="s">
        <v>47</v>
      </c>
      <c r="C12" s="1" t="s">
        <v>48</v>
      </c>
      <c r="D12" t="s">
        <v>78</v>
      </c>
      <c r="F12" t="s">
        <v>18</v>
      </c>
      <c r="G12" t="s">
        <v>49</v>
      </c>
      <c r="H12" s="1" t="str">
        <f>VLOOKUP(Example_2[[#This Row],[Pay Report]],A5:I18,2,FALSE)</f>
        <v>Cline</v>
      </c>
      <c r="I12" s="1" t="str">
        <f>VLOOKUP(Example_2[[#This Row],[Pay Report]],A5:I18,4,FALSE)</f>
        <v>Chicago</v>
      </c>
      <c r="M12" s="1"/>
    </row>
    <row r="13" spans="1:13" x14ac:dyDescent="0.3">
      <c r="A13" t="s">
        <v>50</v>
      </c>
      <c r="B13" s="1" t="s">
        <v>51</v>
      </c>
      <c r="C13" s="1" t="s">
        <v>44</v>
      </c>
      <c r="D13" t="s">
        <v>76</v>
      </c>
      <c r="F13" t="s">
        <v>50</v>
      </c>
      <c r="G13" t="s">
        <v>52</v>
      </c>
      <c r="H13" s="1" t="str">
        <f>VLOOKUP(Example_2[[#This Row],[Pay Report]],A12:H25,2,FALSE)</f>
        <v>Jordan</v>
      </c>
      <c r="I13" s="1" t="str">
        <f>VLOOKUP(Example_2[[#This Row],[Pay Report]],A6:I19,4,FALSE)</f>
        <v>Tampa Bay</v>
      </c>
      <c r="M13" s="1"/>
    </row>
    <row r="14" spans="1:13" x14ac:dyDescent="0.3">
      <c r="A14" t="s">
        <v>25</v>
      </c>
      <c r="B14" s="1" t="s">
        <v>53</v>
      </c>
      <c r="C14" s="1" t="s">
        <v>54</v>
      </c>
      <c r="D14" t="s">
        <v>78</v>
      </c>
      <c r="F14" t="s">
        <v>46</v>
      </c>
      <c r="G14" t="s">
        <v>55</v>
      </c>
      <c r="H14" s="1" t="str">
        <f>VLOOKUP(Example_2[[#This Row],[Pay Report]],A3:I16,2,FALSE)</f>
        <v>Woods</v>
      </c>
      <c r="I14" s="1" t="str">
        <f>VLOOKUP(Example_2[[#This Row],[Pay Report]],A7:I20,4,FALSE)</f>
        <v>Austin</v>
      </c>
      <c r="M14" s="1"/>
    </row>
    <row r="15" spans="1:13" x14ac:dyDescent="0.3">
      <c r="A15" t="s">
        <v>21</v>
      </c>
      <c r="B15" s="1" t="s">
        <v>56</v>
      </c>
      <c r="C15" s="1" t="s">
        <v>57</v>
      </c>
      <c r="D15" t="s">
        <v>74</v>
      </c>
      <c r="F15" t="s">
        <v>42</v>
      </c>
      <c r="G15" t="s">
        <v>58</v>
      </c>
      <c r="H15" s="1" t="str">
        <f>VLOOKUP(Example_2[[#This Row],[Pay Report]],A4:I17,2,FALSE)</f>
        <v>Vick</v>
      </c>
      <c r="I15" s="1" t="str">
        <f>VLOOKUP(Example_2[[#This Row],[Pay Report]],A8:I21,4,FALSE)</f>
        <v>Tampa Bay</v>
      </c>
      <c r="M15" s="1"/>
    </row>
    <row r="16" spans="1:13" x14ac:dyDescent="0.3">
      <c r="A16" t="s">
        <v>16</v>
      </c>
      <c r="B16" s="1" t="s">
        <v>59</v>
      </c>
      <c r="C16" s="1" t="s">
        <v>60</v>
      </c>
      <c r="D16" t="s">
        <v>78</v>
      </c>
      <c r="F16" t="s">
        <v>13</v>
      </c>
      <c r="G16" t="s">
        <v>61</v>
      </c>
      <c r="H16" s="1" t="str">
        <f>VLOOKUP(Example_2[[#This Row],[Pay Report]],A15:H28,2,FALSE)</f>
        <v>Columbus</v>
      </c>
      <c r="I16" s="1" t="str">
        <f>VLOOKUP(Example_2[[#This Row],[Pay Report]],A3:I16,4,FALSE)</f>
        <v>Columbus</v>
      </c>
      <c r="M16" s="1"/>
    </row>
    <row r="17" spans="1:13" x14ac:dyDescent="0.3">
      <c r="B17" s="1"/>
      <c r="C17" s="1"/>
      <c r="H17" s="1"/>
      <c r="I17" s="1"/>
      <c r="M17" s="1"/>
    </row>
    <row r="18" spans="1:13" x14ac:dyDescent="0.3">
      <c r="B18" s="1"/>
      <c r="C18" s="1"/>
      <c r="H18" s="1"/>
      <c r="I18" s="1"/>
      <c r="M18" s="1"/>
    </row>
    <row r="19" spans="1:13" x14ac:dyDescent="0.3">
      <c r="B19" s="1"/>
      <c r="C19" s="1"/>
      <c r="H19" s="1"/>
      <c r="I19" s="1"/>
      <c r="M19" s="1"/>
    </row>
    <row r="20" spans="1:13" x14ac:dyDescent="0.3">
      <c r="B20" s="1"/>
      <c r="C20" s="1"/>
      <c r="H20" s="1"/>
      <c r="I20" s="1"/>
      <c r="M20" s="1"/>
    </row>
    <row r="21" spans="1:13" x14ac:dyDescent="0.3">
      <c r="A21" t="s">
        <v>70</v>
      </c>
      <c r="B21" s="1"/>
      <c r="C21" s="1"/>
      <c r="H21" s="1"/>
      <c r="I21" s="1"/>
      <c r="M21" s="1"/>
    </row>
    <row r="22" spans="1:13" x14ac:dyDescent="0.3">
      <c r="B22" s="1"/>
      <c r="C22" s="1"/>
      <c r="H22" s="1"/>
      <c r="I22" s="1"/>
      <c r="M22" s="1"/>
    </row>
    <row r="23" spans="1:13" x14ac:dyDescent="0.3">
      <c r="A23" t="s">
        <v>9</v>
      </c>
      <c r="B23" s="1" t="s">
        <v>68</v>
      </c>
      <c r="C23" s="1" t="s">
        <v>71</v>
      </c>
      <c r="H23" s="1"/>
      <c r="I23" s="1"/>
      <c r="M23" s="1"/>
    </row>
    <row r="24" spans="1:13" x14ac:dyDescent="0.3">
      <c r="A24" t="s">
        <v>13</v>
      </c>
      <c r="B24" s="1" t="s">
        <v>72</v>
      </c>
      <c r="C24" s="1" t="s">
        <v>73</v>
      </c>
      <c r="H24" s="1"/>
      <c r="I24" s="1"/>
      <c r="M24" s="1"/>
    </row>
    <row r="25" spans="1:13" x14ac:dyDescent="0.3">
      <c r="A25" t="s">
        <v>18</v>
      </c>
      <c r="B25" s="1" t="s">
        <v>74</v>
      </c>
      <c r="C25" s="1" t="s">
        <v>75</v>
      </c>
      <c r="H25" s="1"/>
      <c r="I25" s="1"/>
      <c r="M25" s="1"/>
    </row>
    <row r="26" spans="1:13" x14ac:dyDescent="0.3">
      <c r="A26" t="s">
        <v>23</v>
      </c>
      <c r="B26" s="1" t="s">
        <v>76</v>
      </c>
      <c r="C26" s="1" t="s">
        <v>77</v>
      </c>
      <c r="H26" s="1"/>
      <c r="I26" s="1"/>
      <c r="M26" s="1"/>
    </row>
    <row r="27" spans="1:13" x14ac:dyDescent="0.3">
      <c r="A27" t="s">
        <v>27</v>
      </c>
      <c r="B27" s="1" t="s">
        <v>74</v>
      </c>
      <c r="C27" s="1" t="s">
        <v>75</v>
      </c>
      <c r="H27" s="1"/>
      <c r="I27" s="1"/>
      <c r="M27" s="1"/>
    </row>
    <row r="28" spans="1:13" x14ac:dyDescent="0.3">
      <c r="A28" t="s">
        <v>32</v>
      </c>
      <c r="B28" s="1" t="s">
        <v>74</v>
      </c>
      <c r="C28" s="1" t="s">
        <v>75</v>
      </c>
      <c r="H28" s="1"/>
      <c r="I28" s="1"/>
      <c r="M28" s="1"/>
    </row>
    <row r="29" spans="1:13" x14ac:dyDescent="0.3">
      <c r="A29" t="s">
        <v>35</v>
      </c>
      <c r="B29" s="1" t="s">
        <v>76</v>
      </c>
      <c r="C29" s="1" t="s">
        <v>77</v>
      </c>
      <c r="H29" s="1"/>
      <c r="I29" s="1"/>
      <c r="M29" s="1"/>
    </row>
    <row r="30" spans="1:13" x14ac:dyDescent="0.3">
      <c r="A30" t="s">
        <v>30</v>
      </c>
      <c r="B30" s="1" t="s">
        <v>72</v>
      </c>
      <c r="C30" s="1" t="s">
        <v>73</v>
      </c>
      <c r="H30" s="1"/>
      <c r="I30" s="1"/>
      <c r="M30" s="1"/>
    </row>
    <row r="31" spans="1:13" x14ac:dyDescent="0.3">
      <c r="A31" t="s">
        <v>42</v>
      </c>
      <c r="B31" s="1" t="s">
        <v>76</v>
      </c>
      <c r="C31" s="1" t="s">
        <v>77</v>
      </c>
      <c r="H31" s="1"/>
      <c r="I31" s="1"/>
      <c r="M31" s="1"/>
    </row>
    <row r="32" spans="1:13" x14ac:dyDescent="0.3">
      <c r="A32" t="s">
        <v>46</v>
      </c>
      <c r="B32" s="1" t="s">
        <v>78</v>
      </c>
      <c r="C32" s="1" t="s">
        <v>79</v>
      </c>
      <c r="H32" s="1"/>
      <c r="I32" s="1"/>
      <c r="M32" s="1"/>
    </row>
    <row r="33" spans="1:13" x14ac:dyDescent="0.3">
      <c r="A33" t="s">
        <v>50</v>
      </c>
      <c r="B33" s="1" t="s">
        <v>76</v>
      </c>
      <c r="C33" s="1" t="s">
        <v>77</v>
      </c>
      <c r="H33" s="1"/>
      <c r="I33" s="1"/>
      <c r="M33" s="1"/>
    </row>
    <row r="34" spans="1:13" x14ac:dyDescent="0.3">
      <c r="A34" t="s">
        <v>25</v>
      </c>
      <c r="B34" s="1" t="s">
        <v>78</v>
      </c>
      <c r="C34" s="1" t="s">
        <v>79</v>
      </c>
      <c r="H34" s="1"/>
      <c r="I34" s="1"/>
      <c r="M34" s="1"/>
    </row>
    <row r="35" spans="1:13" x14ac:dyDescent="0.3">
      <c r="A35" t="s">
        <v>21</v>
      </c>
      <c r="B35" s="1" t="s">
        <v>74</v>
      </c>
      <c r="C35" s="1" t="s">
        <v>75</v>
      </c>
      <c r="H35" s="1"/>
      <c r="I35" s="1"/>
      <c r="M35" s="1"/>
    </row>
    <row r="36" spans="1:13" x14ac:dyDescent="0.3">
      <c r="A36" t="s">
        <v>16</v>
      </c>
      <c r="B36" s="1" t="s">
        <v>78</v>
      </c>
      <c r="C36" s="1" t="s">
        <v>79</v>
      </c>
      <c r="H36" s="1"/>
      <c r="I36" s="1"/>
      <c r="M36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50EE4-C7BA-42B8-A8E6-C7F6FC60FA5E}">
  <dimension ref="A1:M18"/>
  <sheetViews>
    <sheetView tabSelected="1" workbookViewId="0">
      <selection activeCell="L22" sqref="L22"/>
    </sheetView>
  </sheetViews>
  <sheetFormatPr defaultRowHeight="14.4" x14ac:dyDescent="0.3"/>
  <cols>
    <col min="1" max="1" width="16.21875" bestFit="1" customWidth="1"/>
    <col min="2" max="4" width="10.77734375" bestFit="1" customWidth="1"/>
    <col min="5" max="5" width="12.44140625" bestFit="1" customWidth="1"/>
    <col min="6" max="6" width="10.77734375" style="3" bestFit="1" customWidth="1"/>
    <col min="7" max="7" width="10.77734375" bestFit="1" customWidth="1"/>
    <col min="8" max="8" width="33.33203125" bestFit="1" customWidth="1"/>
    <col min="10" max="10" width="15.77734375" customWidth="1"/>
    <col min="11" max="11" width="10.44140625" bestFit="1" customWidth="1"/>
    <col min="13" max="13" width="10.44140625" bestFit="1" customWidth="1"/>
  </cols>
  <sheetData>
    <row r="1" spans="1:13" x14ac:dyDescent="0.3">
      <c r="A1" t="s">
        <v>80</v>
      </c>
      <c r="B1" t="s">
        <v>1</v>
      </c>
      <c r="C1" t="s">
        <v>2</v>
      </c>
      <c r="D1" t="s">
        <v>3</v>
      </c>
      <c r="E1" t="s">
        <v>5</v>
      </c>
      <c r="F1" s="3" t="s">
        <v>81</v>
      </c>
      <c r="G1" t="s">
        <v>6</v>
      </c>
      <c r="H1" t="s">
        <v>64</v>
      </c>
    </row>
    <row r="2" spans="1:13" x14ac:dyDescent="0.3">
      <c r="B2" s="1"/>
      <c r="G2" s="1"/>
      <c r="H2" s="1"/>
      <c r="J2" s="2"/>
    </row>
    <row r="3" spans="1:13" ht="18" x14ac:dyDescent="0.35">
      <c r="A3" t="s">
        <v>82</v>
      </c>
      <c r="B3" s="1" t="s">
        <v>83</v>
      </c>
      <c r="E3" t="s">
        <v>9</v>
      </c>
      <c r="F3" s="3" t="s">
        <v>12</v>
      </c>
      <c r="G3" s="1" t="s">
        <v>83</v>
      </c>
      <c r="H3" s="1"/>
      <c r="J3" s="5" t="s">
        <v>95</v>
      </c>
      <c r="K3" s="6" t="s">
        <v>101</v>
      </c>
      <c r="L3" s="9" t="s">
        <v>102</v>
      </c>
      <c r="M3" s="9" t="s">
        <v>101</v>
      </c>
    </row>
    <row r="4" spans="1:13" x14ac:dyDescent="0.3">
      <c r="A4" t="s">
        <v>84</v>
      </c>
      <c r="B4" s="1" t="s">
        <v>85</v>
      </c>
      <c r="E4" t="s">
        <v>16</v>
      </c>
      <c r="F4" s="3" t="s">
        <v>17</v>
      </c>
      <c r="G4" s="1" t="str">
        <f>VLOOKUP(Example_3[[#This Row],[Column6]],A4:B8,2,TRUE)</f>
        <v>Level E</v>
      </c>
      <c r="H4" s="1"/>
      <c r="J4" s="7">
        <v>25000</v>
      </c>
      <c r="K4" s="8" t="s">
        <v>96</v>
      </c>
      <c r="L4" s="8">
        <v>84289</v>
      </c>
      <c r="M4" s="10" t="str">
        <f>VLOOKUP(L4,J4:K8,2,TRUE)</f>
        <v>level C</v>
      </c>
    </row>
    <row r="5" spans="1:13" x14ac:dyDescent="0.3">
      <c r="A5" t="s">
        <v>86</v>
      </c>
      <c r="B5" s="1" t="s">
        <v>87</v>
      </c>
      <c r="E5" t="s">
        <v>21</v>
      </c>
      <c r="F5" s="2" t="s">
        <v>22</v>
      </c>
      <c r="G5" s="1"/>
      <c r="H5" s="1"/>
      <c r="J5" s="7">
        <v>50000</v>
      </c>
      <c r="K5" s="8" t="s">
        <v>97</v>
      </c>
      <c r="L5" s="8">
        <v>137670</v>
      </c>
      <c r="M5" s="10" t="str">
        <f t="shared" ref="M5:M7" si="0">VLOOKUP(L5,J5:K9,2,TRUE)</f>
        <v>level D</v>
      </c>
    </row>
    <row r="6" spans="1:13" x14ac:dyDescent="0.3">
      <c r="A6" t="s">
        <v>88</v>
      </c>
      <c r="B6" s="1" t="s">
        <v>89</v>
      </c>
      <c r="E6" t="s">
        <v>25</v>
      </c>
      <c r="F6" s="2" t="s">
        <v>26</v>
      </c>
      <c r="G6" s="1"/>
      <c r="H6" s="1"/>
      <c r="J6" s="7">
        <v>75000</v>
      </c>
      <c r="K6" s="8" t="s">
        <v>98</v>
      </c>
      <c r="L6" s="8">
        <v>190024</v>
      </c>
      <c r="M6" s="10" t="str">
        <f t="shared" si="0"/>
        <v>level E</v>
      </c>
    </row>
    <row r="7" spans="1:13" x14ac:dyDescent="0.3">
      <c r="A7" t="s">
        <v>90</v>
      </c>
      <c r="B7" s="1" t="s">
        <v>91</v>
      </c>
      <c r="E7" t="s">
        <v>30</v>
      </c>
      <c r="F7" s="2" t="s">
        <v>31</v>
      </c>
      <c r="G7" s="1"/>
      <c r="H7" s="1" t="s">
        <v>92</v>
      </c>
      <c r="J7" s="7">
        <v>100000</v>
      </c>
      <c r="K7" s="8" t="s">
        <v>99</v>
      </c>
      <c r="L7" s="8">
        <v>122604</v>
      </c>
      <c r="M7" s="10" t="str">
        <f t="shared" si="0"/>
        <v>level D</v>
      </c>
    </row>
    <row r="8" spans="1:13" x14ac:dyDescent="0.3">
      <c r="A8" t="s">
        <v>93</v>
      </c>
      <c r="B8" s="1" t="s">
        <v>94</v>
      </c>
      <c r="E8" t="s">
        <v>35</v>
      </c>
      <c r="F8" s="2" t="s">
        <v>36</v>
      </c>
      <c r="G8" s="1"/>
      <c r="H8" s="1"/>
      <c r="J8" s="7">
        <v>150000</v>
      </c>
      <c r="K8" s="8" t="s">
        <v>100</v>
      </c>
      <c r="L8" s="8">
        <v>111709</v>
      </c>
      <c r="M8" s="10" t="str">
        <f>VLOOKUP(L8,$J$4:$K$8,2,TRUE)</f>
        <v>level D</v>
      </c>
    </row>
    <row r="9" spans="1:13" x14ac:dyDescent="0.3">
      <c r="B9" s="1"/>
      <c r="E9" t="s">
        <v>32</v>
      </c>
      <c r="F9" s="3" t="s">
        <v>38</v>
      </c>
      <c r="G9" s="1"/>
      <c r="H9" s="1"/>
      <c r="J9" s="8"/>
      <c r="K9" s="8"/>
      <c r="L9" s="8">
        <v>85931</v>
      </c>
      <c r="M9" s="10" t="str">
        <f t="shared" ref="M9:M16" si="1">VLOOKUP(L9,$J$4:$K$8,2,TRUE)</f>
        <v>level C</v>
      </c>
    </row>
    <row r="10" spans="1:13" x14ac:dyDescent="0.3">
      <c r="B10" s="1"/>
      <c r="E10" t="s">
        <v>27</v>
      </c>
      <c r="F10" s="3" t="s">
        <v>41</v>
      </c>
      <c r="G10" s="1"/>
      <c r="H10" s="1"/>
      <c r="J10" s="8"/>
      <c r="K10" s="8"/>
      <c r="L10" s="8">
        <v>168114</v>
      </c>
      <c r="M10" s="10" t="str">
        <f t="shared" si="1"/>
        <v>level E</v>
      </c>
    </row>
    <row r="11" spans="1:13" x14ac:dyDescent="0.3">
      <c r="B11" s="1"/>
      <c r="E11" t="s">
        <v>23</v>
      </c>
      <c r="F11" s="3" t="s">
        <v>45</v>
      </c>
      <c r="G11" s="1"/>
      <c r="H11" s="1"/>
      <c r="J11" s="8"/>
      <c r="K11" s="8"/>
      <c r="L11" s="8">
        <v>89627</v>
      </c>
      <c r="M11" s="10" t="str">
        <f t="shared" si="1"/>
        <v>level C</v>
      </c>
    </row>
    <row r="12" spans="1:13" x14ac:dyDescent="0.3">
      <c r="B12" s="1"/>
      <c r="E12" t="s">
        <v>18</v>
      </c>
      <c r="F12" s="3" t="s">
        <v>49</v>
      </c>
      <c r="G12" s="1"/>
      <c r="H12" s="1"/>
      <c r="J12" s="8"/>
      <c r="K12" s="8"/>
      <c r="L12" s="8">
        <v>149946</v>
      </c>
      <c r="M12" s="10" t="str">
        <f t="shared" si="1"/>
        <v>level D</v>
      </c>
    </row>
    <row r="13" spans="1:13" x14ac:dyDescent="0.3">
      <c r="B13" s="1"/>
      <c r="E13" t="s">
        <v>50</v>
      </c>
      <c r="F13" s="3" t="s">
        <v>52</v>
      </c>
      <c r="G13" s="1"/>
      <c r="H13" s="1"/>
      <c r="J13" s="8"/>
      <c r="K13" s="8"/>
      <c r="L13" s="8">
        <v>145893</v>
      </c>
      <c r="M13" s="10" t="str">
        <f t="shared" si="1"/>
        <v>level D</v>
      </c>
    </row>
    <row r="14" spans="1:13" x14ac:dyDescent="0.3">
      <c r="B14" s="1"/>
      <c r="E14" t="s">
        <v>46</v>
      </c>
      <c r="F14" s="3" t="s">
        <v>55</v>
      </c>
      <c r="G14" s="1"/>
      <c r="H14" s="1"/>
      <c r="J14" s="8"/>
      <c r="K14" s="8"/>
      <c r="L14" s="8">
        <v>64757</v>
      </c>
      <c r="M14" s="10" t="str">
        <f t="shared" si="1"/>
        <v>level B</v>
      </c>
    </row>
    <row r="15" spans="1:13" x14ac:dyDescent="0.3">
      <c r="B15" s="1"/>
      <c r="E15" t="s">
        <v>42</v>
      </c>
      <c r="F15" s="3" t="s">
        <v>58</v>
      </c>
      <c r="G15" s="1"/>
      <c r="H15" s="1"/>
      <c r="J15" s="8"/>
      <c r="K15" s="8"/>
      <c r="L15" s="8">
        <v>71478</v>
      </c>
      <c r="M15" s="10" t="str">
        <f t="shared" si="1"/>
        <v>level B</v>
      </c>
    </row>
    <row r="16" spans="1:13" x14ac:dyDescent="0.3">
      <c r="B16" s="1"/>
      <c r="E16" t="s">
        <v>13</v>
      </c>
      <c r="F16" s="3" t="s">
        <v>61</v>
      </c>
      <c r="G16" s="1"/>
      <c r="H16" s="1"/>
      <c r="J16" s="8"/>
      <c r="K16" s="8"/>
      <c r="L16" s="8">
        <v>131505</v>
      </c>
      <c r="M16" s="10" t="str">
        <f t="shared" si="1"/>
        <v>level D</v>
      </c>
    </row>
    <row r="18" spans="3:7" ht="15.6" x14ac:dyDescent="0.3">
      <c r="C18" s="4" t="s">
        <v>103</v>
      </c>
      <c r="D18" s="4"/>
      <c r="E18" s="4"/>
      <c r="F18" s="11"/>
      <c r="G18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E A A B Q S w M E F A A C A A g A J K 4 W V 3 l D n 4 u l A A A A 9 Q A A A B I A H A B D b 2 5 m a W c v U G F j a 2 F n Z S 5 4 b W w g o h g A K K A U A A A A A A A A A A A A A A A A A A A A A A A A A A A A h Y + x C s I w G I R f p W R v E q N I L X / T w U m w I g j i G t L Y B t t U m t T 0 3 R x 8 J F / B i l b d H O + 7 O 7 i 7 X 2 + Q 9 n U V X F R r d W M S N M E U B c r I J t e m S F D n j m G E U g 5 b I U + i U M E Q N j b u r U 5 Q 6 d w 5 J s R 7 j / 0 U N 2 1 B G K U T c s j W O 1 m q W o T a W C e M V O j T y v + 3 E I f 9 a w x n e D H H 0 Y x h C m R k k G n z 9 d k w 9 + n + Q F h 2 l e t a x Z U J V x s g o w T y v s A f U E s D B B Q A A g A I A C S u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r h Z X R A w Y y N c B A A A v E A A A E w A c A E Z v c m 1 1 b G F z L 1 N l Y 3 R p b 2 4 x L m 0 g o h g A K K A U A A A A A A A A A A A A A A A A A A A A A A A A A A A A 7 Z d P a 9 t A E M X v B n + H Q b n Y o J h I 6 p + k x Y f U T m l p D y F 2 y c E y Z S J N b e H V r t h d E R n j 7 9 4 V c m o n l j A k b i q K d B G 8 n Z 3 3 d v k d Z h U F O h I c R s X f + d h u t V t q j p J C O L G u M o w T R u B Y 0 A d G u t 0 C 8 4 1 E K g M y y l U W E O v d C r m 4 E 2 L R + R w x 6 g 0 E 1 8 S 1 6 l i D D / 4 P R V L 5 G M Y R 9 4 f i n j O B o f L H x G g m M Y Y h q Y U W i f / d 7 E 4 T O I V L p a I Z j 8 3 + X s Z U Z n V t 4 C l j N m i Z U t c u 7 H d i / R z N i X Q e r s i 0 m n z V F P d 3 c t v f I h 7 2 r a J u u p 4 M U e P 0 T 6 N r K W K h z V G / E I Y m a t 5 p j H f m G J u V j d 7 Z 9 7 R h s q m 5 Z G w U I E O p + n n M 6 T b n Y I 5 8 Z r q P l w l t W 4 8 l c v V L y H g g W B r z f D E 3 2 M t i r 1 b W D d 5 D H t l c t Z Y Y 5 L b a 1 A P y 5 d q G l V W 0 c B 9 k T Z n e 0 b 0 K / U 1 5 m 7 d 7 5 d e 4 h B t K h K w w f l 8 u n 1 f 4 X j z S 1 9 1 2 K + K l d 1 V O o V t P C t 1 D F L r H p 9 D 9 p x T C i f M 6 I D 7 I f 5 X D r e 6 c l f d x K o 7 r u B W 6 9 z L Q v X q C 7 h 0 C 3 T s + 6 N 6 r g p 5 z 9 g l 5 W G x 9 J u O P y / c Q P 8 T y u w O I P 7 E 9 L y + / q C D z 7 I V k Q s f t N n Q 2 d N a S T r e + d D Z D Q j M k H H d I c O o L e / M u + 1 / f Z b 8 B U E s B A i 0 A F A A C A A g A J K 4 W V 3 l D n 4 u l A A A A 9 Q A A A B I A A A A A A A A A A A A A A A A A A A A A A E N v b m Z p Z y 9 Q Y W N r Y W d l L n h t b F B L A Q I t A B Q A A g A I A C S u F l c P y u m r p A A A A O k A A A A T A A A A A A A A A A A A A A A A A P E A A A B b Q 2 9 u d G V u d F 9 U e X B l c 1 0 u e G 1 s U E s B A i 0 A F A A C A A g A J K 4 W V 0 Q M G M j X A Q A A L x A A A B M A A A A A A A A A A A A A A A A A 4 g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0 8 A A A A A A A D 1 T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h b X B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h b X B s Z S A x L 0 N o Y W 5 n Z W Q g V H l w Z S 5 7 U m F 3 I E R h d G E g R X h 0 c m F j d C w w f S Z x d W 9 0 O y w m c X V v d D t T Z W N 0 a W 9 u M S 9 F e G F t c G x l I D E v Q 2 h h b m d l Z C B U e X B l L n t D b 2 x 1 b W 4 y L D F 9 J n F 1 b 3 Q 7 L C Z x d W 9 0 O 1 N l Y 3 R p b 2 4 x L 0 V 4 Y W 1 w b G U g M S 9 D a G F u Z 2 V k I F R 5 c G U u e 0 N v b H V t b j M s M n 0 m c X V v d D s s J n F 1 b 3 Q 7 U 2 V j d G l v b j E v R X h h b X B s Z S A x L 0 N o Y W 5 n Z W Q g V H l w Z S 5 7 Q 2 9 s d W 1 u N C w z f S Z x d W 9 0 O y w m c X V v d D t T Z W N 0 a W 9 u M S 9 F e G F t c G x l I D E v Q 2 h h b m d l Z C B U e X B l L n t D b 2 x 1 b W 4 1 L D R 9 J n F 1 b 3 Q 7 L C Z x d W 9 0 O 1 N l Y 3 R p b 2 4 x L 0 V 4 Y W 1 w b G U g M S 9 D a G F u Z 2 V k I F R 5 c G U u e 1 B h e S B S Z X B v c n Q s N X 0 m c X V v d D s s J n F 1 b 3 Q 7 U 2 V j d G l v b j E v R X h h b X B s Z S A x L 0 N o Y W 5 n Z W Q g V H l w Z S 5 7 Q 2 9 s d W 1 u N y w 2 f S Z x d W 9 0 O y w m c X V v d D t T Z W N 0 a W 9 u M S 9 F e G F t c G x l I D E v Q 2 h h b m d l Z C B U e X B l L n t D b 2 x 1 b W 4 4 L D d 9 J n F 1 b 3 Q 7 L C Z x d W 9 0 O 1 N l Y 3 R p b 2 4 x L 0 V 4 Y W 1 w b G U g M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X h h b X B s Z S A x L 0 N o Y W 5 n Z W Q g V H l w Z S 5 7 U m F 3 I E R h d G E g R X h 0 c m F j d C w w f S Z x d W 9 0 O y w m c X V v d D t T Z W N 0 a W 9 u M S 9 F e G F t c G x l I D E v Q 2 h h b m d l Z C B U e X B l L n t D b 2 x 1 b W 4 y L D F 9 J n F 1 b 3 Q 7 L C Z x d W 9 0 O 1 N l Y 3 R p b 2 4 x L 0 V 4 Y W 1 w b G U g M S 9 D a G F u Z 2 V k I F R 5 c G U u e 0 N v b H V t b j M s M n 0 m c X V v d D s s J n F 1 b 3 Q 7 U 2 V j d G l v b j E v R X h h b X B s Z S A x L 0 N o Y W 5 n Z W Q g V H l w Z S 5 7 Q 2 9 s d W 1 u N C w z f S Z x d W 9 0 O y w m c X V v d D t T Z W N 0 a W 9 u M S 9 F e G F t c G x l I D E v Q 2 h h b m d l Z C B U e X B l L n t D b 2 x 1 b W 4 1 L D R 9 J n F 1 b 3 Q 7 L C Z x d W 9 0 O 1 N l Y 3 R p b 2 4 x L 0 V 4 Y W 1 w b G U g M S 9 D a G F u Z 2 V k I F R 5 c G U u e 1 B h e S B S Z X B v c n Q s N X 0 m c X V v d D s s J n F 1 b 3 Q 7 U 2 V j d G l v b j E v R X h h b X B s Z S A x L 0 N o Y W 5 n Z W Q g V H l w Z S 5 7 Q 2 9 s d W 1 u N y w 2 f S Z x d W 9 0 O y w m c X V v d D t T Z W N 0 a W 9 u M S 9 F e G F t c G x l I D E v Q 2 h h b m d l Z C B U e X B l L n t D b 2 x 1 b W 4 4 L D d 9 J n F 1 b 3 Q 7 L C Z x d W 9 0 O 1 N l Y 3 R p b 2 4 x L 0 V 4 Y W 1 w b G U g M S 9 D a G F u Z 2 V k I F R 5 c G U u e 0 N v b H V t b j k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h d y B E Y X R h I E V 4 d H J h Y 3 Q m c X V v d D s s J n F 1 b 3 Q 7 Q 2 9 s d W 1 u M i Z x d W 9 0 O y w m c X V v d D t D b 2 x 1 b W 4 z J n F 1 b 3 Q 7 L C Z x d W 9 0 O 0 N v b H V t b j Q m c X V v d D s s J n F 1 b 3 Q 7 Q 2 9 s d W 1 u N S Z x d W 9 0 O y w m c X V v d D t Q Y X k g U m V w b 3 J 0 J n F 1 b 3 Q 7 L C Z x d W 9 0 O 0 N v b H V t b j c m c X V v d D s s J n F 1 b 3 Q 7 Q 2 9 s d W 1 u O C Z x d W 9 0 O y w m c X V v d D t D b 2 x 1 b W 4 5 J n F 1 b 3 Q 7 X S I g L z 4 8 R W 5 0 c n k g V H l w Z T 0 i R m l s b E N v b H V t b l R 5 c G V z I i B W Y W x 1 Z T 0 i c 0 F B W U d B Q V l B Q U F Z R y I g L z 4 8 R W 5 0 c n k g V H l w Z T 0 i R m l s b E x h c 3 R V c G R h d G V k I i B W Y W x 1 Z T 0 i Z D I w M j M t M D g t M j J U M T Y 6 M T g 6 N D M u N j U 4 M z g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B Z G R l Z F R v R G F 0 Y U 1 v Z G V s I i B W Y W x 1 Z T 0 i b D E i I C 8 + P E V u d H J 5 I F R 5 c G U 9 I k Z p b G x U Y X J n Z X Q i I F Z h b H V l P S J z R X h h b X B s Z V 8 x I i A v P j w v U 3 R h Y m x l R W 5 0 c m l l c z 4 8 L 0 l 0 Z W 0 + P E l 0 Z W 0 + P E l 0 Z W 1 M b 2 N h d G l v b j 4 8 S X R l b V R 5 c G U + R m 9 y b X V s Y T w v S X R l b V R 5 c G U + P E l 0 Z W 1 Q Y X R o P l N l Y 3 R p b 2 4 x L 0 V 4 Y W 1 w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1 w b G U l M j A x L 0 V 4 Y W 1 w b G U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F t c G x l I D I v Q 2 h h b m d l Z C B U e X B l L n t S Y X c g R G F 0 Y S B F e H R y Y W N 0 I C M x L D B 9 J n F 1 b 3 Q 7 L C Z x d W 9 0 O 1 N l Y 3 R p b 2 4 x L 0 V 4 Y W 1 w b G U g M i 9 D a G F u Z 2 V k I F R 5 c G U u e 0 N v b H V t b j I s M X 0 m c X V v d D s s J n F 1 b 3 Q 7 U 2 V j d G l v b j E v R X h h b X B s Z S A y L 0 N o Y W 5 n Z W Q g V H l w Z S 5 7 Q 2 9 s d W 1 u M y w y f S Z x d W 9 0 O y w m c X V v d D t T Z W N 0 a W 9 u M S 9 F e G F t c G x l I D I v Q 2 h h b m d l Z C B U e X B l L n t D b 2 x 1 b W 4 0 L D N 9 J n F 1 b 3 Q 7 L C Z x d W 9 0 O 1 N l Y 3 R p b 2 4 x L 0 V 4 Y W 1 w b G U g M i 9 D a G F u Z 2 V k I F R 5 c G U u e 0 N v b H V t b j U s N H 0 m c X V v d D s s J n F 1 b 3 Q 7 U 2 V j d G l v b j E v R X h h b X B s Z S A y L 0 N o Y W 5 n Z W Q g V H l w Z S 5 7 U G F 5 I F J l c G 9 y d C w 1 f S Z x d W 9 0 O y w m c X V v d D t T Z W N 0 a W 9 u M S 9 F e G F t c G x l I D I v Q 2 h h b m d l Z C B U e X B l L n t D b 2 x 1 b W 4 3 L D Z 9 J n F 1 b 3 Q 7 L C Z x d W 9 0 O 1 N l Y 3 R p b 2 4 x L 0 V 4 Y W 1 w b G U g M i 9 D a G F u Z 2 V k I F R 5 c G U u e 0 N v b H V t b j g s N 3 0 m c X V v d D s s J n F 1 b 3 Q 7 U 2 V j d G l v b j E v R X h h b X B s Z S A y L 0 N o Y W 5 n Z W Q g V H l w Z S 5 7 Q 2 9 s d W 1 u O S w 4 f S Z x d W 9 0 O y w m c X V v d D t T Z W N 0 a W 9 u M S 9 F e G F t c G x l I D I v Q 2 h h b m d l Z C B U e X B l L n t D b 2 x 1 b W 4 x M C w 5 f S Z x d W 9 0 O y w m c X V v d D t T Z W N 0 a W 9 u M S 9 F e G F t c G x l I D I v Q 2 h h b m d l Z C B U e X B l L n t D b 2 x 1 b W 4 x M S w x M H 0 m c X V v d D s s J n F 1 b 3 Q 7 U 2 V j d G l v b j E v R X h h b X B s Z S A y L 0 N o Y W 5 n Z W Q g V H l w Z S 5 7 Q 2 9 s d W 1 u M T I s M T F 9 J n F 1 b 3 Q 7 L C Z x d W 9 0 O 1 N l Y 3 R p b 2 4 x L 0 V 4 Y W 1 w b G U g M i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R X h h b X B s Z S A y L 0 N o Y W 5 n Z W Q g V H l w Z S 5 7 U m F 3 I E R h d G E g R X h 0 c m F j d C A j M S w w f S Z x d W 9 0 O y w m c X V v d D t T Z W N 0 a W 9 u M S 9 F e G F t c G x l I D I v Q 2 h h b m d l Z C B U e X B l L n t D b 2 x 1 b W 4 y L D F 9 J n F 1 b 3 Q 7 L C Z x d W 9 0 O 1 N l Y 3 R p b 2 4 x L 0 V 4 Y W 1 w b G U g M i 9 D a G F u Z 2 V k I F R 5 c G U u e 0 N v b H V t b j M s M n 0 m c X V v d D s s J n F 1 b 3 Q 7 U 2 V j d G l v b j E v R X h h b X B s Z S A y L 0 N o Y W 5 n Z W Q g V H l w Z S 5 7 Q 2 9 s d W 1 u N C w z f S Z x d W 9 0 O y w m c X V v d D t T Z W N 0 a W 9 u M S 9 F e G F t c G x l I D I v Q 2 h h b m d l Z C B U e X B l L n t D b 2 x 1 b W 4 1 L D R 9 J n F 1 b 3 Q 7 L C Z x d W 9 0 O 1 N l Y 3 R p b 2 4 x L 0 V 4 Y W 1 w b G U g M i 9 D a G F u Z 2 V k I F R 5 c G U u e 1 B h e S B S Z X B v c n Q s N X 0 m c X V v d D s s J n F 1 b 3 Q 7 U 2 V j d G l v b j E v R X h h b X B s Z S A y L 0 N o Y W 5 n Z W Q g V H l w Z S 5 7 Q 2 9 s d W 1 u N y w 2 f S Z x d W 9 0 O y w m c X V v d D t T Z W N 0 a W 9 u M S 9 F e G F t c G x l I D I v Q 2 h h b m d l Z C B U e X B l L n t D b 2 x 1 b W 4 4 L D d 9 J n F 1 b 3 Q 7 L C Z x d W 9 0 O 1 N l Y 3 R p b 2 4 x L 0 V 4 Y W 1 w b G U g M i 9 D a G F u Z 2 V k I F R 5 c G U u e 0 N v b H V t b j k s O H 0 m c X V v d D s s J n F 1 b 3 Q 7 U 2 V j d G l v b j E v R X h h b X B s Z S A y L 0 N o Y W 5 n Z W Q g V H l w Z S 5 7 Q 2 9 s d W 1 u M T A s O X 0 m c X V v d D s s J n F 1 b 3 Q 7 U 2 V j d G l v b j E v R X h h b X B s Z S A y L 0 N o Y W 5 n Z W Q g V H l w Z S 5 7 Q 2 9 s d W 1 u M T E s M T B 9 J n F 1 b 3 Q 7 L C Z x d W 9 0 O 1 N l Y 3 R p b 2 4 x L 0 V 4 Y W 1 w b G U g M i 9 D a G F u Z 2 V k I F R 5 c G U u e 0 N v b H V t b j E y L D E x f S Z x d W 9 0 O y w m c X V v d D t T Z W N 0 a W 9 u M S 9 F e G F t c G x l I D I v Q 2 h h b m d l Z C B U e X B l L n t D b 2 x 1 b W 4 x M y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h d y B E Y X R h I E V 4 d H J h Y 3 Q g I z E m c X V v d D s s J n F 1 b 3 Q 7 Q 2 9 s d W 1 u M i Z x d W 9 0 O y w m c X V v d D t D b 2 x 1 b W 4 z J n F 1 b 3 Q 7 L C Z x d W 9 0 O 0 N v b H V t b j Q m c X V v d D s s J n F 1 b 3 Q 7 Q 2 9 s d W 1 u N S Z x d W 9 0 O y w m c X V v d D t Q Y X k g U m V w b 3 J 0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E N v b H V t b l R 5 c G V z I i B W Y W x 1 Z T 0 i c 0 F B W U d B Q U F B Q U F Z R 0 F B Q U F C Z z 0 9 I i A v P j x F b n R y e S B U e X B l P S J G a W x s T G F z d F V w Z G F 0 Z W Q i I F Z h b H V l P S J k M j A y M y 0 w O C 0 y M l Q x N j o x O D o 1 N i 4 x N T I x M j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U i I C 8 + P E V u d H J 5 I F R 5 c G U 9 I k F k Z G V k V G 9 E Y X R h T W 9 k Z W w i I F Z h b H V l P S J s M S I g L z 4 8 R W 5 0 c n k g V H l w Z T 0 i R m l s b F R h c m d l d C I g V m F s d W U 9 I n N F e G F t c G x l X z I i I C 8 + P C 9 T d G F i b G V F b n R y a W V z P j w v S X R l b T 4 8 S X R l b T 4 8 S X R l b U x v Y 2 F 0 a W 9 u P j x J d G V t V H l w Z T 5 G b 3 J t d W x h P C 9 J d G V t V H l w Z T 4 8 S X R l b V B h d G g + U 2 V j d G l v b j E v R X h h b X B s Z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S U y M D I v R X h h b X B s Z S U y M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1 w b G U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Y W 1 w b G U g M y 9 D a G F u Z 2 V k I F R 5 c G U u e 1 B h e S B C Y W 5 k I F R h Y m x l L D B 9 J n F 1 b 3 Q 7 L C Z x d W 9 0 O 1 N l Y 3 R p b 2 4 x L 0 V 4 Y W 1 w b G U g M y 9 D a G F u Z 2 V k I F R 5 c G U u e 0 N v b H V t b j I s M X 0 m c X V v d D s s J n F 1 b 3 Q 7 U 2 V j d G l v b j E v R X h h b X B s Z S A z L 0 N o Y W 5 n Z W Q g V H l w Z S 5 7 Q 2 9 s d W 1 u M y w y f S Z x d W 9 0 O y w m c X V v d D t T Z W N 0 a W 9 u M S 9 F e G F t c G x l I D M v Q 2 h h b m d l Z C B U e X B l L n t D b 2 x 1 b W 4 0 L D N 9 J n F 1 b 3 Q 7 L C Z x d W 9 0 O 1 N l Y 3 R p b 2 4 x L 0 V 4 Y W 1 w b G U g M y 9 D a G F u Z 2 V k I F R 5 c G U u e 1 B h e S B S Z X B v c n Q s N H 0 m c X V v d D s s J n F 1 b 3 Q 7 U 2 V j d G l v b j E v R X h h b X B s Z S A z L 0 N o Y W 5 n Z W Q g V H l w Z S 5 7 Q 2 9 s d W 1 u N i w 1 f S Z x d W 9 0 O y w m c X V v d D t T Z W N 0 a W 9 u M S 9 F e G F t c G x l I D M v Q 2 h h b m d l Z C B U e X B l L n t D b 2 x 1 b W 4 3 L D Z 9 J n F 1 b 3 Q 7 L C Z x d W 9 0 O 1 N l Y 3 R p b 2 4 x L 0 V 4 Y W 1 w b G U g M y 9 D a G F u Z 2 V k I F R 5 c G U u e 0 N v b H V t b j g s N 3 0 m c X V v d D s s J n F 1 b 3 Q 7 U 2 V j d G l v b j E v R X h h b X B s Z S A z L 0 N o Y W 5 n Z W Q g V H l w Z S 5 7 Q 2 9 s d W 1 u O S w 4 f S Z x d W 9 0 O y w m c X V v d D t T Z W N 0 a W 9 u M S 9 F e G F t c G x l I D M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X h h b X B s Z S A z L 0 N o Y W 5 n Z W Q g V H l w Z S 5 7 U G F 5 I E J h b m Q g V G F i b G U s M H 0 m c X V v d D s s J n F 1 b 3 Q 7 U 2 V j d G l v b j E v R X h h b X B s Z S A z L 0 N o Y W 5 n Z W Q g V H l w Z S 5 7 Q 2 9 s d W 1 u M i w x f S Z x d W 9 0 O y w m c X V v d D t T Z W N 0 a W 9 u M S 9 F e G F t c G x l I D M v Q 2 h h b m d l Z C B U e X B l L n t D b 2 x 1 b W 4 z L D J 9 J n F 1 b 3 Q 7 L C Z x d W 9 0 O 1 N l Y 3 R p b 2 4 x L 0 V 4 Y W 1 w b G U g M y 9 D a G F u Z 2 V k I F R 5 c G U u e 0 N v b H V t b j Q s M 3 0 m c X V v d D s s J n F 1 b 3 Q 7 U 2 V j d G l v b j E v R X h h b X B s Z S A z L 0 N o Y W 5 n Z W Q g V H l w Z S 5 7 U G F 5 I F J l c G 9 y d C w 0 f S Z x d W 9 0 O y w m c X V v d D t T Z W N 0 a W 9 u M S 9 F e G F t c G x l I D M v Q 2 h h b m d l Z C B U e X B l L n t D b 2 x 1 b W 4 2 L D V 9 J n F 1 b 3 Q 7 L C Z x d W 9 0 O 1 N l Y 3 R p b 2 4 x L 0 V 4 Y W 1 w b G U g M y 9 D a G F u Z 2 V k I F R 5 c G U u e 0 N v b H V t b j c s N n 0 m c X V v d D s s J n F 1 b 3 Q 7 U 2 V j d G l v b j E v R X h h b X B s Z S A z L 0 N o Y W 5 n Z W Q g V H l w Z S 5 7 Q 2 9 s d W 1 u O C w 3 f S Z x d W 9 0 O y w m c X V v d D t T Z W N 0 a W 9 u M S 9 F e G F t c G x l I D M v Q 2 h h b m d l Z C B U e X B l L n t D b 2 x 1 b W 4 5 L D h 9 J n F 1 b 3 Q 7 L C Z x d W 9 0 O 1 N l Y 3 R p b 2 4 x L 0 V 4 Y W 1 w b G U g M y 9 D a G F u Z 2 V k I F R 5 c G U u e 0 N v b H V t b j E w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Y X k g Q m F u Z C B U Y W J s Z S Z x d W 9 0 O y w m c X V v d D t D b 2 x 1 b W 4 y J n F 1 b 3 Q 7 L C Z x d W 9 0 O 0 N v b H V t b j M m c X V v d D s s J n F 1 b 3 Q 7 Q 2 9 s d W 1 u N C Z x d W 9 0 O y w m c X V v d D t Q Y X k g U m V w b 3 J 0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U F Z Q U F B Q U F C Z 0 F B Q m c 9 P S I g L z 4 8 R W 5 0 c n k g V H l w Z T 0 i R m l s b E x h c 3 R V c G R h d G V k I i B W Y W x 1 Z T 0 i Z D I w M j M t M D g t M j J U M T Y 6 M T k 6 M D g u N T I z N j g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U Y X J n Z X Q i I F Z h b H V l P S J z R X h h b X B s Z V 8 z I i A v P j w v U 3 R h Y m x l R W 5 0 c m l l c z 4 8 L 0 l 0 Z W 0 + P E l 0 Z W 0 + P E l 0 Z W 1 M b 2 N h d G l v b j 4 8 S X R l b V R 5 c G U + R m 9 y b X V s Y T w v S X R l b V R 5 c G U + P E l 0 Z W 1 Q Y X R o P l N l Y 3 R p b 2 4 x L 0 V 4 Y W 1 w b G U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1 w b G U l M j A z L 0 V 4 Y W 1 w b G U l M j A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S U y M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S U y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y V D E 2 O j E 4 O j E 2 L j Y 3 N z E y O D J a I i A v P j x F b n R y e S B U e X B l P S J G a W x s Q 2 9 s d W 1 u V H l w Z X M i I F Z h b H V l P S J z Q U F Z Q U F B Q U F C Z 0 F B Q m c 9 P S I g L z 4 8 R W 5 0 c n k g V H l w Z T 0 i R m l s b E N v b H V t b k 5 h b W V z I i B W Y W x 1 Z T 0 i c 1 s m c X V v d D t Q Y X k g Q m F u Z C B U Y W J s Z S Z x d W 9 0 O y w m c X V v d D t D b 2 x 1 b W 4 y J n F 1 b 3 Q 7 L C Z x d W 9 0 O 0 N v b H V t b j M m c X V v d D s s J n F 1 b 3 Q 7 Q 2 9 s d W 1 u N C Z x d W 9 0 O y w m c X V v d D t Q Y X k g U m V w b 3 J 0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h b X B s Z S A z I C g y K S 9 D a G F u Z 2 V k I F R 5 c G U u e 1 B h e S B C Y W 5 k I F R h Y m x l L D B 9 J n F 1 b 3 Q 7 L C Z x d W 9 0 O 1 N l Y 3 R p b 2 4 x L 0 V 4 Y W 1 w b G U g M y A o M i k v Q 2 h h b m d l Z C B U e X B l L n t D b 2 x 1 b W 4 y L D F 9 J n F 1 b 3 Q 7 L C Z x d W 9 0 O 1 N l Y 3 R p b 2 4 x L 0 V 4 Y W 1 w b G U g M y A o M i k v Q 2 h h b m d l Z C B U e X B l L n t D b 2 x 1 b W 4 z L D J 9 J n F 1 b 3 Q 7 L C Z x d W 9 0 O 1 N l Y 3 R p b 2 4 x L 0 V 4 Y W 1 w b G U g M y A o M i k v Q 2 h h b m d l Z C B U e X B l L n t D b 2 x 1 b W 4 0 L D N 9 J n F 1 b 3 Q 7 L C Z x d W 9 0 O 1 N l Y 3 R p b 2 4 x L 0 V 4 Y W 1 w b G U g M y A o M i k v Q 2 h h b m d l Z C B U e X B l L n t Q Y X k g U m V w b 3 J 0 L D R 9 J n F 1 b 3 Q 7 L C Z x d W 9 0 O 1 N l Y 3 R p b 2 4 x L 0 V 4 Y W 1 w b G U g M y A o M i k v Q 2 h h b m d l Z C B U e X B l L n t D b 2 x 1 b W 4 2 L D V 9 J n F 1 b 3 Q 7 L C Z x d W 9 0 O 1 N l Y 3 R p b 2 4 x L 0 V 4 Y W 1 w b G U g M y A o M i k v Q 2 h h b m d l Z C B U e X B l L n t D b 2 x 1 b W 4 3 L D Z 9 J n F 1 b 3 Q 7 L C Z x d W 9 0 O 1 N l Y 3 R p b 2 4 x L 0 V 4 Y W 1 w b G U g M y A o M i k v Q 2 h h b m d l Z C B U e X B l L n t D b 2 x 1 b W 4 4 L D d 9 J n F 1 b 3 Q 7 L C Z x d W 9 0 O 1 N l Y 3 R p b 2 4 x L 0 V 4 Y W 1 w b G U g M y A o M i k v Q 2 h h b m d l Z C B U e X B l L n t D b 2 x 1 b W 4 5 L D h 9 J n F 1 b 3 Q 7 L C Z x d W 9 0 O 1 N l Y 3 R p b 2 4 x L 0 V 4 Y W 1 w b G U g M y A o M i k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X h h b X B s Z S A z I C g y K S 9 D a G F u Z 2 V k I F R 5 c G U u e 1 B h e S B C Y W 5 k I F R h Y m x l L D B 9 J n F 1 b 3 Q 7 L C Z x d W 9 0 O 1 N l Y 3 R p b 2 4 x L 0 V 4 Y W 1 w b G U g M y A o M i k v Q 2 h h b m d l Z C B U e X B l L n t D b 2 x 1 b W 4 y L D F 9 J n F 1 b 3 Q 7 L C Z x d W 9 0 O 1 N l Y 3 R p b 2 4 x L 0 V 4 Y W 1 w b G U g M y A o M i k v Q 2 h h b m d l Z C B U e X B l L n t D b 2 x 1 b W 4 z L D J 9 J n F 1 b 3 Q 7 L C Z x d W 9 0 O 1 N l Y 3 R p b 2 4 x L 0 V 4 Y W 1 w b G U g M y A o M i k v Q 2 h h b m d l Z C B U e X B l L n t D b 2 x 1 b W 4 0 L D N 9 J n F 1 b 3 Q 7 L C Z x d W 9 0 O 1 N l Y 3 R p b 2 4 x L 0 V 4 Y W 1 w b G U g M y A o M i k v Q 2 h h b m d l Z C B U e X B l L n t Q Y X k g U m V w b 3 J 0 L D R 9 J n F 1 b 3 Q 7 L C Z x d W 9 0 O 1 N l Y 3 R p b 2 4 x L 0 V 4 Y W 1 w b G U g M y A o M i k v Q 2 h h b m d l Z C B U e X B l L n t D b 2 x 1 b W 4 2 L D V 9 J n F 1 b 3 Q 7 L C Z x d W 9 0 O 1 N l Y 3 R p b 2 4 x L 0 V 4 Y W 1 w b G U g M y A o M i k v Q 2 h h b m d l Z C B U e X B l L n t D b 2 x 1 b W 4 3 L D Z 9 J n F 1 b 3 Q 7 L C Z x d W 9 0 O 1 N l Y 3 R p b 2 4 x L 0 V 4 Y W 1 w b G U g M y A o M i k v Q 2 h h b m d l Z C B U e X B l L n t D b 2 x 1 b W 4 4 L D d 9 J n F 1 b 3 Q 7 L C Z x d W 9 0 O 1 N l Y 3 R p b 2 4 x L 0 V 4 Y W 1 w b G U g M y A o M i k v Q 2 h h b m d l Z C B U e X B l L n t D b 2 x 1 b W 4 5 L D h 9 J n F 1 b 3 Q 7 L C Z x d W 9 0 O 1 N l Y 3 R p b 2 4 x L 0 V 4 Y W 1 w b G U g M y A o M i k v Q 2 h h b m d l Z C B U e X B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h b X B s Z S U y M D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S U y M D M l M j A o M i k v R X h h b X B s Z S U y M D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1 w b G U l M j A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J U M T Y 6 M T g 6 M T Y u N j c 3 M T I 4 M l o i I C 8 + P E V u d H J 5 I F R 5 c G U 9 I k Z p b G x D b 2 x 1 b W 5 U e X B l c y I g V m F s d W U 9 I n N B Q V l H Q U F B Q U F B W U d B Q U F B Q m c 9 P S I g L z 4 8 R W 5 0 c n k g V H l w Z T 0 i R m l s b E N v b H V t b k 5 h b W V z I i B W Y W x 1 Z T 0 i c 1 s m c X V v d D t S Y X c g R G F 0 Y S B F e H R y Y W N 0 I C M x J n F 1 b 3 Q 7 L C Z x d W 9 0 O 0 N v b H V t b j I m c X V v d D s s J n F 1 b 3 Q 7 Q 2 9 s d W 1 u M y Z x d W 9 0 O y w m c X V v d D t D b 2 x 1 b W 4 0 J n F 1 b 3 Q 7 L C Z x d W 9 0 O 0 N v b H V t b j U m c X V v d D s s J n F 1 b 3 Q 7 U G F 5 I F J l c G 9 y d C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F t c G x l I D I g K D I p L 0 N o Y W 5 n Z W Q g V H l w Z S 5 7 U m F 3 I E R h d G E g R X h 0 c m F j d C A j M S w w f S Z x d W 9 0 O y w m c X V v d D t T Z W N 0 a W 9 u M S 9 F e G F t c G x l I D I g K D I p L 0 N o Y W 5 n Z W Q g V H l w Z S 5 7 Q 2 9 s d W 1 u M i w x f S Z x d W 9 0 O y w m c X V v d D t T Z W N 0 a W 9 u M S 9 F e G F t c G x l I D I g K D I p L 0 N o Y W 5 n Z W Q g V H l w Z S 5 7 Q 2 9 s d W 1 u M y w y f S Z x d W 9 0 O y w m c X V v d D t T Z W N 0 a W 9 u M S 9 F e G F t c G x l I D I g K D I p L 0 N o Y W 5 n Z W Q g V H l w Z S 5 7 Q 2 9 s d W 1 u N C w z f S Z x d W 9 0 O y w m c X V v d D t T Z W N 0 a W 9 u M S 9 F e G F t c G x l I D I g K D I p L 0 N o Y W 5 n Z W Q g V H l w Z S 5 7 Q 2 9 s d W 1 u N S w 0 f S Z x d W 9 0 O y w m c X V v d D t T Z W N 0 a W 9 u M S 9 F e G F t c G x l I D I g K D I p L 0 N o Y W 5 n Z W Q g V H l w Z S 5 7 U G F 5 I F J l c G 9 y d C w 1 f S Z x d W 9 0 O y w m c X V v d D t T Z W N 0 a W 9 u M S 9 F e G F t c G x l I D I g K D I p L 0 N o Y W 5 n Z W Q g V H l w Z S 5 7 Q 2 9 s d W 1 u N y w 2 f S Z x d W 9 0 O y w m c X V v d D t T Z W N 0 a W 9 u M S 9 F e G F t c G x l I D I g K D I p L 0 N o Y W 5 n Z W Q g V H l w Z S 5 7 Q 2 9 s d W 1 u O C w 3 f S Z x d W 9 0 O y w m c X V v d D t T Z W N 0 a W 9 u M S 9 F e G F t c G x l I D I g K D I p L 0 N o Y W 5 n Z W Q g V H l w Z S 5 7 Q 2 9 s d W 1 u O S w 4 f S Z x d W 9 0 O y w m c X V v d D t T Z W N 0 a W 9 u M S 9 F e G F t c G x l I D I g K D I p L 0 N o Y W 5 n Z W Q g V H l w Z S 5 7 Q 2 9 s d W 1 u M T A s O X 0 m c X V v d D s s J n F 1 b 3 Q 7 U 2 V j d G l v b j E v R X h h b X B s Z S A y I C g y K S 9 D a G F u Z 2 V k I F R 5 c G U u e 0 N v b H V t b j E x L D E w f S Z x d W 9 0 O y w m c X V v d D t T Z W N 0 a W 9 u M S 9 F e G F t c G x l I D I g K D I p L 0 N o Y W 5 n Z W Q g V H l w Z S 5 7 Q 2 9 s d W 1 u M T I s M T F 9 J n F 1 b 3 Q 7 L C Z x d W 9 0 O 1 N l Y 3 R p b 2 4 x L 0 V 4 Y W 1 w b G U g M i A o M i k v Q 2 h h b m d l Z C B U e X B l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V 4 Y W 1 w b G U g M i A o M i k v Q 2 h h b m d l Z C B U e X B l L n t S Y X c g R G F 0 Y S B F e H R y Y W N 0 I C M x L D B 9 J n F 1 b 3 Q 7 L C Z x d W 9 0 O 1 N l Y 3 R p b 2 4 x L 0 V 4 Y W 1 w b G U g M i A o M i k v Q 2 h h b m d l Z C B U e X B l L n t D b 2 x 1 b W 4 y L D F 9 J n F 1 b 3 Q 7 L C Z x d W 9 0 O 1 N l Y 3 R p b 2 4 x L 0 V 4 Y W 1 w b G U g M i A o M i k v Q 2 h h b m d l Z C B U e X B l L n t D b 2 x 1 b W 4 z L D J 9 J n F 1 b 3 Q 7 L C Z x d W 9 0 O 1 N l Y 3 R p b 2 4 x L 0 V 4 Y W 1 w b G U g M i A o M i k v Q 2 h h b m d l Z C B U e X B l L n t D b 2 x 1 b W 4 0 L D N 9 J n F 1 b 3 Q 7 L C Z x d W 9 0 O 1 N l Y 3 R p b 2 4 x L 0 V 4 Y W 1 w b G U g M i A o M i k v Q 2 h h b m d l Z C B U e X B l L n t D b 2 x 1 b W 4 1 L D R 9 J n F 1 b 3 Q 7 L C Z x d W 9 0 O 1 N l Y 3 R p b 2 4 x L 0 V 4 Y W 1 w b G U g M i A o M i k v Q 2 h h b m d l Z C B U e X B l L n t Q Y X k g U m V w b 3 J 0 L D V 9 J n F 1 b 3 Q 7 L C Z x d W 9 0 O 1 N l Y 3 R p b 2 4 x L 0 V 4 Y W 1 w b G U g M i A o M i k v Q 2 h h b m d l Z C B U e X B l L n t D b 2 x 1 b W 4 3 L D Z 9 J n F 1 b 3 Q 7 L C Z x d W 9 0 O 1 N l Y 3 R p b 2 4 x L 0 V 4 Y W 1 w b G U g M i A o M i k v Q 2 h h b m d l Z C B U e X B l L n t D b 2 x 1 b W 4 4 L D d 9 J n F 1 b 3 Q 7 L C Z x d W 9 0 O 1 N l Y 3 R p b 2 4 x L 0 V 4 Y W 1 w b G U g M i A o M i k v Q 2 h h b m d l Z C B U e X B l L n t D b 2 x 1 b W 4 5 L D h 9 J n F 1 b 3 Q 7 L C Z x d W 9 0 O 1 N l Y 3 R p b 2 4 x L 0 V 4 Y W 1 w b G U g M i A o M i k v Q 2 h h b m d l Z C B U e X B l L n t D b 2 x 1 b W 4 x M C w 5 f S Z x d W 9 0 O y w m c X V v d D t T Z W N 0 a W 9 u M S 9 F e G F t c G x l I D I g K D I p L 0 N o Y W 5 n Z W Q g V H l w Z S 5 7 Q 2 9 s d W 1 u M T E s M T B 9 J n F 1 b 3 Q 7 L C Z x d W 9 0 O 1 N l Y 3 R p b 2 4 x L 0 V 4 Y W 1 w b G U g M i A o M i k v Q 2 h h b m d l Z C B U e X B l L n t D b 2 x 1 b W 4 x M i w x M X 0 m c X V v d D s s J n F 1 b 3 Q 7 U 2 V j d G l v b j E v R X h h b X B s Z S A y I C g y K S 9 D a G F u Z 2 V k I F R 5 c G U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h b X B s Z S U y M D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S U y M D I l M j A o M i k v R X h h b X B s Z S U y M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1 w b G U l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J U M T Y 6 M T g 6 M T Y u N j k z M j E x M V o i I C 8 + P E V u d H J 5 I F R 5 c G U 9 I k Z p b G x D b 2 x 1 b W 5 U e X B l c y I g V m F s d W U 9 I n N B Q V l H Q U F Z Q U F B W U c i I C 8 + P E V u d H J 5 I F R 5 c G U 9 I k Z p b G x D b 2 x 1 b W 5 O Y W 1 l c y I g V m F s d W U 9 I n N b J n F 1 b 3 Q 7 U m F 3 I E R h d G E g R X h 0 c m F j d C Z x d W 9 0 O y w m c X V v d D t D b 2 x 1 b W 4 y J n F 1 b 3 Q 7 L C Z x d W 9 0 O 0 N v b H V t b j M m c X V v d D s s J n F 1 b 3 Q 7 Q 2 9 s d W 1 u N C Z x d W 9 0 O y w m c X V v d D t D b 2 x 1 b W 4 1 J n F 1 b 3 Q 7 L C Z x d W 9 0 O 1 B h e S B S Z X B v c n Q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F t c G x l I D E g K D I p L 0 N o Y W 5 n Z W Q g V H l w Z S 5 7 U m F 3 I E R h d G E g R X h 0 c m F j d C w w f S Z x d W 9 0 O y w m c X V v d D t T Z W N 0 a W 9 u M S 9 F e G F t c G x l I D E g K D I p L 0 N o Y W 5 n Z W Q g V H l w Z S 5 7 Q 2 9 s d W 1 u M i w x f S Z x d W 9 0 O y w m c X V v d D t T Z W N 0 a W 9 u M S 9 F e G F t c G x l I D E g K D I p L 0 N o Y W 5 n Z W Q g V H l w Z S 5 7 Q 2 9 s d W 1 u M y w y f S Z x d W 9 0 O y w m c X V v d D t T Z W N 0 a W 9 u M S 9 F e G F t c G x l I D E g K D I p L 0 N o Y W 5 n Z W Q g V H l w Z S 5 7 Q 2 9 s d W 1 u N C w z f S Z x d W 9 0 O y w m c X V v d D t T Z W N 0 a W 9 u M S 9 F e G F t c G x l I D E g K D I p L 0 N o Y W 5 n Z W Q g V H l w Z S 5 7 Q 2 9 s d W 1 u N S w 0 f S Z x d W 9 0 O y w m c X V v d D t T Z W N 0 a W 9 u M S 9 F e G F t c G x l I D E g K D I p L 0 N o Y W 5 n Z W Q g V H l w Z S 5 7 U G F 5 I F J l c G 9 y d C w 1 f S Z x d W 9 0 O y w m c X V v d D t T Z W N 0 a W 9 u M S 9 F e G F t c G x l I D E g K D I p L 0 N o Y W 5 n Z W Q g V H l w Z S 5 7 Q 2 9 s d W 1 u N y w 2 f S Z x d W 9 0 O y w m c X V v d D t T Z W N 0 a W 9 u M S 9 F e G F t c G x l I D E g K D I p L 0 N o Y W 5 n Z W Q g V H l w Z S 5 7 Q 2 9 s d W 1 u O C w 3 f S Z x d W 9 0 O y w m c X V v d D t T Z W N 0 a W 9 u M S 9 F e G F t c G x l I D E g K D I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F e G F t c G x l I D E g K D I p L 0 N o Y W 5 n Z W Q g V H l w Z S 5 7 U m F 3 I E R h d G E g R X h 0 c m F j d C w w f S Z x d W 9 0 O y w m c X V v d D t T Z W N 0 a W 9 u M S 9 F e G F t c G x l I D E g K D I p L 0 N o Y W 5 n Z W Q g V H l w Z S 5 7 Q 2 9 s d W 1 u M i w x f S Z x d W 9 0 O y w m c X V v d D t T Z W N 0 a W 9 u M S 9 F e G F t c G x l I D E g K D I p L 0 N o Y W 5 n Z W Q g V H l w Z S 5 7 Q 2 9 s d W 1 u M y w y f S Z x d W 9 0 O y w m c X V v d D t T Z W N 0 a W 9 u M S 9 F e G F t c G x l I D E g K D I p L 0 N o Y W 5 n Z W Q g V H l w Z S 5 7 Q 2 9 s d W 1 u N C w z f S Z x d W 9 0 O y w m c X V v d D t T Z W N 0 a W 9 u M S 9 F e G F t c G x l I D E g K D I p L 0 N o Y W 5 n Z W Q g V H l w Z S 5 7 Q 2 9 s d W 1 u N S w 0 f S Z x d W 9 0 O y w m c X V v d D t T Z W N 0 a W 9 u M S 9 F e G F t c G x l I D E g K D I p L 0 N o Y W 5 n Z W Q g V H l w Z S 5 7 U G F 5 I F J l c G 9 y d C w 1 f S Z x d W 9 0 O y w m c X V v d D t T Z W N 0 a W 9 u M S 9 F e G F t c G x l I D E g K D I p L 0 N o Y W 5 n Z W Q g V H l w Z S 5 7 Q 2 9 s d W 1 u N y w 2 f S Z x d W 9 0 O y w m c X V v d D t T Z W N 0 a W 9 u M S 9 F e G F t c G x l I D E g K D I p L 0 N o Y W 5 n Z W Q g V H l w Z S 5 7 Q 2 9 s d W 1 u O C w 3 f S Z x d W 9 0 O y w m c X V v d D t T Z W N 0 a W 9 u M S 9 F e G F t c G x l I D E g K D I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h b X B s Z S U y M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S U y M D E l M j A o M i k v R X h h b X B s Z S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G W P 4 d 8 P R R a U I b r y W U K c l A A A A A A I A A A A A A B B m A A A A A Q A A I A A A A L C C r L s H 3 e p q s r s v 1 V 7 8 D N 2 O B g Z 8 y i r Y I W R k G V R d T J k L A A A A A A 6 A A A A A A g A A I A A A A N x r 8 n x F K R S h S r 6 9 9 l i 1 A s x v p + d E z 4 A X 9 g u J B Q N m m u G x U A A A A G d J I 4 R m 2 z g a m F 9 V a O 6 r + s X 9 j / D m 7 m S r R m y W G N A b s d g o Y R f o 6 C U j K g o K m i F P m T G r a R 5 u o q p B y t T E L I o 0 0 a 2 t J k K w q x x m L Y B R j x a M n v r r t e A V Q A A A A P E Y S H T M O q G y w 0 i t i L P C Q T w D / 0 w g h 5 m O l Q Z e + x T B b 1 T w P E r d p i M D w 4 U 0 F f y 3 9 6 i w J t / D S 8 d r V q 7 9 H h l J Z n P n o N 4 = < / D a t a M a s h u p > 
</file>

<file path=customXml/itemProps1.xml><?xml version="1.0" encoding="utf-8"?>
<ds:datastoreItem xmlns:ds="http://schemas.openxmlformats.org/officeDocument/2006/customXml" ds:itemID="{E6C7575E-DA63-4658-9ABF-9B364D8287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Example 2</vt:lpstr>
      <vt:lpstr>Example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YASH YADAV</cp:lastModifiedBy>
  <dcterms:created xsi:type="dcterms:W3CDTF">2023-08-22T16:16:10Z</dcterms:created>
  <dcterms:modified xsi:type="dcterms:W3CDTF">2023-08-25T14:45:34Z</dcterms:modified>
</cp:coreProperties>
</file>