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DemoS_ADV_Stuttgart061118\SubRES_TMPL\"/>
    </mc:Choice>
  </mc:AlternateContent>
  <xr:revisionPtr revIDLastSave="0" documentId="8_{FB0B6B80-A5FC-4FC3-A096-AEB76813C782}" xr6:coauthVersionLast="43" xr6:coauthVersionMax="43" xr10:uidLastSave="{00000000-0000-0000-0000-000000000000}"/>
  <bookViews>
    <workbookView xWindow="-120" yWindow="-120" windowWidth="29040" windowHeight="15840"/>
  </bookViews>
  <sheets>
    <sheet name="AF_Trans" sheetId="17" r:id="rId1"/>
    <sheet name="AVA" sheetId="18" r:id="rId2"/>
    <sheet name="FILL Table" sheetId="19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0" i="17" l="1"/>
  <c r="M30" i="17" s="1"/>
  <c r="N30" i="17" s="1"/>
  <c r="K30" i="17"/>
  <c r="K29" i="17"/>
  <c r="L29" i="17"/>
  <c r="M29" i="17" s="1"/>
  <c r="N29" i="17" s="1"/>
  <c r="L28" i="17"/>
  <c r="M28" i="17" s="1"/>
  <c r="N28" i="17" s="1"/>
  <c r="K28" i="17"/>
  <c r="K27" i="17"/>
  <c r="L27" i="17"/>
  <c r="M27" i="17"/>
  <c r="N27" i="17"/>
  <c r="L26" i="17"/>
  <c r="M26" i="17" s="1"/>
  <c r="N26" i="17" s="1"/>
  <c r="K26" i="17"/>
  <c r="K25" i="17"/>
  <c r="L25" i="17"/>
  <c r="M25" i="17"/>
  <c r="N25" i="17"/>
  <c r="L24" i="17"/>
  <c r="M24" i="17" s="1"/>
  <c r="N24" i="17" s="1"/>
  <c r="K24" i="17"/>
  <c r="K23" i="17"/>
  <c r="L23" i="17"/>
  <c r="M23" i="17"/>
  <c r="N23" i="17"/>
  <c r="L22" i="17"/>
  <c r="M22" i="17" s="1"/>
  <c r="N22" i="17" s="1"/>
  <c r="K22" i="17"/>
  <c r="K21" i="17"/>
  <c r="L21" i="17"/>
  <c r="M21" i="17"/>
  <c r="N21" i="17"/>
  <c r="L20" i="17"/>
  <c r="M20" i="17" s="1"/>
  <c r="N20" i="17" s="1"/>
  <c r="K20" i="17"/>
  <c r="K19" i="17"/>
  <c r="L19" i="17"/>
  <c r="M19" i="17"/>
  <c r="N19" i="17"/>
  <c r="L18" i="17"/>
  <c r="M18" i="17" s="1"/>
  <c r="N18" i="17" s="1"/>
  <c r="K18" i="17"/>
  <c r="K17" i="17"/>
  <c r="L17" i="17"/>
  <c r="M17" i="17"/>
  <c r="N17" i="17"/>
  <c r="L16" i="17"/>
  <c r="M16" i="17" s="1"/>
  <c r="N16" i="17" s="1"/>
  <c r="K16" i="17"/>
  <c r="K15" i="17"/>
  <c r="L15" i="17"/>
  <c r="M15" i="17"/>
  <c r="N15" i="17"/>
  <c r="L14" i="17"/>
  <c r="M14" i="17" s="1"/>
  <c r="N14" i="17" s="1"/>
  <c r="K14" i="17"/>
  <c r="K13" i="17"/>
  <c r="L13" i="17"/>
  <c r="M13" i="17"/>
  <c r="N13" i="17"/>
  <c r="L12" i="17"/>
  <c r="M12" i="17" s="1"/>
  <c r="N12" i="17" s="1"/>
  <c r="K12" i="17"/>
  <c r="K11" i="17"/>
  <c r="L11" i="17"/>
  <c r="M11" i="17"/>
  <c r="N11" i="17"/>
  <c r="L10" i="17"/>
  <c r="M10" i="17" s="1"/>
  <c r="N10" i="17" s="1"/>
  <c r="K10" i="17"/>
  <c r="K9" i="17"/>
  <c r="L9" i="17"/>
  <c r="M9" i="17"/>
  <c r="N9" i="17"/>
  <c r="L8" i="17"/>
  <c r="M8" i="17" s="1"/>
  <c r="N8" i="17" s="1"/>
  <c r="K8" i="17"/>
  <c r="K7" i="17"/>
  <c r="L7" i="17"/>
  <c r="M7" i="17"/>
  <c r="N7" i="17"/>
  <c r="F30" i="17"/>
  <c r="G30" i="17" s="1"/>
  <c r="H30" i="17" s="1"/>
  <c r="I30" i="17" s="1"/>
  <c r="F29" i="17"/>
  <c r="G29" i="17"/>
  <c r="H29" i="17"/>
  <c r="I29" i="17"/>
  <c r="F28" i="17"/>
  <c r="G28" i="17" s="1"/>
  <c r="H28" i="17" s="1"/>
  <c r="I28" i="17" s="1"/>
  <c r="F27" i="17"/>
  <c r="G27" i="17"/>
  <c r="H27" i="17"/>
  <c r="I27" i="17"/>
  <c r="F26" i="17"/>
  <c r="G26" i="17" s="1"/>
  <c r="H26" i="17" s="1"/>
  <c r="I26" i="17" s="1"/>
  <c r="F25" i="17"/>
  <c r="G25" i="17"/>
  <c r="H25" i="17"/>
  <c r="I25" i="17"/>
  <c r="F24" i="17"/>
  <c r="G24" i="17" s="1"/>
  <c r="H24" i="17" s="1"/>
  <c r="I24" i="17" s="1"/>
  <c r="F23" i="17"/>
  <c r="G23" i="17"/>
  <c r="H23" i="17"/>
  <c r="I23" i="17"/>
  <c r="F22" i="17"/>
  <c r="G22" i="17" s="1"/>
  <c r="H22" i="17" s="1"/>
  <c r="I22" i="17" s="1"/>
  <c r="F21" i="17"/>
  <c r="G21" i="17"/>
  <c r="H21" i="17"/>
  <c r="I21" i="17"/>
  <c r="F20" i="17"/>
  <c r="G20" i="17" s="1"/>
  <c r="H20" i="17" s="1"/>
  <c r="I20" i="17" s="1"/>
  <c r="F19" i="17"/>
  <c r="G19" i="17"/>
  <c r="H19" i="17"/>
  <c r="I19" i="17"/>
  <c r="F18" i="17"/>
  <c r="G18" i="17" s="1"/>
  <c r="H18" i="17" s="1"/>
  <c r="I18" i="17" s="1"/>
  <c r="F17" i="17"/>
  <c r="G17" i="17"/>
  <c r="H17" i="17"/>
  <c r="I17" i="17"/>
  <c r="F16" i="17"/>
  <c r="G16" i="17" s="1"/>
  <c r="H16" i="17" s="1"/>
  <c r="I16" i="17" s="1"/>
  <c r="F15" i="17"/>
  <c r="G15" i="17"/>
  <c r="H15" i="17"/>
  <c r="I15" i="17"/>
  <c r="F14" i="17"/>
  <c r="G14" i="17" s="1"/>
  <c r="H14" i="17" s="1"/>
  <c r="I14" i="17" s="1"/>
  <c r="F13" i="17"/>
  <c r="G13" i="17"/>
  <c r="H13" i="17"/>
  <c r="I13" i="17"/>
  <c r="F12" i="17"/>
  <c r="G12" i="17" s="1"/>
  <c r="H12" i="17" s="1"/>
  <c r="I12" i="17" s="1"/>
  <c r="F11" i="17"/>
  <c r="G11" i="17"/>
  <c r="H11" i="17"/>
  <c r="I11" i="17"/>
  <c r="F10" i="17"/>
  <c r="G10" i="17" s="1"/>
  <c r="H10" i="17" s="1"/>
  <c r="I10" i="17" s="1"/>
  <c r="F9" i="17"/>
  <c r="G9" i="17"/>
  <c r="H9" i="17"/>
  <c r="I9" i="17"/>
  <c r="F8" i="17"/>
  <c r="G8" i="17" s="1"/>
  <c r="H8" i="17" s="1"/>
  <c r="I8" i="17" s="1"/>
  <c r="F7" i="17"/>
  <c r="G7" i="17" s="1"/>
  <c r="H7" i="17" s="1"/>
  <c r="I7" i="17" s="1"/>
</calcChain>
</file>

<file path=xl/comments1.xml><?xml version="1.0" encoding="utf-8"?>
<comments xmlns="http://schemas.openxmlformats.org/spreadsheetml/2006/main">
  <authors>
    <author>Maurizio Gargiulo</author>
  </authors>
  <commentList>
    <comment ref="B5" authorId="0" shapeId="0">
      <text>
        <r>
          <rPr>
            <b/>
            <sz val="8"/>
            <color indexed="81"/>
            <rFont val="Tahoma"/>
            <charset val="1"/>
          </rPr>
          <t>Insert Table</t>
        </r>
      </text>
    </comment>
  </commentList>
</comments>
</file>

<file path=xl/comments2.xml><?xml version="1.0" encoding="utf-8"?>
<comments xmlns="http://schemas.openxmlformats.org/spreadsheetml/2006/main">
  <authors>
    <author>Amit Kanudia</author>
  </authors>
  <commentList>
    <comment ref="B3" authorId="0" shapeId="0">
      <text>
        <r>
          <rPr>
            <b/>
            <sz val="8"/>
            <color indexed="81"/>
            <rFont val="Tahoma"/>
            <charset val="1"/>
          </rPr>
          <t>Amit Kanudia:</t>
        </r>
        <r>
          <rPr>
            <sz val="8"/>
            <color indexed="81"/>
            <rFont val="Tahoma"/>
            <charset val="1"/>
          </rPr>
          <t xml:space="preserve">
Availability of Technologies by Region
</t>
        </r>
      </text>
    </comment>
  </commentList>
</comments>
</file>

<file path=xl/sharedStrings.xml><?xml version="1.0" encoding="utf-8"?>
<sst xmlns="http://schemas.openxmlformats.org/spreadsheetml/2006/main" count="108" uniqueCount="41">
  <si>
    <t>~TFM_INS</t>
  </si>
  <si>
    <t>TimeSlice</t>
  </si>
  <si>
    <t>LimType</t>
  </si>
  <si>
    <t>Attribute</t>
  </si>
  <si>
    <t>Year</t>
  </si>
  <si>
    <t>Pset_Set</t>
  </si>
  <si>
    <t>Pset_PN</t>
  </si>
  <si>
    <t>* Parameter values for qualifying technologies in each region, not tied to BASE</t>
  </si>
  <si>
    <t>AllRegions</t>
  </si>
  <si>
    <t>~TFM_FILL</t>
  </si>
  <si>
    <t>Operation_Sum_Avg_Count</t>
  </si>
  <si>
    <t>Scenario Name</t>
  </si>
  <si>
    <t>Other_Indexes</t>
  </si>
  <si>
    <t>Tech_Comm_Info</t>
  </si>
  <si>
    <t>~TFM_AVA</t>
  </si>
  <si>
    <t>REG2</t>
  </si>
  <si>
    <t>REG1</t>
  </si>
  <si>
    <t>SD</t>
  </si>
  <si>
    <t>AF</t>
  </si>
  <si>
    <t>SN</t>
  </si>
  <si>
    <t>WD</t>
  </si>
  <si>
    <t>WN</t>
  </si>
  <si>
    <t>RD</t>
  </si>
  <si>
    <t>RN</t>
  </si>
  <si>
    <t>RP</t>
  </si>
  <si>
    <t>SP</t>
  </si>
  <si>
    <t>FD</t>
  </si>
  <si>
    <t>FN</t>
  </si>
  <si>
    <t>FP</t>
  </si>
  <si>
    <t>WP</t>
  </si>
  <si>
    <t>ELCRNWIN02</t>
  </si>
  <si>
    <t>ELCRNSOL02</t>
  </si>
  <si>
    <t>*</t>
  </si>
  <si>
    <t>AT</t>
  </si>
  <si>
    <t>DE</t>
  </si>
  <si>
    <t>FR</t>
  </si>
  <si>
    <t>ES</t>
  </si>
  <si>
    <t>IT</t>
  </si>
  <si>
    <t>BE</t>
  </si>
  <si>
    <t>NL</t>
  </si>
  <si>
    <t>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</si>
</sst>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_-* #,##0.00_-;\-* #,##0.00_-;_-* &quot;-&quot;??_-;_-@_-"/>
  </numFmts>
  <fonts count="11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charset val="1"/>
    </font>
    <font>
      <b/>
      <sz val="10"/>
      <color indexed="10"/>
      <name val="Arial"/>
      <family val="2"/>
    </font>
    <font>
      <sz val="8"/>
      <color indexed="81"/>
      <name val="Tahoma"/>
      <charset val="1"/>
    </font>
    <font>
      <sz val="10"/>
      <name val="Courier"/>
      <family val="3"/>
    </font>
    <font>
      <sz val="10"/>
      <name val="Arial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7">
    <xf numFmtId="0" fontId="0" fillId="0" borderId="0"/>
    <xf numFmtId="171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71" fontId="9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2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/>
    <xf numFmtId="0" fontId="1" fillId="2" borderId="1" xfId="0" applyFont="1" applyFill="1" applyBorder="1"/>
    <xf numFmtId="0" fontId="2" fillId="2" borderId="1" xfId="0" applyFont="1" applyFill="1" applyBorder="1"/>
    <xf numFmtId="0" fontId="4" fillId="0" borderId="0" xfId="0" applyFont="1"/>
    <xf numFmtId="0" fontId="1" fillId="3" borderId="1" xfId="0" applyFont="1" applyFill="1" applyBorder="1"/>
    <xf numFmtId="0" fontId="6" fillId="4" borderId="0" xfId="0" applyFont="1" applyFill="1"/>
    <xf numFmtId="0" fontId="1" fillId="5" borderId="0" xfId="0" applyFont="1" applyFill="1"/>
    <xf numFmtId="0" fontId="1" fillId="4" borderId="0" xfId="0" applyFont="1" applyFill="1"/>
    <xf numFmtId="0" fontId="2" fillId="0" borderId="0" xfId="5" applyBorder="1"/>
    <xf numFmtId="0" fontId="2" fillId="0" borderId="2" xfId="5" applyBorder="1"/>
    <xf numFmtId="0" fontId="0" fillId="0" borderId="2" xfId="0" applyBorder="1"/>
    <xf numFmtId="0" fontId="0" fillId="0" borderId="0" xfId="0" applyBorder="1"/>
    <xf numFmtId="0" fontId="2" fillId="0" borderId="3" xfId="5" applyBorder="1"/>
    <xf numFmtId="0" fontId="0" fillId="0" borderId="3" xfId="0" applyBorder="1"/>
    <xf numFmtId="0" fontId="10" fillId="0" borderId="0" xfId="10"/>
    <xf numFmtId="2" fontId="10" fillId="0" borderId="4" xfId="10" applyNumberFormat="1" applyBorder="1"/>
    <xf numFmtId="2" fontId="10" fillId="0" borderId="0" xfId="10" applyNumberFormat="1" applyBorder="1"/>
    <xf numFmtId="2" fontId="10" fillId="0" borderId="3" xfId="10" applyNumberFormat="1" applyBorder="1"/>
    <xf numFmtId="0" fontId="10" fillId="0" borderId="3" xfId="10" applyBorder="1"/>
  </cellXfs>
  <cellStyles count="27">
    <cellStyle name="Comma 2" xfId="1"/>
    <cellStyle name="Comma 2 2" xfId="2"/>
    <cellStyle name="Comma 2 3" xfId="3"/>
    <cellStyle name="Migliaia_tab emissioni" xfId="4"/>
    <cellStyle name="Normal" xfId="0" builtinId="0"/>
    <cellStyle name="Normal 10" xfId="5"/>
    <cellStyle name="Normal 2" xfId="6"/>
    <cellStyle name="Normal 2 3" xfId="7"/>
    <cellStyle name="Normal 4" xfId="8"/>
    <cellStyle name="Normal 4 2" xfId="9"/>
    <cellStyle name="Normal 8" xfId="10"/>
    <cellStyle name="Normal 9 2" xfId="11"/>
    <cellStyle name="Normale_B2020" xfId="12"/>
    <cellStyle name="Percent 2" xfId="13"/>
    <cellStyle name="Percent 3" xfId="14"/>
    <cellStyle name="Percent 3 2" xfId="15"/>
    <cellStyle name="Percent 3 3" xfId="16"/>
    <cellStyle name="Percent 3 4" xfId="17"/>
    <cellStyle name="Percent 4" xfId="18"/>
    <cellStyle name="Percent 4 2" xfId="19"/>
    <cellStyle name="Percent 4 3" xfId="20"/>
    <cellStyle name="Percent 4 4" xfId="21"/>
    <cellStyle name="Percent 5" xfId="22"/>
    <cellStyle name="Percent 6" xfId="23"/>
    <cellStyle name="Percent 7" xfId="24"/>
    <cellStyle name="Percent 8" xfId="25"/>
    <cellStyle name="Standard_Sce_D_Extraction" xf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3:O30"/>
  <sheetViews>
    <sheetView tabSelected="1" zoomScale="90" workbookViewId="0">
      <selection activeCell="Q6" sqref="Q6"/>
    </sheetView>
  </sheetViews>
  <sheetFormatPr defaultRowHeight="12.75" x14ac:dyDescent="0.2"/>
  <cols>
    <col min="1" max="1" width="2.85546875" customWidth="1"/>
    <col min="2" max="2" width="11.5703125" customWidth="1"/>
    <col min="3" max="3" width="8.85546875" bestFit="1" customWidth="1"/>
    <col min="4" max="4" width="5.28515625" bestFit="1" customWidth="1"/>
    <col min="5" max="14" width="10.7109375" customWidth="1"/>
    <col min="15" max="15" width="13.85546875" bestFit="1" customWidth="1"/>
    <col min="16" max="16" width="17.28515625" bestFit="1" customWidth="1"/>
    <col min="17" max="17" width="13.5703125" bestFit="1" customWidth="1"/>
    <col min="18" max="18" width="8" bestFit="1" customWidth="1"/>
    <col min="19" max="19" width="5" bestFit="1" customWidth="1"/>
    <col min="20" max="20" width="12.5703125" bestFit="1" customWidth="1"/>
    <col min="21" max="21" width="12" bestFit="1" customWidth="1"/>
  </cols>
  <sheetData>
    <row r="3" spans="2:15" ht="15" x14ac:dyDescent="0.2">
      <c r="B3" s="5" t="s">
        <v>7</v>
      </c>
    </row>
    <row r="5" spans="2:15" x14ac:dyDescent="0.2">
      <c r="B5" s="2" t="s">
        <v>0</v>
      </c>
      <c r="O5" s="1"/>
    </row>
    <row r="6" spans="2:15" ht="13.5" thickBot="1" x14ac:dyDescent="0.25">
      <c r="B6" s="3" t="s">
        <v>1</v>
      </c>
      <c r="C6" s="3" t="s">
        <v>3</v>
      </c>
      <c r="D6" s="3" t="s">
        <v>4</v>
      </c>
      <c r="E6" s="6" t="s">
        <v>16</v>
      </c>
      <c r="F6" s="6" t="s">
        <v>33</v>
      </c>
      <c r="G6" s="6" t="s">
        <v>34</v>
      </c>
      <c r="H6" s="6" t="s">
        <v>35</v>
      </c>
      <c r="I6" s="6" t="s">
        <v>36</v>
      </c>
      <c r="J6" s="6" t="s">
        <v>15</v>
      </c>
      <c r="K6" s="6" t="s">
        <v>37</v>
      </c>
      <c r="L6" s="6" t="s">
        <v>38</v>
      </c>
      <c r="M6" s="6" t="s">
        <v>39</v>
      </c>
      <c r="N6" s="6" t="s">
        <v>40</v>
      </c>
      <c r="O6" s="4" t="s">
        <v>6</v>
      </c>
    </row>
    <row r="7" spans="2:15" ht="15" x14ac:dyDescent="0.25">
      <c r="B7" s="16" t="s">
        <v>22</v>
      </c>
      <c r="C7" s="12" t="s">
        <v>18</v>
      </c>
      <c r="D7" s="12">
        <v>2006</v>
      </c>
      <c r="E7" s="17">
        <v>0.6</v>
      </c>
      <c r="F7" s="17">
        <f>E7</f>
        <v>0.6</v>
      </c>
      <c r="G7" s="17">
        <f t="shared" ref="G7:I28" si="0">F7</f>
        <v>0.6</v>
      </c>
      <c r="H7" s="17">
        <f t="shared" si="0"/>
        <v>0.6</v>
      </c>
      <c r="I7" s="17">
        <f t="shared" si="0"/>
        <v>0.6</v>
      </c>
      <c r="J7" s="17">
        <v>0.6</v>
      </c>
      <c r="K7" s="18">
        <f t="shared" ref="K7:N30" si="1">J7</f>
        <v>0.6</v>
      </c>
      <c r="L7" s="18">
        <f t="shared" si="1"/>
        <v>0.6</v>
      </c>
      <c r="M7" s="18">
        <f t="shared" si="1"/>
        <v>0.6</v>
      </c>
      <c r="N7" s="18">
        <f t="shared" si="1"/>
        <v>0.6</v>
      </c>
      <c r="O7" s="11" t="s">
        <v>30</v>
      </c>
    </row>
    <row r="8" spans="2:15" ht="15" x14ac:dyDescent="0.25">
      <c r="B8" s="16" t="s">
        <v>23</v>
      </c>
      <c r="C8" s="13" t="s">
        <v>18</v>
      </c>
      <c r="D8" s="13">
        <v>2006</v>
      </c>
      <c r="E8" s="18">
        <v>0.4</v>
      </c>
      <c r="F8" s="18">
        <f t="shared" ref="F8:F28" si="2">E8</f>
        <v>0.4</v>
      </c>
      <c r="G8" s="18">
        <f t="shared" si="0"/>
        <v>0.4</v>
      </c>
      <c r="H8" s="18">
        <f t="shared" si="0"/>
        <v>0.4</v>
      </c>
      <c r="I8" s="18">
        <f t="shared" si="0"/>
        <v>0.4</v>
      </c>
      <c r="J8" s="18">
        <v>0.4</v>
      </c>
      <c r="K8" s="18">
        <f t="shared" si="1"/>
        <v>0.4</v>
      </c>
      <c r="L8" s="18">
        <f t="shared" si="1"/>
        <v>0.4</v>
      </c>
      <c r="M8" s="18">
        <f t="shared" si="1"/>
        <v>0.4</v>
      </c>
      <c r="N8" s="18">
        <f t="shared" si="1"/>
        <v>0.4</v>
      </c>
      <c r="O8" s="10" t="s">
        <v>30</v>
      </c>
    </row>
    <row r="9" spans="2:15" ht="15" x14ac:dyDescent="0.25">
      <c r="B9" s="16" t="s">
        <v>24</v>
      </c>
      <c r="C9" s="13" t="s">
        <v>18</v>
      </c>
      <c r="D9" s="13">
        <v>2006</v>
      </c>
      <c r="E9" s="18">
        <v>0.5</v>
      </c>
      <c r="F9" s="18">
        <f t="shared" si="2"/>
        <v>0.5</v>
      </c>
      <c r="G9" s="18">
        <f t="shared" si="0"/>
        <v>0.5</v>
      </c>
      <c r="H9" s="18">
        <f t="shared" si="0"/>
        <v>0.5</v>
      </c>
      <c r="I9" s="18">
        <f t="shared" si="0"/>
        <v>0.5</v>
      </c>
      <c r="J9" s="18">
        <v>0.5</v>
      </c>
      <c r="K9" s="18">
        <f t="shared" si="1"/>
        <v>0.5</v>
      </c>
      <c r="L9" s="18">
        <f t="shared" si="1"/>
        <v>0.5</v>
      </c>
      <c r="M9" s="18">
        <f t="shared" si="1"/>
        <v>0.5</v>
      </c>
      <c r="N9" s="18">
        <f t="shared" si="1"/>
        <v>0.5</v>
      </c>
      <c r="O9" s="10" t="s">
        <v>30</v>
      </c>
    </row>
    <row r="10" spans="2:15" ht="15" x14ac:dyDescent="0.25">
      <c r="B10" s="16" t="s">
        <v>17</v>
      </c>
      <c r="C10" s="13" t="s">
        <v>18</v>
      </c>
      <c r="D10" s="13">
        <v>2006</v>
      </c>
      <c r="E10" s="18">
        <v>0.5</v>
      </c>
      <c r="F10" s="18">
        <f t="shared" si="2"/>
        <v>0.5</v>
      </c>
      <c r="G10" s="18">
        <f t="shared" si="0"/>
        <v>0.5</v>
      </c>
      <c r="H10" s="18">
        <f t="shared" si="0"/>
        <v>0.5</v>
      </c>
      <c r="I10" s="18">
        <f t="shared" si="0"/>
        <v>0.5</v>
      </c>
      <c r="J10" s="18">
        <v>0.5</v>
      </c>
      <c r="K10" s="18">
        <f t="shared" si="1"/>
        <v>0.5</v>
      </c>
      <c r="L10" s="18">
        <f t="shared" si="1"/>
        <v>0.5</v>
      </c>
      <c r="M10" s="18">
        <f t="shared" si="1"/>
        <v>0.5</v>
      </c>
      <c r="N10" s="18">
        <f t="shared" si="1"/>
        <v>0.5</v>
      </c>
      <c r="O10" s="10" t="s">
        <v>30</v>
      </c>
    </row>
    <row r="11" spans="2:15" ht="15" x14ac:dyDescent="0.25">
      <c r="B11" s="16" t="s">
        <v>19</v>
      </c>
      <c r="C11" s="13" t="s">
        <v>18</v>
      </c>
      <c r="D11" s="13">
        <v>2006</v>
      </c>
      <c r="E11" s="18">
        <v>0.5</v>
      </c>
      <c r="F11" s="18">
        <f t="shared" si="2"/>
        <v>0.5</v>
      </c>
      <c r="G11" s="18">
        <f t="shared" si="0"/>
        <v>0.5</v>
      </c>
      <c r="H11" s="18">
        <f t="shared" si="0"/>
        <v>0.5</v>
      </c>
      <c r="I11" s="18">
        <f t="shared" si="0"/>
        <v>0.5</v>
      </c>
      <c r="J11" s="18">
        <v>0.5</v>
      </c>
      <c r="K11" s="18">
        <f t="shared" si="1"/>
        <v>0.5</v>
      </c>
      <c r="L11" s="18">
        <f t="shared" si="1"/>
        <v>0.5</v>
      </c>
      <c r="M11" s="18">
        <f t="shared" si="1"/>
        <v>0.5</v>
      </c>
      <c r="N11" s="18">
        <f t="shared" si="1"/>
        <v>0.5</v>
      </c>
      <c r="O11" s="10" t="s">
        <v>30</v>
      </c>
    </row>
    <row r="12" spans="2:15" ht="15" x14ac:dyDescent="0.25">
      <c r="B12" s="16" t="s">
        <v>25</v>
      </c>
      <c r="C12" s="13" t="s">
        <v>18</v>
      </c>
      <c r="D12" s="13">
        <v>2006</v>
      </c>
      <c r="E12" s="18">
        <v>0.5</v>
      </c>
      <c r="F12" s="18">
        <f t="shared" si="2"/>
        <v>0.5</v>
      </c>
      <c r="G12" s="18">
        <f t="shared" si="0"/>
        <v>0.5</v>
      </c>
      <c r="H12" s="18">
        <f t="shared" si="0"/>
        <v>0.5</v>
      </c>
      <c r="I12" s="18">
        <f t="shared" si="0"/>
        <v>0.5</v>
      </c>
      <c r="J12" s="18">
        <v>0.5</v>
      </c>
      <c r="K12" s="18">
        <f t="shared" si="1"/>
        <v>0.5</v>
      </c>
      <c r="L12" s="18">
        <f t="shared" si="1"/>
        <v>0.5</v>
      </c>
      <c r="M12" s="18">
        <f t="shared" si="1"/>
        <v>0.5</v>
      </c>
      <c r="N12" s="18">
        <f t="shared" si="1"/>
        <v>0.5</v>
      </c>
      <c r="O12" s="10" t="s">
        <v>30</v>
      </c>
    </row>
    <row r="13" spans="2:15" ht="15" x14ac:dyDescent="0.25">
      <c r="B13" s="16" t="s">
        <v>26</v>
      </c>
      <c r="C13" s="13" t="s">
        <v>18</v>
      </c>
      <c r="D13" s="13">
        <v>2006</v>
      </c>
      <c r="E13" s="18">
        <v>0.6</v>
      </c>
      <c r="F13" s="18">
        <f t="shared" si="2"/>
        <v>0.6</v>
      </c>
      <c r="G13" s="18">
        <f t="shared" si="0"/>
        <v>0.6</v>
      </c>
      <c r="H13" s="18">
        <f t="shared" si="0"/>
        <v>0.6</v>
      </c>
      <c r="I13" s="18">
        <f t="shared" si="0"/>
        <v>0.6</v>
      </c>
      <c r="J13" s="18">
        <v>0.6</v>
      </c>
      <c r="K13" s="18">
        <f t="shared" si="1"/>
        <v>0.6</v>
      </c>
      <c r="L13" s="18">
        <f t="shared" si="1"/>
        <v>0.6</v>
      </c>
      <c r="M13" s="18">
        <f t="shared" si="1"/>
        <v>0.6</v>
      </c>
      <c r="N13" s="18">
        <f t="shared" si="1"/>
        <v>0.6</v>
      </c>
      <c r="O13" s="10" t="s">
        <v>30</v>
      </c>
    </row>
    <row r="14" spans="2:15" ht="15" x14ac:dyDescent="0.25">
      <c r="B14" s="16" t="s">
        <v>27</v>
      </c>
      <c r="C14" s="13" t="s">
        <v>18</v>
      </c>
      <c r="D14" s="13">
        <v>2006</v>
      </c>
      <c r="E14" s="18">
        <v>0.4</v>
      </c>
      <c r="F14" s="18">
        <f t="shared" si="2"/>
        <v>0.4</v>
      </c>
      <c r="G14" s="18">
        <f t="shared" si="0"/>
        <v>0.4</v>
      </c>
      <c r="H14" s="18">
        <f t="shared" si="0"/>
        <v>0.4</v>
      </c>
      <c r="I14" s="18">
        <f t="shared" si="0"/>
        <v>0.4</v>
      </c>
      <c r="J14" s="18">
        <v>0.4</v>
      </c>
      <c r="K14" s="18">
        <f t="shared" si="1"/>
        <v>0.4</v>
      </c>
      <c r="L14" s="18">
        <f t="shared" si="1"/>
        <v>0.4</v>
      </c>
      <c r="M14" s="18">
        <f t="shared" si="1"/>
        <v>0.4</v>
      </c>
      <c r="N14" s="18">
        <f t="shared" si="1"/>
        <v>0.4</v>
      </c>
      <c r="O14" s="10" t="s">
        <v>30</v>
      </c>
    </row>
    <row r="15" spans="2:15" ht="15" x14ac:dyDescent="0.25">
      <c r="B15" s="16" t="s">
        <v>28</v>
      </c>
      <c r="C15" s="13" t="s">
        <v>18</v>
      </c>
      <c r="D15" s="13">
        <v>2006</v>
      </c>
      <c r="E15" s="18">
        <v>0.5</v>
      </c>
      <c r="F15" s="18">
        <f t="shared" si="2"/>
        <v>0.5</v>
      </c>
      <c r="G15" s="18">
        <f t="shared" si="0"/>
        <v>0.5</v>
      </c>
      <c r="H15" s="18">
        <f t="shared" si="0"/>
        <v>0.5</v>
      </c>
      <c r="I15" s="18">
        <f t="shared" si="0"/>
        <v>0.5</v>
      </c>
      <c r="J15" s="18">
        <v>0.5</v>
      </c>
      <c r="K15" s="18">
        <f t="shared" si="1"/>
        <v>0.5</v>
      </c>
      <c r="L15" s="18">
        <f t="shared" si="1"/>
        <v>0.5</v>
      </c>
      <c r="M15" s="18">
        <f t="shared" si="1"/>
        <v>0.5</v>
      </c>
      <c r="N15" s="18">
        <f t="shared" si="1"/>
        <v>0.5</v>
      </c>
      <c r="O15" s="10" t="s">
        <v>30</v>
      </c>
    </row>
    <row r="16" spans="2:15" ht="15" x14ac:dyDescent="0.25">
      <c r="B16" s="16" t="s">
        <v>20</v>
      </c>
      <c r="C16" s="13" t="s">
        <v>18</v>
      </c>
      <c r="D16" s="13">
        <v>2006</v>
      </c>
      <c r="E16" s="18">
        <v>0.4</v>
      </c>
      <c r="F16" s="18">
        <f t="shared" si="2"/>
        <v>0.4</v>
      </c>
      <c r="G16" s="18">
        <f t="shared" si="0"/>
        <v>0.4</v>
      </c>
      <c r="H16" s="18">
        <f t="shared" si="0"/>
        <v>0.4</v>
      </c>
      <c r="I16" s="18">
        <f t="shared" si="0"/>
        <v>0.4</v>
      </c>
      <c r="J16" s="18">
        <v>0.4</v>
      </c>
      <c r="K16" s="18">
        <f t="shared" si="1"/>
        <v>0.4</v>
      </c>
      <c r="L16" s="18">
        <f t="shared" si="1"/>
        <v>0.4</v>
      </c>
      <c r="M16" s="18">
        <f t="shared" si="1"/>
        <v>0.4</v>
      </c>
      <c r="N16" s="18">
        <f t="shared" si="1"/>
        <v>0.4</v>
      </c>
      <c r="O16" s="10" t="s">
        <v>30</v>
      </c>
    </row>
    <row r="17" spans="2:15" ht="15" x14ac:dyDescent="0.25">
      <c r="B17" s="16" t="s">
        <v>21</v>
      </c>
      <c r="C17" s="13" t="s">
        <v>18</v>
      </c>
      <c r="D17" s="13">
        <v>2006</v>
      </c>
      <c r="E17" s="18">
        <v>0.35</v>
      </c>
      <c r="F17" s="18">
        <f t="shared" si="2"/>
        <v>0.35</v>
      </c>
      <c r="G17" s="18">
        <f t="shared" si="0"/>
        <v>0.35</v>
      </c>
      <c r="H17" s="18">
        <f t="shared" si="0"/>
        <v>0.35</v>
      </c>
      <c r="I17" s="18">
        <f t="shared" si="0"/>
        <v>0.35</v>
      </c>
      <c r="J17" s="18">
        <v>0.35</v>
      </c>
      <c r="K17" s="18">
        <f t="shared" si="1"/>
        <v>0.35</v>
      </c>
      <c r="L17" s="18">
        <f t="shared" si="1"/>
        <v>0.35</v>
      </c>
      <c r="M17" s="18">
        <f t="shared" si="1"/>
        <v>0.35</v>
      </c>
      <c r="N17" s="18">
        <f t="shared" si="1"/>
        <v>0.35</v>
      </c>
      <c r="O17" s="10" t="s">
        <v>30</v>
      </c>
    </row>
    <row r="18" spans="2:15" ht="15" x14ac:dyDescent="0.25">
      <c r="B18" s="20" t="s">
        <v>29</v>
      </c>
      <c r="C18" s="15" t="s">
        <v>18</v>
      </c>
      <c r="D18" s="15">
        <v>2006</v>
      </c>
      <c r="E18" s="19">
        <v>0.4</v>
      </c>
      <c r="F18" s="19">
        <f t="shared" si="2"/>
        <v>0.4</v>
      </c>
      <c r="G18" s="19">
        <f t="shared" si="0"/>
        <v>0.4</v>
      </c>
      <c r="H18" s="19">
        <f t="shared" si="0"/>
        <v>0.4</v>
      </c>
      <c r="I18" s="19">
        <f t="shared" si="0"/>
        <v>0.4</v>
      </c>
      <c r="J18" s="19">
        <v>0.4</v>
      </c>
      <c r="K18" s="19">
        <f t="shared" si="1"/>
        <v>0.4</v>
      </c>
      <c r="L18" s="19">
        <f t="shared" si="1"/>
        <v>0.4</v>
      </c>
      <c r="M18" s="19">
        <f t="shared" si="1"/>
        <v>0.4</v>
      </c>
      <c r="N18" s="19">
        <f t="shared" si="1"/>
        <v>0.4</v>
      </c>
      <c r="O18" s="14" t="s">
        <v>30</v>
      </c>
    </row>
    <row r="19" spans="2:15" ht="15" x14ac:dyDescent="0.25">
      <c r="B19" s="16" t="s">
        <v>26</v>
      </c>
      <c r="C19" t="s">
        <v>18</v>
      </c>
      <c r="D19" s="13">
        <v>2006</v>
      </c>
      <c r="E19" s="17">
        <v>0.5</v>
      </c>
      <c r="F19" s="17">
        <f t="shared" si="2"/>
        <v>0.5</v>
      </c>
      <c r="G19" s="17">
        <f t="shared" si="0"/>
        <v>0.5</v>
      </c>
      <c r="H19" s="17">
        <f t="shared" si="0"/>
        <v>0.5</v>
      </c>
      <c r="I19" s="17">
        <f t="shared" si="0"/>
        <v>0.5</v>
      </c>
      <c r="J19" s="17">
        <v>0.5</v>
      </c>
      <c r="K19" s="18">
        <f t="shared" si="1"/>
        <v>0.5</v>
      </c>
      <c r="L19" s="18">
        <f t="shared" si="1"/>
        <v>0.5</v>
      </c>
      <c r="M19" s="18">
        <f t="shared" si="1"/>
        <v>0.5</v>
      </c>
      <c r="N19" s="18">
        <f t="shared" si="1"/>
        <v>0.5</v>
      </c>
      <c r="O19" s="10" t="s">
        <v>31</v>
      </c>
    </row>
    <row r="20" spans="2:15" ht="15" x14ac:dyDescent="0.25">
      <c r="B20" s="16" t="s">
        <v>27</v>
      </c>
      <c r="C20" t="s">
        <v>18</v>
      </c>
      <c r="D20" s="13">
        <v>2006</v>
      </c>
      <c r="E20" s="18">
        <v>0.05</v>
      </c>
      <c r="F20" s="18">
        <f t="shared" si="2"/>
        <v>0.05</v>
      </c>
      <c r="G20" s="18">
        <f t="shared" si="0"/>
        <v>0.05</v>
      </c>
      <c r="H20" s="18">
        <f t="shared" si="0"/>
        <v>0.05</v>
      </c>
      <c r="I20" s="18">
        <f t="shared" si="0"/>
        <v>0.05</v>
      </c>
      <c r="J20" s="18">
        <v>0.05</v>
      </c>
      <c r="K20" s="18">
        <f t="shared" si="1"/>
        <v>0.05</v>
      </c>
      <c r="L20" s="18">
        <f t="shared" si="1"/>
        <v>0.05</v>
      </c>
      <c r="M20" s="18">
        <f t="shared" si="1"/>
        <v>0.05</v>
      </c>
      <c r="N20" s="18">
        <f t="shared" si="1"/>
        <v>0.05</v>
      </c>
      <c r="O20" s="10" t="s">
        <v>31</v>
      </c>
    </row>
    <row r="21" spans="2:15" ht="15" x14ac:dyDescent="0.25">
      <c r="B21" s="16" t="s">
        <v>28</v>
      </c>
      <c r="C21" t="s">
        <v>18</v>
      </c>
      <c r="D21" s="13">
        <v>2006</v>
      </c>
      <c r="E21" s="18">
        <v>0.5</v>
      </c>
      <c r="F21" s="18">
        <f t="shared" si="2"/>
        <v>0.5</v>
      </c>
      <c r="G21" s="18">
        <f t="shared" si="0"/>
        <v>0.5</v>
      </c>
      <c r="H21" s="18">
        <f t="shared" si="0"/>
        <v>0.5</v>
      </c>
      <c r="I21" s="18">
        <f t="shared" si="0"/>
        <v>0.5</v>
      </c>
      <c r="J21" s="18">
        <v>0.5</v>
      </c>
      <c r="K21" s="18">
        <f t="shared" si="1"/>
        <v>0.5</v>
      </c>
      <c r="L21" s="18">
        <f t="shared" si="1"/>
        <v>0.5</v>
      </c>
      <c r="M21" s="18">
        <f t="shared" si="1"/>
        <v>0.5</v>
      </c>
      <c r="N21" s="18">
        <f t="shared" si="1"/>
        <v>0.5</v>
      </c>
      <c r="O21" s="10" t="s">
        <v>31</v>
      </c>
    </row>
    <row r="22" spans="2:15" ht="15" x14ac:dyDescent="0.25">
      <c r="B22" s="16" t="s">
        <v>22</v>
      </c>
      <c r="C22" t="s">
        <v>18</v>
      </c>
      <c r="D22" s="13">
        <v>2006</v>
      </c>
      <c r="E22" s="18">
        <v>0.6</v>
      </c>
      <c r="F22" s="18">
        <f t="shared" si="2"/>
        <v>0.6</v>
      </c>
      <c r="G22" s="18">
        <f t="shared" si="0"/>
        <v>0.6</v>
      </c>
      <c r="H22" s="18">
        <f t="shared" si="0"/>
        <v>0.6</v>
      </c>
      <c r="I22" s="18">
        <f t="shared" si="0"/>
        <v>0.6</v>
      </c>
      <c r="J22" s="18">
        <v>0.6</v>
      </c>
      <c r="K22" s="18">
        <f t="shared" si="1"/>
        <v>0.6</v>
      </c>
      <c r="L22" s="18">
        <f t="shared" si="1"/>
        <v>0.6</v>
      </c>
      <c r="M22" s="18">
        <f t="shared" si="1"/>
        <v>0.6</v>
      </c>
      <c r="N22" s="18">
        <f t="shared" si="1"/>
        <v>0.6</v>
      </c>
      <c r="O22" s="10" t="s">
        <v>31</v>
      </c>
    </row>
    <row r="23" spans="2:15" ht="15" x14ac:dyDescent="0.25">
      <c r="B23" s="16" t="s">
        <v>23</v>
      </c>
      <c r="C23" t="s">
        <v>18</v>
      </c>
      <c r="D23" s="13">
        <v>2006</v>
      </c>
      <c r="E23" s="18">
        <v>0.06</v>
      </c>
      <c r="F23" s="18">
        <f t="shared" si="2"/>
        <v>0.06</v>
      </c>
      <c r="G23" s="18">
        <f t="shared" si="0"/>
        <v>0.06</v>
      </c>
      <c r="H23" s="18">
        <f t="shared" si="0"/>
        <v>0.06</v>
      </c>
      <c r="I23" s="18">
        <f t="shared" si="0"/>
        <v>0.06</v>
      </c>
      <c r="J23" s="18">
        <v>0.06</v>
      </c>
      <c r="K23" s="18">
        <f t="shared" si="1"/>
        <v>0.06</v>
      </c>
      <c r="L23" s="18">
        <f t="shared" si="1"/>
        <v>0.06</v>
      </c>
      <c r="M23" s="18">
        <f t="shared" si="1"/>
        <v>0.06</v>
      </c>
      <c r="N23" s="18">
        <f t="shared" si="1"/>
        <v>0.06</v>
      </c>
      <c r="O23" s="10" t="s">
        <v>31</v>
      </c>
    </row>
    <row r="24" spans="2:15" ht="15" x14ac:dyDescent="0.25">
      <c r="B24" s="16" t="s">
        <v>24</v>
      </c>
      <c r="C24" t="s">
        <v>18</v>
      </c>
      <c r="D24" s="13">
        <v>2006</v>
      </c>
      <c r="E24" s="18">
        <v>0.6</v>
      </c>
      <c r="F24" s="18">
        <f t="shared" si="2"/>
        <v>0.6</v>
      </c>
      <c r="G24" s="18">
        <f t="shared" si="0"/>
        <v>0.6</v>
      </c>
      <c r="H24" s="18">
        <f t="shared" si="0"/>
        <v>0.6</v>
      </c>
      <c r="I24" s="18">
        <f t="shared" si="0"/>
        <v>0.6</v>
      </c>
      <c r="J24" s="18">
        <v>0.6</v>
      </c>
      <c r="K24" s="18">
        <f t="shared" si="1"/>
        <v>0.6</v>
      </c>
      <c r="L24" s="18">
        <f t="shared" si="1"/>
        <v>0.6</v>
      </c>
      <c r="M24" s="18">
        <f t="shared" si="1"/>
        <v>0.6</v>
      </c>
      <c r="N24" s="18">
        <f t="shared" si="1"/>
        <v>0.6</v>
      </c>
      <c r="O24" s="10" t="s">
        <v>31</v>
      </c>
    </row>
    <row r="25" spans="2:15" ht="15" x14ac:dyDescent="0.25">
      <c r="B25" s="16" t="s">
        <v>17</v>
      </c>
      <c r="C25" t="s">
        <v>18</v>
      </c>
      <c r="D25" s="13">
        <v>2006</v>
      </c>
      <c r="E25" s="18">
        <v>0.85</v>
      </c>
      <c r="F25" s="18">
        <f t="shared" si="2"/>
        <v>0.85</v>
      </c>
      <c r="G25" s="18">
        <f t="shared" si="0"/>
        <v>0.85</v>
      </c>
      <c r="H25" s="18">
        <f t="shared" si="0"/>
        <v>0.85</v>
      </c>
      <c r="I25" s="18">
        <f t="shared" si="0"/>
        <v>0.85</v>
      </c>
      <c r="J25" s="18">
        <v>0.85</v>
      </c>
      <c r="K25" s="18">
        <f t="shared" si="1"/>
        <v>0.85</v>
      </c>
      <c r="L25" s="18">
        <f t="shared" si="1"/>
        <v>0.85</v>
      </c>
      <c r="M25" s="18">
        <f t="shared" si="1"/>
        <v>0.85</v>
      </c>
      <c r="N25" s="18">
        <f t="shared" si="1"/>
        <v>0.85</v>
      </c>
      <c r="O25" s="10" t="s">
        <v>31</v>
      </c>
    </row>
    <row r="26" spans="2:15" ht="15" x14ac:dyDescent="0.25">
      <c r="B26" s="16" t="s">
        <v>19</v>
      </c>
      <c r="C26" t="s">
        <v>18</v>
      </c>
      <c r="D26" s="13">
        <v>2006</v>
      </c>
      <c r="E26" s="18">
        <v>0.1</v>
      </c>
      <c r="F26" s="18">
        <f t="shared" si="2"/>
        <v>0.1</v>
      </c>
      <c r="G26" s="18">
        <f t="shared" si="0"/>
        <v>0.1</v>
      </c>
      <c r="H26" s="18">
        <f t="shared" si="0"/>
        <v>0.1</v>
      </c>
      <c r="I26" s="18">
        <f t="shared" si="0"/>
        <v>0.1</v>
      </c>
      <c r="J26" s="18">
        <v>0.1</v>
      </c>
      <c r="K26" s="18">
        <f t="shared" si="1"/>
        <v>0.1</v>
      </c>
      <c r="L26" s="18">
        <f t="shared" si="1"/>
        <v>0.1</v>
      </c>
      <c r="M26" s="18">
        <f t="shared" si="1"/>
        <v>0.1</v>
      </c>
      <c r="N26" s="18">
        <f t="shared" si="1"/>
        <v>0.1</v>
      </c>
      <c r="O26" s="10" t="s">
        <v>31</v>
      </c>
    </row>
    <row r="27" spans="2:15" ht="15" x14ac:dyDescent="0.25">
      <c r="B27" s="16" t="s">
        <v>25</v>
      </c>
      <c r="C27" t="s">
        <v>18</v>
      </c>
      <c r="D27" s="13">
        <v>2006</v>
      </c>
      <c r="E27" s="18">
        <v>0.85</v>
      </c>
      <c r="F27" s="18">
        <f t="shared" si="2"/>
        <v>0.85</v>
      </c>
      <c r="G27" s="18">
        <f t="shared" si="0"/>
        <v>0.85</v>
      </c>
      <c r="H27" s="18">
        <f t="shared" si="0"/>
        <v>0.85</v>
      </c>
      <c r="I27" s="18">
        <f t="shared" si="0"/>
        <v>0.85</v>
      </c>
      <c r="J27" s="18">
        <v>0.85</v>
      </c>
      <c r="K27" s="18">
        <f t="shared" si="1"/>
        <v>0.85</v>
      </c>
      <c r="L27" s="18">
        <f t="shared" si="1"/>
        <v>0.85</v>
      </c>
      <c r="M27" s="18">
        <f t="shared" si="1"/>
        <v>0.85</v>
      </c>
      <c r="N27" s="18">
        <f t="shared" si="1"/>
        <v>0.85</v>
      </c>
      <c r="O27" s="10" t="s">
        <v>31</v>
      </c>
    </row>
    <row r="28" spans="2:15" ht="15" x14ac:dyDescent="0.25">
      <c r="B28" s="16" t="s">
        <v>20</v>
      </c>
      <c r="C28" t="s">
        <v>18</v>
      </c>
      <c r="D28" s="13">
        <v>2006</v>
      </c>
      <c r="E28" s="18">
        <v>0.42499999999999999</v>
      </c>
      <c r="F28" s="18">
        <f t="shared" si="2"/>
        <v>0.42499999999999999</v>
      </c>
      <c r="G28" s="18">
        <f t="shared" si="0"/>
        <v>0.42499999999999999</v>
      </c>
      <c r="H28" s="18">
        <f t="shared" si="0"/>
        <v>0.42499999999999999</v>
      </c>
      <c r="I28" s="18">
        <f t="shared" si="0"/>
        <v>0.42499999999999999</v>
      </c>
      <c r="J28" s="18">
        <v>0.42499999999999999</v>
      </c>
      <c r="K28" s="18">
        <f t="shared" si="1"/>
        <v>0.42499999999999999</v>
      </c>
      <c r="L28" s="18">
        <f t="shared" si="1"/>
        <v>0.42499999999999999</v>
      </c>
      <c r="M28" s="18">
        <f t="shared" si="1"/>
        <v>0.42499999999999999</v>
      </c>
      <c r="N28" s="18">
        <f t="shared" si="1"/>
        <v>0.42499999999999999</v>
      </c>
      <c r="O28" s="10" t="s">
        <v>31</v>
      </c>
    </row>
    <row r="29" spans="2:15" ht="15" x14ac:dyDescent="0.25">
      <c r="B29" s="16" t="s">
        <v>21</v>
      </c>
      <c r="C29" t="s">
        <v>18</v>
      </c>
      <c r="D29" s="13">
        <v>2006</v>
      </c>
      <c r="E29" s="18">
        <v>0.05</v>
      </c>
      <c r="F29" s="18">
        <f t="shared" ref="F29:I30" si="3">E29</f>
        <v>0.05</v>
      </c>
      <c r="G29" s="18">
        <f t="shared" si="3"/>
        <v>0.05</v>
      </c>
      <c r="H29" s="18">
        <f t="shared" si="3"/>
        <v>0.05</v>
      </c>
      <c r="I29" s="18">
        <f t="shared" si="3"/>
        <v>0.05</v>
      </c>
      <c r="J29" s="18">
        <v>0.05</v>
      </c>
      <c r="K29" s="18">
        <f t="shared" si="1"/>
        <v>0.05</v>
      </c>
      <c r="L29" s="18">
        <f t="shared" si="1"/>
        <v>0.05</v>
      </c>
      <c r="M29" s="18">
        <f t="shared" si="1"/>
        <v>0.05</v>
      </c>
      <c r="N29" s="18">
        <f t="shared" si="1"/>
        <v>0.05</v>
      </c>
      <c r="O29" s="10" t="s">
        <v>31</v>
      </c>
    </row>
    <row r="30" spans="2:15" ht="15" x14ac:dyDescent="0.25">
      <c r="B30" s="20" t="s">
        <v>29</v>
      </c>
      <c r="C30" s="15" t="s">
        <v>18</v>
      </c>
      <c r="D30" s="15">
        <v>2006</v>
      </c>
      <c r="E30" s="19">
        <v>0.42499999999999999</v>
      </c>
      <c r="F30" s="19">
        <f t="shared" si="3"/>
        <v>0.42499999999999999</v>
      </c>
      <c r="G30" s="19">
        <f t="shared" si="3"/>
        <v>0.42499999999999999</v>
      </c>
      <c r="H30" s="19">
        <f t="shared" si="3"/>
        <v>0.42499999999999999</v>
      </c>
      <c r="I30" s="19">
        <f t="shared" si="3"/>
        <v>0.42499999999999999</v>
      </c>
      <c r="J30" s="19">
        <v>0.42499999999999999</v>
      </c>
      <c r="K30" s="19">
        <f t="shared" si="1"/>
        <v>0.42499999999999999</v>
      </c>
      <c r="L30" s="19">
        <f t="shared" si="1"/>
        <v>0.42499999999999999</v>
      </c>
      <c r="M30" s="19">
        <f t="shared" si="1"/>
        <v>0.42499999999999999</v>
      </c>
      <c r="N30" s="19">
        <f t="shared" si="1"/>
        <v>0.42499999999999999</v>
      </c>
      <c r="O30" s="14" t="s">
        <v>31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E6"/>
  <sheetViews>
    <sheetView workbookViewId="0"/>
  </sheetViews>
  <sheetFormatPr defaultRowHeight="12.75" x14ac:dyDescent="0.2"/>
  <cols>
    <col min="1" max="1" width="3.7109375" customWidth="1"/>
    <col min="2" max="2" width="13.140625" bestFit="1" customWidth="1"/>
    <col min="3" max="3" width="10.7109375" bestFit="1" customWidth="1"/>
    <col min="6" max="6" width="10.28515625" bestFit="1" customWidth="1"/>
    <col min="10" max="10" width="12.7109375" bestFit="1" customWidth="1"/>
  </cols>
  <sheetData>
    <row r="3" spans="2:5" x14ac:dyDescent="0.2">
      <c r="B3" s="2" t="s">
        <v>14</v>
      </c>
    </row>
    <row r="4" spans="2:5" ht="13.5" thickBot="1" x14ac:dyDescent="0.25">
      <c r="B4" s="4" t="s">
        <v>6</v>
      </c>
      <c r="C4" s="6" t="s">
        <v>8</v>
      </c>
      <c r="D4" s="6" t="s">
        <v>16</v>
      </c>
      <c r="E4" s="6" t="s">
        <v>15</v>
      </c>
    </row>
    <row r="5" spans="2:5" x14ac:dyDescent="0.2">
      <c r="B5" t="s">
        <v>32</v>
      </c>
      <c r="C5">
        <v>1</v>
      </c>
      <c r="D5">
        <v>0</v>
      </c>
      <c r="E5">
        <v>0</v>
      </c>
    </row>
    <row r="6" spans="2:5" x14ac:dyDescent="0.2">
      <c r="B6" s="10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"/>
  <sheetViews>
    <sheetView workbookViewId="0"/>
  </sheetViews>
  <sheetFormatPr defaultRowHeight="12.75" x14ac:dyDescent="0.2"/>
  <cols>
    <col min="1" max="1" width="3.5703125" customWidth="1"/>
    <col min="2" max="2" width="26.42578125" bestFit="1" customWidth="1"/>
    <col min="3" max="3" width="15.140625" bestFit="1" customWidth="1"/>
    <col min="4" max="4" width="10.140625" bestFit="1" customWidth="1"/>
    <col min="5" max="5" width="8.85546875" bestFit="1" customWidth="1"/>
    <col min="6" max="6" width="8.7109375" bestFit="1" customWidth="1"/>
    <col min="7" max="7" width="5.140625" bestFit="1" customWidth="1"/>
    <col min="8" max="8" width="14.28515625" bestFit="1" customWidth="1"/>
    <col min="9" max="9" width="16.85546875" bestFit="1" customWidth="1"/>
    <col min="10" max="10" width="10.7109375" bestFit="1" customWidth="1"/>
    <col min="11" max="12" width="10.7109375" customWidth="1"/>
    <col min="13" max="13" width="8.85546875" bestFit="1" customWidth="1"/>
    <col min="14" max="14" width="8.42578125" bestFit="1" customWidth="1"/>
  </cols>
  <sheetData>
    <row r="2" spans="2:14" x14ac:dyDescent="0.2">
      <c r="B2" t="s">
        <v>9</v>
      </c>
    </row>
    <row r="3" spans="2:14" x14ac:dyDescent="0.2">
      <c r="B3" s="7" t="s">
        <v>10</v>
      </c>
      <c r="C3" s="7" t="s">
        <v>11</v>
      </c>
      <c r="D3" s="8" t="s">
        <v>1</v>
      </c>
      <c r="E3" s="8" t="s">
        <v>2</v>
      </c>
      <c r="F3" s="8" t="s">
        <v>3</v>
      </c>
      <c r="G3" s="8" t="s">
        <v>4</v>
      </c>
      <c r="H3" s="8" t="s">
        <v>12</v>
      </c>
      <c r="I3" s="8" t="s">
        <v>13</v>
      </c>
      <c r="J3" s="9" t="s">
        <v>8</v>
      </c>
      <c r="K3" s="9" t="s">
        <v>16</v>
      </c>
      <c r="L3" s="9" t="s">
        <v>15</v>
      </c>
      <c r="M3" s="8" t="s">
        <v>5</v>
      </c>
      <c r="N3" s="8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AF_Trans</vt:lpstr>
      <vt:lpstr>AVA</vt:lpstr>
      <vt:lpstr>FILL Table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2001-09-28T20:39:50Z</cp:lastPrinted>
  <dcterms:created xsi:type="dcterms:W3CDTF">2001-09-28T18:48:17Z</dcterms:created>
  <dcterms:modified xsi:type="dcterms:W3CDTF">2019-08-20T06:15:40Z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559770882129669</vt:r8>
  </property>
</Properties>
</file>