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35" documentId="13_ncr:1_{2E38D33F-8217-4D2F-A26C-9856F1CD5DFC}" xr6:coauthVersionLast="47" xr6:coauthVersionMax="47" xr10:uidLastSave="{FCE02BF1-B7E0-452C-8DBE-0724B333E499}"/>
  <bookViews>
    <workbookView xWindow="-110" yWindow="-110" windowWidth="19420" windowHeight="12220" tabRatio="901" firstSheet="4" activeTab="8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7" i="161" l="1"/>
  <c r="P38" i="16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6" i="161" l="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<sst xmlns="http://schemas.openxmlformats.org/spreadsheetml/2006/main" count="13425" uniqueCount="584">
  <si>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</si>
  <si>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</si>
  <si>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</si>
  <si>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</si>
  <si>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</si>
  <si>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</si>
  <si>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</si>
  <si>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</si>
  <si>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</si>
  <si>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</si>
  <si>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</si>
  <si>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</si>
  <si>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</si>
  <si>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</si>
  <si>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</si>
  <si>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</si>
  <si>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</si>
  <si>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</si>
  <si>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</si>
  <si>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</si>
  <si>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</si>
  <si>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</si>
  <si>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</si>
  <si>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</si>
  <si>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</si>
  <si>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</si>
  <si>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</si>
  <si>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</si>
  <si>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</si>
  <si>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</si>
  <si>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</si>
  <si>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</si>
  <si>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</si>
  <si>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</si>
  <si>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</si>
  <si>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</si>
  <si>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</si>
  <si>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</si>
  <si>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</si>
  <si>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</si>
  <si>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</si>
  <si>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</si>
  <si>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</si>
  <si>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</si>
  <si>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</si>
  <si>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</si>
  <si>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</si>
  <si>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</si>
  <si>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</si>
  <si>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</si>
  <si>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</si>
  <si>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</si>
  <si>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</si>
  <si>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</si>
  <si>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</si>
  <si>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</si>
  <si>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</si>
  <si>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</si>
  <si>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</si>
  <si>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</si>
  <si>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</si>
  <si>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</si>
  <si>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</si>
  <si>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</si>
  <si>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</si>
  <si>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</si>
  <si>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</si>
  <si>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</si>
  <si>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</si>
  <si>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</si>
  <si>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</si>
  <si>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</si>
  <si>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</si>
  <si>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</si>
  <si>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</si>
  <si>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</si>
  <si>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</si>
  <si>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</si>
  <si>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</si>
  <si>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</si>
  <si>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</si>
  <si>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</si>
  <si>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</si>
  <si>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</si>
  <si>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</si>
  <si>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</si>
  <si>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</si>
  <si>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</si>
  <si>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</si>
  <si>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</si>
  <si>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</si>
  <si>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</si>
  <si>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</si>
  <si>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</si>
  <si>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</si>
  <si>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</si>
  <si>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</si>
  <si>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</si>
  <si>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</si>
  <si>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</si>
  <si>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</si>
  <si>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</si>
  <si>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</si>
  <si>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</si>
  <si>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</si>
  <si>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</si>
  <si>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</si>
  <si>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</si>
  <si>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</si>
  <si>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</si>
  <si>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</si>
  <si>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</si>
  <si>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</si>
  <si>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</si>
  <si>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</si>
  <si>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</si>
  <si>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</si>
  <si>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</si>
  <si>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</si>
  <si>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</si>
  <si>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</si>
  <si>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</si>
  <si>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</si>
  <si>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</si>
  <si>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</si>
  <si>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</si>
  <si>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</si>
  <si>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</si>
  <si>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</si>
  <si>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</si>
  <si>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</si>
  <si>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</si>
  <si>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</si>
  <si>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</si>
  <si>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</si>
  <si>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</si>
  <si>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</si>
  <si>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</si>
  <si>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</si>
  <si>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</si>
  <si>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</si>
  <si>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</si>
  <si>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</si>
  <si>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</si>
  <si>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</si>
  <si>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</si>
  <si>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</si>
  <si>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</si>
  <si>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</si>
  <si>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</si>
  <si>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</si>
  <si>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</si>
  <si>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</si>
  <si>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</si>
  <si>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</si>
  <si>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</si>
  <si>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</si>
  <si>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</si>
  <si>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</si>
  <si>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</si>
  <si>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</si>
  <si>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</si>
  <si>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</si>
  <si>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</si>
  <si>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</si>
  <si>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</si>
  <si>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</si>
  <si>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</si>
  <si>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</si>
  <si>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</si>
  <si>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</si>
  <si>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</si>
  <si>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</si>
  <si>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</si>
  <si>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</si>
  <si>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</si>
  <si>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</si>
  <si>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</si>
  <si>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</si>
  <si>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</si>
  <si>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</si>
  <si>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</si>
  <si>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</si>
  <si>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</si>
  <si>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</si>
  <si>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</si>
  <si>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</si>
  <si>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</si>
  <si>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</si>
  <si>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</si>
  <si>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</si>
  <si>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</si>
  <si>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</si>
  <si>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</si>
  <si>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</si>
  <si>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</si>
  <si>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</si>
  <si>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</si>
  <si>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</si>
  <si>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</si>
  <si>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</si>
  <si>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</si>
  <si>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</si>
  <si>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</si>
  <si>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</si>
  <si>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</si>
  <si>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</si>
  <si>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</si>
  <si>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</si>
  <si>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</si>
  <si>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</si>
  <si>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</si>
  <si>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</si>
  <si>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</si>
  <si>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</si>
  <si>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</si>
  <si>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</si>
  <si>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</si>
  <si>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</si>
  <si>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</si>
  <si>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</si>
  <si>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</si>
  <si>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</si>
  <si>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</si>
  <si>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</si>
  <si>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</si>
  <si>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</si>
  <si>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</si>
  <si>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</si>
  <si>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</si>
  <si>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</si>
  <si>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</si>
  <si>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</si>
  <si>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</si>
  <si>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</si>
  <si>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</si>
  <si>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</si>
  <si>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</si>
  <si>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</si>
  <si>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</si>
  <si>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</si>
  <si>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</si>
  <si>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</si>
  <si>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</si>
  <si>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</si>
  <si>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</si>
  <si>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</si>
  <si>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</si>
  <si>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</si>
  <si>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</si>
  <si>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</si>
  <si>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</si>
  <si>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</si>
  <si>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</si>
  <si>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</si>
  <si>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</si>
  <si>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</si>
  <si>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</si>
  <si>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</si>
  <si>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</si>
  <si>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</si>
  <si>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</si>
  <si>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</si>
  <si>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</si>
  <si>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</si>
  <si>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</si>
  <si>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</si>
  <si>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</si>
  <si>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</si>
  <si>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</si>
  <si>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</si>
  <si>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</si>
  <si>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</si>
  <si>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</si>
  <si>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</si>
  <si>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</si>
  <si>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</si>
  <si>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</si>
  <si>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</si>
  <si>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</si>
  <si>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</si>
  <si>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</si>
  <si>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</si>
  <si>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</si>
  <si>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</si>
  <si>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</si>
  <si>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</si>
  <si>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</si>
  <si>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</si>
  <si>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</si>
  <si>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</si>
  <si>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</si>
  <si>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</si>
  <si>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</si>
  <si>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</si>
  <si>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</si>
  <si>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</si>
  <si>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</si>
  <si>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</si>
  <si>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</si>
  <si>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</si>
  <si>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</si>
  <si>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</si>
  <si>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</si>
  <si>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</si>
  <si>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</si>
  <si>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</si>
  <si>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</si>
  <si>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</si>
  <si>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</si>
  <si>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</si>
  <si>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</si>
  <si>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</si>
  <si>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</si>
  <si>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</si>
  <si>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</si>
  <si>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</si>
  <si>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</si>
  <si>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</si>
  <si>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</si>
  <si>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</si>
  <si>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</si>
  <si>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</si>
  <si>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</si>
  <si>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</si>
  <si>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</si>
  <si>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</si>
  <si>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</si>
  <si>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</si>
  <si>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</si>
  <si>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</si>
  <si>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</si>
  <si>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</si>
  <si>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</si>
  <si>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</si>
  <si>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</si>
  <si>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</si>
  <si>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</si>
  <si>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</si>
  <si>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</si>
  <si>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</si>
  <si>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</si>
  <si>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</si>
  <si>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</si>
  <si>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</si>
  <si>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</si>
  <si>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</si>
  <si>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</si>
  <si>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</si>
  <si>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</si>
  <si>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</si>
  <si>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</si>
  <si>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</si>
  <si>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</si>
  <si>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</si>
  <si>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</si>
  <si>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</si>
  <si>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</si>
  <si>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</si>
  <si>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</si>
  <si>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</si>
  <si>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</si>
  <si>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</si>
  <si>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</si>
  <si>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</si>
  <si>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</si>
  <si>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</si>
  <si>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</si>
  <si>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</si>
  <si>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</si>
  <si>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</si>
  <si>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</si>
  <si>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</si>
  <si>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</si>
  <si>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</si>
  <si>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</si>
  <si>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</si>
  <si>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</si>
  <si>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</si>
  <si>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</si>
  <si>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</si>
  <si>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</si>
  <si>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</si>
  <si>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</si>
  <si>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</si>
  <si>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</si>
  <si>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</si>
  <si>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</si>
  <si>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</si>
  <si>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</si>
  <si>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</si>
  <si>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</si>
  <si>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</si>
  <si>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</si>
  <si>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</si>
  <si>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</si>
  <si>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</si>
  <si>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</si>
  <si>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</si>
  <si>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</si>
  <si>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</si>
  <si>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</si>
  <si>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</si>
  <si>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</si>
  <si>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</si>
  <si>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</si>
  <si>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</si>
  <si>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</si>
  <si>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</si>
  <si>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</si>
  <si>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</si>
  <si>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</si>
  <si>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</si>
  <si>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</si>
  <si>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</si>
  <si>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</si>
  <si>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</si>
  <si>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</si>
  <si>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</si>
  <si>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</si>
  <si>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</si>
  <si>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</si>
  <si>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</si>
  <si>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</si>
  <si>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</si>
  <si>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</si>
  <si>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</si>
  <si>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</si>
  <si>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</si>
  <si>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</si>
  <si>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</si>
  <si>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</si>
  <si>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</si>
  <si>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</si>
  <si>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</si>
  <si>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</si>
  <si>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</si>
  <si>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</si>
  <si>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</si>
  <si>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</si>
  <si>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</si>
  <si>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</si>
  <si>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</si>
  <si>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</si>
  <si>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</si>
  <si>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</si>
  <si>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</si>
  <si>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</si>
  <si>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</si>
  <si>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</si>
  <si>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</si>
  <si>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</si>
  <si>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</si>
  <si>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</si>
  <si>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</si>
  <si>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</si>
  <si>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</si>
  <si>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</si>
  <si>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</si>
  <si>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</si>
  <si>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</si>
  <si>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</si>
  <si>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</si>
  <si>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</si>
  <si>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</si>
  <si>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</si>
  <si>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</si>
  <si>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</si>
  <si>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</si>
  <si>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</si>
  <si>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</si>
  <si>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</si>
  <si>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</si>
  <si>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</si>
  <si>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</si>
  <si>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</si>
  <si>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</si>
  <si>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</si>
  <si>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</si>
  <si>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</si>
  <si>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</si>
  <si>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</si>
  <si>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</si>
  <si>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</si>
  <si>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</si>
  <si>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</si>
  <si>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</si>
  <si>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</si>
  <si>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</si>
  <si>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</si>
  <si>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</si>
  <si>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</si>
  <si>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</si>
  <si>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</si>
  <si>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</si>
  <si>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</si>
  <si>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</si>
  <si>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</si>
  <si>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</si>
  <si>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</si>
  <si>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</si>
  <si>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</si>
  <si>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</si>
  <si>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</si>
  <si>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</si>
  <si>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</si>
  <si>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</si>
  <si>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</si>
  <si>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</si>
  <si>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</si>
  <si>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</si>
  <si>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</si>
  <si>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</si>
  <si>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</si>
  <si>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</si>
  <si>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</si>
  <si>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</si>
  <si>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</si>
  <si>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</si>
  <si>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</si>
  <si>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</si>
  <si>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</si>
  <si>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</si>
  <si>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</si>
  <si>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</si>
  <si>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</si>
  <si>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</si>
  <si>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</si>
  <si>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</si>
  <si>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</si>
  <si>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</si>
  <si>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</si>
  <si>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</si>
  <si>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</si>
  <si>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</si>
  <si>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</si>
  <si>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</si>
  <si>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</si>
  <si>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</si>
  <si>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</si>
  <si>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</si>
  <si>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</si>
  <si>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</si>
  <si>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</si>
  <si>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</si>
  <si>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</si>
  <si>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</si>
  <si>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</si>
  <si>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</si>
  <si>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</si>
  <si>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</si>
  <si>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</si>
  <si>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</si>
  <si>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</si>
  <si>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</si>
  <si>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</si>
  <si>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</si>
  <si>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</si>
  <si>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</si>
  <si>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</si>
  <si>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</si>
  <si>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</si>
  <si>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</si>
  <si>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</si>
  <si>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</si>
  <si>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</si>
  <si>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</si>
  <si>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</si>
  <si>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</si>
  <si>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</si>
  <si>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</si>
  <si>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</si>
  <si>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</si>
  <si>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</si>
  <si>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</si>
  <si>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</si>
  <si>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</si>
  <si>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</si>
  <si>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</si>
  <si>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</si>
  <si>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DEM</t>
  </si>
  <si>
    <t>~FI_T: AFA</t>
  </si>
  <si>
    <t>*This was adjusted value, which doesn't correspond to the true energy use</t>
  </si>
  <si>
    <t>FI_T: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</si>
</sst>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8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16" fillId="4" borderId="0" xfId="7" applyFont="1"/>
    <xf numFmtId="1" fontId="1" fillId="0" borderId="0" xfId="8" applyNumberFormat="1" applyFont="1"/>
    <xf numFmtId="0" fontId="10" fillId="0" borderId="0" xfId="0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3" fillId="0" borderId="0" xfId="0" applyFont="1" applyAlignment="1">
      <alignment vertical="center"/>
    </xf>
    <xf numFmtId="0" fontId="29" fillId="0" borderId="0" xfId="0" applyFont="1"/>
    <xf numFmtId="0" fontId="13" fillId="0" borderId="0" xfId="0" applyFont="1"/>
    <xf numFmtId="0" fontId="6" fillId="70" borderId="0" xfId="16" applyFill="1"/>
    <xf numFmtId="0" fontId="34" fillId="70" borderId="0" xfId="15" applyFont="1" applyFill="1"/>
    <xf numFmtId="0" fontId="26" fillId="70" borderId="0" xfId="11" applyFont="1" applyFill="1"/>
    <xf numFmtId="0" fontId="2" fillId="70" borderId="0" xfId="16" applyFont="1" applyFill="1"/>
    <xf numFmtId="166" fontId="34" fillId="70" borderId="0" xfId="15" applyNumberFormat="1" applyFont="1" applyFill="1"/>
    <xf numFmtId="166" fontId="95" fillId="70" borderId="0" xfId="15" applyNumberFormat="1" applyFont="1" applyFill="1"/>
    <xf numFmtId="0" fontId="42" fillId="70" borderId="0" xfId="16" applyFont="1" applyFill="1"/>
    <xf numFmtId="0" fontId="99" fillId="70" borderId="0" xfId="15" applyFont="1" applyFill="1"/>
    <xf numFmtId="166" fontId="99" fillId="70" borderId="0" xfId="15" applyNumberFormat="1" applyFont="1" applyFill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H36" sqref="H36"/>
    </sheetView>
  </sheetViews>
  <sheetFormatPr defaultRowHeight="12.5"/>
  <cols>
    <col min="1" max="1" width="2.81640625" customWidth="1"/>
    <col min="2" max="3" width="19.453125" customWidth="1"/>
    <col min="4" max="4" width="88.54296875" bestFit="1" customWidth="1"/>
    <col min="5" max="5" width="17.7265625" customWidth="1"/>
    <col min="6" max="6" width="9.54296875" bestFit="1" customWidth="1"/>
    <col min="7" max="7" width="11.453125" bestFit="1" customWidth="1"/>
    <col min="8" max="8" width="12" customWidth="1"/>
    <col min="9" max="9" width="12.26953125" customWidth="1"/>
    <col min="10" max="10" width="10.26953125" customWidth="1"/>
    <col min="11" max="11" width="7.453125" bestFit="1" customWidth="1"/>
    <col min="12" max="12" width="27.81640625" bestFit="1" customWidth="1"/>
    <col min="13" max="13" width="103.7265625" bestFit="1" customWidth="1"/>
    <col min="20" max="20" width="44.453125" bestFit="1" customWidth="1"/>
    <col min="21" max="21" width="35.453125" bestFit="1" customWidth="1"/>
  </cols>
  <sheetData>
    <row r="1" spans="2:22" ht="21.75" customHeight="1">
      <c r="B1" s="2"/>
      <c r="C1" s="2"/>
      <c r="D1" s="45" t="s">
        <v>518</v>
      </c>
      <c r="F1" s="105" t="s">
        <v>574</v>
      </c>
      <c r="O1" s="109" t="s">
        <v>575</v>
      </c>
    </row>
    <row r="2" spans="2:22" ht="14.5">
      <c r="B2" s="4" t="s">
        <v>570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" thickBot="1">
      <c r="B3" s="106" t="s">
        <v>7</v>
      </c>
      <c r="C3" s="106" t="s">
        <v>0</v>
      </c>
      <c r="D3" s="106" t="s">
        <v>3</v>
      </c>
      <c r="E3" s="106" t="s">
        <v>4</v>
      </c>
      <c r="F3" s="106" t="s">
        <v>8</v>
      </c>
      <c r="G3" s="106" t="s">
        <v>9</v>
      </c>
      <c r="H3" s="106" t="s">
        <v>10</v>
      </c>
      <c r="I3" s="106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4.5">
      <c r="B4" s="107" t="s">
        <v>47</v>
      </c>
      <c r="C4" s="107" t="s">
        <v>48</v>
      </c>
      <c r="D4" s="107" t="s">
        <v>49</v>
      </c>
      <c r="E4" s="107" t="s">
        <v>50</v>
      </c>
      <c r="F4" s="107"/>
      <c r="G4" s="107"/>
      <c r="H4" s="107"/>
      <c r="I4" s="107"/>
      <c r="J4" s="3"/>
      <c r="K4" s="108" t="s">
        <v>31</v>
      </c>
      <c r="L4" s="56" t="s">
        <v>498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4.5">
      <c r="B5" s="107"/>
      <c r="C5" s="107" t="s">
        <v>51</v>
      </c>
      <c r="D5" s="107" t="s">
        <v>52</v>
      </c>
      <c r="E5" s="107" t="s">
        <v>50</v>
      </c>
      <c r="F5" s="107"/>
      <c r="G5" s="107"/>
      <c r="H5" s="107"/>
      <c r="I5" s="107"/>
      <c r="J5" s="3"/>
      <c r="K5" s="3"/>
      <c r="L5" s="56" t="s">
        <v>499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4.5">
      <c r="B6" s="107"/>
      <c r="C6" s="107" t="s">
        <v>53</v>
      </c>
      <c r="D6" s="107" t="s">
        <v>54</v>
      </c>
      <c r="E6" s="107" t="s">
        <v>50</v>
      </c>
      <c r="F6" s="107"/>
      <c r="G6" s="107"/>
      <c r="H6" s="107"/>
      <c r="I6" s="107"/>
      <c r="J6" s="3"/>
      <c r="K6" s="3"/>
      <c r="L6" s="56" t="s">
        <v>500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7"/>
      <c r="C7" s="107" t="s">
        <v>55</v>
      </c>
      <c r="D7" s="107" t="s">
        <v>56</v>
      </c>
      <c r="E7" s="107" t="s">
        <v>50</v>
      </c>
      <c r="F7" s="107"/>
      <c r="G7" s="107"/>
      <c r="H7" s="107"/>
      <c r="I7" s="107"/>
      <c r="J7" s="3"/>
      <c r="K7" s="3"/>
      <c r="L7" s="56" t="s">
        <v>501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7"/>
      <c r="C8" s="107" t="s">
        <v>57</v>
      </c>
      <c r="D8" s="107" t="s">
        <v>58</v>
      </c>
      <c r="E8" s="107" t="s">
        <v>50</v>
      </c>
      <c r="F8" s="107"/>
      <c r="G8" s="107"/>
      <c r="H8" s="107"/>
      <c r="I8" s="107"/>
      <c r="J8" s="3"/>
      <c r="K8" s="3"/>
      <c r="L8" s="56" t="s">
        <v>502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4.5">
      <c r="B9" s="107"/>
      <c r="C9" s="107" t="s">
        <v>59</v>
      </c>
      <c r="D9" s="107" t="s">
        <v>60</v>
      </c>
      <c r="E9" s="107" t="s">
        <v>50</v>
      </c>
      <c r="F9" s="107"/>
      <c r="G9" s="107"/>
      <c r="H9" s="107"/>
      <c r="I9" s="107"/>
      <c r="J9" s="3"/>
      <c r="K9" s="3"/>
      <c r="L9" s="56" t="s">
        <v>503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4.5">
      <c r="B10" s="107"/>
      <c r="C10" s="107" t="s">
        <v>61</v>
      </c>
      <c r="D10" s="107" t="s">
        <v>62</v>
      </c>
      <c r="E10" s="107" t="s">
        <v>50</v>
      </c>
      <c r="F10" s="107"/>
      <c r="G10" s="107"/>
      <c r="H10" s="107"/>
      <c r="I10" s="107"/>
      <c r="J10" s="3"/>
      <c r="K10" s="3"/>
      <c r="L10" s="56" t="s">
        <v>504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4.5">
      <c r="B11" s="107"/>
      <c r="C11" s="107" t="s">
        <v>63</v>
      </c>
      <c r="D11" s="107" t="s">
        <v>64</v>
      </c>
      <c r="E11" s="107" t="s">
        <v>50</v>
      </c>
      <c r="F11" s="107"/>
      <c r="G11" s="107"/>
      <c r="H11" s="107"/>
      <c r="I11" s="107"/>
      <c r="J11" s="3"/>
      <c r="K11" s="3"/>
      <c r="L11" s="56" t="s">
        <v>505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4.5">
      <c r="B12" s="107"/>
      <c r="C12" s="107" t="s">
        <v>65</v>
      </c>
      <c r="D12" s="107" t="s">
        <v>66</v>
      </c>
      <c r="E12" s="107" t="s">
        <v>50</v>
      </c>
      <c r="F12" s="107"/>
      <c r="G12" s="107"/>
      <c r="H12" s="107"/>
      <c r="I12" s="107"/>
      <c r="J12" s="3"/>
      <c r="K12" s="3"/>
      <c r="L12" s="56" t="s">
        <v>506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4.5">
      <c r="B13" s="107"/>
      <c r="C13" s="107" t="s">
        <v>67</v>
      </c>
      <c r="D13" s="107" t="s">
        <v>68</v>
      </c>
      <c r="E13" s="107" t="s">
        <v>69</v>
      </c>
      <c r="F13" s="107"/>
      <c r="G13" s="107"/>
      <c r="H13" s="107"/>
      <c r="I13" s="107"/>
      <c r="J13" s="3"/>
      <c r="K13" s="3"/>
      <c r="L13" s="56" t="s">
        <v>507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4.5">
      <c r="B14" s="107"/>
      <c r="C14" s="107" t="s">
        <v>70</v>
      </c>
      <c r="D14" s="107" t="s">
        <v>71</v>
      </c>
      <c r="E14" s="107" t="s">
        <v>69</v>
      </c>
      <c r="F14" s="107"/>
      <c r="G14" s="107"/>
      <c r="H14" s="107"/>
      <c r="I14" s="107"/>
      <c r="J14" s="3"/>
      <c r="K14" s="3"/>
      <c r="L14" s="56" t="s">
        <v>478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4.5">
      <c r="B15" s="108" t="s">
        <v>580</v>
      </c>
      <c r="C15" s="74" t="s">
        <v>508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479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4.5">
      <c r="B16" s="3"/>
      <c r="C16" s="74" t="s">
        <v>509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480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4.5">
      <c r="B17" s="3"/>
      <c r="C17" s="74" t="s">
        <v>510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481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4.5">
      <c r="B18" s="3"/>
      <c r="C18" s="74" t="s">
        <v>511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482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4.5">
      <c r="B19" s="3"/>
      <c r="C19" s="74" t="s">
        <v>512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483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4.5">
      <c r="C20" s="74" t="s">
        <v>513</v>
      </c>
      <c r="E20" s="56" t="s">
        <v>30</v>
      </c>
      <c r="F20" s="3"/>
      <c r="G20" s="3"/>
      <c r="H20" s="3"/>
      <c r="I20" s="3"/>
      <c r="J20" s="3"/>
      <c r="K20" s="3"/>
      <c r="L20" s="56" t="s">
        <v>484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4.5">
      <c r="C21" s="74" t="s">
        <v>514</v>
      </c>
      <c r="E21" s="56" t="s">
        <v>30</v>
      </c>
      <c r="F21" s="3"/>
      <c r="G21" s="3"/>
      <c r="H21" s="3"/>
      <c r="I21" s="3"/>
      <c r="J21" s="3"/>
      <c r="K21" s="3"/>
      <c r="L21" s="56" t="s">
        <v>485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4.5">
      <c r="C22" s="74" t="s">
        <v>515</v>
      </c>
      <c r="E22" s="56" t="s">
        <v>30</v>
      </c>
      <c r="F22" s="3"/>
      <c r="G22" s="3"/>
      <c r="H22" s="3"/>
      <c r="I22" s="3"/>
      <c r="J22" s="3"/>
      <c r="K22" s="3"/>
      <c r="L22" s="56" t="s">
        <v>486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4.5">
      <c r="C23" s="74" t="s">
        <v>516</v>
      </c>
      <c r="E23" s="56" t="s">
        <v>30</v>
      </c>
      <c r="F23" s="3"/>
      <c r="G23" s="3"/>
      <c r="H23" s="3"/>
      <c r="I23" s="3"/>
      <c r="J23" s="3"/>
      <c r="K23" s="3"/>
      <c r="L23" s="56" t="s">
        <v>487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4.5">
      <c r="C24" s="74" t="s">
        <v>517</v>
      </c>
      <c r="E24" s="56" t="s">
        <v>30</v>
      </c>
      <c r="F24" s="3"/>
      <c r="G24" s="3"/>
      <c r="H24" s="3"/>
      <c r="I24" s="3"/>
      <c r="J24" s="3"/>
      <c r="K24" s="3"/>
      <c r="L24" s="56" t="s">
        <v>418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4.5">
      <c r="C25" s="74" t="s">
        <v>488</v>
      </c>
      <c r="E25" s="56" t="s">
        <v>30</v>
      </c>
      <c r="F25" s="3"/>
      <c r="G25" s="3"/>
      <c r="H25" s="3"/>
      <c r="I25" s="3"/>
      <c r="J25" s="3"/>
      <c r="K25" s="3"/>
      <c r="L25" s="56" t="s">
        <v>419</v>
      </c>
      <c r="M25" s="3"/>
      <c r="N25" s="3" t="s">
        <v>30</v>
      </c>
      <c r="O25" s="93" t="s">
        <v>551</v>
      </c>
      <c r="P25" s="3"/>
      <c r="Q25" s="3"/>
      <c r="R25" s="3"/>
      <c r="S25" s="3"/>
      <c r="T25" s="56"/>
      <c r="U25" s="56" t="s">
        <v>74</v>
      </c>
      <c r="V25" s="3"/>
    </row>
    <row r="26" spans="2:22" ht="14.5">
      <c r="C26" s="74" t="s">
        <v>489</v>
      </c>
      <c r="E26" s="56" t="s">
        <v>30</v>
      </c>
      <c r="F26" s="3"/>
      <c r="G26" s="3"/>
      <c r="H26" s="3"/>
      <c r="I26" s="3"/>
      <c r="J26" s="3"/>
      <c r="K26" s="3"/>
      <c r="L26" s="56" t="s">
        <v>420</v>
      </c>
      <c r="M26" s="3"/>
      <c r="N26" s="3" t="s">
        <v>30</v>
      </c>
      <c r="O26" s="93" t="s">
        <v>551</v>
      </c>
      <c r="P26" s="3"/>
      <c r="Q26" s="3"/>
      <c r="R26" s="3"/>
      <c r="S26" s="3"/>
      <c r="T26" s="56"/>
      <c r="U26" s="56" t="s">
        <v>75</v>
      </c>
      <c r="V26" s="3"/>
    </row>
    <row r="27" spans="2:22" ht="14.5">
      <c r="C27" s="74" t="s">
        <v>490</v>
      </c>
      <c r="E27" s="56" t="s">
        <v>30</v>
      </c>
      <c r="F27" s="3"/>
      <c r="G27" s="3"/>
      <c r="H27" s="3"/>
      <c r="I27" s="3"/>
      <c r="J27" s="3"/>
      <c r="K27" s="3"/>
      <c r="L27" s="56" t="s">
        <v>421</v>
      </c>
      <c r="M27" s="3"/>
      <c r="N27" s="3" t="s">
        <v>30</v>
      </c>
      <c r="O27" s="93" t="s">
        <v>551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4.5">
      <c r="C28" s="74" t="s">
        <v>491</v>
      </c>
      <c r="E28" s="56" t="s">
        <v>30</v>
      </c>
      <c r="F28" s="3"/>
      <c r="G28" s="3"/>
      <c r="H28" s="3"/>
      <c r="I28" s="3"/>
      <c r="J28" s="3"/>
      <c r="K28" s="3"/>
      <c r="L28" s="56" t="s">
        <v>422</v>
      </c>
      <c r="M28" s="3"/>
      <c r="N28" s="3" t="s">
        <v>30</v>
      </c>
      <c r="O28" s="93" t="s">
        <v>551</v>
      </c>
      <c r="P28" s="3"/>
      <c r="Q28" s="3"/>
      <c r="R28" s="3"/>
      <c r="S28" s="3"/>
      <c r="T28" s="56"/>
      <c r="U28" s="39" t="s">
        <v>74</v>
      </c>
      <c r="V28" s="3"/>
    </row>
    <row r="29" spans="2:22" ht="14.5">
      <c r="C29" s="74" t="s">
        <v>492</v>
      </c>
      <c r="E29" s="56" t="s">
        <v>30</v>
      </c>
      <c r="F29" s="3"/>
      <c r="G29" s="3"/>
      <c r="H29" s="3"/>
      <c r="I29" s="3"/>
      <c r="J29" s="3"/>
      <c r="K29" s="3"/>
      <c r="L29" s="56" t="s">
        <v>423</v>
      </c>
      <c r="M29" s="3"/>
      <c r="N29" s="3" t="s">
        <v>30</v>
      </c>
      <c r="O29" s="93" t="s">
        <v>551</v>
      </c>
      <c r="P29" s="3"/>
      <c r="Q29" s="3"/>
      <c r="R29" s="3"/>
      <c r="S29" s="3"/>
      <c r="T29" s="66"/>
      <c r="U29" s="39" t="s">
        <v>75</v>
      </c>
      <c r="V29" s="3"/>
    </row>
    <row r="30" spans="2:22" ht="14.5">
      <c r="C30" s="74" t="s">
        <v>493</v>
      </c>
      <c r="E30" s="56" t="s">
        <v>30</v>
      </c>
      <c r="F30" s="3"/>
      <c r="G30" s="3"/>
      <c r="H30" s="3"/>
      <c r="I30" s="3"/>
      <c r="J30" s="3"/>
      <c r="K30" s="3"/>
      <c r="L30" s="56" t="s">
        <v>424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4.5">
      <c r="C31" s="74" t="s">
        <v>494</v>
      </c>
      <c r="E31" s="56" t="s">
        <v>30</v>
      </c>
      <c r="F31" s="3"/>
      <c r="G31" s="3"/>
      <c r="H31" s="3"/>
      <c r="I31" s="3"/>
      <c r="J31" s="3"/>
      <c r="K31" s="3"/>
      <c r="L31" s="56" t="s">
        <v>425</v>
      </c>
      <c r="M31" s="3"/>
      <c r="N31" s="3" t="s">
        <v>30</v>
      </c>
      <c r="O31" s="93" t="s">
        <v>551</v>
      </c>
      <c r="P31" s="3"/>
      <c r="Q31" s="3"/>
      <c r="R31" s="3"/>
      <c r="S31" s="3"/>
      <c r="T31" s="56"/>
      <c r="U31" s="65" t="s">
        <v>83</v>
      </c>
      <c r="V31" s="3"/>
    </row>
    <row r="32" spans="2:22" ht="14.5">
      <c r="C32" s="74" t="s">
        <v>495</v>
      </c>
      <c r="E32" s="56" t="s">
        <v>30</v>
      </c>
      <c r="F32" s="3"/>
      <c r="G32" s="3"/>
      <c r="H32" s="3"/>
      <c r="I32" s="3"/>
      <c r="J32" s="3"/>
      <c r="K32" s="3"/>
      <c r="L32" s="56" t="s">
        <v>426</v>
      </c>
      <c r="M32" s="3"/>
      <c r="N32" s="3" t="s">
        <v>30</v>
      </c>
      <c r="O32" s="93" t="s">
        <v>551</v>
      </c>
      <c r="P32" s="3"/>
      <c r="Q32" s="3"/>
      <c r="R32" s="3"/>
      <c r="S32" s="3"/>
      <c r="T32" s="56"/>
      <c r="U32" s="65" t="s">
        <v>84</v>
      </c>
      <c r="V32" s="3"/>
    </row>
    <row r="33" spans="3:21" ht="14.5">
      <c r="C33" s="74" t="s">
        <v>496</v>
      </c>
      <c r="E33" s="56" t="s">
        <v>30</v>
      </c>
      <c r="F33" s="3"/>
      <c r="G33" s="3"/>
      <c r="H33" s="3"/>
      <c r="I33" s="3"/>
      <c r="J33" s="3"/>
      <c r="K33" s="3"/>
      <c r="L33" s="56" t="s">
        <v>427</v>
      </c>
      <c r="M33" s="3"/>
      <c r="N33" s="3" t="s">
        <v>30</v>
      </c>
      <c r="O33" s="93" t="s">
        <v>551</v>
      </c>
      <c r="P33" s="3"/>
      <c r="Q33" s="3"/>
      <c r="R33" s="3"/>
      <c r="S33" s="3"/>
      <c r="T33" s="67"/>
      <c r="U33" s="40" t="s">
        <v>85</v>
      </c>
    </row>
    <row r="34" spans="3:21" ht="14.5">
      <c r="C34" s="74" t="s">
        <v>497</v>
      </c>
      <c r="E34" s="56" t="s">
        <v>30</v>
      </c>
      <c r="F34" s="3"/>
      <c r="G34" s="3"/>
      <c r="H34" s="3"/>
      <c r="I34" s="3"/>
      <c r="J34" s="3"/>
      <c r="K34" s="3"/>
      <c r="L34" s="56" t="s">
        <v>428</v>
      </c>
      <c r="M34" s="3"/>
      <c r="N34" s="3" t="s">
        <v>30</v>
      </c>
      <c r="O34" s="93" t="s">
        <v>551</v>
      </c>
      <c r="P34" s="3"/>
      <c r="Q34" s="3"/>
      <c r="R34" s="3"/>
      <c r="S34" s="3"/>
      <c r="T34" s="3" t="s">
        <v>44</v>
      </c>
      <c r="U34" s="3" t="s">
        <v>40</v>
      </c>
    </row>
    <row r="35" spans="3:21" ht="14.5">
      <c r="C35" s="74" t="s">
        <v>408</v>
      </c>
      <c r="E35" s="56" t="s">
        <v>30</v>
      </c>
      <c r="F35" s="3"/>
      <c r="G35" s="3"/>
      <c r="H35" s="3"/>
      <c r="I35" s="3"/>
      <c r="J35" s="3"/>
      <c r="K35" s="3"/>
      <c r="L35" s="56" t="s">
        <v>429</v>
      </c>
      <c r="M35" s="3"/>
      <c r="N35" s="3" t="s">
        <v>30</v>
      </c>
      <c r="O35" s="93" t="s">
        <v>551</v>
      </c>
      <c r="P35" s="3"/>
      <c r="Q35" s="3"/>
      <c r="R35" s="3"/>
      <c r="S35" s="3"/>
      <c r="T35" s="3" t="s">
        <v>45</v>
      </c>
      <c r="U35" s="3" t="s">
        <v>42</v>
      </c>
    </row>
    <row r="36" spans="3:21" ht="14.5">
      <c r="C36" s="74" t="s">
        <v>409</v>
      </c>
      <c r="E36" s="56" t="s">
        <v>30</v>
      </c>
      <c r="F36" s="3"/>
      <c r="G36" s="3"/>
      <c r="H36" s="3"/>
      <c r="I36" s="3"/>
      <c r="J36" s="3"/>
      <c r="K36" s="3"/>
      <c r="L36" s="56" t="s">
        <v>430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4.5">
      <c r="C37" s="74" t="s">
        <v>410</v>
      </c>
      <c r="E37" s="56" t="s">
        <v>30</v>
      </c>
      <c r="F37" s="3"/>
      <c r="G37" s="3"/>
      <c r="H37" s="3"/>
      <c r="I37" s="3"/>
      <c r="J37" s="3"/>
      <c r="K37" s="3"/>
      <c r="L37" s="56" t="s">
        <v>431</v>
      </c>
      <c r="M37" s="3"/>
      <c r="N37" s="3" t="s">
        <v>30</v>
      </c>
      <c r="O37" s="93" t="s">
        <v>551</v>
      </c>
      <c r="Q37" s="3"/>
      <c r="R37" s="3"/>
      <c r="S37" s="3"/>
      <c r="T37" s="3"/>
      <c r="U37" s="3"/>
    </row>
    <row r="38" spans="3:21" ht="14.5">
      <c r="C38" s="74" t="s">
        <v>411</v>
      </c>
      <c r="E38" s="56" t="s">
        <v>30</v>
      </c>
      <c r="F38" s="3"/>
      <c r="G38" s="3"/>
      <c r="H38" s="3"/>
      <c r="I38" s="3"/>
      <c r="J38" s="3"/>
      <c r="K38" s="3"/>
      <c r="L38" s="56" t="s">
        <v>432</v>
      </c>
      <c r="M38" s="3"/>
      <c r="N38" s="3" t="s">
        <v>30</v>
      </c>
      <c r="O38" s="93" t="s">
        <v>551</v>
      </c>
      <c r="Q38" s="3"/>
      <c r="R38" s="3"/>
      <c r="S38" s="3"/>
      <c r="T38" s="3"/>
      <c r="U38" s="3"/>
    </row>
    <row r="39" spans="3:21" ht="14.5">
      <c r="C39" s="74" t="s">
        <v>412</v>
      </c>
      <c r="E39" s="56" t="s">
        <v>30</v>
      </c>
      <c r="F39" s="3"/>
      <c r="G39" s="3"/>
      <c r="H39" s="3"/>
      <c r="I39" s="3"/>
      <c r="J39" s="3"/>
      <c r="K39" s="3"/>
      <c r="L39" s="56" t="s">
        <v>433</v>
      </c>
      <c r="M39" s="3"/>
      <c r="N39" s="3" t="s">
        <v>30</v>
      </c>
      <c r="O39" s="93" t="s">
        <v>551</v>
      </c>
      <c r="Q39" s="3"/>
      <c r="R39" s="3"/>
      <c r="S39" s="3"/>
      <c r="T39" s="3"/>
      <c r="U39" s="3"/>
    </row>
    <row r="40" spans="3:21" ht="14.5">
      <c r="C40" s="74" t="s">
        <v>413</v>
      </c>
      <c r="E40" s="56" t="s">
        <v>30</v>
      </c>
      <c r="F40" s="3"/>
      <c r="G40" s="3"/>
      <c r="H40" s="3"/>
      <c r="I40" s="3"/>
      <c r="J40" s="3"/>
      <c r="K40" s="3"/>
      <c r="L40" s="56" t="s">
        <v>434</v>
      </c>
      <c r="M40" s="3"/>
      <c r="N40" s="3" t="s">
        <v>30</v>
      </c>
      <c r="O40" s="93" t="s">
        <v>551</v>
      </c>
      <c r="Q40" s="3"/>
      <c r="R40" s="3"/>
      <c r="S40" s="3"/>
      <c r="T40" s="3"/>
      <c r="U40" s="3"/>
    </row>
    <row r="41" spans="3:21" ht="14.5">
      <c r="C41" s="74" t="s">
        <v>414</v>
      </c>
      <c r="E41" s="56" t="s">
        <v>30</v>
      </c>
      <c r="F41" s="3"/>
      <c r="G41" s="3"/>
      <c r="H41" s="3"/>
      <c r="I41" s="3"/>
      <c r="J41" s="3"/>
      <c r="K41" s="3"/>
      <c r="L41" s="56" t="s">
        <v>435</v>
      </c>
      <c r="M41" s="3"/>
      <c r="N41" s="3" t="s">
        <v>30</v>
      </c>
      <c r="O41" s="93" t="s">
        <v>551</v>
      </c>
      <c r="Q41" s="3"/>
      <c r="R41" s="3"/>
      <c r="S41" s="3"/>
      <c r="T41" s="3"/>
      <c r="U41" s="3"/>
    </row>
    <row r="42" spans="3:21" ht="14.5">
      <c r="C42" s="74" t="s">
        <v>415</v>
      </c>
      <c r="E42" s="56" t="s">
        <v>30</v>
      </c>
      <c r="F42" s="3"/>
      <c r="G42" s="3"/>
      <c r="H42" s="3"/>
      <c r="I42" s="3"/>
      <c r="J42" s="3"/>
      <c r="K42" s="3"/>
      <c r="L42" s="56" t="s">
        <v>436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4.5">
      <c r="C43" s="74" t="s">
        <v>416</v>
      </c>
      <c r="E43" s="56" t="s">
        <v>30</v>
      </c>
      <c r="F43" s="3"/>
      <c r="G43" s="3"/>
      <c r="H43" s="3"/>
      <c r="I43" s="3"/>
      <c r="J43" s="3"/>
      <c r="K43" s="3"/>
      <c r="L43" s="56" t="s">
        <v>437</v>
      </c>
      <c r="M43" s="3"/>
      <c r="N43" s="3" t="s">
        <v>30</v>
      </c>
      <c r="O43" s="93" t="s">
        <v>551</v>
      </c>
      <c r="Q43" s="3"/>
      <c r="R43" s="3"/>
      <c r="S43" s="3"/>
      <c r="T43" s="3"/>
      <c r="U43" s="3"/>
    </row>
    <row r="44" spans="3:21" ht="14.5">
      <c r="C44" s="74" t="s">
        <v>417</v>
      </c>
      <c r="E44" s="56" t="s">
        <v>30</v>
      </c>
      <c r="F44" s="3"/>
      <c r="G44" s="3"/>
      <c r="H44" s="3"/>
      <c r="I44" s="3"/>
      <c r="J44" s="3"/>
      <c r="K44" s="3"/>
      <c r="L44" s="56" t="s">
        <v>438</v>
      </c>
      <c r="M44" s="3"/>
      <c r="N44" s="3" t="s">
        <v>30</v>
      </c>
      <c r="O44" s="93" t="s">
        <v>551</v>
      </c>
      <c r="Q44" s="3"/>
      <c r="R44" s="3"/>
      <c r="S44" s="3"/>
      <c r="T44" s="3"/>
      <c r="U44" s="3"/>
    </row>
    <row r="45" spans="3:21" ht="14.5">
      <c r="C45" s="74" t="s">
        <v>398</v>
      </c>
      <c r="E45" s="56" t="s">
        <v>30</v>
      </c>
      <c r="F45" s="3"/>
      <c r="G45" s="3"/>
      <c r="H45" s="3"/>
      <c r="I45" s="3"/>
      <c r="J45" s="3"/>
      <c r="K45" s="3"/>
      <c r="L45" s="56" t="s">
        <v>439</v>
      </c>
      <c r="M45" s="3"/>
      <c r="N45" s="3" t="s">
        <v>30</v>
      </c>
      <c r="O45" s="93" t="s">
        <v>551</v>
      </c>
      <c r="Q45" s="3"/>
      <c r="R45" s="3"/>
      <c r="S45" s="3"/>
      <c r="T45" s="3"/>
      <c r="U45" s="3"/>
    </row>
    <row r="46" spans="3:21" ht="14.5">
      <c r="C46" s="74" t="s">
        <v>399</v>
      </c>
      <c r="E46" s="56" t="s">
        <v>30</v>
      </c>
      <c r="F46" s="3"/>
      <c r="G46" s="3"/>
      <c r="H46" s="3"/>
      <c r="I46" s="3"/>
      <c r="J46" s="3"/>
      <c r="K46" s="3"/>
      <c r="L46" s="56" t="s">
        <v>440</v>
      </c>
      <c r="M46" s="3"/>
      <c r="N46" s="3" t="s">
        <v>30</v>
      </c>
      <c r="O46" s="93" t="s">
        <v>551</v>
      </c>
      <c r="Q46" s="3"/>
      <c r="R46" s="3"/>
      <c r="S46" s="3"/>
      <c r="T46" s="3"/>
      <c r="U46" s="3"/>
    </row>
    <row r="47" spans="3:21" ht="14.5">
      <c r="C47" s="74" t="s">
        <v>400</v>
      </c>
      <c r="E47" s="56" t="s">
        <v>30</v>
      </c>
      <c r="F47" s="3"/>
      <c r="G47" s="3"/>
      <c r="H47" s="3"/>
      <c r="I47" s="3"/>
      <c r="J47" s="3"/>
      <c r="K47" s="3"/>
      <c r="L47" s="56" t="s">
        <v>441</v>
      </c>
      <c r="M47" s="3"/>
      <c r="N47" s="3" t="s">
        <v>30</v>
      </c>
      <c r="O47" s="93" t="s">
        <v>551</v>
      </c>
      <c r="Q47" s="3"/>
      <c r="R47" s="3"/>
      <c r="S47" s="3"/>
      <c r="T47" s="3"/>
      <c r="U47" s="3"/>
    </row>
    <row r="48" spans="3:21" ht="14.5">
      <c r="C48" s="74" t="s">
        <v>401</v>
      </c>
      <c r="E48" s="56" t="s">
        <v>30</v>
      </c>
      <c r="F48" s="3"/>
      <c r="G48" s="3"/>
      <c r="H48" s="3"/>
      <c r="I48" s="3"/>
      <c r="J48" s="3"/>
      <c r="K48" s="3"/>
      <c r="L48" s="56" t="s">
        <v>442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4.5">
      <c r="C49" s="74" t="s">
        <v>402</v>
      </c>
      <c r="E49" s="56" t="s">
        <v>30</v>
      </c>
      <c r="F49" s="3"/>
      <c r="G49" s="3"/>
      <c r="H49" s="3"/>
      <c r="I49" s="3"/>
      <c r="J49" s="3"/>
      <c r="K49" s="3"/>
      <c r="L49" s="56" t="s">
        <v>443</v>
      </c>
      <c r="M49" s="3"/>
      <c r="N49" s="3" t="s">
        <v>30</v>
      </c>
      <c r="O49" s="93" t="s">
        <v>551</v>
      </c>
    </row>
    <row r="50" spans="3:15" ht="14.5">
      <c r="C50" s="74" t="s">
        <v>403</v>
      </c>
      <c r="E50" s="56" t="s">
        <v>30</v>
      </c>
      <c r="F50" s="3"/>
      <c r="G50" s="3"/>
      <c r="H50" s="3"/>
      <c r="I50" s="3"/>
      <c r="J50" s="3"/>
      <c r="K50" s="3"/>
      <c r="L50" s="56" t="s">
        <v>444</v>
      </c>
      <c r="M50" s="3"/>
      <c r="N50" s="3" t="s">
        <v>30</v>
      </c>
      <c r="O50" s="93" t="s">
        <v>551</v>
      </c>
    </row>
    <row r="51" spans="3:15" ht="14.5">
      <c r="C51" s="74" t="s">
        <v>404</v>
      </c>
      <c r="E51" s="56" t="s">
        <v>30</v>
      </c>
      <c r="F51" s="3"/>
      <c r="G51" s="3"/>
      <c r="H51" s="3"/>
      <c r="I51" s="3"/>
      <c r="J51" s="3"/>
      <c r="K51" s="3"/>
      <c r="L51" s="56" t="s">
        <v>445</v>
      </c>
      <c r="M51" s="3"/>
      <c r="N51" s="3" t="s">
        <v>30</v>
      </c>
      <c r="O51" s="93" t="s">
        <v>551</v>
      </c>
    </row>
    <row r="52" spans="3:15" ht="14.5">
      <c r="C52" s="74" t="s">
        <v>405</v>
      </c>
      <c r="E52" s="56" t="s">
        <v>30</v>
      </c>
      <c r="F52" s="3"/>
      <c r="G52" s="3"/>
      <c r="H52" s="3"/>
      <c r="I52" s="3"/>
      <c r="J52" s="3"/>
      <c r="K52" s="3"/>
      <c r="L52" s="56" t="s">
        <v>446</v>
      </c>
      <c r="M52" s="3"/>
      <c r="N52" s="3" t="s">
        <v>30</v>
      </c>
      <c r="O52" s="93" t="s">
        <v>551</v>
      </c>
    </row>
    <row r="53" spans="3:15" ht="14.5">
      <c r="C53" s="74" t="s">
        <v>406</v>
      </c>
      <c r="E53" s="56" t="s">
        <v>30</v>
      </c>
      <c r="F53" s="3"/>
      <c r="G53" s="3"/>
      <c r="H53" s="3"/>
      <c r="I53" s="3"/>
      <c r="J53" s="3"/>
      <c r="L53" s="56" t="s">
        <v>447</v>
      </c>
      <c r="M53" s="3"/>
      <c r="N53" s="3" t="s">
        <v>30</v>
      </c>
      <c r="O53" s="93" t="s">
        <v>551</v>
      </c>
    </row>
    <row r="54" spans="3:15" ht="14.5">
      <c r="C54" s="74" t="s">
        <v>407</v>
      </c>
      <c r="E54" s="56" t="s">
        <v>30</v>
      </c>
      <c r="F54" s="3"/>
      <c r="G54" s="3"/>
      <c r="H54" s="3"/>
      <c r="I54" s="3"/>
      <c r="J54" s="3"/>
      <c r="L54" s="56" t="s">
        <v>448</v>
      </c>
      <c r="M54" s="3"/>
      <c r="N54" s="3" t="s">
        <v>30</v>
      </c>
      <c r="O54" s="3" t="s">
        <v>32</v>
      </c>
    </row>
    <row r="55" spans="3:15" ht="14.5">
      <c r="C55" s="74" t="s">
        <v>308</v>
      </c>
      <c r="E55" s="56" t="s">
        <v>30</v>
      </c>
      <c r="F55" s="3"/>
      <c r="G55" s="3"/>
      <c r="H55" s="3"/>
      <c r="I55" s="3"/>
      <c r="J55" s="3"/>
      <c r="L55" s="56" t="s">
        <v>449</v>
      </c>
      <c r="M55" s="3"/>
      <c r="N55" s="3" t="s">
        <v>30</v>
      </c>
      <c r="O55" s="93" t="s">
        <v>551</v>
      </c>
    </row>
    <row r="56" spans="3:15" ht="14.5">
      <c r="C56" s="74" t="s">
        <v>309</v>
      </c>
      <c r="E56" s="56" t="s">
        <v>30</v>
      </c>
      <c r="F56" s="3"/>
      <c r="G56" s="3"/>
      <c r="H56" s="3"/>
      <c r="I56" s="3"/>
      <c r="J56" s="3"/>
      <c r="L56" s="56" t="s">
        <v>450</v>
      </c>
      <c r="M56" s="3"/>
      <c r="N56" s="3" t="s">
        <v>30</v>
      </c>
      <c r="O56" s="93" t="s">
        <v>551</v>
      </c>
    </row>
    <row r="57" spans="3:15" ht="14.5">
      <c r="C57" s="74" t="s">
        <v>310</v>
      </c>
      <c r="E57" s="56" t="s">
        <v>30</v>
      </c>
      <c r="F57" s="3"/>
      <c r="G57" s="3"/>
      <c r="H57" s="3"/>
      <c r="I57" s="3"/>
      <c r="J57" s="3"/>
      <c r="L57" s="56" t="s">
        <v>451</v>
      </c>
      <c r="M57" s="3"/>
      <c r="N57" s="3" t="s">
        <v>30</v>
      </c>
      <c r="O57" s="93" t="s">
        <v>551</v>
      </c>
    </row>
    <row r="58" spans="3:15" ht="14.5">
      <c r="C58" s="74" t="s">
        <v>311</v>
      </c>
      <c r="E58" s="56" t="s">
        <v>30</v>
      </c>
      <c r="F58" s="3"/>
      <c r="G58" s="3"/>
      <c r="H58" s="3"/>
      <c r="I58" s="3"/>
      <c r="J58" s="3"/>
      <c r="L58" s="56" t="s">
        <v>452</v>
      </c>
      <c r="M58" s="3"/>
      <c r="N58" s="3" t="s">
        <v>30</v>
      </c>
      <c r="O58" s="93" t="s">
        <v>551</v>
      </c>
    </row>
    <row r="59" spans="3:15" ht="14.5">
      <c r="C59" s="74" t="s">
        <v>312</v>
      </c>
      <c r="E59" s="56" t="s">
        <v>30</v>
      </c>
      <c r="F59" s="3"/>
      <c r="G59" s="3"/>
      <c r="H59" s="3"/>
      <c r="I59" s="3"/>
      <c r="J59" s="3"/>
      <c r="L59" s="56" t="s">
        <v>453</v>
      </c>
      <c r="M59" s="3"/>
      <c r="N59" s="3" t="s">
        <v>30</v>
      </c>
      <c r="O59" s="93" t="s">
        <v>551</v>
      </c>
    </row>
    <row r="60" spans="3:15" ht="14.5">
      <c r="C60" s="74" t="s">
        <v>313</v>
      </c>
      <c r="E60" s="56" t="s">
        <v>30</v>
      </c>
      <c r="F60" s="3"/>
      <c r="G60" s="3"/>
      <c r="H60" s="3"/>
      <c r="I60" s="3"/>
      <c r="J60" s="3"/>
      <c r="L60" s="56" t="s">
        <v>454</v>
      </c>
      <c r="M60" s="3"/>
      <c r="N60" s="3" t="s">
        <v>30</v>
      </c>
      <c r="O60" s="3" t="s">
        <v>32</v>
      </c>
    </row>
    <row r="61" spans="3:15" ht="14.5">
      <c r="C61" s="74" t="s">
        <v>314</v>
      </c>
      <c r="E61" s="56" t="s">
        <v>30</v>
      </c>
      <c r="F61" s="3"/>
      <c r="G61" s="3"/>
      <c r="H61" s="3"/>
      <c r="I61" s="3"/>
      <c r="J61" s="3"/>
      <c r="L61" s="56" t="s">
        <v>455</v>
      </c>
      <c r="M61" s="3"/>
      <c r="N61" s="3" t="s">
        <v>30</v>
      </c>
      <c r="O61" s="93" t="s">
        <v>551</v>
      </c>
    </row>
    <row r="62" spans="3:15" ht="14.5">
      <c r="C62" s="74" t="s">
        <v>315</v>
      </c>
      <c r="E62" s="56" t="s">
        <v>30</v>
      </c>
      <c r="F62" s="3"/>
      <c r="G62" s="3"/>
      <c r="H62" s="3"/>
      <c r="I62" s="3"/>
      <c r="J62" s="3"/>
      <c r="L62" s="56" t="s">
        <v>456</v>
      </c>
      <c r="M62" s="3"/>
      <c r="N62" s="3" t="s">
        <v>30</v>
      </c>
      <c r="O62" s="93" t="s">
        <v>551</v>
      </c>
    </row>
    <row r="63" spans="3:15" ht="14.5">
      <c r="C63" s="74" t="s">
        <v>316</v>
      </c>
      <c r="E63" s="56" t="s">
        <v>30</v>
      </c>
      <c r="F63" s="3"/>
      <c r="G63" s="3"/>
      <c r="H63" s="3"/>
      <c r="I63" s="3"/>
      <c r="J63" s="3"/>
      <c r="L63" s="56" t="s">
        <v>457</v>
      </c>
      <c r="M63" s="3"/>
      <c r="N63" s="3" t="s">
        <v>30</v>
      </c>
      <c r="O63" s="93" t="s">
        <v>551</v>
      </c>
    </row>
    <row r="64" spans="3:15" ht="14.5">
      <c r="C64" s="74" t="s">
        <v>317</v>
      </c>
      <c r="E64" s="56" t="s">
        <v>30</v>
      </c>
      <c r="F64" s="3"/>
      <c r="G64" s="3"/>
      <c r="H64" s="3"/>
      <c r="I64" s="3"/>
      <c r="J64" s="3"/>
      <c r="L64" s="56" t="s">
        <v>458</v>
      </c>
      <c r="M64" s="3"/>
      <c r="N64" s="3" t="s">
        <v>30</v>
      </c>
      <c r="O64" s="93" t="s">
        <v>551</v>
      </c>
    </row>
    <row r="65" spans="2:15" ht="14.5">
      <c r="C65" s="74" t="s">
        <v>233</v>
      </c>
      <c r="E65" s="56" t="s">
        <v>30</v>
      </c>
      <c r="L65" s="56" t="s">
        <v>459</v>
      </c>
      <c r="M65" s="3"/>
      <c r="N65" s="3" t="s">
        <v>30</v>
      </c>
      <c r="O65" s="93" t="s">
        <v>551</v>
      </c>
    </row>
    <row r="66" spans="2:15" ht="14.5">
      <c r="C66" s="74" t="s">
        <v>243</v>
      </c>
      <c r="E66" s="56" t="s">
        <v>30</v>
      </c>
      <c r="L66" s="56" t="s">
        <v>460</v>
      </c>
      <c r="M66" s="3"/>
      <c r="N66" s="3" t="s">
        <v>30</v>
      </c>
      <c r="O66" s="3" t="s">
        <v>32</v>
      </c>
    </row>
    <row r="67" spans="2:15" ht="14.5">
      <c r="C67" s="74" t="s">
        <v>250</v>
      </c>
      <c r="E67" s="56" t="s">
        <v>30</v>
      </c>
      <c r="L67" s="56" t="s">
        <v>461</v>
      </c>
      <c r="M67" s="3"/>
      <c r="N67" s="3" t="s">
        <v>30</v>
      </c>
      <c r="O67" s="93" t="s">
        <v>551</v>
      </c>
    </row>
    <row r="68" spans="2:15" ht="14.5">
      <c r="C68" s="74" t="s">
        <v>257</v>
      </c>
      <c r="E68" s="56" t="s">
        <v>30</v>
      </c>
      <c r="L68" s="56" t="s">
        <v>462</v>
      </c>
      <c r="M68" s="3"/>
      <c r="N68" s="3" t="s">
        <v>30</v>
      </c>
      <c r="O68" s="93" t="s">
        <v>551</v>
      </c>
    </row>
    <row r="69" spans="2:15" ht="14.5">
      <c r="C69" s="74" t="s">
        <v>264</v>
      </c>
      <c r="E69" s="56" t="s">
        <v>30</v>
      </c>
      <c r="L69" s="56" t="s">
        <v>463</v>
      </c>
      <c r="M69" s="3"/>
      <c r="N69" s="3" t="s">
        <v>30</v>
      </c>
      <c r="O69" s="93" t="s">
        <v>551</v>
      </c>
    </row>
    <row r="70" spans="2:15" ht="14.5">
      <c r="C70" s="74" t="s">
        <v>271</v>
      </c>
      <c r="E70" s="56" t="s">
        <v>30</v>
      </c>
      <c r="L70" s="56" t="s">
        <v>464</v>
      </c>
      <c r="M70" s="3"/>
      <c r="N70" s="3" t="s">
        <v>30</v>
      </c>
      <c r="O70" s="93" t="s">
        <v>551</v>
      </c>
    </row>
    <row r="71" spans="2:15" ht="14.5">
      <c r="C71" s="74" t="s">
        <v>278</v>
      </c>
      <c r="E71" s="56" t="s">
        <v>30</v>
      </c>
      <c r="L71" s="56" t="s">
        <v>465</v>
      </c>
      <c r="M71" s="3"/>
      <c r="N71" s="3" t="s">
        <v>30</v>
      </c>
      <c r="O71" s="93" t="s">
        <v>551</v>
      </c>
    </row>
    <row r="72" spans="2:15" ht="14.5">
      <c r="C72" s="74" t="s">
        <v>285</v>
      </c>
      <c r="E72" s="56" t="s">
        <v>30</v>
      </c>
      <c r="L72" s="56" t="s">
        <v>466</v>
      </c>
      <c r="M72" s="3"/>
      <c r="N72" s="3" t="s">
        <v>30</v>
      </c>
      <c r="O72" s="3" t="s">
        <v>32</v>
      </c>
    </row>
    <row r="73" spans="2:15" ht="14.5">
      <c r="C73" s="74" t="s">
        <v>292</v>
      </c>
      <c r="E73" s="56" t="s">
        <v>30</v>
      </c>
      <c r="L73" s="56" t="s">
        <v>467</v>
      </c>
      <c r="M73" s="3"/>
      <c r="N73" s="3" t="s">
        <v>30</v>
      </c>
      <c r="O73" s="93" t="s">
        <v>551</v>
      </c>
    </row>
    <row r="74" spans="2:15" ht="14.5">
      <c r="C74" s="74" t="s">
        <v>299</v>
      </c>
      <c r="E74" s="56" t="s">
        <v>30</v>
      </c>
      <c r="L74" s="56" t="s">
        <v>468</v>
      </c>
      <c r="M74" s="3"/>
      <c r="N74" s="3" t="s">
        <v>30</v>
      </c>
      <c r="O74" s="93" t="s">
        <v>551</v>
      </c>
    </row>
    <row r="75" spans="2:15" ht="14.5">
      <c r="B75" s="102" t="s">
        <v>29</v>
      </c>
      <c r="C75" s="102" t="s">
        <v>521</v>
      </c>
      <c r="D75" s="100"/>
      <c r="E75" s="102" t="s">
        <v>30</v>
      </c>
      <c r="F75" s="100"/>
      <c r="G75" s="103" t="s">
        <v>35</v>
      </c>
      <c r="H75" s="100"/>
      <c r="I75" s="103" t="s">
        <v>543</v>
      </c>
      <c r="L75" s="56" t="s">
        <v>469</v>
      </c>
      <c r="M75" s="3"/>
      <c r="N75" s="3" t="s">
        <v>30</v>
      </c>
      <c r="O75" s="93" t="s">
        <v>551</v>
      </c>
    </row>
    <row r="76" spans="2:15" ht="14.5">
      <c r="B76" s="100"/>
      <c r="C76" s="102" t="s">
        <v>37</v>
      </c>
      <c r="D76" s="100"/>
      <c r="E76" s="102" t="s">
        <v>30</v>
      </c>
      <c r="F76" s="100"/>
      <c r="G76" s="100"/>
      <c r="H76" s="100"/>
      <c r="I76" s="100"/>
      <c r="L76" s="56" t="s">
        <v>470</v>
      </c>
      <c r="M76" s="3"/>
      <c r="N76" s="3" t="s">
        <v>30</v>
      </c>
      <c r="O76" s="93" t="s">
        <v>551</v>
      </c>
    </row>
    <row r="77" spans="2:15" ht="14.5">
      <c r="B77" s="100"/>
      <c r="C77" s="102" t="s">
        <v>231</v>
      </c>
      <c r="D77" s="100"/>
      <c r="E77" s="102" t="s">
        <v>30</v>
      </c>
      <c r="F77" s="100"/>
      <c r="G77" s="100"/>
      <c r="H77" s="100"/>
      <c r="I77" s="100"/>
      <c r="L77" s="56" t="s">
        <v>471</v>
      </c>
      <c r="M77" s="3"/>
      <c r="N77" s="3" t="s">
        <v>30</v>
      </c>
      <c r="O77" s="93" t="s">
        <v>551</v>
      </c>
    </row>
    <row r="78" spans="2:15" ht="14.5">
      <c r="B78" s="100"/>
      <c r="C78" s="102" t="s">
        <v>232</v>
      </c>
      <c r="D78" s="100"/>
      <c r="E78" s="102" t="s">
        <v>30</v>
      </c>
      <c r="F78" s="100"/>
      <c r="G78" s="100"/>
      <c r="H78" s="100"/>
      <c r="I78" s="100"/>
      <c r="L78" s="56" t="s">
        <v>472</v>
      </c>
      <c r="M78" s="3"/>
      <c r="N78" s="3" t="s">
        <v>30</v>
      </c>
      <c r="O78" s="3" t="s">
        <v>32</v>
      </c>
    </row>
    <row r="79" spans="2:15" ht="14.5">
      <c r="B79" s="100"/>
      <c r="C79" s="102" t="s">
        <v>522</v>
      </c>
      <c r="D79" s="100"/>
      <c r="E79" s="102" t="s">
        <v>30</v>
      </c>
      <c r="F79" s="100"/>
      <c r="G79" s="100"/>
      <c r="H79" s="100"/>
      <c r="I79" s="100"/>
      <c r="L79" s="56" t="s">
        <v>473</v>
      </c>
      <c r="M79" s="3"/>
      <c r="N79" s="3" t="s">
        <v>30</v>
      </c>
      <c r="O79" s="93" t="s">
        <v>551</v>
      </c>
    </row>
    <row r="80" spans="2:15" ht="14.5">
      <c r="B80" s="100"/>
      <c r="C80" s="102" t="s">
        <v>42</v>
      </c>
      <c r="D80" s="100"/>
      <c r="E80" s="102" t="s">
        <v>30</v>
      </c>
      <c r="F80" s="100"/>
      <c r="G80" s="100"/>
      <c r="H80" s="100"/>
      <c r="I80" s="100"/>
      <c r="L80" s="56" t="s">
        <v>474</v>
      </c>
      <c r="M80" s="3"/>
      <c r="N80" s="3" t="s">
        <v>30</v>
      </c>
      <c r="O80" s="93" t="s">
        <v>551</v>
      </c>
    </row>
    <row r="81" spans="12:15" ht="14.5">
      <c r="L81" s="56" t="s">
        <v>475</v>
      </c>
      <c r="M81" s="3"/>
      <c r="N81" s="3" t="s">
        <v>30</v>
      </c>
      <c r="O81" s="93" t="s">
        <v>551</v>
      </c>
    </row>
    <row r="82" spans="12:15" ht="14.5">
      <c r="L82" s="56" t="s">
        <v>476</v>
      </c>
      <c r="M82" s="3"/>
      <c r="N82" s="3" t="s">
        <v>30</v>
      </c>
      <c r="O82" s="93" t="s">
        <v>551</v>
      </c>
    </row>
    <row r="83" spans="12:15" ht="14.5">
      <c r="L83" s="56" t="s">
        <v>477</v>
      </c>
      <c r="M83" s="3"/>
      <c r="N83" s="3" t="s">
        <v>30</v>
      </c>
      <c r="O83" s="93" t="s">
        <v>551</v>
      </c>
    </row>
    <row r="84" spans="12:15" ht="14.5">
      <c r="L84" s="56" t="s">
        <v>338</v>
      </c>
      <c r="M84" s="3"/>
      <c r="N84" s="3" t="s">
        <v>30</v>
      </c>
      <c r="O84" s="3" t="s">
        <v>32</v>
      </c>
    </row>
    <row r="85" spans="12:15" ht="14.5">
      <c r="L85" s="56" t="s">
        <v>339</v>
      </c>
      <c r="M85" s="3"/>
      <c r="N85" s="3" t="s">
        <v>30</v>
      </c>
      <c r="O85" s="93" t="s">
        <v>551</v>
      </c>
    </row>
    <row r="86" spans="12:15" ht="14.5">
      <c r="L86" s="56" t="s">
        <v>340</v>
      </c>
      <c r="M86" s="3"/>
      <c r="N86" s="3" t="s">
        <v>30</v>
      </c>
      <c r="O86" s="93" t="s">
        <v>551</v>
      </c>
    </row>
    <row r="87" spans="12:15" ht="14.5">
      <c r="L87" s="56" t="s">
        <v>341</v>
      </c>
      <c r="M87" s="3"/>
      <c r="N87" s="3" t="s">
        <v>30</v>
      </c>
      <c r="O87" s="93" t="s">
        <v>551</v>
      </c>
    </row>
    <row r="88" spans="12:15" ht="14.5">
      <c r="L88" s="56" t="s">
        <v>342</v>
      </c>
      <c r="M88" s="3"/>
      <c r="N88" s="3" t="s">
        <v>30</v>
      </c>
      <c r="O88" s="93" t="s">
        <v>551</v>
      </c>
    </row>
    <row r="89" spans="12:15" ht="14.5">
      <c r="L89" s="56" t="s">
        <v>343</v>
      </c>
      <c r="M89" s="3"/>
      <c r="N89" s="3" t="s">
        <v>30</v>
      </c>
      <c r="O89" s="93" t="s">
        <v>551</v>
      </c>
    </row>
    <row r="90" spans="12:15" ht="14.5">
      <c r="L90" s="56" t="s">
        <v>344</v>
      </c>
      <c r="M90" s="3"/>
      <c r="N90" s="3" t="s">
        <v>30</v>
      </c>
      <c r="O90" s="3" t="s">
        <v>32</v>
      </c>
    </row>
    <row r="91" spans="12:15" ht="14.5">
      <c r="L91" s="56" t="s">
        <v>345</v>
      </c>
      <c r="M91" s="3"/>
      <c r="N91" s="3" t="s">
        <v>30</v>
      </c>
      <c r="O91" s="93" t="s">
        <v>551</v>
      </c>
    </row>
    <row r="92" spans="12:15" ht="14.5">
      <c r="L92" s="56" t="s">
        <v>346</v>
      </c>
      <c r="M92" s="3"/>
      <c r="N92" s="3" t="s">
        <v>30</v>
      </c>
      <c r="O92" s="93" t="s">
        <v>551</v>
      </c>
    </row>
    <row r="93" spans="12:15" ht="14.5">
      <c r="L93" s="56" t="s">
        <v>347</v>
      </c>
      <c r="M93" s="3"/>
      <c r="N93" s="3" t="s">
        <v>30</v>
      </c>
      <c r="O93" s="93" t="s">
        <v>551</v>
      </c>
    </row>
    <row r="94" spans="12:15" ht="14.5">
      <c r="L94" s="56" t="s">
        <v>348</v>
      </c>
      <c r="M94" s="3"/>
      <c r="N94" s="3" t="s">
        <v>30</v>
      </c>
      <c r="O94" s="93" t="s">
        <v>551</v>
      </c>
    </row>
    <row r="95" spans="12:15" ht="14.5">
      <c r="L95" s="56" t="s">
        <v>349</v>
      </c>
      <c r="M95" s="3"/>
      <c r="N95" s="3" t="s">
        <v>30</v>
      </c>
      <c r="O95" s="93" t="s">
        <v>551</v>
      </c>
    </row>
    <row r="96" spans="12:15" ht="14.5">
      <c r="L96" s="56" t="s">
        <v>350</v>
      </c>
      <c r="M96" s="3"/>
      <c r="N96" s="3" t="s">
        <v>30</v>
      </c>
      <c r="O96" s="3" t="s">
        <v>32</v>
      </c>
    </row>
    <row r="97" spans="12:15" ht="14.5">
      <c r="L97" s="56" t="s">
        <v>351</v>
      </c>
      <c r="M97" s="3"/>
      <c r="N97" s="3" t="s">
        <v>30</v>
      </c>
      <c r="O97" s="93" t="s">
        <v>551</v>
      </c>
    </row>
    <row r="98" spans="12:15" ht="14.5">
      <c r="L98" s="56" t="s">
        <v>352</v>
      </c>
      <c r="M98" s="3"/>
      <c r="N98" s="3" t="s">
        <v>30</v>
      </c>
      <c r="O98" s="93" t="s">
        <v>551</v>
      </c>
    </row>
    <row r="99" spans="12:15" ht="14.5">
      <c r="L99" s="56" t="s">
        <v>353</v>
      </c>
      <c r="M99" s="3"/>
      <c r="N99" s="3" t="s">
        <v>30</v>
      </c>
      <c r="O99" s="93" t="s">
        <v>551</v>
      </c>
    </row>
    <row r="100" spans="12:15" ht="14.5">
      <c r="L100" s="56" t="s">
        <v>354</v>
      </c>
      <c r="M100" s="3"/>
      <c r="N100" s="3" t="s">
        <v>30</v>
      </c>
      <c r="O100" s="93" t="s">
        <v>551</v>
      </c>
    </row>
    <row r="101" spans="12:15" ht="14.5">
      <c r="L101" s="56" t="s">
        <v>355</v>
      </c>
      <c r="M101" s="3"/>
      <c r="N101" s="3" t="s">
        <v>30</v>
      </c>
      <c r="O101" s="93" t="s">
        <v>551</v>
      </c>
    </row>
    <row r="102" spans="12:15" ht="14.5">
      <c r="L102" s="56" t="s">
        <v>356</v>
      </c>
      <c r="M102" s="3"/>
      <c r="N102" s="3" t="s">
        <v>30</v>
      </c>
      <c r="O102" s="3" t="s">
        <v>32</v>
      </c>
    </row>
    <row r="103" spans="12:15" ht="14.5">
      <c r="L103" s="56" t="s">
        <v>357</v>
      </c>
      <c r="M103" s="3"/>
      <c r="N103" s="3" t="s">
        <v>30</v>
      </c>
      <c r="O103" s="93" t="s">
        <v>551</v>
      </c>
    </row>
    <row r="104" spans="12:15" ht="14.5">
      <c r="L104" s="56" t="s">
        <v>358</v>
      </c>
      <c r="M104" s="3"/>
      <c r="N104" s="3" t="s">
        <v>30</v>
      </c>
      <c r="O104" s="93" t="s">
        <v>551</v>
      </c>
    </row>
    <row r="105" spans="12:15" ht="14.5">
      <c r="L105" s="56" t="s">
        <v>359</v>
      </c>
      <c r="M105" s="3"/>
      <c r="N105" s="3" t="s">
        <v>30</v>
      </c>
      <c r="O105" s="93" t="s">
        <v>551</v>
      </c>
    </row>
    <row r="106" spans="12:15" ht="14.5">
      <c r="L106" s="56" t="s">
        <v>360</v>
      </c>
      <c r="M106" s="3"/>
      <c r="N106" s="3" t="s">
        <v>30</v>
      </c>
      <c r="O106" s="93" t="s">
        <v>551</v>
      </c>
    </row>
    <row r="107" spans="12:15" ht="14.5">
      <c r="L107" s="56" t="s">
        <v>361</v>
      </c>
      <c r="M107" s="3"/>
      <c r="N107" s="3" t="s">
        <v>30</v>
      </c>
      <c r="O107" s="93" t="s">
        <v>551</v>
      </c>
    </row>
    <row r="108" spans="12:15" ht="14.5">
      <c r="L108" s="56" t="s">
        <v>362</v>
      </c>
      <c r="M108" s="3"/>
      <c r="N108" s="3" t="s">
        <v>30</v>
      </c>
      <c r="O108" s="3" t="s">
        <v>32</v>
      </c>
    </row>
    <row r="109" spans="12:15" ht="14.5">
      <c r="L109" s="56" t="s">
        <v>363</v>
      </c>
      <c r="M109" s="3"/>
      <c r="N109" s="3" t="s">
        <v>30</v>
      </c>
      <c r="O109" s="93" t="s">
        <v>551</v>
      </c>
    </row>
    <row r="110" spans="12:15" ht="14.5">
      <c r="L110" s="56" t="s">
        <v>364</v>
      </c>
      <c r="M110" s="3"/>
      <c r="N110" s="3" t="s">
        <v>30</v>
      </c>
      <c r="O110" s="93" t="s">
        <v>551</v>
      </c>
    </row>
    <row r="111" spans="12:15" ht="14.5">
      <c r="L111" s="56" t="s">
        <v>365</v>
      </c>
      <c r="M111" s="3"/>
      <c r="N111" s="3" t="s">
        <v>30</v>
      </c>
      <c r="O111" s="93" t="s">
        <v>551</v>
      </c>
    </row>
    <row r="112" spans="12:15" ht="14.5">
      <c r="L112" s="56" t="s">
        <v>366</v>
      </c>
      <c r="M112" s="3"/>
      <c r="N112" s="3" t="s">
        <v>30</v>
      </c>
      <c r="O112" s="93" t="s">
        <v>551</v>
      </c>
    </row>
    <row r="113" spans="12:15" ht="14.5">
      <c r="L113" s="56" t="s">
        <v>367</v>
      </c>
      <c r="M113" s="3"/>
      <c r="N113" s="3" t="s">
        <v>30</v>
      </c>
      <c r="O113" s="93" t="s">
        <v>551</v>
      </c>
    </row>
    <row r="114" spans="12:15" ht="14.5">
      <c r="L114" s="56" t="s">
        <v>368</v>
      </c>
      <c r="M114" s="3"/>
      <c r="N114" s="3" t="s">
        <v>30</v>
      </c>
      <c r="O114" s="56" t="s">
        <v>32</v>
      </c>
    </row>
    <row r="115" spans="12:15" ht="14.5">
      <c r="L115" s="56" t="s">
        <v>369</v>
      </c>
      <c r="M115" s="3"/>
      <c r="N115" s="3" t="s">
        <v>30</v>
      </c>
      <c r="O115" s="93" t="s">
        <v>551</v>
      </c>
    </row>
    <row r="116" spans="12:15" ht="14.5">
      <c r="L116" s="56" t="s">
        <v>370</v>
      </c>
      <c r="M116" s="3"/>
      <c r="N116" s="3" t="s">
        <v>30</v>
      </c>
      <c r="O116" s="93" t="s">
        <v>551</v>
      </c>
    </row>
    <row r="117" spans="12:15" ht="14.5">
      <c r="L117" s="56" t="s">
        <v>371</v>
      </c>
      <c r="M117" s="3"/>
      <c r="N117" s="3" t="s">
        <v>30</v>
      </c>
      <c r="O117" s="93" t="s">
        <v>551</v>
      </c>
    </row>
    <row r="118" spans="12:15" ht="14.5">
      <c r="L118" s="56" t="s">
        <v>372</v>
      </c>
      <c r="M118" s="3"/>
      <c r="N118" s="3" t="s">
        <v>30</v>
      </c>
      <c r="O118" s="93" t="s">
        <v>551</v>
      </c>
    </row>
    <row r="119" spans="12:15" ht="14.5">
      <c r="L119" s="56" t="s">
        <v>373</v>
      </c>
      <c r="M119" s="3"/>
      <c r="N119" s="3" t="s">
        <v>30</v>
      </c>
      <c r="O119" s="93" t="s">
        <v>551</v>
      </c>
    </row>
    <row r="120" spans="12:15" ht="14.5">
      <c r="L120" s="56" t="s">
        <v>374</v>
      </c>
      <c r="M120" s="3"/>
      <c r="N120" s="3" t="s">
        <v>30</v>
      </c>
      <c r="O120" s="56" t="s">
        <v>32</v>
      </c>
    </row>
    <row r="121" spans="12:15" ht="14.5">
      <c r="L121" s="56" t="s">
        <v>375</v>
      </c>
      <c r="M121" s="3"/>
      <c r="N121" s="3" t="s">
        <v>30</v>
      </c>
      <c r="O121" s="93" t="s">
        <v>551</v>
      </c>
    </row>
    <row r="122" spans="12:15" ht="14.5">
      <c r="L122" s="56" t="s">
        <v>376</v>
      </c>
      <c r="M122" s="3"/>
      <c r="N122" s="3" t="s">
        <v>30</v>
      </c>
      <c r="O122" s="93" t="s">
        <v>551</v>
      </c>
    </row>
    <row r="123" spans="12:15" ht="14.5">
      <c r="L123" s="56" t="s">
        <v>377</v>
      </c>
      <c r="M123" s="3"/>
      <c r="N123" s="3" t="s">
        <v>30</v>
      </c>
      <c r="O123" s="93" t="s">
        <v>551</v>
      </c>
    </row>
    <row r="124" spans="12:15" ht="14.5">
      <c r="L124" s="56" t="s">
        <v>378</v>
      </c>
      <c r="M124" s="3"/>
      <c r="N124" s="3" t="s">
        <v>30</v>
      </c>
      <c r="O124" s="93" t="s">
        <v>551</v>
      </c>
    </row>
    <row r="125" spans="12:15" ht="14.5">
      <c r="L125" s="56" t="s">
        <v>379</v>
      </c>
      <c r="M125" s="3"/>
      <c r="N125" s="3" t="s">
        <v>30</v>
      </c>
      <c r="O125" s="93" t="s">
        <v>551</v>
      </c>
    </row>
    <row r="126" spans="12:15" ht="14.5">
      <c r="L126" s="56" t="s">
        <v>380</v>
      </c>
      <c r="M126" s="3"/>
      <c r="N126" s="3" t="s">
        <v>30</v>
      </c>
      <c r="O126" s="56" t="s">
        <v>32</v>
      </c>
    </row>
    <row r="127" spans="12:15" ht="14.5">
      <c r="L127" s="56" t="s">
        <v>381</v>
      </c>
      <c r="M127" s="3"/>
      <c r="N127" s="3" t="s">
        <v>30</v>
      </c>
      <c r="O127" s="93" t="s">
        <v>551</v>
      </c>
    </row>
    <row r="128" spans="12:15" ht="14.5">
      <c r="L128" s="56" t="s">
        <v>382</v>
      </c>
      <c r="M128" s="3"/>
      <c r="N128" s="3" t="s">
        <v>30</v>
      </c>
      <c r="O128" s="93" t="s">
        <v>551</v>
      </c>
    </row>
    <row r="129" spans="11:16" ht="14.5">
      <c r="L129" s="56" t="s">
        <v>383</v>
      </c>
      <c r="M129" s="3"/>
      <c r="N129" s="3" t="s">
        <v>30</v>
      </c>
      <c r="O129" s="93" t="s">
        <v>551</v>
      </c>
    </row>
    <row r="130" spans="11:16" ht="14.5">
      <c r="L130" s="56" t="s">
        <v>384</v>
      </c>
      <c r="M130" s="3"/>
      <c r="N130" s="3" t="s">
        <v>30</v>
      </c>
      <c r="O130" s="93" t="s">
        <v>551</v>
      </c>
    </row>
    <row r="131" spans="11:16" ht="14.5">
      <c r="L131" s="56" t="s">
        <v>385</v>
      </c>
      <c r="M131" s="3"/>
      <c r="N131" s="3" t="s">
        <v>30</v>
      </c>
      <c r="O131" s="93" t="s">
        <v>551</v>
      </c>
    </row>
    <row r="132" spans="11:16" ht="14.5">
      <c r="L132" s="56" t="s">
        <v>386</v>
      </c>
      <c r="M132" s="3"/>
      <c r="N132" s="3" t="s">
        <v>30</v>
      </c>
      <c r="O132" s="56" t="s">
        <v>32</v>
      </c>
    </row>
    <row r="133" spans="11:16" ht="14.5">
      <c r="K133" s="3"/>
      <c r="L133" s="56" t="s">
        <v>387</v>
      </c>
      <c r="M133" s="3"/>
      <c r="N133" s="3" t="s">
        <v>30</v>
      </c>
      <c r="O133" s="93" t="s">
        <v>551</v>
      </c>
      <c r="P133" s="3"/>
    </row>
    <row r="134" spans="11:16" ht="14.5">
      <c r="K134" s="3"/>
      <c r="L134" s="56" t="s">
        <v>388</v>
      </c>
      <c r="M134" s="3"/>
      <c r="N134" s="3" t="s">
        <v>30</v>
      </c>
      <c r="O134" s="93" t="s">
        <v>551</v>
      </c>
      <c r="P134" s="3"/>
    </row>
    <row r="135" spans="11:16" ht="14.5">
      <c r="K135" s="3"/>
      <c r="L135" s="56" t="s">
        <v>389</v>
      </c>
      <c r="M135" s="3"/>
      <c r="N135" s="3" t="s">
        <v>30</v>
      </c>
      <c r="O135" s="93" t="s">
        <v>551</v>
      </c>
      <c r="P135" s="3"/>
    </row>
    <row r="136" spans="11:16" ht="14.5">
      <c r="K136" s="3"/>
      <c r="L136" s="56" t="s">
        <v>390</v>
      </c>
      <c r="M136" s="3"/>
      <c r="N136" s="3" t="s">
        <v>30</v>
      </c>
      <c r="O136" s="93" t="s">
        <v>551</v>
      </c>
      <c r="P136" s="3"/>
    </row>
    <row r="137" spans="11:16" ht="14.5">
      <c r="K137" s="3"/>
      <c r="L137" s="56" t="s">
        <v>391</v>
      </c>
      <c r="M137" s="3"/>
      <c r="N137" s="3" t="s">
        <v>30</v>
      </c>
      <c r="O137" s="93" t="s">
        <v>551</v>
      </c>
      <c r="P137" s="3"/>
    </row>
    <row r="138" spans="11:16" ht="14.5">
      <c r="K138" s="3"/>
      <c r="L138" s="56" t="s">
        <v>392</v>
      </c>
      <c r="M138" s="3"/>
      <c r="N138" s="3" t="s">
        <v>30</v>
      </c>
      <c r="O138" s="56" t="s">
        <v>32</v>
      </c>
      <c r="P138" s="3"/>
    </row>
    <row r="139" spans="11:16" ht="14.5">
      <c r="K139" s="3"/>
      <c r="L139" s="56" t="s">
        <v>393</v>
      </c>
      <c r="M139" s="3"/>
      <c r="N139" s="3" t="s">
        <v>30</v>
      </c>
      <c r="O139" s="93" t="s">
        <v>551</v>
      </c>
      <c r="P139" s="3"/>
    </row>
    <row r="140" spans="11:16" ht="14.5">
      <c r="K140" s="3"/>
      <c r="L140" s="56" t="s">
        <v>394</v>
      </c>
      <c r="M140" s="3"/>
      <c r="N140" s="3" t="s">
        <v>30</v>
      </c>
      <c r="O140" s="93" t="s">
        <v>551</v>
      </c>
      <c r="P140" s="3"/>
    </row>
    <row r="141" spans="11:16" ht="14.5">
      <c r="K141" s="3"/>
      <c r="L141" s="56" t="s">
        <v>395</v>
      </c>
      <c r="M141" s="3"/>
      <c r="N141" s="3" t="s">
        <v>30</v>
      </c>
      <c r="O141" s="93" t="s">
        <v>551</v>
      </c>
      <c r="P141" s="3"/>
    </row>
    <row r="142" spans="11:16" ht="14.5">
      <c r="K142" s="3"/>
      <c r="L142" s="56" t="s">
        <v>396</v>
      </c>
      <c r="M142" s="3"/>
      <c r="N142" s="3" t="s">
        <v>30</v>
      </c>
      <c r="O142" s="93" t="s">
        <v>551</v>
      </c>
      <c r="P142" s="3"/>
    </row>
    <row r="143" spans="11:16" ht="14.5">
      <c r="K143" s="3"/>
      <c r="L143" s="56" t="s">
        <v>397</v>
      </c>
      <c r="M143" s="3"/>
      <c r="N143" s="3" t="s">
        <v>30</v>
      </c>
      <c r="O143" s="93" t="s">
        <v>551</v>
      </c>
    </row>
    <row r="144" spans="11:16" ht="14.5">
      <c r="K144" s="3"/>
      <c r="L144" s="56" t="s">
        <v>318</v>
      </c>
      <c r="M144" s="3"/>
      <c r="N144" s="3" t="s">
        <v>30</v>
      </c>
      <c r="O144" s="56" t="s">
        <v>32</v>
      </c>
      <c r="P144" s="3"/>
    </row>
    <row r="145" spans="11:16" ht="14.5">
      <c r="K145" s="3"/>
      <c r="L145" s="56" t="s">
        <v>319</v>
      </c>
      <c r="M145" s="3"/>
      <c r="N145" s="3" t="s">
        <v>30</v>
      </c>
      <c r="O145" s="93" t="s">
        <v>551</v>
      </c>
      <c r="P145" s="3"/>
    </row>
    <row r="146" spans="11:16" ht="14.5">
      <c r="K146" s="3"/>
      <c r="L146" s="56" t="s">
        <v>320</v>
      </c>
      <c r="M146" s="3"/>
      <c r="N146" s="3" t="s">
        <v>30</v>
      </c>
      <c r="O146" s="56" t="s">
        <v>32</v>
      </c>
      <c r="P146" s="3"/>
    </row>
    <row r="147" spans="11:16" ht="14.5">
      <c r="K147" s="3"/>
      <c r="L147" s="56" t="s">
        <v>321</v>
      </c>
      <c r="M147" s="3"/>
      <c r="N147" s="3" t="s">
        <v>30</v>
      </c>
      <c r="O147" s="93" t="s">
        <v>551</v>
      </c>
      <c r="P147" s="3"/>
    </row>
    <row r="148" spans="11:16" ht="14.5">
      <c r="K148" s="3"/>
      <c r="L148" s="56" t="s">
        <v>322</v>
      </c>
      <c r="M148" s="3"/>
      <c r="N148" s="3" t="s">
        <v>30</v>
      </c>
      <c r="O148" s="56" t="s">
        <v>32</v>
      </c>
      <c r="P148" s="3"/>
    </row>
    <row r="149" spans="11:16" ht="14.5">
      <c r="K149" s="3"/>
      <c r="L149" s="56" t="s">
        <v>323</v>
      </c>
      <c r="M149" s="3"/>
      <c r="N149" s="3" t="s">
        <v>30</v>
      </c>
      <c r="O149" s="93" t="s">
        <v>551</v>
      </c>
      <c r="P149" s="3"/>
    </row>
    <row r="150" spans="11:16" ht="14.5">
      <c r="K150" s="3"/>
      <c r="L150" s="56" t="s">
        <v>324</v>
      </c>
      <c r="M150" s="3"/>
      <c r="N150" s="3" t="s">
        <v>30</v>
      </c>
      <c r="O150" s="56" t="s">
        <v>32</v>
      </c>
      <c r="P150" s="3"/>
    </row>
    <row r="151" spans="11:16" ht="14.5">
      <c r="K151" s="3"/>
      <c r="L151" s="56" t="s">
        <v>325</v>
      </c>
      <c r="M151" s="3"/>
      <c r="N151" s="3" t="s">
        <v>30</v>
      </c>
      <c r="O151" s="93" t="s">
        <v>551</v>
      </c>
      <c r="P151" s="3"/>
    </row>
    <row r="152" spans="11:16" ht="14.5">
      <c r="K152" s="3"/>
      <c r="L152" s="56" t="s">
        <v>326</v>
      </c>
      <c r="M152" s="3"/>
      <c r="N152" s="3" t="s">
        <v>30</v>
      </c>
      <c r="O152" s="56" t="s">
        <v>32</v>
      </c>
      <c r="P152" s="56"/>
    </row>
    <row r="153" spans="11:16" ht="14.5">
      <c r="K153" s="3"/>
      <c r="L153" s="56" t="s">
        <v>327</v>
      </c>
      <c r="M153" s="3"/>
      <c r="N153" s="3" t="s">
        <v>30</v>
      </c>
      <c r="O153" s="93" t="s">
        <v>551</v>
      </c>
      <c r="P153" s="3"/>
    </row>
    <row r="154" spans="11:16" ht="14.5">
      <c r="K154" s="3"/>
      <c r="L154" s="56" t="s">
        <v>328</v>
      </c>
      <c r="M154" s="3"/>
      <c r="N154" s="3" t="s">
        <v>30</v>
      </c>
      <c r="O154" s="56" t="s">
        <v>32</v>
      </c>
      <c r="P154" s="3"/>
    </row>
    <row r="155" spans="11:16" ht="14.5">
      <c r="L155" s="56" t="s">
        <v>329</v>
      </c>
      <c r="N155" s="56" t="s">
        <v>30</v>
      </c>
      <c r="O155" s="93" t="s">
        <v>551</v>
      </c>
    </row>
    <row r="156" spans="11:16" ht="14.5">
      <c r="L156" s="56" t="s">
        <v>330</v>
      </c>
      <c r="N156" s="56" t="s">
        <v>30</v>
      </c>
      <c r="O156" s="56" t="s">
        <v>32</v>
      </c>
    </row>
    <row r="157" spans="11:16" ht="14.5">
      <c r="L157" s="56" t="s">
        <v>331</v>
      </c>
      <c r="N157" s="56" t="s">
        <v>30</v>
      </c>
      <c r="O157" s="93" t="s">
        <v>551</v>
      </c>
    </row>
    <row r="158" spans="11:16" ht="14.5">
      <c r="L158" s="56" t="s">
        <v>332</v>
      </c>
      <c r="N158" s="56" t="s">
        <v>30</v>
      </c>
      <c r="O158" s="56" t="s">
        <v>32</v>
      </c>
    </row>
    <row r="159" spans="11:16" ht="14.5">
      <c r="L159" s="56" t="s">
        <v>333</v>
      </c>
      <c r="N159" s="56" t="s">
        <v>30</v>
      </c>
      <c r="O159" s="93" t="s">
        <v>551</v>
      </c>
    </row>
    <row r="160" spans="11:16" ht="14.5">
      <c r="L160" s="56" t="s">
        <v>334</v>
      </c>
      <c r="N160" s="56" t="s">
        <v>30</v>
      </c>
      <c r="O160" s="56" t="s">
        <v>32</v>
      </c>
    </row>
    <row r="161" spans="12:15" ht="14.5">
      <c r="L161" s="56" t="s">
        <v>335</v>
      </c>
      <c r="N161" s="56" t="s">
        <v>30</v>
      </c>
      <c r="O161" s="93" t="s">
        <v>551</v>
      </c>
    </row>
    <row r="162" spans="12:15" ht="14.5">
      <c r="L162" s="56" t="s">
        <v>336</v>
      </c>
      <c r="N162" s="56" t="s">
        <v>30</v>
      </c>
      <c r="O162" s="56" t="s">
        <v>32</v>
      </c>
    </row>
    <row r="163" spans="12:15" ht="14.5">
      <c r="L163" s="56" t="s">
        <v>337</v>
      </c>
      <c r="N163" s="56" t="s">
        <v>30</v>
      </c>
      <c r="O163" s="93" t="s">
        <v>551</v>
      </c>
    </row>
    <row r="164" spans="12:15" ht="14.5">
      <c r="L164" s="56" t="s">
        <v>235</v>
      </c>
      <c r="N164" s="56" t="s">
        <v>30</v>
      </c>
      <c r="O164" s="56" t="s">
        <v>32</v>
      </c>
    </row>
    <row r="165" spans="12:15" ht="14.5">
      <c r="L165" s="56" t="s">
        <v>236</v>
      </c>
      <c r="N165" s="56" t="s">
        <v>30</v>
      </c>
      <c r="O165" s="93" t="s">
        <v>551</v>
      </c>
    </row>
    <row r="166" spans="12:15" ht="14.5">
      <c r="L166" s="56" t="s">
        <v>237</v>
      </c>
      <c r="N166" s="56" t="s">
        <v>30</v>
      </c>
      <c r="O166" s="93" t="s">
        <v>551</v>
      </c>
    </row>
    <row r="167" spans="12:15" ht="14.5">
      <c r="L167" s="56" t="s">
        <v>238</v>
      </c>
      <c r="N167" s="56" t="s">
        <v>30</v>
      </c>
      <c r="O167" s="93" t="s">
        <v>551</v>
      </c>
    </row>
    <row r="168" spans="12:15" ht="14.5">
      <c r="L168" s="56" t="s">
        <v>239</v>
      </c>
      <c r="N168" s="56" t="s">
        <v>30</v>
      </c>
      <c r="O168" s="93" t="s">
        <v>551</v>
      </c>
    </row>
    <row r="169" spans="12:15" ht="14.5">
      <c r="L169" s="56" t="s">
        <v>240</v>
      </c>
      <c r="N169" s="56" t="s">
        <v>30</v>
      </c>
      <c r="O169" s="93" t="s">
        <v>551</v>
      </c>
    </row>
    <row r="170" spans="12:15" ht="14.5">
      <c r="L170" s="56" t="s">
        <v>242</v>
      </c>
      <c r="N170" s="56" t="s">
        <v>30</v>
      </c>
      <c r="O170" s="93" t="s">
        <v>32</v>
      </c>
    </row>
    <row r="171" spans="12:15" ht="14.5">
      <c r="L171" s="56" t="s">
        <v>244</v>
      </c>
      <c r="N171" s="56" t="s">
        <v>30</v>
      </c>
      <c r="O171" s="93" t="s">
        <v>551</v>
      </c>
    </row>
    <row r="172" spans="12:15" ht="14.5">
      <c r="L172" s="56" t="s">
        <v>245</v>
      </c>
      <c r="N172" s="56" t="s">
        <v>30</v>
      </c>
      <c r="O172" s="93" t="s">
        <v>551</v>
      </c>
    </row>
    <row r="173" spans="12:15" ht="14.5">
      <c r="L173" s="56" t="s">
        <v>246</v>
      </c>
      <c r="N173" s="56" t="s">
        <v>30</v>
      </c>
      <c r="O173" s="93" t="s">
        <v>551</v>
      </c>
    </row>
    <row r="174" spans="12:15" ht="14.5">
      <c r="L174" s="56" t="s">
        <v>247</v>
      </c>
      <c r="N174" s="56" t="s">
        <v>30</v>
      </c>
      <c r="O174" s="93" t="s">
        <v>551</v>
      </c>
    </row>
    <row r="175" spans="12:15" ht="14.5">
      <c r="L175" s="56" t="s">
        <v>248</v>
      </c>
      <c r="N175" s="56" t="s">
        <v>30</v>
      </c>
      <c r="O175" s="93" t="s">
        <v>551</v>
      </c>
    </row>
    <row r="176" spans="12:15" ht="14.5">
      <c r="L176" s="56" t="s">
        <v>249</v>
      </c>
      <c r="N176" s="56" t="s">
        <v>30</v>
      </c>
      <c r="O176" s="56" t="s">
        <v>32</v>
      </c>
    </row>
    <row r="177" spans="12:15" ht="14.5">
      <c r="L177" s="56" t="s">
        <v>251</v>
      </c>
      <c r="N177" s="56" t="s">
        <v>30</v>
      </c>
      <c r="O177" s="93" t="s">
        <v>551</v>
      </c>
    </row>
    <row r="178" spans="12:15" ht="14.5">
      <c r="L178" s="56" t="s">
        <v>252</v>
      </c>
      <c r="N178" s="56" t="s">
        <v>30</v>
      </c>
      <c r="O178" s="93" t="s">
        <v>551</v>
      </c>
    </row>
    <row r="179" spans="12:15" ht="14.5">
      <c r="L179" s="56" t="s">
        <v>253</v>
      </c>
      <c r="N179" s="56" t="s">
        <v>30</v>
      </c>
      <c r="O179" s="93" t="s">
        <v>551</v>
      </c>
    </row>
    <row r="180" spans="12:15" ht="14.5">
      <c r="L180" s="56" t="s">
        <v>254</v>
      </c>
      <c r="N180" s="56" t="s">
        <v>30</v>
      </c>
      <c r="O180" s="93" t="s">
        <v>551</v>
      </c>
    </row>
    <row r="181" spans="12:15" ht="14.5">
      <c r="L181" s="56" t="s">
        <v>255</v>
      </c>
      <c r="N181" s="56" t="s">
        <v>30</v>
      </c>
      <c r="O181" s="93" t="s">
        <v>551</v>
      </c>
    </row>
    <row r="182" spans="12:15" ht="14.5">
      <c r="L182" s="56" t="s">
        <v>256</v>
      </c>
      <c r="N182" s="56" t="s">
        <v>30</v>
      </c>
      <c r="O182" s="56" t="s">
        <v>32</v>
      </c>
    </row>
    <row r="183" spans="12:15" ht="14.5">
      <c r="L183" s="56" t="s">
        <v>258</v>
      </c>
      <c r="N183" s="56" t="s">
        <v>30</v>
      </c>
      <c r="O183" s="93" t="s">
        <v>551</v>
      </c>
    </row>
    <row r="184" spans="12:15" ht="14.5">
      <c r="L184" s="56" t="s">
        <v>259</v>
      </c>
      <c r="N184" s="56" t="s">
        <v>30</v>
      </c>
      <c r="O184" s="93" t="s">
        <v>551</v>
      </c>
    </row>
    <row r="185" spans="12:15" ht="14.5">
      <c r="L185" s="56" t="s">
        <v>260</v>
      </c>
      <c r="N185" s="56" t="s">
        <v>30</v>
      </c>
      <c r="O185" s="93" t="s">
        <v>551</v>
      </c>
    </row>
    <row r="186" spans="12:15" ht="14.5">
      <c r="L186" s="56" t="s">
        <v>261</v>
      </c>
      <c r="N186" s="56" t="s">
        <v>30</v>
      </c>
      <c r="O186" s="93" t="s">
        <v>551</v>
      </c>
    </row>
    <row r="187" spans="12:15" ht="14.5">
      <c r="L187" s="56" t="s">
        <v>262</v>
      </c>
      <c r="N187" s="56" t="s">
        <v>30</v>
      </c>
      <c r="O187" s="93" t="s">
        <v>551</v>
      </c>
    </row>
    <row r="188" spans="12:15" ht="14.5">
      <c r="L188" s="56" t="s">
        <v>263</v>
      </c>
      <c r="N188" s="56" t="s">
        <v>30</v>
      </c>
      <c r="O188" s="56" t="s">
        <v>32</v>
      </c>
    </row>
    <row r="189" spans="12:15" ht="14.5">
      <c r="L189" s="56" t="s">
        <v>265</v>
      </c>
      <c r="N189" s="56" t="s">
        <v>30</v>
      </c>
      <c r="O189" s="93" t="s">
        <v>551</v>
      </c>
    </row>
    <row r="190" spans="12:15" ht="14.5">
      <c r="L190" s="56" t="s">
        <v>266</v>
      </c>
      <c r="N190" s="56" t="s">
        <v>30</v>
      </c>
      <c r="O190" s="93" t="s">
        <v>551</v>
      </c>
    </row>
    <row r="191" spans="12:15" ht="14.5">
      <c r="L191" s="56" t="s">
        <v>267</v>
      </c>
      <c r="N191" s="56" t="s">
        <v>30</v>
      </c>
      <c r="O191" s="93" t="s">
        <v>551</v>
      </c>
    </row>
    <row r="192" spans="12:15" ht="14.5">
      <c r="L192" s="56" t="s">
        <v>268</v>
      </c>
      <c r="N192" s="56" t="s">
        <v>30</v>
      </c>
      <c r="O192" s="93" t="s">
        <v>551</v>
      </c>
    </row>
    <row r="193" spans="12:15" ht="14.5">
      <c r="L193" s="56" t="s">
        <v>269</v>
      </c>
      <c r="N193" s="56" t="s">
        <v>30</v>
      </c>
      <c r="O193" s="93" t="s">
        <v>551</v>
      </c>
    </row>
    <row r="194" spans="12:15" ht="14.5">
      <c r="L194" s="56" t="s">
        <v>270</v>
      </c>
      <c r="N194" s="56" t="s">
        <v>30</v>
      </c>
      <c r="O194" s="56" t="s">
        <v>32</v>
      </c>
    </row>
    <row r="195" spans="12:15" ht="14.5">
      <c r="L195" s="56" t="s">
        <v>272</v>
      </c>
      <c r="N195" s="56" t="s">
        <v>30</v>
      </c>
      <c r="O195" s="93" t="s">
        <v>551</v>
      </c>
    </row>
    <row r="196" spans="12:15" ht="14.5">
      <c r="L196" s="56" t="s">
        <v>273</v>
      </c>
      <c r="N196" s="56" t="s">
        <v>30</v>
      </c>
      <c r="O196" s="93" t="s">
        <v>551</v>
      </c>
    </row>
    <row r="197" spans="12:15" ht="14.5">
      <c r="L197" s="56" t="s">
        <v>274</v>
      </c>
      <c r="N197" s="56" t="s">
        <v>30</v>
      </c>
      <c r="O197" s="93" t="s">
        <v>551</v>
      </c>
    </row>
    <row r="198" spans="12:15" ht="14.5">
      <c r="L198" s="56" t="s">
        <v>275</v>
      </c>
      <c r="N198" s="56" t="s">
        <v>30</v>
      </c>
      <c r="O198" s="93" t="s">
        <v>551</v>
      </c>
    </row>
    <row r="199" spans="12:15" ht="14.5">
      <c r="L199" s="56" t="s">
        <v>276</v>
      </c>
      <c r="N199" s="56" t="s">
        <v>30</v>
      </c>
      <c r="O199" s="93" t="s">
        <v>551</v>
      </c>
    </row>
    <row r="200" spans="12:15" ht="14.5">
      <c r="L200" s="56" t="s">
        <v>277</v>
      </c>
      <c r="N200" s="56" t="s">
        <v>30</v>
      </c>
      <c r="O200" s="56" t="s">
        <v>32</v>
      </c>
    </row>
    <row r="201" spans="12:15" ht="14.5">
      <c r="L201" s="56" t="s">
        <v>279</v>
      </c>
      <c r="N201" s="56" t="s">
        <v>30</v>
      </c>
      <c r="O201" s="93" t="s">
        <v>551</v>
      </c>
    </row>
    <row r="202" spans="12:15" ht="14.5">
      <c r="L202" s="56" t="s">
        <v>280</v>
      </c>
      <c r="N202" s="56" t="s">
        <v>30</v>
      </c>
      <c r="O202" s="93" t="s">
        <v>551</v>
      </c>
    </row>
    <row r="203" spans="12:15" ht="14.5">
      <c r="L203" s="56" t="s">
        <v>281</v>
      </c>
      <c r="N203" s="56" t="s">
        <v>30</v>
      </c>
      <c r="O203" s="93" t="s">
        <v>551</v>
      </c>
    </row>
    <row r="204" spans="12:15" ht="14.5">
      <c r="L204" s="56" t="s">
        <v>282</v>
      </c>
      <c r="N204" s="56" t="s">
        <v>30</v>
      </c>
      <c r="O204" s="93" t="s">
        <v>551</v>
      </c>
    </row>
    <row r="205" spans="12:15" ht="14.5">
      <c r="L205" s="56" t="s">
        <v>283</v>
      </c>
      <c r="N205" s="56" t="s">
        <v>30</v>
      </c>
      <c r="O205" s="93" t="s">
        <v>551</v>
      </c>
    </row>
    <row r="206" spans="12:15" ht="14.5">
      <c r="L206" s="56" t="s">
        <v>284</v>
      </c>
      <c r="N206" s="56" t="s">
        <v>30</v>
      </c>
      <c r="O206" s="56" t="s">
        <v>32</v>
      </c>
    </row>
    <row r="207" spans="12:15" ht="14.5">
      <c r="L207" s="56" t="s">
        <v>286</v>
      </c>
      <c r="N207" s="56" t="s">
        <v>30</v>
      </c>
      <c r="O207" s="93" t="s">
        <v>551</v>
      </c>
    </row>
    <row r="208" spans="12:15" ht="14.5">
      <c r="L208" s="56" t="s">
        <v>287</v>
      </c>
      <c r="N208" s="56" t="s">
        <v>30</v>
      </c>
      <c r="O208" s="93" t="s">
        <v>551</v>
      </c>
    </row>
    <row r="209" spans="11:19" ht="14.5">
      <c r="L209" s="56" t="s">
        <v>288</v>
      </c>
      <c r="N209" s="56" t="s">
        <v>30</v>
      </c>
      <c r="O209" s="93" t="s">
        <v>551</v>
      </c>
    </row>
    <row r="210" spans="11:19" ht="14.5">
      <c r="L210" s="56" t="s">
        <v>289</v>
      </c>
      <c r="N210" s="56" t="s">
        <v>30</v>
      </c>
      <c r="O210" s="93" t="s">
        <v>551</v>
      </c>
    </row>
    <row r="211" spans="11:19" ht="14.5">
      <c r="L211" s="56" t="s">
        <v>290</v>
      </c>
      <c r="N211" s="56" t="s">
        <v>30</v>
      </c>
      <c r="O211" s="93" t="s">
        <v>551</v>
      </c>
    </row>
    <row r="212" spans="11:19" ht="14.5">
      <c r="L212" s="56" t="s">
        <v>291</v>
      </c>
      <c r="N212" s="56" t="s">
        <v>30</v>
      </c>
      <c r="O212" s="56" t="s">
        <v>32</v>
      </c>
    </row>
    <row r="213" spans="11:19" ht="14.5">
      <c r="L213" s="56" t="s">
        <v>293</v>
      </c>
      <c r="N213" s="56" t="s">
        <v>30</v>
      </c>
      <c r="O213" s="93" t="s">
        <v>551</v>
      </c>
    </row>
    <row r="214" spans="11:19" ht="14.5">
      <c r="L214" s="56" t="s">
        <v>294</v>
      </c>
      <c r="N214" s="56" t="s">
        <v>30</v>
      </c>
      <c r="O214" s="93" t="s">
        <v>551</v>
      </c>
    </row>
    <row r="215" spans="11:19" ht="14.5">
      <c r="L215" s="56" t="s">
        <v>295</v>
      </c>
      <c r="N215" s="56" t="s">
        <v>30</v>
      </c>
      <c r="O215" s="93" t="s">
        <v>551</v>
      </c>
    </row>
    <row r="216" spans="11:19" ht="14.5">
      <c r="L216" s="56" t="s">
        <v>296</v>
      </c>
      <c r="N216" s="56" t="s">
        <v>30</v>
      </c>
      <c r="O216" s="93" t="s">
        <v>551</v>
      </c>
    </row>
    <row r="217" spans="11:19" ht="14.5">
      <c r="L217" s="56" t="s">
        <v>297</v>
      </c>
      <c r="N217" s="56" t="s">
        <v>30</v>
      </c>
      <c r="O217" s="93" t="s">
        <v>551</v>
      </c>
    </row>
    <row r="218" spans="11:19" ht="14.5">
      <c r="L218" s="56" t="s">
        <v>298</v>
      </c>
      <c r="N218" s="56" t="s">
        <v>30</v>
      </c>
      <c r="O218" s="56" t="s">
        <v>32</v>
      </c>
    </row>
    <row r="219" spans="11:19" ht="14.5">
      <c r="L219" s="56" t="s">
        <v>300</v>
      </c>
      <c r="N219" s="56" t="s">
        <v>30</v>
      </c>
      <c r="O219" s="93" t="s">
        <v>551</v>
      </c>
    </row>
    <row r="220" spans="11:19" ht="14.5">
      <c r="L220" s="56" t="s">
        <v>301</v>
      </c>
      <c r="N220" s="56" t="s">
        <v>30</v>
      </c>
      <c r="O220" s="93" t="s">
        <v>551</v>
      </c>
    </row>
    <row r="221" spans="11:19" ht="14.5">
      <c r="L221" s="56" t="s">
        <v>302</v>
      </c>
      <c r="N221" s="56" t="s">
        <v>30</v>
      </c>
      <c r="O221" s="93" t="s">
        <v>551</v>
      </c>
    </row>
    <row r="222" spans="11:19" ht="14.5">
      <c r="L222" s="56" t="s">
        <v>303</v>
      </c>
      <c r="N222" s="56" t="s">
        <v>30</v>
      </c>
      <c r="O222" s="93" t="s">
        <v>551</v>
      </c>
    </row>
    <row r="223" spans="11:19" ht="14.5">
      <c r="L223" s="56" t="s">
        <v>304</v>
      </c>
      <c r="N223" s="56" t="s">
        <v>30</v>
      </c>
      <c r="O223" s="93" t="s">
        <v>551</v>
      </c>
    </row>
    <row r="224" spans="11:19" ht="14.5">
      <c r="K224" s="99" t="s">
        <v>31</v>
      </c>
      <c r="L224" s="99" t="s">
        <v>525</v>
      </c>
      <c r="M224" s="99" t="s">
        <v>526</v>
      </c>
      <c r="N224" s="99" t="s">
        <v>30</v>
      </c>
      <c r="O224" s="99" t="s">
        <v>32</v>
      </c>
      <c r="P224" s="99" t="s">
        <v>35</v>
      </c>
      <c r="Q224" s="97"/>
      <c r="R224" s="97"/>
      <c r="S224" s="97"/>
    </row>
    <row r="225" spans="11:19" ht="14.5">
      <c r="K225" s="100"/>
      <c r="L225" s="99" t="s">
        <v>523</v>
      </c>
      <c r="M225" s="99"/>
      <c r="N225" s="99" t="s">
        <v>30</v>
      </c>
      <c r="O225" s="99" t="s">
        <v>551</v>
      </c>
      <c r="P225" s="99"/>
      <c r="Q225" s="97"/>
      <c r="R225" s="97"/>
      <c r="S225" s="97"/>
    </row>
    <row r="226" spans="11:19" ht="14.5">
      <c r="K226" s="99"/>
      <c r="L226" s="99" t="s">
        <v>528</v>
      </c>
      <c r="M226" s="99"/>
      <c r="N226" s="99" t="s">
        <v>30</v>
      </c>
      <c r="O226" s="99" t="s">
        <v>551</v>
      </c>
      <c r="P226" s="99"/>
      <c r="Q226" s="97"/>
      <c r="R226" s="97"/>
      <c r="S226" s="97"/>
    </row>
    <row r="227" spans="11:19" ht="14.5">
      <c r="K227" s="99"/>
      <c r="L227" s="99" t="s">
        <v>529</v>
      </c>
      <c r="M227" s="99"/>
      <c r="N227" s="99" t="s">
        <v>30</v>
      </c>
      <c r="O227" s="99" t="s">
        <v>551</v>
      </c>
      <c r="P227" s="99"/>
      <c r="Q227" s="97"/>
      <c r="R227" s="97"/>
      <c r="S227" s="97"/>
    </row>
    <row r="228" spans="11:19" ht="14.5">
      <c r="K228" s="99"/>
      <c r="L228" s="99" t="s">
        <v>524</v>
      </c>
      <c r="M228" s="99"/>
      <c r="N228" s="99" t="s">
        <v>30</v>
      </c>
      <c r="O228" s="99" t="s">
        <v>551</v>
      </c>
      <c r="P228" s="99"/>
      <c r="Q228" s="97"/>
      <c r="R228" s="97"/>
      <c r="S228" s="97"/>
    </row>
    <row r="229" spans="11:19" ht="14.5">
      <c r="K229" s="99"/>
      <c r="L229" s="99" t="s">
        <v>530</v>
      </c>
      <c r="M229" s="99"/>
      <c r="N229" s="99" t="s">
        <v>30</v>
      </c>
      <c r="O229" s="99" t="s">
        <v>551</v>
      </c>
      <c r="P229" s="99"/>
      <c r="Q229" s="97"/>
      <c r="R229" s="97"/>
      <c r="S229" s="97"/>
    </row>
    <row r="230" spans="11:19" ht="14.5">
      <c r="K230" s="101" t="s">
        <v>572</v>
      </c>
      <c r="L230" s="99" t="s">
        <v>527</v>
      </c>
      <c r="M230" s="99"/>
      <c r="N230" s="99" t="s">
        <v>30</v>
      </c>
      <c r="O230" s="99" t="s">
        <v>551</v>
      </c>
      <c r="P230" s="99"/>
      <c r="Q230" s="97"/>
      <c r="R230" s="97"/>
      <c r="S230" s="97"/>
    </row>
    <row r="231" spans="11:19" ht="14.5">
      <c r="K231" s="98"/>
      <c r="L231" s="98"/>
      <c r="M231" s="98"/>
      <c r="N231" s="98"/>
      <c r="O231" s="98"/>
      <c r="P231" s="98"/>
      <c r="Q231" s="97"/>
      <c r="R231" s="97"/>
      <c r="S231" s="97"/>
    </row>
    <row r="232" spans="11:19" ht="14.5">
      <c r="K232" s="98"/>
      <c r="L232" s="98"/>
      <c r="M232" s="98"/>
      <c r="N232" s="98"/>
      <c r="O232" s="98"/>
      <c r="P232" s="98"/>
      <c r="Q232" s="97"/>
      <c r="R232" s="97"/>
      <c r="S232" s="97"/>
    </row>
    <row r="233" spans="11:19" ht="14.5">
      <c r="K233" s="98"/>
      <c r="L233" s="98"/>
      <c r="M233" s="98"/>
      <c r="N233" s="98"/>
      <c r="O233" s="98"/>
      <c r="P233" s="98"/>
      <c r="Q233" s="97"/>
      <c r="R233" s="97"/>
      <c r="S233" s="97"/>
    </row>
    <row r="234" spans="11:19" ht="14.5">
      <c r="K234" s="98"/>
      <c r="L234" s="97"/>
      <c r="M234" s="97"/>
      <c r="N234" s="97"/>
      <c r="O234" s="97"/>
      <c r="P234" s="97"/>
      <c r="Q234" s="97"/>
      <c r="R234" s="97"/>
      <c r="S234" s="97"/>
    </row>
    <row r="235" spans="11:19">
      <c r="K235" s="97"/>
      <c r="L235" s="97"/>
      <c r="M235" s="97"/>
      <c r="N235" s="97"/>
      <c r="O235" s="97"/>
      <c r="P235" s="97"/>
      <c r="Q235" s="97"/>
      <c r="R235" s="97"/>
      <c r="S235" s="97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19" workbookViewId="0">
      <selection activeCell="O49" sqref="O49"/>
    </sheetView>
  </sheetViews>
  <sheetFormatPr defaultRowHeight="12.5"/>
  <cols>
    <col min="1" max="1" width="8.7265625" bestFit="1" customWidth="1"/>
    <col min="3" max="3" width="14" bestFit="1" customWidth="1"/>
    <col min="4" max="4" width="9.453125" bestFit="1" customWidth="1"/>
    <col min="5" max="5" width="17.54296875" bestFit="1" customWidth="1"/>
    <col min="6" max="12" width="5.453125" bestFit="1" customWidth="1"/>
    <col min="14" max="14" width="20.1796875" bestFit="1" customWidth="1"/>
    <col min="18" max="18" width="11.1796875" bestFit="1" customWidth="1"/>
    <col min="19" max="20" width="5.453125" bestFit="1" customWidth="1"/>
    <col min="21" max="24" width="4.453125" bestFit="1" customWidth="1"/>
    <col min="25" max="25" width="12.1796875" bestFit="1" customWidth="1"/>
    <col min="27" max="27" width="14.1796875" bestFit="1" customWidth="1"/>
  </cols>
  <sheetData>
    <row r="1" spans="1:34" ht="14.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8" t="s">
        <v>578</v>
      </c>
    </row>
    <row r="2" spans="1:34" ht="1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4.5">
      <c r="A3" s="39" t="s">
        <v>74</v>
      </c>
      <c r="B3" s="56"/>
      <c r="C3" s="56" t="s">
        <v>498</v>
      </c>
      <c r="D3" s="56" t="s">
        <v>521</v>
      </c>
      <c r="E3" s="56" t="s">
        <v>508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234</v>
      </c>
      <c r="O3" s="61"/>
    </row>
    <row r="4" spans="1:34" ht="14.5">
      <c r="A4" s="39" t="s">
        <v>74</v>
      </c>
      <c r="B4" s="56"/>
      <c r="C4" s="56" t="s">
        <v>499</v>
      </c>
      <c r="D4" s="56" t="s">
        <v>521</v>
      </c>
      <c r="E4" s="56" t="s">
        <v>509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241</v>
      </c>
      <c r="O4" s="61"/>
    </row>
    <row r="5" spans="1:34" ht="14.5">
      <c r="A5" s="39" t="s">
        <v>74</v>
      </c>
      <c r="B5" s="56"/>
      <c r="C5" s="56" t="s">
        <v>500</v>
      </c>
      <c r="D5" s="56" t="s">
        <v>521</v>
      </c>
      <c r="E5" s="56" t="s">
        <v>510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4.5">
      <c r="A6" s="39" t="s">
        <v>74</v>
      </c>
      <c r="B6" s="56"/>
      <c r="C6" s="56" t="s">
        <v>501</v>
      </c>
      <c r="D6" s="56" t="s">
        <v>521</v>
      </c>
      <c r="E6" s="56" t="s">
        <v>511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4.5">
      <c r="A7" s="39" t="s">
        <v>74</v>
      </c>
      <c r="B7" s="56"/>
      <c r="C7" s="56" t="s">
        <v>502</v>
      </c>
      <c r="D7" s="56" t="s">
        <v>521</v>
      </c>
      <c r="E7" s="56" t="s">
        <v>512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4.5">
      <c r="A8" s="39" t="s">
        <v>74</v>
      </c>
      <c r="B8" s="56"/>
      <c r="C8" s="56" t="s">
        <v>503</v>
      </c>
      <c r="D8" s="56" t="s">
        <v>521</v>
      </c>
      <c r="E8" s="56" t="s">
        <v>513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4.5">
      <c r="A9" s="39" t="s">
        <v>74</v>
      </c>
      <c r="B9" s="56"/>
      <c r="C9" s="56" t="s">
        <v>504</v>
      </c>
      <c r="D9" s="56" t="s">
        <v>521</v>
      </c>
      <c r="E9" s="56" t="s">
        <v>514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4.5">
      <c r="A10" s="39" t="s">
        <v>74</v>
      </c>
      <c r="B10" s="56"/>
      <c r="C10" s="56" t="s">
        <v>505</v>
      </c>
      <c r="D10" s="56" t="s">
        <v>521</v>
      </c>
      <c r="E10" s="56" t="s">
        <v>515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4.5">
      <c r="A11" s="39" t="s">
        <v>74</v>
      </c>
      <c r="B11" s="56"/>
      <c r="C11" s="56" t="s">
        <v>506</v>
      </c>
      <c r="D11" s="56" t="s">
        <v>521</v>
      </c>
      <c r="E11" s="56" t="s">
        <v>516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4.5">
      <c r="A12" s="39" t="s">
        <v>74</v>
      </c>
      <c r="B12" s="56"/>
      <c r="C12" s="56" t="s">
        <v>507</v>
      </c>
      <c r="D12" s="56" t="s">
        <v>521</v>
      </c>
      <c r="E12" s="56" t="s">
        <v>517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305</v>
      </c>
      <c r="AB12" s="131" t="s">
        <v>520</v>
      </c>
      <c r="AC12" s="131"/>
      <c r="AD12" s="131"/>
      <c r="AE12" s="131"/>
      <c r="AF12" s="131"/>
      <c r="AG12" s="131"/>
      <c r="AH12" s="131"/>
    </row>
    <row r="13" spans="1:34" ht="14.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4.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0" t="s">
        <v>519</v>
      </c>
      <c r="Q14" s="130"/>
      <c r="R14" s="130"/>
      <c r="S14" s="130"/>
      <c r="T14" s="130"/>
      <c r="U14" s="130"/>
      <c r="V14" s="130"/>
      <c r="Y14" s="111"/>
      <c r="Z14" s="111"/>
      <c r="AA14" s="112" t="s">
        <v>576</v>
      </c>
      <c r="AB14" s="111"/>
      <c r="AC14" s="111"/>
      <c r="AD14" s="111"/>
      <c r="AE14" s="111"/>
      <c r="AF14" s="111"/>
      <c r="AG14" s="111"/>
      <c r="AH14" s="111"/>
    </row>
    <row r="15" spans="1:34" ht="1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3" t="s">
        <v>0</v>
      </c>
      <c r="Z15" s="113" t="s">
        <v>577</v>
      </c>
      <c r="AA15" s="114">
        <v>2020</v>
      </c>
      <c r="AB15" s="115" t="s">
        <v>72</v>
      </c>
      <c r="AC15" s="115" t="s">
        <v>196</v>
      </c>
      <c r="AD15" s="115" t="s">
        <v>197</v>
      </c>
      <c r="AE15" s="115" t="s">
        <v>198</v>
      </c>
      <c r="AF15" s="115" t="s">
        <v>199</v>
      </c>
      <c r="AG15" s="115" t="s">
        <v>73</v>
      </c>
      <c r="AH15" s="115" t="s">
        <v>200</v>
      </c>
    </row>
    <row r="16" spans="1:34" ht="14.5">
      <c r="A16" s="39" t="s">
        <v>74</v>
      </c>
      <c r="B16" s="56"/>
      <c r="C16" s="56" t="s">
        <v>498</v>
      </c>
      <c r="D16" s="56" t="s">
        <v>521</v>
      </c>
      <c r="E16" s="56" t="s">
        <v>508</v>
      </c>
      <c r="F16" s="110">
        <v>0.8</v>
      </c>
      <c r="G16" s="110">
        <v>0.8</v>
      </c>
      <c r="H16" s="110">
        <v>0.8</v>
      </c>
      <c r="I16" s="110">
        <v>0.8</v>
      </c>
      <c r="J16" s="110">
        <v>0.8</v>
      </c>
      <c r="K16" s="110">
        <v>0.8</v>
      </c>
      <c r="L16" s="110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7" t="s">
        <v>508</v>
      </c>
      <c r="Z16" s="116" t="s">
        <v>30</v>
      </c>
      <c r="AA16" s="111"/>
      <c r="AB16" s="117">
        <f>ENERGY_CONSUME_SPLIT!E40</f>
        <v>0.5</v>
      </c>
      <c r="AC16" s="117">
        <f>ENERGY_CONSUME_SPLIT!F40</f>
        <v>1.8</v>
      </c>
      <c r="AD16" s="117">
        <f>ENERGY_CONSUME_SPLIT!G40</f>
        <v>2.9</v>
      </c>
      <c r="AE16" s="117">
        <f>ENERGY_CONSUME_SPLIT!H40</f>
        <v>0.2</v>
      </c>
      <c r="AF16" s="117">
        <f>ENERGY_CONSUME_SPLIT!I40</f>
        <v>0.5</v>
      </c>
      <c r="AG16" s="117">
        <f>ENERGY_CONSUME_SPLIT!J40</f>
        <v>1.3</v>
      </c>
      <c r="AH16" s="117">
        <f>ENERGY_CONSUME_SPLIT!K40</f>
        <v>1</v>
      </c>
    </row>
    <row r="17" spans="1:34" ht="14.5">
      <c r="A17" s="39" t="s">
        <v>74</v>
      </c>
      <c r="B17" s="56"/>
      <c r="C17" s="56" t="s">
        <v>499</v>
      </c>
      <c r="D17" s="56" t="s">
        <v>521</v>
      </c>
      <c r="E17" s="56" t="s">
        <v>509</v>
      </c>
      <c r="F17" s="110">
        <v>0.8</v>
      </c>
      <c r="G17" s="110">
        <v>0.8</v>
      </c>
      <c r="H17" s="110">
        <v>0.8</v>
      </c>
      <c r="I17" s="110">
        <v>0.8</v>
      </c>
      <c r="J17" s="110">
        <v>0.8</v>
      </c>
      <c r="K17" s="110">
        <v>0.8</v>
      </c>
      <c r="L17" s="110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7" t="s">
        <v>509</v>
      </c>
      <c r="Z17" s="116" t="s">
        <v>30</v>
      </c>
      <c r="AA17" s="111"/>
      <c r="AB17" s="117">
        <f>ENERGY_CONSUME_SPLIT!Q40</f>
        <v>1.7</v>
      </c>
      <c r="AC17" s="117">
        <f>ENERGY_CONSUME_SPLIT!R40</f>
        <v>6.3</v>
      </c>
      <c r="AD17" s="117">
        <f>ENERGY_CONSUME_SPLIT!S40</f>
        <v>10.9</v>
      </c>
      <c r="AE17" s="117">
        <f>ENERGY_CONSUME_SPLIT!T40</f>
        <v>0.9</v>
      </c>
      <c r="AF17" s="117">
        <f>ENERGY_CONSUME_SPLIT!U40</f>
        <v>1.3</v>
      </c>
      <c r="AG17" s="117">
        <f>ENERGY_CONSUME_SPLIT!V40</f>
        <v>4.5</v>
      </c>
      <c r="AH17" s="117">
        <f>ENERGY_CONSUME_SPLIT!W40</f>
        <v>3.7</v>
      </c>
    </row>
    <row r="18" spans="1:34" ht="14.5">
      <c r="A18" s="39" t="s">
        <v>74</v>
      </c>
      <c r="B18" s="56"/>
      <c r="C18" s="56" t="s">
        <v>500</v>
      </c>
      <c r="D18" s="56" t="s">
        <v>521</v>
      </c>
      <c r="E18" s="56" t="s">
        <v>510</v>
      </c>
      <c r="F18" s="110">
        <v>0.8</v>
      </c>
      <c r="G18" s="110">
        <v>0.8</v>
      </c>
      <c r="H18" s="110">
        <v>0.8</v>
      </c>
      <c r="I18" s="110">
        <v>0.8</v>
      </c>
      <c r="J18" s="110">
        <v>0.8</v>
      </c>
      <c r="K18" s="110">
        <v>0.8</v>
      </c>
      <c r="L18" s="110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7" t="s">
        <v>510</v>
      </c>
      <c r="Z18" s="116" t="s">
        <v>30</v>
      </c>
      <c r="AA18" s="111"/>
      <c r="AB18" s="117">
        <f>ENERGY_CONSUME_SPLIT!AC40</f>
        <v>0.4</v>
      </c>
      <c r="AC18" s="117">
        <f>ENERGY_CONSUME_SPLIT!AD40</f>
        <v>1.2</v>
      </c>
      <c r="AD18" s="117">
        <f>ENERGY_CONSUME_SPLIT!AE40</f>
        <v>1.8</v>
      </c>
      <c r="AE18" s="117">
        <f>ENERGY_CONSUME_SPLIT!AF40</f>
        <v>0.2</v>
      </c>
      <c r="AF18" s="117">
        <f>ENERGY_CONSUME_SPLIT!AG40</f>
        <v>0.5</v>
      </c>
      <c r="AG18" s="117">
        <f>ENERGY_CONSUME_SPLIT!AH40</f>
        <v>1</v>
      </c>
      <c r="AH18" s="117">
        <f>ENERGY_CONSUME_SPLIT!AI40</f>
        <v>0.7</v>
      </c>
    </row>
    <row r="19" spans="1:34" ht="14.5">
      <c r="A19" s="39" t="s">
        <v>74</v>
      </c>
      <c r="B19" s="56"/>
      <c r="C19" s="56" t="s">
        <v>501</v>
      </c>
      <c r="D19" s="56" t="s">
        <v>521</v>
      </c>
      <c r="E19" s="56" t="s">
        <v>511</v>
      </c>
      <c r="F19" s="110">
        <v>0.8</v>
      </c>
      <c r="G19" s="110">
        <v>0.8</v>
      </c>
      <c r="H19" s="110">
        <v>0.8</v>
      </c>
      <c r="I19" s="110">
        <v>0.8</v>
      </c>
      <c r="J19" s="110">
        <v>0.8</v>
      </c>
      <c r="K19" s="110">
        <v>0.8</v>
      </c>
      <c r="L19" s="110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7" t="s">
        <v>511</v>
      </c>
      <c r="Z19" s="116" t="s">
        <v>30</v>
      </c>
      <c r="AA19" s="111"/>
      <c r="AB19" s="117">
        <f>ENERGY_CONSUME_SPLIT!AO40</f>
        <v>0.2</v>
      </c>
      <c r="AC19" s="117">
        <f>ENERGY_CONSUME_SPLIT!AP40</f>
        <v>0.9</v>
      </c>
      <c r="AD19" s="117">
        <f>ENERGY_CONSUME_SPLIT!AQ40</f>
        <v>1.2</v>
      </c>
      <c r="AE19" s="117">
        <f>ENERGY_CONSUME_SPLIT!AR40</f>
        <v>0.1</v>
      </c>
      <c r="AF19" s="117">
        <f>ENERGY_CONSUME_SPLIT!AS40</f>
        <v>0.1</v>
      </c>
      <c r="AG19" s="117">
        <f>ENERGY_CONSUME_SPLIT!AT40</f>
        <v>0.5</v>
      </c>
      <c r="AH19" s="117">
        <f>ENERGY_CONSUME_SPLIT!AU40</f>
        <v>0.3</v>
      </c>
    </row>
    <row r="20" spans="1:34" ht="14.5">
      <c r="A20" s="39" t="s">
        <v>74</v>
      </c>
      <c r="B20" s="56"/>
      <c r="C20" s="56" t="s">
        <v>502</v>
      </c>
      <c r="D20" s="56" t="s">
        <v>521</v>
      </c>
      <c r="E20" s="56" t="s">
        <v>512</v>
      </c>
      <c r="F20" s="110">
        <v>0.8</v>
      </c>
      <c r="G20" s="110">
        <v>0.8</v>
      </c>
      <c r="H20" s="110">
        <v>0.8</v>
      </c>
      <c r="I20" s="110">
        <v>0.8</v>
      </c>
      <c r="J20" s="110">
        <v>0.8</v>
      </c>
      <c r="K20" s="110">
        <v>0.8</v>
      </c>
      <c r="L20" s="110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7" t="s">
        <v>512</v>
      </c>
      <c r="Z20" s="116" t="s">
        <v>30</v>
      </c>
      <c r="AA20" s="111"/>
      <c r="AB20" s="117">
        <f>ENERGY_CONSUME_SPLIT!BA40</f>
        <v>3.3</v>
      </c>
      <c r="AC20" s="117">
        <f>ENERGY_CONSUME_SPLIT!BB40</f>
        <v>14.8</v>
      </c>
      <c r="AD20" s="117">
        <f>ENERGY_CONSUME_SPLIT!BC40</f>
        <v>25.9</v>
      </c>
      <c r="AE20" s="117">
        <f>ENERGY_CONSUME_SPLIT!BD40</f>
        <v>1.8</v>
      </c>
      <c r="AF20" s="117">
        <f>ENERGY_CONSUME_SPLIT!BE40</f>
        <v>2.2000000000000002</v>
      </c>
      <c r="AG20" s="117">
        <f>ENERGY_CONSUME_SPLIT!BF40</f>
        <v>7.6</v>
      </c>
      <c r="AH20" s="117">
        <f>ENERGY_CONSUME_SPLIT!BG40</f>
        <v>6.5</v>
      </c>
    </row>
    <row r="21" spans="1:34" ht="14.5">
      <c r="A21" s="39" t="s">
        <v>74</v>
      </c>
      <c r="B21" s="56"/>
      <c r="C21" s="56" t="s">
        <v>503</v>
      </c>
      <c r="D21" s="56" t="s">
        <v>521</v>
      </c>
      <c r="E21" s="56" t="s">
        <v>513</v>
      </c>
      <c r="F21" s="110">
        <v>0.8</v>
      </c>
      <c r="G21" s="110">
        <v>0.8</v>
      </c>
      <c r="H21" s="110">
        <v>0.8</v>
      </c>
      <c r="I21" s="110">
        <v>0.8</v>
      </c>
      <c r="J21" s="110">
        <v>0.8</v>
      </c>
      <c r="K21" s="110">
        <v>0.8</v>
      </c>
      <c r="L21" s="110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7" t="s">
        <v>513</v>
      </c>
      <c r="Z21" s="116" t="s">
        <v>30</v>
      </c>
      <c r="AA21" s="111"/>
      <c r="AB21" s="117">
        <f>ENERGY_CONSUME_SPLIT!BM40</f>
        <v>1.4</v>
      </c>
      <c r="AC21" s="117">
        <f>ENERGY_CONSUME_SPLIT!BN40</f>
        <v>4.5</v>
      </c>
      <c r="AD21" s="117">
        <f>ENERGY_CONSUME_SPLIT!BO40</f>
        <v>7</v>
      </c>
      <c r="AE21" s="117">
        <f>ENERGY_CONSUME_SPLIT!BP40</f>
        <v>0.6</v>
      </c>
      <c r="AF21" s="117">
        <f>ENERGY_CONSUME_SPLIT!BQ40</f>
        <v>1</v>
      </c>
      <c r="AG21" s="117">
        <f>ENERGY_CONSUME_SPLIT!BR40</f>
        <v>2.6</v>
      </c>
      <c r="AH21" s="117">
        <f>ENERGY_CONSUME_SPLIT!BS40</f>
        <v>2.2000000000000002</v>
      </c>
    </row>
    <row r="22" spans="1:34" ht="14.5">
      <c r="A22" s="39" t="s">
        <v>74</v>
      </c>
      <c r="B22" s="56"/>
      <c r="C22" s="56" t="s">
        <v>504</v>
      </c>
      <c r="D22" s="56" t="s">
        <v>521</v>
      </c>
      <c r="E22" s="56" t="s">
        <v>514</v>
      </c>
      <c r="F22" s="110">
        <v>0.8</v>
      </c>
      <c r="G22" s="110">
        <v>0.8</v>
      </c>
      <c r="H22" s="110">
        <v>0.8</v>
      </c>
      <c r="I22" s="110">
        <v>0.8</v>
      </c>
      <c r="J22" s="110">
        <v>0.8</v>
      </c>
      <c r="K22" s="110">
        <v>0.8</v>
      </c>
      <c r="L22" s="110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7" t="s">
        <v>514</v>
      </c>
      <c r="Z22" s="116" t="s">
        <v>30</v>
      </c>
      <c r="AA22" s="111"/>
      <c r="AB22" s="117">
        <f>ENERGY_CONSUME_SPLIT!BY40</f>
        <v>1.7</v>
      </c>
      <c r="AC22" s="117">
        <f>ENERGY_CONSUME_SPLIT!BZ40</f>
        <v>6.4</v>
      </c>
      <c r="AD22" s="117">
        <f>ENERGY_CONSUME_SPLIT!CA40</f>
        <v>9.8000000000000007</v>
      </c>
      <c r="AE22" s="117">
        <f>ENERGY_CONSUME_SPLIT!CB40</f>
        <v>0.7</v>
      </c>
      <c r="AF22" s="117">
        <f>ENERGY_CONSUME_SPLIT!CC40</f>
        <v>1.2</v>
      </c>
      <c r="AG22" s="117">
        <f>ENERGY_CONSUME_SPLIT!CD40</f>
        <v>2.9</v>
      </c>
      <c r="AH22" s="117">
        <f>ENERGY_CONSUME_SPLIT!CE40</f>
        <v>4</v>
      </c>
    </row>
    <row r="23" spans="1:34" ht="14.5">
      <c r="A23" s="39" t="s">
        <v>74</v>
      </c>
      <c r="B23" s="56"/>
      <c r="C23" s="56" t="s">
        <v>505</v>
      </c>
      <c r="D23" s="56" t="s">
        <v>521</v>
      </c>
      <c r="E23" s="56" t="s">
        <v>515</v>
      </c>
      <c r="F23" s="110">
        <v>0.8</v>
      </c>
      <c r="G23" s="110">
        <v>0.8</v>
      </c>
      <c r="H23" s="110">
        <v>0.8</v>
      </c>
      <c r="I23" s="110">
        <v>0.8</v>
      </c>
      <c r="J23" s="110">
        <v>0.8</v>
      </c>
      <c r="K23" s="110">
        <v>0.8</v>
      </c>
      <c r="L23" s="110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7" t="s">
        <v>515</v>
      </c>
      <c r="Z23" s="116" t="s">
        <v>30</v>
      </c>
      <c r="AA23" s="111"/>
      <c r="AB23" s="117">
        <f>ENERGY_CONSUME_SPLIT!CK40</f>
        <v>0.2</v>
      </c>
      <c r="AC23" s="117">
        <f>ENERGY_CONSUME_SPLIT!CL40</f>
        <v>1.1000000000000001</v>
      </c>
      <c r="AD23" s="117">
        <f>ENERGY_CONSUME_SPLIT!CM40</f>
        <v>1.2</v>
      </c>
      <c r="AE23" s="117">
        <f>ENERGY_CONSUME_SPLIT!CN40</f>
        <v>0.1</v>
      </c>
      <c r="AF23" s="117">
        <f>ENERGY_CONSUME_SPLIT!CO40</f>
        <v>0.1</v>
      </c>
      <c r="AG23" s="117">
        <f>ENERGY_CONSUME_SPLIT!CP40</f>
        <v>0.5</v>
      </c>
      <c r="AH23" s="117">
        <f>ENERGY_CONSUME_SPLIT!CQ40</f>
        <v>0.6</v>
      </c>
    </row>
    <row r="24" spans="1:34" ht="14.5">
      <c r="A24" s="39" t="s">
        <v>74</v>
      </c>
      <c r="B24" s="56"/>
      <c r="C24" s="56" t="s">
        <v>506</v>
      </c>
      <c r="D24" s="56" t="s">
        <v>521</v>
      </c>
      <c r="E24" s="56" t="s">
        <v>516</v>
      </c>
      <c r="F24" s="110">
        <v>0.8</v>
      </c>
      <c r="G24" s="110">
        <v>0.8</v>
      </c>
      <c r="H24" s="110">
        <v>0.8</v>
      </c>
      <c r="I24" s="110">
        <v>0.8</v>
      </c>
      <c r="J24" s="110">
        <v>0.8</v>
      </c>
      <c r="K24" s="110">
        <v>0.8</v>
      </c>
      <c r="L24" s="110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7" t="s">
        <v>516</v>
      </c>
      <c r="Z24" s="116" t="s">
        <v>30</v>
      </c>
      <c r="AA24" s="111"/>
      <c r="AB24" s="117">
        <f>ENERGY_CONSUME_SPLIT!CW40</f>
        <v>0.7</v>
      </c>
      <c r="AC24" s="117">
        <f>ENERGY_CONSUME_SPLIT!CX40</f>
        <v>2.6</v>
      </c>
      <c r="AD24" s="117">
        <f>ENERGY_CONSUME_SPLIT!CY40</f>
        <v>3.4</v>
      </c>
      <c r="AE24" s="117">
        <f>ENERGY_CONSUME_SPLIT!CZ40</f>
        <v>0.3</v>
      </c>
      <c r="AF24" s="117">
        <f>ENERGY_CONSUME_SPLIT!DA40</f>
        <v>0.4</v>
      </c>
      <c r="AG24" s="117">
        <f>ENERGY_CONSUME_SPLIT!DB40</f>
        <v>2</v>
      </c>
      <c r="AH24" s="117">
        <f>ENERGY_CONSUME_SPLIT!DC40</f>
        <v>1.9</v>
      </c>
    </row>
    <row r="25" spans="1:34" ht="14.5">
      <c r="A25" s="39" t="s">
        <v>74</v>
      </c>
      <c r="B25" s="56"/>
      <c r="C25" s="56" t="s">
        <v>507</v>
      </c>
      <c r="D25" s="56" t="s">
        <v>521</v>
      </c>
      <c r="E25" s="56" t="s">
        <v>517</v>
      </c>
      <c r="F25" s="110">
        <v>0.8</v>
      </c>
      <c r="G25" s="110">
        <v>0.8</v>
      </c>
      <c r="H25" s="110">
        <v>0.8</v>
      </c>
      <c r="I25" s="110">
        <v>0.8</v>
      </c>
      <c r="J25" s="110">
        <v>0.8</v>
      </c>
      <c r="K25" s="110">
        <v>0.8</v>
      </c>
      <c r="L25" s="110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7" t="s">
        <v>517</v>
      </c>
      <c r="Z25" s="116" t="s">
        <v>30</v>
      </c>
      <c r="AA25" s="111"/>
      <c r="AB25" s="117">
        <f>ENERGY_CONSUME_SPLIT!DI40</f>
        <v>0.2</v>
      </c>
      <c r="AC25" s="117">
        <f>ENERGY_CONSUME_SPLIT!DJ40</f>
        <v>0.5</v>
      </c>
      <c r="AD25" s="117">
        <f>ENERGY_CONSUME_SPLIT!DK40</f>
        <v>0.9</v>
      </c>
      <c r="AE25" s="117">
        <f>ENERGY_CONSUME_SPLIT!DL40</f>
        <v>0.1</v>
      </c>
      <c r="AF25" s="117">
        <f>ENERGY_CONSUME_SPLIT!DM40</f>
        <v>0.1</v>
      </c>
      <c r="AG25" s="117">
        <f>ENERGY_CONSUME_SPLIT!DN40</f>
        <v>0.4</v>
      </c>
      <c r="AH25" s="117">
        <f>ENERGY_CONSUME_SPLIT!DO40</f>
        <v>0.3</v>
      </c>
    </row>
    <row r="26" spans="1:34" ht="14.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4.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4.5">
      <c r="A29" s="39" t="s">
        <v>74</v>
      </c>
      <c r="B29" s="56"/>
      <c r="C29" s="56" t="s">
        <v>498</v>
      </c>
      <c r="D29" s="56" t="s">
        <v>521</v>
      </c>
      <c r="E29" s="56" t="s">
        <v>508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4.5">
      <c r="A30" s="39" t="s">
        <v>74</v>
      </c>
      <c r="B30" s="56"/>
      <c r="C30" s="56" t="s">
        <v>499</v>
      </c>
      <c r="D30" s="56" t="s">
        <v>521</v>
      </c>
      <c r="E30" s="56" t="s">
        <v>509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4.5">
      <c r="A31" s="39" t="s">
        <v>74</v>
      </c>
      <c r="B31" s="56"/>
      <c r="C31" s="56" t="s">
        <v>500</v>
      </c>
      <c r="D31" s="56" t="s">
        <v>521</v>
      </c>
      <c r="E31" s="56" t="s">
        <v>510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4.5">
      <c r="A32" s="39" t="s">
        <v>74</v>
      </c>
      <c r="B32" s="56"/>
      <c r="C32" s="56" t="s">
        <v>501</v>
      </c>
      <c r="D32" s="56" t="s">
        <v>521</v>
      </c>
      <c r="E32" s="56" t="s">
        <v>511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4.5">
      <c r="A33" s="39" t="s">
        <v>74</v>
      </c>
      <c r="B33" s="56"/>
      <c r="C33" s="56" t="s">
        <v>502</v>
      </c>
      <c r="D33" s="56" t="s">
        <v>521</v>
      </c>
      <c r="E33" s="56" t="s">
        <v>512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4.5">
      <c r="A34" s="39" t="s">
        <v>74</v>
      </c>
      <c r="B34" s="56"/>
      <c r="C34" s="56" t="s">
        <v>503</v>
      </c>
      <c r="D34" s="56" t="s">
        <v>521</v>
      </c>
      <c r="E34" s="56" t="s">
        <v>513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4.5">
      <c r="A35" s="39" t="s">
        <v>74</v>
      </c>
      <c r="B35" s="56"/>
      <c r="C35" s="56" t="s">
        <v>504</v>
      </c>
      <c r="D35" s="56" t="s">
        <v>521</v>
      </c>
      <c r="E35" s="56" t="s">
        <v>514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4.5">
      <c r="A36" s="39" t="s">
        <v>74</v>
      </c>
      <c r="B36" s="56"/>
      <c r="C36" s="56" t="s">
        <v>505</v>
      </c>
      <c r="D36" s="56" t="s">
        <v>521</v>
      </c>
      <c r="E36" s="56" t="s">
        <v>515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4.5">
      <c r="A37" s="39" t="s">
        <v>74</v>
      </c>
      <c r="B37" s="56"/>
      <c r="C37" s="56" t="s">
        <v>506</v>
      </c>
      <c r="D37" s="56" t="s">
        <v>521</v>
      </c>
      <c r="E37" s="56" t="s">
        <v>516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4.5">
      <c r="A38" s="39" t="s">
        <v>74</v>
      </c>
      <c r="B38" s="56"/>
      <c r="C38" s="56" t="s">
        <v>507</v>
      </c>
      <c r="D38" s="56" t="s">
        <v>521</v>
      </c>
      <c r="E38" s="56" t="s">
        <v>517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4.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4.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4.5">
      <c r="A42" s="39" t="s">
        <v>74</v>
      </c>
      <c r="B42" s="56"/>
      <c r="C42" s="56" t="s">
        <v>498</v>
      </c>
      <c r="D42" s="56" t="s">
        <v>521</v>
      </c>
      <c r="E42" s="56" t="s">
        <v>508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4.5">
      <c r="A43" s="39" t="s">
        <v>74</v>
      </c>
      <c r="B43" s="56"/>
      <c r="C43" s="56" t="s">
        <v>499</v>
      </c>
      <c r="D43" s="56" t="s">
        <v>521</v>
      </c>
      <c r="E43" s="56" t="s">
        <v>509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4.5">
      <c r="A44" s="39" t="s">
        <v>74</v>
      </c>
      <c r="B44" s="56"/>
      <c r="C44" s="56" t="s">
        <v>500</v>
      </c>
      <c r="D44" s="56" t="s">
        <v>521</v>
      </c>
      <c r="E44" s="56" t="s">
        <v>510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4.5">
      <c r="A45" s="39" t="s">
        <v>74</v>
      </c>
      <c r="B45" s="56"/>
      <c r="C45" s="56" t="s">
        <v>501</v>
      </c>
      <c r="D45" s="56" t="s">
        <v>521</v>
      </c>
      <c r="E45" s="56" t="s">
        <v>511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4.5">
      <c r="A46" s="39" t="s">
        <v>74</v>
      </c>
      <c r="B46" s="56"/>
      <c r="C46" s="56" t="s">
        <v>502</v>
      </c>
      <c r="D46" s="56" t="s">
        <v>521</v>
      </c>
      <c r="E46" s="56" t="s">
        <v>512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4.5">
      <c r="A47" s="39" t="s">
        <v>74</v>
      </c>
      <c r="B47" s="56"/>
      <c r="C47" s="56" t="s">
        <v>503</v>
      </c>
      <c r="D47" s="56" t="s">
        <v>521</v>
      </c>
      <c r="E47" s="56" t="s">
        <v>513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4.5">
      <c r="A48" s="39" t="s">
        <v>74</v>
      </c>
      <c r="B48" s="56"/>
      <c r="C48" s="56" t="s">
        <v>504</v>
      </c>
      <c r="D48" s="56" t="s">
        <v>521</v>
      </c>
      <c r="E48" s="56" t="s">
        <v>514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4.5">
      <c r="A49" s="39" t="s">
        <v>74</v>
      </c>
      <c r="B49" s="56"/>
      <c r="C49" s="56" t="s">
        <v>505</v>
      </c>
      <c r="D49" s="56" t="s">
        <v>521</v>
      </c>
      <c r="E49" s="56" t="s">
        <v>515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4.5">
      <c r="A50" s="39" t="s">
        <v>74</v>
      </c>
      <c r="B50" s="56"/>
      <c r="C50" s="56" t="s">
        <v>506</v>
      </c>
      <c r="D50" s="56" t="s">
        <v>521</v>
      </c>
      <c r="E50" s="56" t="s">
        <v>516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4.5">
      <c r="A51" s="39" t="s">
        <v>74</v>
      </c>
      <c r="B51" s="56"/>
      <c r="C51" s="56" t="s">
        <v>507</v>
      </c>
      <c r="D51" s="56" t="s">
        <v>521</v>
      </c>
      <c r="E51" s="56" t="s">
        <v>517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4.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4.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4.5">
      <c r="A55" s="39" t="s">
        <v>74</v>
      </c>
      <c r="B55" s="56"/>
      <c r="C55" s="56" t="s">
        <v>498</v>
      </c>
      <c r="D55" s="56" t="s">
        <v>521</v>
      </c>
      <c r="E55" s="56" t="s">
        <v>508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4.5">
      <c r="A56" s="39" t="s">
        <v>74</v>
      </c>
      <c r="B56" s="56"/>
      <c r="C56" s="56" t="s">
        <v>499</v>
      </c>
      <c r="D56" s="56" t="s">
        <v>521</v>
      </c>
      <c r="E56" s="56" t="s">
        <v>509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4.5">
      <c r="A57" s="39" t="s">
        <v>74</v>
      </c>
      <c r="B57" s="56"/>
      <c r="C57" s="56" t="s">
        <v>500</v>
      </c>
      <c r="D57" s="56" t="s">
        <v>521</v>
      </c>
      <c r="E57" s="56" t="s">
        <v>510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4.5">
      <c r="A58" s="39" t="s">
        <v>74</v>
      </c>
      <c r="B58" s="56"/>
      <c r="C58" s="56" t="s">
        <v>501</v>
      </c>
      <c r="D58" s="56" t="s">
        <v>521</v>
      </c>
      <c r="E58" s="56" t="s">
        <v>511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4.5">
      <c r="A59" s="39" t="s">
        <v>74</v>
      </c>
      <c r="B59" s="56"/>
      <c r="C59" s="56" t="s">
        <v>502</v>
      </c>
      <c r="D59" s="56" t="s">
        <v>521</v>
      </c>
      <c r="E59" s="56" t="s">
        <v>512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4.5">
      <c r="A60" s="39" t="s">
        <v>74</v>
      </c>
      <c r="B60" s="56"/>
      <c r="C60" s="56" t="s">
        <v>503</v>
      </c>
      <c r="D60" s="56" t="s">
        <v>521</v>
      </c>
      <c r="E60" s="56" t="s">
        <v>513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4.5">
      <c r="A61" s="39" t="s">
        <v>74</v>
      </c>
      <c r="B61" s="56"/>
      <c r="C61" s="56" t="s">
        <v>504</v>
      </c>
      <c r="D61" s="56" t="s">
        <v>521</v>
      </c>
      <c r="E61" s="56" t="s">
        <v>514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4.5">
      <c r="A62" s="39" t="s">
        <v>74</v>
      </c>
      <c r="B62" s="56"/>
      <c r="C62" s="56" t="s">
        <v>505</v>
      </c>
      <c r="D62" s="56" t="s">
        <v>521</v>
      </c>
      <c r="E62" s="56" t="s">
        <v>515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4.5">
      <c r="A63" s="39" t="s">
        <v>74</v>
      </c>
      <c r="B63" s="56"/>
      <c r="C63" s="56" t="s">
        <v>506</v>
      </c>
      <c r="D63" s="56" t="s">
        <v>521</v>
      </c>
      <c r="E63" s="56" t="s">
        <v>516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4.5">
      <c r="A64" s="39" t="s">
        <v>74</v>
      </c>
      <c r="B64" s="56"/>
      <c r="C64" s="56" t="s">
        <v>507</v>
      </c>
      <c r="D64" s="56" t="s">
        <v>521</v>
      </c>
      <c r="E64" s="56" t="s">
        <v>517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workbookViewId="0">
      <selection activeCell="D52" sqref="D52"/>
    </sheetView>
  </sheetViews>
  <sheetFormatPr defaultRowHeight="12.5"/>
  <cols>
    <col min="1" max="1" width="25.1796875" bestFit="1" customWidth="1"/>
    <col min="3" max="3" width="15.81640625" bestFit="1" customWidth="1"/>
    <col min="5" max="5" width="17.1796875" bestFit="1" customWidth="1"/>
    <col min="15" max="15" width="12.1796875" bestFit="1" customWidth="1"/>
    <col min="17" max="17" width="14.1796875" bestFit="1" customWidth="1"/>
  </cols>
  <sheetData>
    <row r="1" spans="1:24" ht="14.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4.5">
      <c r="A3" s="39" t="s">
        <v>74</v>
      </c>
      <c r="B3" s="56"/>
      <c r="C3" s="56" t="s">
        <v>478</v>
      </c>
      <c r="D3" s="56" t="s">
        <v>521</v>
      </c>
      <c r="E3" s="56" t="s">
        <v>488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234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4.5">
      <c r="A4" s="39" t="s">
        <v>74</v>
      </c>
      <c r="B4" s="56"/>
      <c r="C4" s="56" t="s">
        <v>479</v>
      </c>
      <c r="D4" s="56" t="s">
        <v>521</v>
      </c>
      <c r="E4" s="56" t="s">
        <v>489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241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4.5">
      <c r="A5" s="39" t="s">
        <v>74</v>
      </c>
      <c r="B5" s="56"/>
      <c r="C5" s="56" t="s">
        <v>480</v>
      </c>
      <c r="D5" s="56" t="s">
        <v>521</v>
      </c>
      <c r="E5" s="56" t="s">
        <v>490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4.5">
      <c r="A6" s="39" t="s">
        <v>74</v>
      </c>
      <c r="B6" s="56"/>
      <c r="C6" s="56" t="s">
        <v>481</v>
      </c>
      <c r="D6" s="56" t="s">
        <v>521</v>
      </c>
      <c r="E6" s="56" t="s">
        <v>491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4.5">
      <c r="A7" s="39" t="s">
        <v>74</v>
      </c>
      <c r="B7" s="56"/>
      <c r="C7" s="56" t="s">
        <v>482</v>
      </c>
      <c r="D7" s="56" t="s">
        <v>521</v>
      </c>
      <c r="E7" s="56" t="s">
        <v>492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4.5">
      <c r="A8" s="39" t="s">
        <v>74</v>
      </c>
      <c r="B8" s="56"/>
      <c r="C8" s="56" t="s">
        <v>483</v>
      </c>
      <c r="D8" s="56" t="s">
        <v>521</v>
      </c>
      <c r="E8" s="56" t="s">
        <v>493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4.5">
      <c r="A9" s="39" t="s">
        <v>74</v>
      </c>
      <c r="B9" s="56"/>
      <c r="C9" s="56" t="s">
        <v>484</v>
      </c>
      <c r="D9" s="56" t="s">
        <v>521</v>
      </c>
      <c r="E9" s="56" t="s">
        <v>494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4.5">
      <c r="A10" s="39" t="s">
        <v>74</v>
      </c>
      <c r="B10" s="56"/>
      <c r="C10" s="56" t="s">
        <v>485</v>
      </c>
      <c r="D10" s="56" t="s">
        <v>521</v>
      </c>
      <c r="E10" s="56" t="s">
        <v>495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4.5">
      <c r="A11" s="39" t="s">
        <v>74</v>
      </c>
      <c r="B11" s="56"/>
      <c r="C11" s="56" t="s">
        <v>486</v>
      </c>
      <c r="D11" s="56" t="s">
        <v>521</v>
      </c>
      <c r="E11" s="56" t="s">
        <v>496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4.5">
      <c r="A12" s="39" t="s">
        <v>74</v>
      </c>
      <c r="B12" s="56"/>
      <c r="C12" s="56" t="s">
        <v>487</v>
      </c>
      <c r="D12" s="56" t="s">
        <v>521</v>
      </c>
      <c r="E12" s="56" t="s">
        <v>497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305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4.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4.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1"/>
      <c r="P14" s="111"/>
      <c r="Q14" s="112" t="s">
        <v>576</v>
      </c>
    </row>
    <row r="15" spans="1:24" ht="1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3" t="s">
        <v>0</v>
      </c>
      <c r="P15" s="113" t="s">
        <v>577</v>
      </c>
      <c r="Q15" s="114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4.5">
      <c r="A16" s="39" t="s">
        <v>74</v>
      </c>
      <c r="B16" s="56"/>
      <c r="C16" s="56" t="s">
        <v>478</v>
      </c>
      <c r="D16" s="56" t="s">
        <v>521</v>
      </c>
      <c r="E16" s="56" t="s">
        <v>488</v>
      </c>
      <c r="F16" s="104">
        <v>0.8</v>
      </c>
      <c r="G16" s="104">
        <v>0.8</v>
      </c>
      <c r="H16" s="104">
        <v>0.8</v>
      </c>
      <c r="I16" s="104">
        <v>0.8</v>
      </c>
      <c r="J16" s="104">
        <v>0.8</v>
      </c>
      <c r="K16" s="104">
        <v>0.8</v>
      </c>
      <c r="L16" s="104">
        <v>0.8</v>
      </c>
      <c r="M16" s="63"/>
      <c r="N16" s="61"/>
      <c r="O16" s="56" t="s">
        <v>488</v>
      </c>
      <c r="P16" s="116" t="s">
        <v>30</v>
      </c>
      <c r="Q16" s="111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4.5">
      <c r="A17" s="39" t="s">
        <v>74</v>
      </c>
      <c r="B17" s="56"/>
      <c r="C17" s="56" t="s">
        <v>479</v>
      </c>
      <c r="D17" s="56" t="s">
        <v>521</v>
      </c>
      <c r="E17" s="56" t="s">
        <v>489</v>
      </c>
      <c r="F17" s="104">
        <v>0.8</v>
      </c>
      <c r="G17" s="104">
        <v>0.8</v>
      </c>
      <c r="H17" s="104">
        <v>0.8</v>
      </c>
      <c r="I17" s="104">
        <v>0.8</v>
      </c>
      <c r="J17" s="104">
        <v>0.8</v>
      </c>
      <c r="K17" s="104">
        <v>0.8</v>
      </c>
      <c r="L17" s="104">
        <v>0.8</v>
      </c>
      <c r="M17" s="63"/>
      <c r="N17" s="61"/>
      <c r="O17" s="56" t="s">
        <v>489</v>
      </c>
      <c r="P17" s="116" t="s">
        <v>30</v>
      </c>
      <c r="Q17" s="111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4.5">
      <c r="A18" s="39" t="s">
        <v>74</v>
      </c>
      <c r="B18" s="56"/>
      <c r="C18" s="56" t="s">
        <v>480</v>
      </c>
      <c r="D18" s="56" t="s">
        <v>521</v>
      </c>
      <c r="E18" s="56" t="s">
        <v>490</v>
      </c>
      <c r="F18" s="104">
        <v>0.8</v>
      </c>
      <c r="G18" s="104">
        <v>0.8</v>
      </c>
      <c r="H18" s="104">
        <v>0.8</v>
      </c>
      <c r="I18" s="104">
        <v>0.8</v>
      </c>
      <c r="J18" s="104">
        <v>0.8</v>
      </c>
      <c r="K18" s="104">
        <v>0.8</v>
      </c>
      <c r="L18" s="104">
        <v>0.8</v>
      </c>
      <c r="M18" s="58"/>
      <c r="N18" s="56"/>
      <c r="O18" s="56" t="s">
        <v>490</v>
      </c>
      <c r="P18" s="116" t="s">
        <v>30</v>
      </c>
      <c r="Q18" s="111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4.5">
      <c r="A19" s="39" t="s">
        <v>74</v>
      </c>
      <c r="B19" s="56"/>
      <c r="C19" s="56" t="s">
        <v>481</v>
      </c>
      <c r="D19" s="56" t="s">
        <v>521</v>
      </c>
      <c r="E19" s="56" t="s">
        <v>491</v>
      </c>
      <c r="F19" s="104">
        <v>0.8</v>
      </c>
      <c r="G19" s="104">
        <v>0.8</v>
      </c>
      <c r="H19" s="104">
        <v>0.8</v>
      </c>
      <c r="I19" s="104">
        <v>0.8</v>
      </c>
      <c r="J19" s="104">
        <v>0.8</v>
      </c>
      <c r="K19" s="104">
        <v>0.8</v>
      </c>
      <c r="L19" s="104">
        <v>0.8</v>
      </c>
      <c r="M19" s="58"/>
      <c r="N19" s="56"/>
      <c r="O19" s="56" t="s">
        <v>491</v>
      </c>
      <c r="P19" s="116" t="s">
        <v>30</v>
      </c>
      <c r="Q19" s="111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4.5">
      <c r="A20" s="39" t="s">
        <v>74</v>
      </c>
      <c r="B20" s="56"/>
      <c r="C20" s="56" t="s">
        <v>482</v>
      </c>
      <c r="D20" s="56" t="s">
        <v>521</v>
      </c>
      <c r="E20" s="56" t="s">
        <v>492</v>
      </c>
      <c r="F20" s="104">
        <v>0.8</v>
      </c>
      <c r="G20" s="104">
        <v>0.8</v>
      </c>
      <c r="H20" s="104">
        <v>0.8</v>
      </c>
      <c r="I20" s="104">
        <v>0.8</v>
      </c>
      <c r="J20" s="104">
        <v>0.8</v>
      </c>
      <c r="K20" s="104">
        <v>0.8</v>
      </c>
      <c r="L20" s="104">
        <v>0.8</v>
      </c>
      <c r="M20" s="58"/>
      <c r="N20" s="56"/>
      <c r="O20" s="56" t="s">
        <v>492</v>
      </c>
      <c r="P20" s="116" t="s">
        <v>30</v>
      </c>
      <c r="Q20" s="111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4.5">
      <c r="A21" s="39" t="s">
        <v>74</v>
      </c>
      <c r="B21" s="56"/>
      <c r="C21" s="56" t="s">
        <v>483</v>
      </c>
      <c r="D21" s="56" t="s">
        <v>521</v>
      </c>
      <c r="E21" s="56" t="s">
        <v>493</v>
      </c>
      <c r="F21" s="104">
        <v>0.8</v>
      </c>
      <c r="G21" s="104">
        <v>0.8</v>
      </c>
      <c r="H21" s="104">
        <v>0.8</v>
      </c>
      <c r="I21" s="104">
        <v>0.8</v>
      </c>
      <c r="J21" s="104">
        <v>0.8</v>
      </c>
      <c r="K21" s="104">
        <v>0.8</v>
      </c>
      <c r="L21" s="104">
        <v>0.8</v>
      </c>
      <c r="M21" s="58"/>
      <c r="N21" s="56"/>
      <c r="O21" s="56" t="s">
        <v>493</v>
      </c>
      <c r="P21" s="116" t="s">
        <v>30</v>
      </c>
      <c r="Q21" s="111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4.5">
      <c r="A22" s="39" t="s">
        <v>74</v>
      </c>
      <c r="B22" s="56"/>
      <c r="C22" s="56" t="s">
        <v>484</v>
      </c>
      <c r="D22" s="56" t="s">
        <v>521</v>
      </c>
      <c r="E22" s="56" t="s">
        <v>494</v>
      </c>
      <c r="F22" s="104">
        <v>0.8</v>
      </c>
      <c r="G22" s="104">
        <v>0.8</v>
      </c>
      <c r="H22" s="104">
        <v>0.8</v>
      </c>
      <c r="I22" s="104">
        <v>0.8</v>
      </c>
      <c r="J22" s="104">
        <v>0.8</v>
      </c>
      <c r="K22" s="104">
        <v>0.8</v>
      </c>
      <c r="L22" s="104">
        <v>0.8</v>
      </c>
      <c r="M22" s="58"/>
      <c r="O22" s="56" t="s">
        <v>494</v>
      </c>
      <c r="P22" s="116" t="s">
        <v>30</v>
      </c>
      <c r="Q22" s="111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4.5">
      <c r="A23" s="39" t="s">
        <v>74</v>
      </c>
      <c r="B23" s="56"/>
      <c r="C23" s="56" t="s">
        <v>485</v>
      </c>
      <c r="D23" s="56" t="s">
        <v>521</v>
      </c>
      <c r="E23" s="56" t="s">
        <v>495</v>
      </c>
      <c r="F23" s="104">
        <v>0.8</v>
      </c>
      <c r="G23" s="104">
        <v>0.8</v>
      </c>
      <c r="H23" s="104">
        <v>0.8</v>
      </c>
      <c r="I23" s="104">
        <v>0.8</v>
      </c>
      <c r="J23" s="104">
        <v>0.8</v>
      </c>
      <c r="K23" s="104">
        <v>0.8</v>
      </c>
      <c r="L23" s="104">
        <v>0.8</v>
      </c>
      <c r="O23" s="56" t="s">
        <v>495</v>
      </c>
      <c r="P23" s="116" t="s">
        <v>30</v>
      </c>
      <c r="Q23" s="111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4.5">
      <c r="A24" s="39" t="s">
        <v>74</v>
      </c>
      <c r="B24" s="56"/>
      <c r="C24" s="56" t="s">
        <v>486</v>
      </c>
      <c r="D24" s="56" t="s">
        <v>521</v>
      </c>
      <c r="E24" s="56" t="s">
        <v>496</v>
      </c>
      <c r="F24" s="104">
        <v>0.8</v>
      </c>
      <c r="G24" s="104">
        <v>0.8</v>
      </c>
      <c r="H24" s="104">
        <v>0.8</v>
      </c>
      <c r="I24" s="104">
        <v>0.8</v>
      </c>
      <c r="J24" s="104">
        <v>0.8</v>
      </c>
      <c r="K24" s="104">
        <v>0.8</v>
      </c>
      <c r="L24" s="104">
        <v>0.8</v>
      </c>
      <c r="M24" s="56"/>
      <c r="O24" s="56" t="s">
        <v>496</v>
      </c>
      <c r="P24" s="116" t="s">
        <v>30</v>
      </c>
      <c r="Q24" s="111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4.5">
      <c r="A25" s="39" t="s">
        <v>74</v>
      </c>
      <c r="B25" s="56"/>
      <c r="C25" s="56" t="s">
        <v>487</v>
      </c>
      <c r="D25" s="56" t="s">
        <v>521</v>
      </c>
      <c r="E25" s="56" t="s">
        <v>497</v>
      </c>
      <c r="F25" s="104">
        <v>0.8</v>
      </c>
      <c r="G25" s="104">
        <v>0.8</v>
      </c>
      <c r="H25" s="104">
        <v>0.8</v>
      </c>
      <c r="I25" s="104">
        <v>0.8</v>
      </c>
      <c r="J25" s="104">
        <v>0.8</v>
      </c>
      <c r="K25" s="104">
        <v>0.8</v>
      </c>
      <c r="L25" s="104">
        <v>0.8</v>
      </c>
      <c r="M25" s="56"/>
      <c r="O25" s="56" t="s">
        <v>497</v>
      </c>
      <c r="P25" s="116" t="s">
        <v>30</v>
      </c>
      <c r="Q25" s="111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4.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4.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4.5">
      <c r="A29" s="39" t="s">
        <v>74</v>
      </c>
      <c r="B29" s="56"/>
      <c r="C29" s="56" t="s">
        <v>478</v>
      </c>
      <c r="D29" s="56" t="s">
        <v>521</v>
      </c>
      <c r="E29" s="56" t="s">
        <v>488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4.5">
      <c r="A30" s="39" t="s">
        <v>74</v>
      </c>
      <c r="B30" s="56"/>
      <c r="C30" s="56" t="s">
        <v>479</v>
      </c>
      <c r="D30" s="56" t="s">
        <v>521</v>
      </c>
      <c r="E30" s="56" t="s">
        <v>489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4.5">
      <c r="A31" s="39" t="s">
        <v>74</v>
      </c>
      <c r="B31" s="56"/>
      <c r="C31" s="56" t="s">
        <v>480</v>
      </c>
      <c r="D31" s="56" t="s">
        <v>521</v>
      </c>
      <c r="E31" s="56" t="s">
        <v>490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4.5">
      <c r="A32" s="39" t="s">
        <v>74</v>
      </c>
      <c r="B32" s="56"/>
      <c r="C32" s="56" t="s">
        <v>481</v>
      </c>
      <c r="D32" s="56" t="s">
        <v>521</v>
      </c>
      <c r="E32" s="56" t="s">
        <v>491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4.5">
      <c r="A33" s="39" t="s">
        <v>74</v>
      </c>
      <c r="B33" s="56"/>
      <c r="C33" s="56" t="s">
        <v>482</v>
      </c>
      <c r="D33" s="56" t="s">
        <v>521</v>
      </c>
      <c r="E33" s="56" t="s">
        <v>492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4.5">
      <c r="A34" s="39" t="s">
        <v>74</v>
      </c>
      <c r="B34" s="56"/>
      <c r="C34" s="56" t="s">
        <v>483</v>
      </c>
      <c r="D34" s="56" t="s">
        <v>521</v>
      </c>
      <c r="E34" s="56" t="s">
        <v>493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4.5">
      <c r="A35" s="39" t="s">
        <v>74</v>
      </c>
      <c r="B35" s="56"/>
      <c r="C35" s="56" t="s">
        <v>484</v>
      </c>
      <c r="D35" s="56" t="s">
        <v>521</v>
      </c>
      <c r="E35" s="56" t="s">
        <v>494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4.5">
      <c r="A36" s="39" t="s">
        <v>74</v>
      </c>
      <c r="B36" s="56"/>
      <c r="C36" s="56" t="s">
        <v>485</v>
      </c>
      <c r="D36" s="56" t="s">
        <v>521</v>
      </c>
      <c r="E36" s="56" t="s">
        <v>495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4.5">
      <c r="A37" s="39" t="s">
        <v>74</v>
      </c>
      <c r="B37" s="56"/>
      <c r="C37" s="56" t="s">
        <v>486</v>
      </c>
      <c r="D37" s="56" t="s">
        <v>521</v>
      </c>
      <c r="E37" s="56" t="s">
        <v>496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4.5">
      <c r="A38" s="39" t="s">
        <v>74</v>
      </c>
      <c r="B38" s="56"/>
      <c r="C38" s="56" t="s">
        <v>487</v>
      </c>
      <c r="D38" s="56" t="s">
        <v>521</v>
      </c>
      <c r="E38" s="56" t="s">
        <v>497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4.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4.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4.5">
      <c r="A42" s="39" t="s">
        <v>74</v>
      </c>
      <c r="B42" s="56"/>
      <c r="C42" s="56" t="s">
        <v>478</v>
      </c>
      <c r="D42" s="56" t="s">
        <v>521</v>
      </c>
      <c r="E42" s="56" t="s">
        <v>488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4.5">
      <c r="A43" s="39" t="s">
        <v>74</v>
      </c>
      <c r="B43" s="56"/>
      <c r="C43" s="56" t="s">
        <v>479</v>
      </c>
      <c r="D43" s="56" t="s">
        <v>521</v>
      </c>
      <c r="E43" s="56" t="s">
        <v>489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4.5">
      <c r="A44" s="39" t="s">
        <v>74</v>
      </c>
      <c r="B44" s="56"/>
      <c r="C44" s="56" t="s">
        <v>480</v>
      </c>
      <c r="D44" s="56" t="s">
        <v>521</v>
      </c>
      <c r="E44" s="56" t="s">
        <v>490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4.5">
      <c r="A45" s="39" t="s">
        <v>74</v>
      </c>
      <c r="B45" s="56"/>
      <c r="C45" s="56" t="s">
        <v>481</v>
      </c>
      <c r="D45" s="56" t="s">
        <v>521</v>
      </c>
      <c r="E45" s="56" t="s">
        <v>491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4.5">
      <c r="A46" s="39" t="s">
        <v>74</v>
      </c>
      <c r="B46" s="56"/>
      <c r="C46" s="56" t="s">
        <v>482</v>
      </c>
      <c r="D46" s="56" t="s">
        <v>521</v>
      </c>
      <c r="E46" s="56" t="s">
        <v>492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4.5">
      <c r="A47" s="39" t="s">
        <v>74</v>
      </c>
      <c r="B47" s="56"/>
      <c r="C47" s="56" t="s">
        <v>483</v>
      </c>
      <c r="D47" s="56" t="s">
        <v>521</v>
      </c>
      <c r="E47" s="56" t="s">
        <v>493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4.5">
      <c r="A48" s="39" t="s">
        <v>74</v>
      </c>
      <c r="B48" s="56"/>
      <c r="C48" s="56" t="s">
        <v>484</v>
      </c>
      <c r="D48" s="56" t="s">
        <v>521</v>
      </c>
      <c r="E48" s="56" t="s">
        <v>494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4.5">
      <c r="A49" s="39" t="s">
        <v>74</v>
      </c>
      <c r="B49" s="56"/>
      <c r="C49" s="56" t="s">
        <v>485</v>
      </c>
      <c r="D49" s="56" t="s">
        <v>521</v>
      </c>
      <c r="E49" s="56" t="s">
        <v>495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4.5">
      <c r="A50" s="39" t="s">
        <v>74</v>
      </c>
      <c r="B50" s="56"/>
      <c r="C50" s="56" t="s">
        <v>486</v>
      </c>
      <c r="D50" s="56" t="s">
        <v>521</v>
      </c>
      <c r="E50" s="56" t="s">
        <v>496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4.5">
      <c r="A51" s="39" t="s">
        <v>74</v>
      </c>
      <c r="B51" s="56"/>
      <c r="C51" s="56" t="s">
        <v>487</v>
      </c>
      <c r="D51" s="56" t="s">
        <v>521</v>
      </c>
      <c r="E51" s="56" t="s">
        <v>497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4.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4.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4.5">
      <c r="A55" s="39" t="s">
        <v>74</v>
      </c>
      <c r="B55" s="56"/>
      <c r="C55" s="56" t="s">
        <v>478</v>
      </c>
      <c r="D55" s="56" t="s">
        <v>521</v>
      </c>
      <c r="E55" s="56" t="s">
        <v>488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4.5">
      <c r="A56" s="39" t="s">
        <v>74</v>
      </c>
      <c r="B56" s="56"/>
      <c r="C56" s="56" t="s">
        <v>479</v>
      </c>
      <c r="D56" s="56" t="s">
        <v>521</v>
      </c>
      <c r="E56" s="56" t="s">
        <v>489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4.5">
      <c r="A57" s="39" t="s">
        <v>74</v>
      </c>
      <c r="B57" s="56"/>
      <c r="C57" s="56" t="s">
        <v>480</v>
      </c>
      <c r="D57" s="56" t="s">
        <v>521</v>
      </c>
      <c r="E57" s="56" t="s">
        <v>490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4.5">
      <c r="A58" s="39" t="s">
        <v>74</v>
      </c>
      <c r="B58" s="56"/>
      <c r="C58" s="56" t="s">
        <v>481</v>
      </c>
      <c r="D58" s="56" t="s">
        <v>521</v>
      </c>
      <c r="E58" s="56" t="s">
        <v>491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4.5">
      <c r="A59" s="39" t="s">
        <v>74</v>
      </c>
      <c r="B59" s="56"/>
      <c r="C59" s="56" t="s">
        <v>482</v>
      </c>
      <c r="D59" s="56" t="s">
        <v>521</v>
      </c>
      <c r="E59" s="56" t="s">
        <v>492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4.5">
      <c r="A60" s="39" t="s">
        <v>74</v>
      </c>
      <c r="B60" s="56"/>
      <c r="C60" s="56" t="s">
        <v>483</v>
      </c>
      <c r="D60" s="56" t="s">
        <v>521</v>
      </c>
      <c r="E60" s="56" t="s">
        <v>493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4.5">
      <c r="A61" s="39" t="s">
        <v>74</v>
      </c>
      <c r="B61" s="56"/>
      <c r="C61" s="56" t="s">
        <v>484</v>
      </c>
      <c r="D61" s="56" t="s">
        <v>521</v>
      </c>
      <c r="E61" s="56" t="s">
        <v>494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4.5">
      <c r="A62" s="39" t="s">
        <v>74</v>
      </c>
      <c r="B62" s="56"/>
      <c r="C62" s="56" t="s">
        <v>485</v>
      </c>
      <c r="D62" s="56" t="s">
        <v>521</v>
      </c>
      <c r="E62" s="56" t="s">
        <v>495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4.5">
      <c r="A63" s="39" t="s">
        <v>74</v>
      </c>
      <c r="B63" s="56"/>
      <c r="C63" s="56" t="s">
        <v>486</v>
      </c>
      <c r="D63" s="56" t="s">
        <v>521</v>
      </c>
      <c r="E63" s="56" t="s">
        <v>496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4.5">
      <c r="A64" s="39" t="s">
        <v>74</v>
      </c>
      <c r="B64" s="56"/>
      <c r="C64" s="56" t="s">
        <v>487</v>
      </c>
      <c r="D64" s="56" t="s">
        <v>521</v>
      </c>
      <c r="E64" s="56" t="s">
        <v>497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166" workbookViewId="0">
      <selection activeCell="G195" sqref="G195"/>
    </sheetView>
  </sheetViews>
  <sheetFormatPr defaultRowHeight="12.5"/>
  <cols>
    <col min="3" max="3" width="23.81640625" bestFit="1" customWidth="1"/>
    <col min="5" max="5" width="18.81640625" bestFit="1" customWidth="1"/>
    <col min="18" max="18" width="18.81640625" bestFit="1" customWidth="1"/>
    <col min="20" max="20" width="14.1796875" bestFit="1" customWidth="1"/>
  </cols>
  <sheetData>
    <row r="1" spans="1:27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4.5">
      <c r="A4" s="39" t="s">
        <v>74</v>
      </c>
      <c r="B4" s="56"/>
      <c r="C4" s="56" t="s">
        <v>418</v>
      </c>
      <c r="D4" s="56" t="s">
        <v>521</v>
      </c>
      <c r="E4" s="56" t="s">
        <v>408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4.5">
      <c r="A5" s="39" t="s">
        <v>75</v>
      </c>
      <c r="B5" s="56"/>
      <c r="C5" s="56" t="s">
        <v>419</v>
      </c>
      <c r="D5" s="56" t="s">
        <v>37</v>
      </c>
      <c r="E5" s="56" t="s">
        <v>408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4.5">
      <c r="A6" s="21" t="s">
        <v>82</v>
      </c>
      <c r="B6" s="56"/>
      <c r="C6" s="56" t="s">
        <v>420</v>
      </c>
      <c r="D6" s="56" t="s">
        <v>231</v>
      </c>
      <c r="E6" s="56" t="s">
        <v>408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4.5">
      <c r="A7" s="65" t="s">
        <v>83</v>
      </c>
      <c r="B7" s="56"/>
      <c r="C7" s="56" t="s">
        <v>421</v>
      </c>
      <c r="D7" s="56" t="s">
        <v>232</v>
      </c>
      <c r="E7" s="56" t="s">
        <v>408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4.5">
      <c r="A8" s="65" t="s">
        <v>84</v>
      </c>
      <c r="B8" s="56"/>
      <c r="C8" s="56" t="s">
        <v>422</v>
      </c>
      <c r="D8" s="56" t="s">
        <v>522</v>
      </c>
      <c r="E8" s="56" t="s">
        <v>408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4.5">
      <c r="A9" s="40" t="s">
        <v>85</v>
      </c>
      <c r="B9" s="56"/>
      <c r="C9" s="56" t="s">
        <v>423</v>
      </c>
      <c r="D9" s="56" t="s">
        <v>42</v>
      </c>
      <c r="E9" s="56" t="s">
        <v>408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4.5">
      <c r="A10" s="39" t="s">
        <v>74</v>
      </c>
      <c r="B10" s="56"/>
      <c r="C10" s="56" t="s">
        <v>424</v>
      </c>
      <c r="D10" s="56" t="s">
        <v>521</v>
      </c>
      <c r="E10" s="56" t="s">
        <v>409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4.5">
      <c r="A11" s="39" t="s">
        <v>75</v>
      </c>
      <c r="B11" s="56"/>
      <c r="C11" s="56" t="s">
        <v>425</v>
      </c>
      <c r="D11" s="56" t="s">
        <v>37</v>
      </c>
      <c r="E11" s="56" t="s">
        <v>409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4.5">
      <c r="A12" s="21" t="s">
        <v>82</v>
      </c>
      <c r="B12" s="56"/>
      <c r="C12" s="56" t="s">
        <v>426</v>
      </c>
      <c r="D12" s="56" t="s">
        <v>231</v>
      </c>
      <c r="E12" s="56" t="s">
        <v>409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4.5">
      <c r="A13" s="65" t="s">
        <v>83</v>
      </c>
      <c r="B13" s="56"/>
      <c r="C13" s="56" t="s">
        <v>427</v>
      </c>
      <c r="D13" s="56" t="s">
        <v>232</v>
      </c>
      <c r="E13" s="56" t="s">
        <v>409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4.5">
      <c r="A14" s="65" t="s">
        <v>84</v>
      </c>
      <c r="B14" s="56"/>
      <c r="C14" s="56" t="s">
        <v>428</v>
      </c>
      <c r="D14" s="56" t="s">
        <v>522</v>
      </c>
      <c r="E14" s="56" t="s">
        <v>409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4.5">
      <c r="A15" s="40" t="s">
        <v>85</v>
      </c>
      <c r="B15" s="56"/>
      <c r="C15" s="56" t="s">
        <v>429</v>
      </c>
      <c r="D15" s="56" t="s">
        <v>42</v>
      </c>
      <c r="E15" s="56" t="s">
        <v>409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4.5">
      <c r="A16" s="39" t="s">
        <v>74</v>
      </c>
      <c r="B16" s="56"/>
      <c r="C16" s="56" t="s">
        <v>430</v>
      </c>
      <c r="D16" s="56" t="s">
        <v>521</v>
      </c>
      <c r="E16" s="56" t="s">
        <v>410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4.5">
      <c r="A17" s="39" t="s">
        <v>75</v>
      </c>
      <c r="B17" s="56"/>
      <c r="C17" s="56" t="s">
        <v>431</v>
      </c>
      <c r="D17" s="56" t="s">
        <v>37</v>
      </c>
      <c r="E17" s="56" t="s">
        <v>410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4.5">
      <c r="A18" s="21" t="s">
        <v>82</v>
      </c>
      <c r="B18" s="56"/>
      <c r="C18" s="56" t="s">
        <v>432</v>
      </c>
      <c r="D18" s="56" t="s">
        <v>231</v>
      </c>
      <c r="E18" s="56" t="s">
        <v>410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4.5">
      <c r="A19" s="65" t="s">
        <v>83</v>
      </c>
      <c r="B19" s="56"/>
      <c r="C19" s="56" t="s">
        <v>433</v>
      </c>
      <c r="D19" s="56" t="s">
        <v>232</v>
      </c>
      <c r="E19" s="56" t="s">
        <v>410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4.5">
      <c r="A20" s="65" t="s">
        <v>84</v>
      </c>
      <c r="B20" s="56"/>
      <c r="C20" s="56" t="s">
        <v>434</v>
      </c>
      <c r="D20" s="56" t="s">
        <v>522</v>
      </c>
      <c r="E20" s="56" t="s">
        <v>410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4.5">
      <c r="A21" s="40" t="s">
        <v>85</v>
      </c>
      <c r="B21" s="56"/>
      <c r="C21" s="56" t="s">
        <v>435</v>
      </c>
      <c r="D21" s="56" t="s">
        <v>42</v>
      </c>
      <c r="E21" s="56" t="s">
        <v>410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4.5">
      <c r="A22" s="39" t="s">
        <v>74</v>
      </c>
      <c r="B22" s="56"/>
      <c r="C22" s="56" t="s">
        <v>436</v>
      </c>
      <c r="D22" s="56" t="s">
        <v>521</v>
      </c>
      <c r="E22" s="56" t="s">
        <v>411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4.5">
      <c r="A23" s="39" t="s">
        <v>75</v>
      </c>
      <c r="B23" s="56"/>
      <c r="C23" s="56" t="s">
        <v>437</v>
      </c>
      <c r="D23" s="56" t="s">
        <v>37</v>
      </c>
      <c r="E23" s="56" t="s">
        <v>411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4.5">
      <c r="A24" s="21" t="s">
        <v>82</v>
      </c>
      <c r="B24" s="56"/>
      <c r="C24" s="56" t="s">
        <v>438</v>
      </c>
      <c r="D24" s="56" t="s">
        <v>231</v>
      </c>
      <c r="E24" s="56" t="s">
        <v>411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4.5">
      <c r="A25" s="65" t="s">
        <v>83</v>
      </c>
      <c r="B25" s="56"/>
      <c r="C25" s="56" t="s">
        <v>439</v>
      </c>
      <c r="D25" s="56" t="s">
        <v>232</v>
      </c>
      <c r="E25" s="56" t="s">
        <v>411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4.5">
      <c r="A26" s="65" t="s">
        <v>84</v>
      </c>
      <c r="B26" s="56"/>
      <c r="C26" s="56" t="s">
        <v>440</v>
      </c>
      <c r="D26" s="56" t="s">
        <v>522</v>
      </c>
      <c r="E26" s="56" t="s">
        <v>411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4.5">
      <c r="A27" s="40" t="s">
        <v>85</v>
      </c>
      <c r="B27" s="56"/>
      <c r="C27" s="56" t="s">
        <v>441</v>
      </c>
      <c r="D27" s="56" t="s">
        <v>42</v>
      </c>
      <c r="E27" s="56" t="s">
        <v>411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4.5">
      <c r="A28" s="39" t="s">
        <v>74</v>
      </c>
      <c r="B28" s="56"/>
      <c r="C28" s="56" t="s">
        <v>442</v>
      </c>
      <c r="D28" s="56" t="s">
        <v>521</v>
      </c>
      <c r="E28" s="56" t="s">
        <v>412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4.5">
      <c r="A29" s="39" t="s">
        <v>75</v>
      </c>
      <c r="B29" s="56"/>
      <c r="C29" s="56" t="s">
        <v>443</v>
      </c>
      <c r="D29" s="56" t="s">
        <v>37</v>
      </c>
      <c r="E29" s="56" t="s">
        <v>412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4.5">
      <c r="A30" s="21" t="s">
        <v>82</v>
      </c>
      <c r="B30" s="56"/>
      <c r="C30" s="56" t="s">
        <v>444</v>
      </c>
      <c r="D30" s="56" t="s">
        <v>231</v>
      </c>
      <c r="E30" s="56" t="s">
        <v>412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4.5">
      <c r="A31" s="65" t="s">
        <v>83</v>
      </c>
      <c r="B31" s="56"/>
      <c r="C31" s="56" t="s">
        <v>445</v>
      </c>
      <c r="D31" s="56" t="s">
        <v>232</v>
      </c>
      <c r="E31" s="56" t="s">
        <v>412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4.5">
      <c r="A32" s="65" t="s">
        <v>84</v>
      </c>
      <c r="B32" s="56"/>
      <c r="C32" s="56" t="s">
        <v>446</v>
      </c>
      <c r="D32" s="56" t="s">
        <v>522</v>
      </c>
      <c r="E32" s="56" t="s">
        <v>412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4.5">
      <c r="A33" s="40" t="s">
        <v>85</v>
      </c>
      <c r="B33" s="56"/>
      <c r="C33" s="56" t="s">
        <v>447</v>
      </c>
      <c r="D33" s="56" t="s">
        <v>42</v>
      </c>
      <c r="E33" s="56" t="s">
        <v>412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4.5">
      <c r="A34" s="39" t="s">
        <v>74</v>
      </c>
      <c r="B34" s="56"/>
      <c r="C34" s="56" t="s">
        <v>448</v>
      </c>
      <c r="D34" s="56" t="s">
        <v>521</v>
      </c>
      <c r="E34" s="56" t="s">
        <v>413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4.5">
      <c r="A35" s="39" t="s">
        <v>75</v>
      </c>
      <c r="B35" s="56"/>
      <c r="C35" s="56" t="s">
        <v>449</v>
      </c>
      <c r="D35" s="56" t="s">
        <v>37</v>
      </c>
      <c r="E35" s="56" t="s">
        <v>413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4.5">
      <c r="A36" s="21" t="s">
        <v>82</v>
      </c>
      <c r="B36" s="56"/>
      <c r="C36" s="56" t="s">
        <v>450</v>
      </c>
      <c r="D36" s="56" t="s">
        <v>231</v>
      </c>
      <c r="E36" s="56" t="s">
        <v>413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4.5">
      <c r="A37" s="65" t="s">
        <v>83</v>
      </c>
      <c r="B37" s="56"/>
      <c r="C37" s="56" t="s">
        <v>451</v>
      </c>
      <c r="D37" s="56" t="s">
        <v>232</v>
      </c>
      <c r="E37" s="56" t="s">
        <v>413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4.5">
      <c r="A38" s="65" t="s">
        <v>84</v>
      </c>
      <c r="B38" s="56"/>
      <c r="C38" s="56" t="s">
        <v>452</v>
      </c>
      <c r="D38" s="56" t="s">
        <v>522</v>
      </c>
      <c r="E38" s="56" t="s">
        <v>413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4.5">
      <c r="A39" s="40" t="s">
        <v>85</v>
      </c>
      <c r="B39" s="56"/>
      <c r="C39" s="56" t="s">
        <v>453</v>
      </c>
      <c r="D39" s="56" t="s">
        <v>42</v>
      </c>
      <c r="E39" s="56" t="s">
        <v>413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4.5">
      <c r="A40" s="39" t="s">
        <v>74</v>
      </c>
      <c r="B40" s="56"/>
      <c r="C40" s="56" t="s">
        <v>454</v>
      </c>
      <c r="D40" s="56" t="s">
        <v>521</v>
      </c>
      <c r="E40" s="56" t="s">
        <v>414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4.5">
      <c r="A41" s="39" t="s">
        <v>75</v>
      </c>
      <c r="B41" s="56"/>
      <c r="C41" s="56" t="s">
        <v>455</v>
      </c>
      <c r="D41" s="56" t="s">
        <v>37</v>
      </c>
      <c r="E41" s="56" t="s">
        <v>414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4.5">
      <c r="A42" s="21" t="s">
        <v>82</v>
      </c>
      <c r="B42" s="56"/>
      <c r="C42" s="56" t="s">
        <v>456</v>
      </c>
      <c r="D42" s="56" t="s">
        <v>231</v>
      </c>
      <c r="E42" s="56" t="s">
        <v>414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4.5">
      <c r="A43" s="65" t="s">
        <v>83</v>
      </c>
      <c r="B43" s="56"/>
      <c r="C43" s="56" t="s">
        <v>457</v>
      </c>
      <c r="D43" s="56" t="s">
        <v>232</v>
      </c>
      <c r="E43" s="56" t="s">
        <v>414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4.5">
      <c r="A44" s="65" t="s">
        <v>84</v>
      </c>
      <c r="B44" s="56"/>
      <c r="C44" s="56" t="s">
        <v>458</v>
      </c>
      <c r="D44" s="56" t="s">
        <v>522</v>
      </c>
      <c r="E44" s="56" t="s">
        <v>414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4.5">
      <c r="A45" s="40" t="s">
        <v>85</v>
      </c>
      <c r="B45" s="56"/>
      <c r="C45" s="56" t="s">
        <v>459</v>
      </c>
      <c r="D45" s="56" t="s">
        <v>42</v>
      </c>
      <c r="E45" s="56" t="s">
        <v>414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4.5">
      <c r="A46" s="39" t="s">
        <v>74</v>
      </c>
      <c r="B46" s="56"/>
      <c r="C46" s="56" t="s">
        <v>460</v>
      </c>
      <c r="D46" s="56" t="s">
        <v>521</v>
      </c>
      <c r="E46" s="56" t="s">
        <v>415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4.5">
      <c r="A47" s="39" t="s">
        <v>75</v>
      </c>
      <c r="B47" s="56"/>
      <c r="C47" s="56" t="s">
        <v>461</v>
      </c>
      <c r="D47" s="56" t="s">
        <v>37</v>
      </c>
      <c r="E47" s="56" t="s">
        <v>415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4.5">
      <c r="A48" s="21" t="s">
        <v>82</v>
      </c>
      <c r="B48" s="56"/>
      <c r="C48" s="56" t="s">
        <v>462</v>
      </c>
      <c r="D48" s="56" t="s">
        <v>231</v>
      </c>
      <c r="E48" s="56" t="s">
        <v>415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4.5">
      <c r="A49" s="65" t="s">
        <v>83</v>
      </c>
      <c r="B49" s="56"/>
      <c r="C49" s="56" t="s">
        <v>463</v>
      </c>
      <c r="D49" s="56" t="s">
        <v>232</v>
      </c>
      <c r="E49" s="56" t="s">
        <v>415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4.5">
      <c r="A50" s="65" t="s">
        <v>84</v>
      </c>
      <c r="B50" s="56"/>
      <c r="C50" s="56" t="s">
        <v>464</v>
      </c>
      <c r="D50" s="56" t="s">
        <v>522</v>
      </c>
      <c r="E50" s="56" t="s">
        <v>415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4.5">
      <c r="A51" s="40" t="s">
        <v>85</v>
      </c>
      <c r="B51" s="56"/>
      <c r="C51" s="56" t="s">
        <v>465</v>
      </c>
      <c r="D51" s="56" t="s">
        <v>42</v>
      </c>
      <c r="E51" s="56" t="s">
        <v>415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4.5">
      <c r="A52" s="39" t="s">
        <v>74</v>
      </c>
      <c r="B52" s="56"/>
      <c r="C52" s="56" t="s">
        <v>466</v>
      </c>
      <c r="D52" s="56" t="s">
        <v>521</v>
      </c>
      <c r="E52" s="56" t="s">
        <v>416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4.5">
      <c r="A53" s="39" t="s">
        <v>75</v>
      </c>
      <c r="B53" s="56"/>
      <c r="C53" s="56" t="s">
        <v>467</v>
      </c>
      <c r="D53" s="56" t="s">
        <v>37</v>
      </c>
      <c r="E53" s="56" t="s">
        <v>416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4.5">
      <c r="A54" s="21" t="s">
        <v>82</v>
      </c>
      <c r="B54" s="56"/>
      <c r="C54" s="56" t="s">
        <v>468</v>
      </c>
      <c r="D54" s="56" t="s">
        <v>231</v>
      </c>
      <c r="E54" s="56" t="s">
        <v>416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4.5">
      <c r="A55" s="65" t="s">
        <v>83</v>
      </c>
      <c r="B55" s="56"/>
      <c r="C55" s="56" t="s">
        <v>469</v>
      </c>
      <c r="D55" s="56" t="s">
        <v>232</v>
      </c>
      <c r="E55" s="56" t="s">
        <v>416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4.5">
      <c r="A56" s="65" t="s">
        <v>84</v>
      </c>
      <c r="B56" s="56"/>
      <c r="C56" s="56" t="s">
        <v>470</v>
      </c>
      <c r="D56" s="56" t="s">
        <v>522</v>
      </c>
      <c r="E56" s="56" t="s">
        <v>416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4.5">
      <c r="A57" s="40" t="s">
        <v>85</v>
      </c>
      <c r="B57" s="56"/>
      <c r="C57" s="56" t="s">
        <v>471</v>
      </c>
      <c r="D57" s="56" t="s">
        <v>42</v>
      </c>
      <c r="E57" s="56" t="s">
        <v>416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4.5">
      <c r="A58" s="39" t="s">
        <v>74</v>
      </c>
      <c r="B58" s="56"/>
      <c r="C58" s="56" t="s">
        <v>472</v>
      </c>
      <c r="D58" s="56" t="s">
        <v>521</v>
      </c>
      <c r="E58" s="56" t="s">
        <v>417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4.5">
      <c r="A59" s="39" t="s">
        <v>75</v>
      </c>
      <c r="B59" s="56"/>
      <c r="C59" s="56" t="s">
        <v>473</v>
      </c>
      <c r="D59" s="56" t="s">
        <v>37</v>
      </c>
      <c r="E59" s="56" t="s">
        <v>417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4.5">
      <c r="A60" s="21" t="s">
        <v>82</v>
      </c>
      <c r="B60" s="56"/>
      <c r="C60" s="56" t="s">
        <v>474</v>
      </c>
      <c r="D60" s="56" t="s">
        <v>231</v>
      </c>
      <c r="E60" s="56" t="s">
        <v>417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4.5">
      <c r="A61" s="65" t="s">
        <v>83</v>
      </c>
      <c r="B61" s="56"/>
      <c r="C61" s="56" t="s">
        <v>475</v>
      </c>
      <c r="D61" s="56" t="s">
        <v>232</v>
      </c>
      <c r="E61" s="56" t="s">
        <v>417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4.5">
      <c r="A62" s="65" t="s">
        <v>84</v>
      </c>
      <c r="B62" s="56"/>
      <c r="C62" s="56" t="s">
        <v>476</v>
      </c>
      <c r="D62" s="56" t="s">
        <v>522</v>
      </c>
      <c r="E62" s="56" t="s">
        <v>417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4.5">
      <c r="A63" s="40" t="s">
        <v>85</v>
      </c>
      <c r="B63" s="56"/>
      <c r="C63" s="56" t="s">
        <v>477</v>
      </c>
      <c r="D63" s="56" t="s">
        <v>42</v>
      </c>
      <c r="E63" s="56" t="s">
        <v>417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4.5">
      <c r="A69" s="39" t="s">
        <v>74</v>
      </c>
      <c r="B69" s="56"/>
      <c r="C69" s="56" t="s">
        <v>418</v>
      </c>
      <c r="D69" s="56" t="s">
        <v>521</v>
      </c>
      <c r="E69" s="56" t="s">
        <v>408</v>
      </c>
      <c r="F69" s="104">
        <v>0.8</v>
      </c>
      <c r="G69" s="104">
        <v>0.8</v>
      </c>
      <c r="H69" s="104">
        <v>0.8</v>
      </c>
      <c r="I69" s="104">
        <v>0.8</v>
      </c>
      <c r="J69" s="104">
        <v>0.8</v>
      </c>
      <c r="K69" s="104">
        <v>0.8</v>
      </c>
      <c r="L69" s="104">
        <v>0.8</v>
      </c>
      <c r="M69" s="61"/>
      <c r="N69" s="61" t="s">
        <v>234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4.5">
      <c r="A70" s="39" t="s">
        <v>75</v>
      </c>
      <c r="B70" s="56"/>
      <c r="C70" s="56" t="s">
        <v>419</v>
      </c>
      <c r="D70" s="56" t="s">
        <v>37</v>
      </c>
      <c r="E70" s="56" t="s">
        <v>408</v>
      </c>
      <c r="F70" s="104">
        <v>0.8</v>
      </c>
      <c r="G70" s="104">
        <v>0.8</v>
      </c>
      <c r="H70" s="104">
        <v>0.8</v>
      </c>
      <c r="I70" s="104">
        <v>0.8</v>
      </c>
      <c r="J70" s="104">
        <v>0.8</v>
      </c>
      <c r="K70" s="104">
        <v>0.8</v>
      </c>
      <c r="L70" s="104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4.5">
      <c r="A71" s="21" t="s">
        <v>82</v>
      </c>
      <c r="B71" s="56"/>
      <c r="C71" s="56" t="s">
        <v>420</v>
      </c>
      <c r="D71" s="56" t="s">
        <v>231</v>
      </c>
      <c r="E71" s="56" t="s">
        <v>408</v>
      </c>
      <c r="F71" s="104">
        <v>0.8</v>
      </c>
      <c r="G71" s="104">
        <v>0.8</v>
      </c>
      <c r="H71" s="104">
        <v>0.8</v>
      </c>
      <c r="I71" s="104">
        <v>0.8</v>
      </c>
      <c r="J71" s="104">
        <v>0.8</v>
      </c>
      <c r="K71" s="104">
        <v>0.8</v>
      </c>
      <c r="L71" s="104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4.5">
      <c r="A72" s="65" t="s">
        <v>83</v>
      </c>
      <c r="B72" s="56"/>
      <c r="C72" s="56" t="s">
        <v>421</v>
      </c>
      <c r="D72" s="56" t="s">
        <v>232</v>
      </c>
      <c r="E72" s="56" t="s">
        <v>408</v>
      </c>
      <c r="F72" s="104">
        <v>0.8</v>
      </c>
      <c r="G72" s="104">
        <v>0.8</v>
      </c>
      <c r="H72" s="104">
        <v>0.8</v>
      </c>
      <c r="I72" s="104">
        <v>0.8</v>
      </c>
      <c r="J72" s="104">
        <v>0.8</v>
      </c>
      <c r="K72" s="104">
        <v>0.8</v>
      </c>
      <c r="L72" s="104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4.5">
      <c r="A73" s="65" t="s">
        <v>84</v>
      </c>
      <c r="B73" s="56"/>
      <c r="C73" s="56" t="s">
        <v>422</v>
      </c>
      <c r="D73" s="56" t="s">
        <v>522</v>
      </c>
      <c r="E73" s="56" t="s">
        <v>408</v>
      </c>
      <c r="F73" s="104">
        <v>0.8</v>
      </c>
      <c r="G73" s="104">
        <v>0.8</v>
      </c>
      <c r="H73" s="104">
        <v>0.8</v>
      </c>
      <c r="I73" s="104">
        <v>0.8</v>
      </c>
      <c r="J73" s="104">
        <v>0.8</v>
      </c>
      <c r="K73" s="104">
        <v>0.8</v>
      </c>
      <c r="L73" s="104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4.5">
      <c r="A74" s="40" t="s">
        <v>85</v>
      </c>
      <c r="B74" s="56"/>
      <c r="C74" s="56" t="s">
        <v>423</v>
      </c>
      <c r="D74" s="56" t="s">
        <v>42</v>
      </c>
      <c r="E74" s="56" t="s">
        <v>408</v>
      </c>
      <c r="F74" s="104">
        <v>0.8</v>
      </c>
      <c r="G74" s="104">
        <v>0.8</v>
      </c>
      <c r="H74" s="104">
        <v>0.8</v>
      </c>
      <c r="I74" s="104">
        <v>0.8</v>
      </c>
      <c r="J74" s="104">
        <v>0.8</v>
      </c>
      <c r="K74" s="104">
        <v>0.8</v>
      </c>
      <c r="L74" s="104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4.5">
      <c r="A75" s="39" t="s">
        <v>74</v>
      </c>
      <c r="B75" s="56"/>
      <c r="C75" s="56" t="s">
        <v>424</v>
      </c>
      <c r="D75" s="56" t="s">
        <v>521</v>
      </c>
      <c r="E75" s="56" t="s">
        <v>409</v>
      </c>
      <c r="F75" s="104">
        <v>0.8</v>
      </c>
      <c r="G75" s="104">
        <v>0.8</v>
      </c>
      <c r="H75" s="104">
        <v>0.8</v>
      </c>
      <c r="I75" s="104">
        <v>0.8</v>
      </c>
      <c r="J75" s="104">
        <v>0.8</v>
      </c>
      <c r="K75" s="104">
        <v>0.8</v>
      </c>
      <c r="L75" s="104">
        <v>0.8</v>
      </c>
      <c r="M75" s="61"/>
      <c r="N75" s="61" t="s">
        <v>241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4.5">
      <c r="A76" s="39" t="s">
        <v>75</v>
      </c>
      <c r="B76" s="56"/>
      <c r="C76" s="56" t="s">
        <v>425</v>
      </c>
      <c r="D76" s="56" t="s">
        <v>37</v>
      </c>
      <c r="E76" s="56" t="s">
        <v>409</v>
      </c>
      <c r="F76" s="104">
        <v>0.8</v>
      </c>
      <c r="G76" s="104">
        <v>0.8</v>
      </c>
      <c r="H76" s="104">
        <v>0.8</v>
      </c>
      <c r="I76" s="104">
        <v>0.8</v>
      </c>
      <c r="J76" s="104">
        <v>0.8</v>
      </c>
      <c r="K76" s="104">
        <v>0.8</v>
      </c>
      <c r="L76" s="104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4.5">
      <c r="A77" s="21" t="s">
        <v>82</v>
      </c>
      <c r="B77" s="56"/>
      <c r="C77" s="56" t="s">
        <v>426</v>
      </c>
      <c r="D77" s="56" t="s">
        <v>231</v>
      </c>
      <c r="E77" s="56" t="s">
        <v>409</v>
      </c>
      <c r="F77" s="104">
        <v>0.8</v>
      </c>
      <c r="G77" s="104">
        <v>0.8</v>
      </c>
      <c r="H77" s="104">
        <v>0.8</v>
      </c>
      <c r="I77" s="104">
        <v>0.8</v>
      </c>
      <c r="J77" s="104">
        <v>0.8</v>
      </c>
      <c r="K77" s="104">
        <v>0.8</v>
      </c>
      <c r="L77" s="104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4.5">
      <c r="A78" s="65" t="s">
        <v>83</v>
      </c>
      <c r="B78" s="56"/>
      <c r="C78" s="56" t="s">
        <v>427</v>
      </c>
      <c r="D78" s="56" t="s">
        <v>232</v>
      </c>
      <c r="E78" s="56" t="s">
        <v>409</v>
      </c>
      <c r="F78" s="104">
        <v>0.8</v>
      </c>
      <c r="G78" s="104">
        <v>0.8</v>
      </c>
      <c r="H78" s="104">
        <v>0.8</v>
      </c>
      <c r="I78" s="104">
        <v>0.8</v>
      </c>
      <c r="J78" s="104">
        <v>0.8</v>
      </c>
      <c r="K78" s="104">
        <v>0.8</v>
      </c>
      <c r="L78" s="104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4.5">
      <c r="A79" s="65" t="s">
        <v>84</v>
      </c>
      <c r="B79" s="56"/>
      <c r="C79" s="56" t="s">
        <v>428</v>
      </c>
      <c r="D79" s="56" t="s">
        <v>522</v>
      </c>
      <c r="E79" s="56" t="s">
        <v>409</v>
      </c>
      <c r="F79" s="104">
        <v>0.8</v>
      </c>
      <c r="G79" s="104">
        <v>0.8</v>
      </c>
      <c r="H79" s="104">
        <v>0.8</v>
      </c>
      <c r="I79" s="104">
        <v>0.8</v>
      </c>
      <c r="J79" s="104">
        <v>0.8</v>
      </c>
      <c r="K79" s="104">
        <v>0.8</v>
      </c>
      <c r="L79" s="104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4.5">
      <c r="A80" s="40" t="s">
        <v>85</v>
      </c>
      <c r="B80" s="56"/>
      <c r="C80" s="56" t="s">
        <v>429</v>
      </c>
      <c r="D80" s="56" t="s">
        <v>42</v>
      </c>
      <c r="E80" s="56" t="s">
        <v>409</v>
      </c>
      <c r="F80" s="104">
        <v>0.8</v>
      </c>
      <c r="G80" s="104">
        <v>0.8</v>
      </c>
      <c r="H80" s="104">
        <v>0.8</v>
      </c>
      <c r="I80" s="104">
        <v>0.8</v>
      </c>
      <c r="J80" s="104">
        <v>0.8</v>
      </c>
      <c r="K80" s="104">
        <v>0.8</v>
      </c>
      <c r="L80" s="104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4.5">
      <c r="A81" s="39" t="s">
        <v>74</v>
      </c>
      <c r="B81" s="56"/>
      <c r="C81" s="56" t="s">
        <v>430</v>
      </c>
      <c r="D81" s="56" t="s">
        <v>521</v>
      </c>
      <c r="E81" s="56" t="s">
        <v>410</v>
      </c>
      <c r="F81" s="104">
        <v>0.8</v>
      </c>
      <c r="G81" s="104">
        <v>0.8</v>
      </c>
      <c r="H81" s="104">
        <v>0.8</v>
      </c>
      <c r="I81" s="104">
        <v>0.8</v>
      </c>
      <c r="J81" s="104">
        <v>0.8</v>
      </c>
      <c r="K81" s="104">
        <v>0.8</v>
      </c>
      <c r="L81" s="104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4.5">
      <c r="A82" s="39" t="s">
        <v>75</v>
      </c>
      <c r="B82" s="56"/>
      <c r="C82" s="56" t="s">
        <v>431</v>
      </c>
      <c r="D82" s="56" t="s">
        <v>37</v>
      </c>
      <c r="E82" s="56" t="s">
        <v>410</v>
      </c>
      <c r="F82" s="104">
        <v>0.8</v>
      </c>
      <c r="G82" s="104">
        <v>0.8</v>
      </c>
      <c r="H82" s="104">
        <v>0.8</v>
      </c>
      <c r="I82" s="104">
        <v>0.8</v>
      </c>
      <c r="J82" s="104">
        <v>0.8</v>
      </c>
      <c r="K82" s="104">
        <v>0.8</v>
      </c>
      <c r="L82" s="104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4.5">
      <c r="A83" s="21" t="s">
        <v>82</v>
      </c>
      <c r="B83" s="56"/>
      <c r="C83" s="56" t="s">
        <v>432</v>
      </c>
      <c r="D83" s="56" t="s">
        <v>231</v>
      </c>
      <c r="E83" s="56" t="s">
        <v>410</v>
      </c>
      <c r="F83" s="104">
        <v>0.8</v>
      </c>
      <c r="G83" s="104">
        <v>0.8</v>
      </c>
      <c r="H83" s="104">
        <v>0.8</v>
      </c>
      <c r="I83" s="104">
        <v>0.8</v>
      </c>
      <c r="J83" s="104">
        <v>0.8</v>
      </c>
      <c r="K83" s="104">
        <v>0.8</v>
      </c>
      <c r="L83" s="104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4.5">
      <c r="A84" s="65" t="s">
        <v>83</v>
      </c>
      <c r="B84" s="56"/>
      <c r="C84" s="56" t="s">
        <v>433</v>
      </c>
      <c r="D84" s="56" t="s">
        <v>232</v>
      </c>
      <c r="E84" s="56" t="s">
        <v>410</v>
      </c>
      <c r="F84" s="104">
        <v>0.8</v>
      </c>
      <c r="G84" s="104">
        <v>0.8</v>
      </c>
      <c r="H84" s="104">
        <v>0.8</v>
      </c>
      <c r="I84" s="104">
        <v>0.8</v>
      </c>
      <c r="J84" s="104">
        <v>0.8</v>
      </c>
      <c r="K84" s="104">
        <v>0.8</v>
      </c>
      <c r="L84" s="104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4.5">
      <c r="A85" s="65" t="s">
        <v>84</v>
      </c>
      <c r="B85" s="56"/>
      <c r="C85" s="56" t="s">
        <v>434</v>
      </c>
      <c r="D85" s="56" t="s">
        <v>522</v>
      </c>
      <c r="E85" s="56" t="s">
        <v>410</v>
      </c>
      <c r="F85" s="104">
        <v>0.8</v>
      </c>
      <c r="G85" s="104">
        <v>0.8</v>
      </c>
      <c r="H85" s="104">
        <v>0.8</v>
      </c>
      <c r="I85" s="104">
        <v>0.8</v>
      </c>
      <c r="J85" s="104">
        <v>0.8</v>
      </c>
      <c r="K85" s="104">
        <v>0.8</v>
      </c>
      <c r="L85" s="104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4.5">
      <c r="A86" s="40" t="s">
        <v>85</v>
      </c>
      <c r="B86" s="56"/>
      <c r="C86" s="56" t="s">
        <v>435</v>
      </c>
      <c r="D86" s="56" t="s">
        <v>42</v>
      </c>
      <c r="E86" s="56" t="s">
        <v>410</v>
      </c>
      <c r="F86" s="104">
        <v>0.8</v>
      </c>
      <c r="G86" s="104">
        <v>0.8</v>
      </c>
      <c r="H86" s="104">
        <v>0.8</v>
      </c>
      <c r="I86" s="104">
        <v>0.8</v>
      </c>
      <c r="J86" s="104">
        <v>0.8</v>
      </c>
      <c r="K86" s="104">
        <v>0.8</v>
      </c>
      <c r="L86" s="104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4.5">
      <c r="A87" s="39" t="s">
        <v>74</v>
      </c>
      <c r="B87" s="56"/>
      <c r="C87" s="56" t="s">
        <v>436</v>
      </c>
      <c r="D87" s="56" t="s">
        <v>521</v>
      </c>
      <c r="E87" s="56" t="s">
        <v>411</v>
      </c>
      <c r="F87" s="104">
        <v>0.8</v>
      </c>
      <c r="G87" s="104">
        <v>0.8</v>
      </c>
      <c r="H87" s="104">
        <v>0.8</v>
      </c>
      <c r="I87" s="104">
        <v>0.8</v>
      </c>
      <c r="J87" s="104">
        <v>0.8</v>
      </c>
      <c r="K87" s="104">
        <v>0.8</v>
      </c>
      <c r="L87" s="104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4.5">
      <c r="A88" s="39" t="s">
        <v>75</v>
      </c>
      <c r="B88" s="56"/>
      <c r="C88" s="56" t="s">
        <v>437</v>
      </c>
      <c r="D88" s="56" t="s">
        <v>37</v>
      </c>
      <c r="E88" s="56" t="s">
        <v>411</v>
      </c>
      <c r="F88" s="104">
        <v>0.8</v>
      </c>
      <c r="G88" s="104">
        <v>0.8</v>
      </c>
      <c r="H88" s="104">
        <v>0.8</v>
      </c>
      <c r="I88" s="104">
        <v>0.8</v>
      </c>
      <c r="J88" s="104">
        <v>0.8</v>
      </c>
      <c r="K88" s="104">
        <v>0.8</v>
      </c>
      <c r="L88" s="104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4.5">
      <c r="A89" s="21" t="s">
        <v>82</v>
      </c>
      <c r="B89" s="56"/>
      <c r="C89" s="56" t="s">
        <v>438</v>
      </c>
      <c r="D89" s="56" t="s">
        <v>231</v>
      </c>
      <c r="E89" s="56" t="s">
        <v>411</v>
      </c>
      <c r="F89" s="104">
        <v>0.8</v>
      </c>
      <c r="G89" s="104">
        <v>0.8</v>
      </c>
      <c r="H89" s="104">
        <v>0.8</v>
      </c>
      <c r="I89" s="104">
        <v>0.8</v>
      </c>
      <c r="J89" s="104">
        <v>0.8</v>
      </c>
      <c r="K89" s="104">
        <v>0.8</v>
      </c>
      <c r="L89" s="104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4.5">
      <c r="A90" s="65" t="s">
        <v>83</v>
      </c>
      <c r="B90" s="56"/>
      <c r="C90" s="56" t="s">
        <v>439</v>
      </c>
      <c r="D90" s="56" t="s">
        <v>232</v>
      </c>
      <c r="E90" s="56" t="s">
        <v>411</v>
      </c>
      <c r="F90" s="104">
        <v>0.8</v>
      </c>
      <c r="G90" s="104">
        <v>0.8</v>
      </c>
      <c r="H90" s="104">
        <v>0.8</v>
      </c>
      <c r="I90" s="104">
        <v>0.8</v>
      </c>
      <c r="J90" s="104">
        <v>0.8</v>
      </c>
      <c r="K90" s="104">
        <v>0.8</v>
      </c>
      <c r="L90" s="104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4.5">
      <c r="A91" s="65" t="s">
        <v>84</v>
      </c>
      <c r="B91" s="56"/>
      <c r="C91" s="56" t="s">
        <v>440</v>
      </c>
      <c r="D91" s="56" t="s">
        <v>522</v>
      </c>
      <c r="E91" s="56" t="s">
        <v>411</v>
      </c>
      <c r="F91" s="104">
        <v>0.8</v>
      </c>
      <c r="G91" s="104">
        <v>0.8</v>
      </c>
      <c r="H91" s="104">
        <v>0.8</v>
      </c>
      <c r="I91" s="104">
        <v>0.8</v>
      </c>
      <c r="J91" s="104">
        <v>0.8</v>
      </c>
      <c r="K91" s="104">
        <v>0.8</v>
      </c>
      <c r="L91" s="104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4.5">
      <c r="A92" s="40" t="s">
        <v>85</v>
      </c>
      <c r="B92" s="56"/>
      <c r="C92" s="56" t="s">
        <v>441</v>
      </c>
      <c r="D92" s="56" t="s">
        <v>42</v>
      </c>
      <c r="E92" s="56" t="s">
        <v>411</v>
      </c>
      <c r="F92" s="104">
        <v>0.8</v>
      </c>
      <c r="G92" s="104">
        <v>0.8</v>
      </c>
      <c r="H92" s="104">
        <v>0.8</v>
      </c>
      <c r="I92" s="104">
        <v>0.8</v>
      </c>
      <c r="J92" s="104">
        <v>0.8</v>
      </c>
      <c r="K92" s="104">
        <v>0.8</v>
      </c>
      <c r="L92" s="104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4.5">
      <c r="A93" s="39" t="s">
        <v>74</v>
      </c>
      <c r="B93" s="56"/>
      <c r="C93" s="56" t="s">
        <v>442</v>
      </c>
      <c r="D93" s="56" t="s">
        <v>521</v>
      </c>
      <c r="E93" s="56" t="s">
        <v>412</v>
      </c>
      <c r="F93" s="104">
        <v>0.8</v>
      </c>
      <c r="G93" s="104">
        <v>0.8</v>
      </c>
      <c r="H93" s="104">
        <v>0.8</v>
      </c>
      <c r="I93" s="104">
        <v>0.8</v>
      </c>
      <c r="J93" s="104">
        <v>0.8</v>
      </c>
      <c r="K93" s="104">
        <v>0.8</v>
      </c>
      <c r="L93" s="104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4.5">
      <c r="A94" s="39" t="s">
        <v>75</v>
      </c>
      <c r="B94" s="56"/>
      <c r="C94" s="56" t="s">
        <v>443</v>
      </c>
      <c r="D94" s="56" t="s">
        <v>37</v>
      </c>
      <c r="E94" s="56" t="s">
        <v>412</v>
      </c>
      <c r="F94" s="104">
        <v>0.8</v>
      </c>
      <c r="G94" s="104">
        <v>0.8</v>
      </c>
      <c r="H94" s="104">
        <v>0.8</v>
      </c>
      <c r="I94" s="104">
        <v>0.8</v>
      </c>
      <c r="J94" s="104">
        <v>0.8</v>
      </c>
      <c r="K94" s="104">
        <v>0.8</v>
      </c>
      <c r="L94" s="104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4.5">
      <c r="A95" s="21" t="s">
        <v>82</v>
      </c>
      <c r="B95" s="56"/>
      <c r="C95" s="56" t="s">
        <v>444</v>
      </c>
      <c r="D95" s="56" t="s">
        <v>231</v>
      </c>
      <c r="E95" s="56" t="s">
        <v>412</v>
      </c>
      <c r="F95" s="104">
        <v>0.8</v>
      </c>
      <c r="G95" s="104">
        <v>0.8</v>
      </c>
      <c r="H95" s="104">
        <v>0.8</v>
      </c>
      <c r="I95" s="104">
        <v>0.8</v>
      </c>
      <c r="J95" s="104">
        <v>0.8</v>
      </c>
      <c r="K95" s="104">
        <v>0.8</v>
      </c>
      <c r="L95" s="104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4.5">
      <c r="A96" s="65" t="s">
        <v>83</v>
      </c>
      <c r="B96" s="56"/>
      <c r="C96" s="56" t="s">
        <v>445</v>
      </c>
      <c r="D96" s="56" t="s">
        <v>232</v>
      </c>
      <c r="E96" s="56" t="s">
        <v>412</v>
      </c>
      <c r="F96" s="104">
        <v>0.8</v>
      </c>
      <c r="G96" s="104">
        <v>0.8</v>
      </c>
      <c r="H96" s="104">
        <v>0.8</v>
      </c>
      <c r="I96" s="104">
        <v>0.8</v>
      </c>
      <c r="J96" s="104">
        <v>0.8</v>
      </c>
      <c r="K96" s="104">
        <v>0.8</v>
      </c>
      <c r="L96" s="104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4.5">
      <c r="A97" s="65" t="s">
        <v>84</v>
      </c>
      <c r="B97" s="56"/>
      <c r="C97" s="56" t="s">
        <v>446</v>
      </c>
      <c r="D97" s="56" t="s">
        <v>522</v>
      </c>
      <c r="E97" s="56" t="s">
        <v>412</v>
      </c>
      <c r="F97" s="104">
        <v>0.8</v>
      </c>
      <c r="G97" s="104">
        <v>0.8</v>
      </c>
      <c r="H97" s="104">
        <v>0.8</v>
      </c>
      <c r="I97" s="104">
        <v>0.8</v>
      </c>
      <c r="J97" s="104">
        <v>0.8</v>
      </c>
      <c r="K97" s="104">
        <v>0.8</v>
      </c>
      <c r="L97" s="104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4.5">
      <c r="A98" s="40" t="s">
        <v>85</v>
      </c>
      <c r="B98" s="56"/>
      <c r="C98" s="56" t="s">
        <v>447</v>
      </c>
      <c r="D98" s="56" t="s">
        <v>42</v>
      </c>
      <c r="E98" s="56" t="s">
        <v>412</v>
      </c>
      <c r="F98" s="104">
        <v>0.8</v>
      </c>
      <c r="G98" s="104">
        <v>0.8</v>
      </c>
      <c r="H98" s="104">
        <v>0.8</v>
      </c>
      <c r="I98" s="104">
        <v>0.8</v>
      </c>
      <c r="J98" s="104">
        <v>0.8</v>
      </c>
      <c r="K98" s="104">
        <v>0.8</v>
      </c>
      <c r="L98" s="104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4.5">
      <c r="A99" s="39" t="s">
        <v>74</v>
      </c>
      <c r="B99" s="56"/>
      <c r="C99" s="56" t="s">
        <v>448</v>
      </c>
      <c r="D99" s="56" t="s">
        <v>521</v>
      </c>
      <c r="E99" s="56" t="s">
        <v>413</v>
      </c>
      <c r="F99" s="104">
        <v>0.8</v>
      </c>
      <c r="G99" s="104">
        <v>0.8</v>
      </c>
      <c r="H99" s="104">
        <v>0.8</v>
      </c>
      <c r="I99" s="104">
        <v>0.8</v>
      </c>
      <c r="J99" s="104">
        <v>0.8</v>
      </c>
      <c r="K99" s="104">
        <v>0.8</v>
      </c>
      <c r="L99" s="104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4.5">
      <c r="A100" s="39" t="s">
        <v>75</v>
      </c>
      <c r="B100" s="56"/>
      <c r="C100" s="56" t="s">
        <v>449</v>
      </c>
      <c r="D100" s="56" t="s">
        <v>37</v>
      </c>
      <c r="E100" s="56" t="s">
        <v>413</v>
      </c>
      <c r="F100" s="104">
        <v>0.8</v>
      </c>
      <c r="G100" s="104">
        <v>0.8</v>
      </c>
      <c r="H100" s="104">
        <v>0.8</v>
      </c>
      <c r="I100" s="104">
        <v>0.8</v>
      </c>
      <c r="J100" s="104">
        <v>0.8</v>
      </c>
      <c r="K100" s="104">
        <v>0.8</v>
      </c>
      <c r="L100" s="104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4.5">
      <c r="A101" s="21" t="s">
        <v>82</v>
      </c>
      <c r="B101" s="56"/>
      <c r="C101" s="56" t="s">
        <v>450</v>
      </c>
      <c r="D101" s="56" t="s">
        <v>231</v>
      </c>
      <c r="E101" s="56" t="s">
        <v>413</v>
      </c>
      <c r="F101" s="104">
        <v>0.8</v>
      </c>
      <c r="G101" s="104">
        <v>0.8</v>
      </c>
      <c r="H101" s="104">
        <v>0.8</v>
      </c>
      <c r="I101" s="104">
        <v>0.8</v>
      </c>
      <c r="J101" s="104">
        <v>0.8</v>
      </c>
      <c r="K101" s="104">
        <v>0.8</v>
      </c>
      <c r="L101" s="104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4.5">
      <c r="A102" s="65" t="s">
        <v>83</v>
      </c>
      <c r="B102" s="56"/>
      <c r="C102" s="56" t="s">
        <v>451</v>
      </c>
      <c r="D102" s="56" t="s">
        <v>232</v>
      </c>
      <c r="E102" s="56" t="s">
        <v>413</v>
      </c>
      <c r="F102" s="104">
        <v>0.8</v>
      </c>
      <c r="G102" s="104">
        <v>0.8</v>
      </c>
      <c r="H102" s="104">
        <v>0.8</v>
      </c>
      <c r="I102" s="104">
        <v>0.8</v>
      </c>
      <c r="J102" s="104">
        <v>0.8</v>
      </c>
      <c r="K102" s="104">
        <v>0.8</v>
      </c>
      <c r="L102" s="104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4.5">
      <c r="A103" s="65" t="s">
        <v>84</v>
      </c>
      <c r="B103" s="56"/>
      <c r="C103" s="56" t="s">
        <v>452</v>
      </c>
      <c r="D103" s="56" t="s">
        <v>522</v>
      </c>
      <c r="E103" s="56" t="s">
        <v>413</v>
      </c>
      <c r="F103" s="104">
        <v>0.8</v>
      </c>
      <c r="G103" s="104">
        <v>0.8</v>
      </c>
      <c r="H103" s="104">
        <v>0.8</v>
      </c>
      <c r="I103" s="104">
        <v>0.8</v>
      </c>
      <c r="J103" s="104">
        <v>0.8</v>
      </c>
      <c r="K103" s="104">
        <v>0.8</v>
      </c>
      <c r="L103" s="104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4.5">
      <c r="A104" s="40" t="s">
        <v>85</v>
      </c>
      <c r="B104" s="56"/>
      <c r="C104" s="56" t="s">
        <v>453</v>
      </c>
      <c r="D104" s="56" t="s">
        <v>42</v>
      </c>
      <c r="E104" s="56" t="s">
        <v>413</v>
      </c>
      <c r="F104" s="104">
        <v>0.8</v>
      </c>
      <c r="G104" s="104">
        <v>0.8</v>
      </c>
      <c r="H104" s="104">
        <v>0.8</v>
      </c>
      <c r="I104" s="104">
        <v>0.8</v>
      </c>
      <c r="J104" s="104">
        <v>0.8</v>
      </c>
      <c r="K104" s="104">
        <v>0.8</v>
      </c>
      <c r="L104" s="104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4.5">
      <c r="A105" s="39" t="s">
        <v>74</v>
      </c>
      <c r="B105" s="56"/>
      <c r="C105" s="56" t="s">
        <v>454</v>
      </c>
      <c r="D105" s="56" t="s">
        <v>521</v>
      </c>
      <c r="E105" s="56" t="s">
        <v>414</v>
      </c>
      <c r="F105" s="104">
        <v>0.8</v>
      </c>
      <c r="G105" s="104">
        <v>0.8</v>
      </c>
      <c r="H105" s="104">
        <v>0.8</v>
      </c>
      <c r="I105" s="104">
        <v>0.8</v>
      </c>
      <c r="J105" s="104">
        <v>0.8</v>
      </c>
      <c r="K105" s="104">
        <v>0.8</v>
      </c>
      <c r="L105" s="104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4.5">
      <c r="A106" s="39" t="s">
        <v>75</v>
      </c>
      <c r="B106" s="56"/>
      <c r="C106" s="56" t="s">
        <v>455</v>
      </c>
      <c r="D106" s="56" t="s">
        <v>37</v>
      </c>
      <c r="E106" s="56" t="s">
        <v>414</v>
      </c>
      <c r="F106" s="104">
        <v>0.8</v>
      </c>
      <c r="G106" s="104">
        <v>0.8</v>
      </c>
      <c r="H106" s="104">
        <v>0.8</v>
      </c>
      <c r="I106" s="104">
        <v>0.8</v>
      </c>
      <c r="J106" s="104">
        <v>0.8</v>
      </c>
      <c r="K106" s="104">
        <v>0.8</v>
      </c>
      <c r="L106" s="104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4.5">
      <c r="A107" s="21" t="s">
        <v>82</v>
      </c>
      <c r="B107" s="56"/>
      <c r="C107" s="56" t="s">
        <v>456</v>
      </c>
      <c r="D107" s="56" t="s">
        <v>231</v>
      </c>
      <c r="E107" s="56" t="s">
        <v>414</v>
      </c>
      <c r="F107" s="104">
        <v>0.8</v>
      </c>
      <c r="G107" s="104">
        <v>0.8</v>
      </c>
      <c r="H107" s="104">
        <v>0.8</v>
      </c>
      <c r="I107" s="104">
        <v>0.8</v>
      </c>
      <c r="J107" s="104">
        <v>0.8</v>
      </c>
      <c r="K107" s="104">
        <v>0.8</v>
      </c>
      <c r="L107" s="104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4.5">
      <c r="A108" s="65" t="s">
        <v>83</v>
      </c>
      <c r="B108" s="56"/>
      <c r="C108" s="56" t="s">
        <v>457</v>
      </c>
      <c r="D108" s="56" t="s">
        <v>232</v>
      </c>
      <c r="E108" s="56" t="s">
        <v>414</v>
      </c>
      <c r="F108" s="104">
        <v>0.8</v>
      </c>
      <c r="G108" s="104">
        <v>0.8</v>
      </c>
      <c r="H108" s="104">
        <v>0.8</v>
      </c>
      <c r="I108" s="104">
        <v>0.8</v>
      </c>
      <c r="J108" s="104">
        <v>0.8</v>
      </c>
      <c r="K108" s="104">
        <v>0.8</v>
      </c>
      <c r="L108" s="104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4.5">
      <c r="A109" s="65" t="s">
        <v>84</v>
      </c>
      <c r="B109" s="56"/>
      <c r="C109" s="56" t="s">
        <v>458</v>
      </c>
      <c r="D109" s="56" t="s">
        <v>522</v>
      </c>
      <c r="E109" s="56" t="s">
        <v>414</v>
      </c>
      <c r="F109" s="104">
        <v>0.8</v>
      </c>
      <c r="G109" s="104">
        <v>0.8</v>
      </c>
      <c r="H109" s="104">
        <v>0.8</v>
      </c>
      <c r="I109" s="104">
        <v>0.8</v>
      </c>
      <c r="J109" s="104">
        <v>0.8</v>
      </c>
      <c r="K109" s="104">
        <v>0.8</v>
      </c>
      <c r="L109" s="104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4.5">
      <c r="A110" s="40" t="s">
        <v>85</v>
      </c>
      <c r="B110" s="56"/>
      <c r="C110" s="56" t="s">
        <v>459</v>
      </c>
      <c r="D110" s="56" t="s">
        <v>42</v>
      </c>
      <c r="E110" s="56" t="s">
        <v>414</v>
      </c>
      <c r="F110" s="104">
        <v>0.8</v>
      </c>
      <c r="G110" s="104">
        <v>0.8</v>
      </c>
      <c r="H110" s="104">
        <v>0.8</v>
      </c>
      <c r="I110" s="104">
        <v>0.8</v>
      </c>
      <c r="J110" s="104">
        <v>0.8</v>
      </c>
      <c r="K110" s="104">
        <v>0.8</v>
      </c>
      <c r="L110" s="104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4.5">
      <c r="A111" s="39" t="s">
        <v>74</v>
      </c>
      <c r="B111" s="56"/>
      <c r="C111" s="56" t="s">
        <v>460</v>
      </c>
      <c r="D111" s="56" t="s">
        <v>521</v>
      </c>
      <c r="E111" s="56" t="s">
        <v>415</v>
      </c>
      <c r="F111" s="104">
        <v>0.8</v>
      </c>
      <c r="G111" s="104">
        <v>0.8</v>
      </c>
      <c r="H111" s="104">
        <v>0.8</v>
      </c>
      <c r="I111" s="104">
        <v>0.8</v>
      </c>
      <c r="J111" s="104">
        <v>0.8</v>
      </c>
      <c r="K111" s="104">
        <v>0.8</v>
      </c>
      <c r="L111" s="104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4.5">
      <c r="A112" s="39" t="s">
        <v>75</v>
      </c>
      <c r="B112" s="56"/>
      <c r="C112" s="56" t="s">
        <v>461</v>
      </c>
      <c r="D112" s="56" t="s">
        <v>37</v>
      </c>
      <c r="E112" s="56" t="s">
        <v>415</v>
      </c>
      <c r="F112" s="104">
        <v>0.8</v>
      </c>
      <c r="G112" s="104">
        <v>0.8</v>
      </c>
      <c r="H112" s="104">
        <v>0.8</v>
      </c>
      <c r="I112" s="104">
        <v>0.8</v>
      </c>
      <c r="J112" s="104">
        <v>0.8</v>
      </c>
      <c r="K112" s="104">
        <v>0.8</v>
      </c>
      <c r="L112" s="104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4.5">
      <c r="A113" s="21" t="s">
        <v>82</v>
      </c>
      <c r="B113" s="56"/>
      <c r="C113" s="56" t="s">
        <v>462</v>
      </c>
      <c r="D113" s="56" t="s">
        <v>231</v>
      </c>
      <c r="E113" s="56" t="s">
        <v>415</v>
      </c>
      <c r="F113" s="104">
        <v>0.8</v>
      </c>
      <c r="G113" s="104">
        <v>0.8</v>
      </c>
      <c r="H113" s="104">
        <v>0.8</v>
      </c>
      <c r="I113" s="104">
        <v>0.8</v>
      </c>
      <c r="J113" s="104">
        <v>0.8</v>
      </c>
      <c r="K113" s="104">
        <v>0.8</v>
      </c>
      <c r="L113" s="104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4.5">
      <c r="A114" s="65" t="s">
        <v>83</v>
      </c>
      <c r="B114" s="56"/>
      <c r="C114" s="56" t="s">
        <v>463</v>
      </c>
      <c r="D114" s="56" t="s">
        <v>232</v>
      </c>
      <c r="E114" s="56" t="s">
        <v>415</v>
      </c>
      <c r="F114" s="104">
        <v>0.8</v>
      </c>
      <c r="G114" s="104">
        <v>0.8</v>
      </c>
      <c r="H114" s="104">
        <v>0.8</v>
      </c>
      <c r="I114" s="104">
        <v>0.8</v>
      </c>
      <c r="J114" s="104">
        <v>0.8</v>
      </c>
      <c r="K114" s="104">
        <v>0.8</v>
      </c>
      <c r="L114" s="104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4.5">
      <c r="A115" s="65" t="s">
        <v>84</v>
      </c>
      <c r="B115" s="56"/>
      <c r="C115" s="56" t="s">
        <v>464</v>
      </c>
      <c r="D115" s="56" t="s">
        <v>522</v>
      </c>
      <c r="E115" s="56" t="s">
        <v>415</v>
      </c>
      <c r="F115" s="104">
        <v>0.8</v>
      </c>
      <c r="G115" s="104">
        <v>0.8</v>
      </c>
      <c r="H115" s="104">
        <v>0.8</v>
      </c>
      <c r="I115" s="104">
        <v>0.8</v>
      </c>
      <c r="J115" s="104">
        <v>0.8</v>
      </c>
      <c r="K115" s="104">
        <v>0.8</v>
      </c>
      <c r="L115" s="104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4.5">
      <c r="A116" s="40" t="s">
        <v>85</v>
      </c>
      <c r="B116" s="56"/>
      <c r="C116" s="56" t="s">
        <v>465</v>
      </c>
      <c r="D116" s="56" t="s">
        <v>42</v>
      </c>
      <c r="E116" s="56" t="s">
        <v>415</v>
      </c>
      <c r="F116" s="104">
        <v>0.8</v>
      </c>
      <c r="G116" s="104">
        <v>0.8</v>
      </c>
      <c r="H116" s="104">
        <v>0.8</v>
      </c>
      <c r="I116" s="104">
        <v>0.8</v>
      </c>
      <c r="J116" s="104">
        <v>0.8</v>
      </c>
      <c r="K116" s="104">
        <v>0.8</v>
      </c>
      <c r="L116" s="104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4.5">
      <c r="A117" s="39" t="s">
        <v>74</v>
      </c>
      <c r="B117" s="56"/>
      <c r="C117" s="56" t="s">
        <v>466</v>
      </c>
      <c r="D117" s="56" t="s">
        <v>521</v>
      </c>
      <c r="E117" s="56" t="s">
        <v>416</v>
      </c>
      <c r="F117" s="104">
        <v>0.8</v>
      </c>
      <c r="G117" s="104">
        <v>0.8</v>
      </c>
      <c r="H117" s="104">
        <v>0.8</v>
      </c>
      <c r="I117" s="104">
        <v>0.8</v>
      </c>
      <c r="J117" s="104">
        <v>0.8</v>
      </c>
      <c r="K117" s="104">
        <v>0.8</v>
      </c>
      <c r="L117" s="104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4.5">
      <c r="A118" s="39" t="s">
        <v>75</v>
      </c>
      <c r="B118" s="56"/>
      <c r="C118" s="56" t="s">
        <v>467</v>
      </c>
      <c r="D118" s="56" t="s">
        <v>37</v>
      </c>
      <c r="E118" s="56" t="s">
        <v>416</v>
      </c>
      <c r="F118" s="104">
        <v>0.8</v>
      </c>
      <c r="G118" s="104">
        <v>0.8</v>
      </c>
      <c r="H118" s="104">
        <v>0.8</v>
      </c>
      <c r="I118" s="104">
        <v>0.8</v>
      </c>
      <c r="J118" s="104">
        <v>0.8</v>
      </c>
      <c r="K118" s="104">
        <v>0.8</v>
      </c>
      <c r="L118" s="104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4.5">
      <c r="A119" s="21" t="s">
        <v>82</v>
      </c>
      <c r="B119" s="56"/>
      <c r="C119" s="56" t="s">
        <v>468</v>
      </c>
      <c r="D119" s="56" t="s">
        <v>231</v>
      </c>
      <c r="E119" s="56" t="s">
        <v>416</v>
      </c>
      <c r="F119" s="104">
        <v>0.8</v>
      </c>
      <c r="G119" s="104">
        <v>0.8</v>
      </c>
      <c r="H119" s="104">
        <v>0.8</v>
      </c>
      <c r="I119" s="104">
        <v>0.8</v>
      </c>
      <c r="J119" s="104">
        <v>0.8</v>
      </c>
      <c r="K119" s="104">
        <v>0.8</v>
      </c>
      <c r="L119" s="104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4.5">
      <c r="A120" s="65" t="s">
        <v>83</v>
      </c>
      <c r="B120" s="56"/>
      <c r="C120" s="56" t="s">
        <v>469</v>
      </c>
      <c r="D120" s="56" t="s">
        <v>232</v>
      </c>
      <c r="E120" s="56" t="s">
        <v>416</v>
      </c>
      <c r="F120" s="104">
        <v>0.8</v>
      </c>
      <c r="G120" s="104">
        <v>0.8</v>
      </c>
      <c r="H120" s="104">
        <v>0.8</v>
      </c>
      <c r="I120" s="104">
        <v>0.8</v>
      </c>
      <c r="J120" s="104">
        <v>0.8</v>
      </c>
      <c r="K120" s="104">
        <v>0.8</v>
      </c>
      <c r="L120" s="104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4.5">
      <c r="A121" s="65" t="s">
        <v>84</v>
      </c>
      <c r="B121" s="56"/>
      <c r="C121" s="56" t="s">
        <v>470</v>
      </c>
      <c r="D121" s="56" t="s">
        <v>522</v>
      </c>
      <c r="E121" s="56" t="s">
        <v>416</v>
      </c>
      <c r="F121" s="104">
        <v>0.8</v>
      </c>
      <c r="G121" s="104">
        <v>0.8</v>
      </c>
      <c r="H121" s="104">
        <v>0.8</v>
      </c>
      <c r="I121" s="104">
        <v>0.8</v>
      </c>
      <c r="J121" s="104">
        <v>0.8</v>
      </c>
      <c r="K121" s="104">
        <v>0.8</v>
      </c>
      <c r="L121" s="104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4.5">
      <c r="A122" s="40" t="s">
        <v>85</v>
      </c>
      <c r="B122" s="56"/>
      <c r="C122" s="56" t="s">
        <v>471</v>
      </c>
      <c r="D122" s="56" t="s">
        <v>42</v>
      </c>
      <c r="E122" s="56" t="s">
        <v>416</v>
      </c>
      <c r="F122" s="104">
        <v>0.8</v>
      </c>
      <c r="G122" s="104">
        <v>0.8</v>
      </c>
      <c r="H122" s="104">
        <v>0.8</v>
      </c>
      <c r="I122" s="104">
        <v>0.8</v>
      </c>
      <c r="J122" s="104">
        <v>0.8</v>
      </c>
      <c r="K122" s="104">
        <v>0.8</v>
      </c>
      <c r="L122" s="104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4.5">
      <c r="A123" s="39" t="s">
        <v>74</v>
      </c>
      <c r="B123" s="56"/>
      <c r="C123" s="56" t="s">
        <v>472</v>
      </c>
      <c r="D123" s="56" t="s">
        <v>521</v>
      </c>
      <c r="E123" s="56" t="s">
        <v>417</v>
      </c>
      <c r="F123" s="104">
        <v>0.8</v>
      </c>
      <c r="G123" s="104">
        <v>0.8</v>
      </c>
      <c r="H123" s="104">
        <v>0.8</v>
      </c>
      <c r="I123" s="104">
        <v>0.8</v>
      </c>
      <c r="J123" s="104">
        <v>0.8</v>
      </c>
      <c r="K123" s="104">
        <v>0.8</v>
      </c>
      <c r="L123" s="104">
        <v>0.8</v>
      </c>
      <c r="M123" s="61"/>
      <c r="N123" s="61" t="s">
        <v>305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4.5">
      <c r="A124" s="39" t="s">
        <v>75</v>
      </c>
      <c r="B124" s="56"/>
      <c r="C124" s="56" t="s">
        <v>473</v>
      </c>
      <c r="D124" s="56" t="s">
        <v>37</v>
      </c>
      <c r="E124" s="56" t="s">
        <v>417</v>
      </c>
      <c r="F124" s="104">
        <v>0.8</v>
      </c>
      <c r="G124" s="104">
        <v>0.8</v>
      </c>
      <c r="H124" s="104">
        <v>0.8</v>
      </c>
      <c r="I124" s="104">
        <v>0.8</v>
      </c>
      <c r="J124" s="104">
        <v>0.8</v>
      </c>
      <c r="K124" s="104">
        <v>0.8</v>
      </c>
      <c r="L124" s="104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4.5">
      <c r="A125" s="21" t="s">
        <v>82</v>
      </c>
      <c r="B125" s="56"/>
      <c r="C125" s="56" t="s">
        <v>474</v>
      </c>
      <c r="D125" s="56" t="s">
        <v>231</v>
      </c>
      <c r="E125" s="56" t="s">
        <v>417</v>
      </c>
      <c r="F125" s="104">
        <v>0.8</v>
      </c>
      <c r="G125" s="104">
        <v>0.8</v>
      </c>
      <c r="H125" s="104">
        <v>0.8</v>
      </c>
      <c r="I125" s="104">
        <v>0.8</v>
      </c>
      <c r="J125" s="104">
        <v>0.8</v>
      </c>
      <c r="K125" s="104">
        <v>0.8</v>
      </c>
      <c r="L125" s="104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4.5">
      <c r="A126" s="65" t="s">
        <v>83</v>
      </c>
      <c r="B126" s="56"/>
      <c r="C126" s="56" t="s">
        <v>475</v>
      </c>
      <c r="D126" s="56" t="s">
        <v>232</v>
      </c>
      <c r="E126" s="56" t="s">
        <v>417</v>
      </c>
      <c r="F126" s="104">
        <v>0.8</v>
      </c>
      <c r="G126" s="104">
        <v>0.8</v>
      </c>
      <c r="H126" s="104">
        <v>0.8</v>
      </c>
      <c r="I126" s="104">
        <v>0.8</v>
      </c>
      <c r="J126" s="104">
        <v>0.8</v>
      </c>
      <c r="K126" s="104">
        <v>0.8</v>
      </c>
      <c r="L126" s="104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4.5">
      <c r="A127" s="65" t="s">
        <v>84</v>
      </c>
      <c r="B127" s="56"/>
      <c r="C127" s="56" t="s">
        <v>476</v>
      </c>
      <c r="D127" s="56" t="s">
        <v>522</v>
      </c>
      <c r="E127" s="56" t="s">
        <v>417</v>
      </c>
      <c r="F127" s="104">
        <v>0.8</v>
      </c>
      <c r="G127" s="104">
        <v>0.8</v>
      </c>
      <c r="H127" s="104">
        <v>0.8</v>
      </c>
      <c r="I127" s="104">
        <v>0.8</v>
      </c>
      <c r="J127" s="104">
        <v>0.8</v>
      </c>
      <c r="K127" s="104">
        <v>0.8</v>
      </c>
      <c r="L127" s="104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4.5">
      <c r="A128" s="40" t="s">
        <v>85</v>
      </c>
      <c r="B128" s="56"/>
      <c r="C128" s="56" t="s">
        <v>477</v>
      </c>
      <c r="D128" s="56" t="s">
        <v>42</v>
      </c>
      <c r="E128" s="56" t="s">
        <v>417</v>
      </c>
      <c r="F128" s="104">
        <v>0.8</v>
      </c>
      <c r="G128" s="104">
        <v>0.8</v>
      </c>
      <c r="H128" s="104">
        <v>0.8</v>
      </c>
      <c r="I128" s="104">
        <v>0.8</v>
      </c>
      <c r="J128" s="104">
        <v>0.8</v>
      </c>
      <c r="K128" s="104">
        <v>0.8</v>
      </c>
      <c r="L128" s="104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1"/>
      <c r="S133" s="111"/>
      <c r="T133" s="112" t="s">
        <v>576</v>
      </c>
      <c r="U133" s="111"/>
      <c r="V133" s="111"/>
      <c r="W133" s="111"/>
      <c r="X133" s="111"/>
      <c r="Y133" s="111"/>
      <c r="Z133" s="111"/>
      <c r="AA133" s="111"/>
    </row>
    <row r="134" spans="1:27" ht="14.5">
      <c r="A134" s="39" t="s">
        <v>74</v>
      </c>
      <c r="B134" s="56"/>
      <c r="C134" s="56" t="s">
        <v>418</v>
      </c>
      <c r="D134" s="56" t="s">
        <v>521</v>
      </c>
      <c r="E134" s="56" t="s">
        <v>408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3" t="s">
        <v>0</v>
      </c>
      <c r="S134" s="113" t="s">
        <v>577</v>
      </c>
      <c r="T134" s="114">
        <v>2020</v>
      </c>
      <c r="U134" s="118" t="s">
        <v>72</v>
      </c>
      <c r="V134" s="118" t="s">
        <v>196</v>
      </c>
      <c r="W134" s="118" t="s">
        <v>197</v>
      </c>
      <c r="X134" s="118" t="s">
        <v>198</v>
      </c>
      <c r="Y134" s="118" t="s">
        <v>199</v>
      </c>
      <c r="Z134" s="118" t="s">
        <v>73</v>
      </c>
      <c r="AA134" s="118" t="s">
        <v>200</v>
      </c>
    </row>
    <row r="135" spans="1:27" ht="14.5">
      <c r="A135" s="39" t="s">
        <v>75</v>
      </c>
      <c r="B135" s="56"/>
      <c r="C135" s="56" t="s">
        <v>419</v>
      </c>
      <c r="D135" s="56" t="s">
        <v>37</v>
      </c>
      <c r="E135" s="56" t="s">
        <v>408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7" t="s">
        <v>408</v>
      </c>
      <c r="S135" s="116" t="s">
        <v>30</v>
      </c>
      <c r="T135" s="111"/>
      <c r="U135" s="117">
        <f>SUM(U69:U74)</f>
        <v>0.5</v>
      </c>
      <c r="V135" s="117">
        <f t="shared" ref="V135:AA135" si="14">SUM(V69:V74)</f>
        <v>2.1</v>
      </c>
      <c r="W135" s="117">
        <f t="shared" si="14"/>
        <v>2.4</v>
      </c>
      <c r="X135" s="117">
        <f t="shared" si="14"/>
        <v>0.2</v>
      </c>
      <c r="Y135" s="117">
        <f t="shared" si="14"/>
        <v>0.4</v>
      </c>
      <c r="Z135" s="117">
        <f t="shared" si="14"/>
        <v>1.7000000000000002</v>
      </c>
      <c r="AA135" s="117">
        <f t="shared" si="14"/>
        <v>0.8</v>
      </c>
    </row>
    <row r="136" spans="1:27" ht="14.5">
      <c r="A136" s="21" t="s">
        <v>82</v>
      </c>
      <c r="B136" s="56"/>
      <c r="C136" s="56" t="s">
        <v>420</v>
      </c>
      <c r="D136" s="56" t="s">
        <v>231</v>
      </c>
      <c r="E136" s="56" t="s">
        <v>408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7" t="s">
        <v>409</v>
      </c>
      <c r="S136" s="116" t="s">
        <v>30</v>
      </c>
      <c r="T136" s="111"/>
      <c r="U136" s="117">
        <f>SUM(U75:U80)</f>
        <v>1.3</v>
      </c>
      <c r="V136" s="117">
        <f t="shared" ref="V136:AA136" si="15">SUM(V75:V80)</f>
        <v>5.2</v>
      </c>
      <c r="W136" s="117">
        <f t="shared" si="15"/>
        <v>6.3</v>
      </c>
      <c r="X136" s="117">
        <f t="shared" si="15"/>
        <v>0.5</v>
      </c>
      <c r="Y136" s="117">
        <f t="shared" si="15"/>
        <v>0.79999999999999993</v>
      </c>
      <c r="Z136" s="117">
        <f t="shared" si="15"/>
        <v>4.0999999999999996</v>
      </c>
      <c r="AA136" s="117">
        <f t="shared" si="15"/>
        <v>2.6</v>
      </c>
    </row>
    <row r="137" spans="1:27" ht="14.5">
      <c r="A137" s="65" t="s">
        <v>83</v>
      </c>
      <c r="B137" s="56"/>
      <c r="C137" s="56" t="s">
        <v>421</v>
      </c>
      <c r="D137" s="56" t="s">
        <v>232</v>
      </c>
      <c r="E137" s="56" t="s">
        <v>408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7" t="s">
        <v>410</v>
      </c>
      <c r="S137" s="116" t="s">
        <v>30</v>
      </c>
      <c r="T137" s="111"/>
      <c r="U137" s="117">
        <f>SUM(U81:U86)</f>
        <v>0.2</v>
      </c>
      <c r="V137" s="117">
        <f t="shared" ref="V137:AA137" si="16">SUM(V81:V86)</f>
        <v>1.2</v>
      </c>
      <c r="W137" s="117">
        <f t="shared" si="16"/>
        <v>1.3</v>
      </c>
      <c r="X137" s="117">
        <f t="shared" si="16"/>
        <v>0</v>
      </c>
      <c r="Y137" s="117">
        <f t="shared" si="16"/>
        <v>0</v>
      </c>
      <c r="Z137" s="117">
        <f t="shared" si="16"/>
        <v>0</v>
      </c>
      <c r="AA137" s="117">
        <f t="shared" si="16"/>
        <v>0.1</v>
      </c>
    </row>
    <row r="138" spans="1:27" ht="14.5">
      <c r="A138" s="65" t="s">
        <v>84</v>
      </c>
      <c r="B138" s="56"/>
      <c r="C138" s="56" t="s">
        <v>422</v>
      </c>
      <c r="D138" s="56" t="s">
        <v>522</v>
      </c>
      <c r="E138" s="56" t="s">
        <v>408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7" t="s">
        <v>411</v>
      </c>
      <c r="S138" s="116" t="s">
        <v>30</v>
      </c>
      <c r="T138" s="111"/>
      <c r="U138" s="117">
        <f>SUM(U87:U92)</f>
        <v>0.2</v>
      </c>
      <c r="V138" s="117">
        <f t="shared" ref="V138:AA138" si="17">SUM(V87:V92)</f>
        <v>1.1000000000000001</v>
      </c>
      <c r="W138" s="117">
        <f t="shared" si="17"/>
        <v>0.8</v>
      </c>
      <c r="X138" s="117">
        <f t="shared" si="17"/>
        <v>0.1</v>
      </c>
      <c r="Y138" s="117">
        <f t="shared" si="17"/>
        <v>0.1</v>
      </c>
      <c r="Z138" s="117">
        <f t="shared" si="17"/>
        <v>0.7</v>
      </c>
      <c r="AA138" s="117">
        <f t="shared" si="17"/>
        <v>0.2</v>
      </c>
    </row>
    <row r="139" spans="1:27" ht="14.5">
      <c r="A139" s="40" t="s">
        <v>85</v>
      </c>
      <c r="B139" s="56"/>
      <c r="C139" s="56" t="s">
        <v>423</v>
      </c>
      <c r="D139" s="56" t="s">
        <v>42</v>
      </c>
      <c r="E139" s="56" t="s">
        <v>408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7" t="s">
        <v>412</v>
      </c>
      <c r="S139" s="116" t="s">
        <v>30</v>
      </c>
      <c r="T139" s="111"/>
      <c r="U139" s="117">
        <f>SUM(U93:U98)</f>
        <v>2.6</v>
      </c>
      <c r="V139" s="117">
        <f t="shared" ref="V139:AA139" si="18">SUM(V93:V98)</f>
        <v>14.7</v>
      </c>
      <c r="W139" s="117">
        <f t="shared" si="18"/>
        <v>24.799999999999997</v>
      </c>
      <c r="X139" s="117">
        <f t="shared" si="18"/>
        <v>1.7000000000000002</v>
      </c>
      <c r="Y139" s="117">
        <f t="shared" si="18"/>
        <v>1.8000000000000003</v>
      </c>
      <c r="Z139" s="117">
        <f t="shared" si="18"/>
        <v>8.6000000000000014</v>
      </c>
      <c r="AA139" s="117">
        <f t="shared" si="18"/>
        <v>6.2</v>
      </c>
    </row>
    <row r="140" spans="1:27" ht="14.5">
      <c r="A140" s="39" t="s">
        <v>74</v>
      </c>
      <c r="B140" s="56"/>
      <c r="C140" s="56" t="s">
        <v>424</v>
      </c>
      <c r="D140" s="56" t="s">
        <v>521</v>
      </c>
      <c r="E140" s="56" t="s">
        <v>409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7" t="s">
        <v>413</v>
      </c>
      <c r="S140" s="116" t="s">
        <v>30</v>
      </c>
      <c r="T140" s="111"/>
      <c r="U140" s="117">
        <f>SUM(U99:U104)</f>
        <v>1.3</v>
      </c>
      <c r="V140" s="117">
        <f t="shared" ref="V140:AA140" si="19">SUM(V99:V104)</f>
        <v>5.5</v>
      </c>
      <c r="W140" s="117">
        <f t="shared" si="19"/>
        <v>8.1000000000000014</v>
      </c>
      <c r="X140" s="117">
        <f t="shared" si="19"/>
        <v>0.7</v>
      </c>
      <c r="Y140" s="117">
        <f t="shared" si="19"/>
        <v>1</v>
      </c>
      <c r="Z140" s="117">
        <f t="shared" si="19"/>
        <v>3.7</v>
      </c>
      <c r="AA140" s="117">
        <f t="shared" si="19"/>
        <v>2.3000000000000003</v>
      </c>
    </row>
    <row r="141" spans="1:27" ht="14.5">
      <c r="A141" s="39" t="s">
        <v>75</v>
      </c>
      <c r="B141" s="56"/>
      <c r="C141" s="56" t="s">
        <v>425</v>
      </c>
      <c r="D141" s="56" t="s">
        <v>37</v>
      </c>
      <c r="E141" s="56" t="s">
        <v>409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7" t="s">
        <v>414</v>
      </c>
      <c r="S141" s="116" t="s">
        <v>30</v>
      </c>
      <c r="T141" s="111"/>
      <c r="U141" s="117">
        <f>SUM(U105:U110)</f>
        <v>2.8</v>
      </c>
      <c r="V141" s="117">
        <f t="shared" ref="V141:AA141" si="20">SUM(V105:V110)</f>
        <v>11.3</v>
      </c>
      <c r="W141" s="117">
        <f t="shared" si="20"/>
        <v>16.7</v>
      </c>
      <c r="X141" s="117">
        <f t="shared" si="20"/>
        <v>1.3000000000000003</v>
      </c>
      <c r="Y141" s="117">
        <f t="shared" si="20"/>
        <v>1.9</v>
      </c>
      <c r="Z141" s="117">
        <f t="shared" si="20"/>
        <v>8.1999999999999993</v>
      </c>
      <c r="AA141" s="117">
        <f t="shared" si="20"/>
        <v>5.3</v>
      </c>
    </row>
    <row r="142" spans="1:27" ht="14.5">
      <c r="A142" s="21" t="s">
        <v>82</v>
      </c>
      <c r="B142" s="56"/>
      <c r="C142" s="56" t="s">
        <v>426</v>
      </c>
      <c r="D142" s="56" t="s">
        <v>231</v>
      </c>
      <c r="E142" s="56" t="s">
        <v>409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7" t="s">
        <v>415</v>
      </c>
      <c r="S142" s="116" t="s">
        <v>30</v>
      </c>
      <c r="T142" s="111"/>
      <c r="U142" s="117">
        <f>SUM(U111:U116)</f>
        <v>0.2</v>
      </c>
      <c r="V142" s="117">
        <f t="shared" ref="V142:AA142" si="21">SUM(V111:V116)</f>
        <v>1.1000000000000001</v>
      </c>
      <c r="W142" s="117">
        <f t="shared" si="21"/>
        <v>1</v>
      </c>
      <c r="X142" s="117">
        <f t="shared" si="21"/>
        <v>0.1</v>
      </c>
      <c r="Y142" s="117">
        <f t="shared" si="21"/>
        <v>0.1</v>
      </c>
      <c r="Z142" s="117">
        <f t="shared" si="21"/>
        <v>0.6</v>
      </c>
      <c r="AA142" s="117">
        <f t="shared" si="21"/>
        <v>0.4</v>
      </c>
    </row>
    <row r="143" spans="1:27" ht="14.5">
      <c r="A143" s="65" t="s">
        <v>83</v>
      </c>
      <c r="B143" s="56"/>
      <c r="C143" s="56" t="s">
        <v>427</v>
      </c>
      <c r="D143" s="56" t="s">
        <v>232</v>
      </c>
      <c r="E143" s="56" t="s">
        <v>409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7" t="s">
        <v>416</v>
      </c>
      <c r="S143" s="116" t="s">
        <v>30</v>
      </c>
      <c r="T143" s="111"/>
      <c r="U143" s="117">
        <f>SUM(U117:U122)</f>
        <v>0.7</v>
      </c>
      <c r="V143" s="117">
        <f t="shared" ref="V143:AA143" si="22">SUM(V117:V122)</f>
        <v>3</v>
      </c>
      <c r="W143" s="117">
        <f t="shared" si="22"/>
        <v>3.8</v>
      </c>
      <c r="X143" s="117">
        <f t="shared" si="22"/>
        <v>0.2</v>
      </c>
      <c r="Y143" s="117">
        <f t="shared" si="22"/>
        <v>0.3</v>
      </c>
      <c r="Z143" s="117">
        <f t="shared" si="22"/>
        <v>2.3000000000000003</v>
      </c>
      <c r="AA143" s="117">
        <f t="shared" si="22"/>
        <v>1.8</v>
      </c>
    </row>
    <row r="144" spans="1:27" ht="14.5">
      <c r="A144" s="65" t="s">
        <v>84</v>
      </c>
      <c r="B144" s="56"/>
      <c r="C144" s="56" t="s">
        <v>428</v>
      </c>
      <c r="D144" s="56" t="s">
        <v>522</v>
      </c>
      <c r="E144" s="56" t="s">
        <v>409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7" t="s">
        <v>417</v>
      </c>
      <c r="S144" s="116" t="s">
        <v>30</v>
      </c>
      <c r="T144" s="111"/>
      <c r="U144" s="117">
        <f>SUM(U123:U128)</f>
        <v>0.2</v>
      </c>
      <c r="V144" s="117">
        <f t="shared" ref="V144:AA144" si="23">SUM(V123:V128)</f>
        <v>0.5</v>
      </c>
      <c r="W144" s="117">
        <f t="shared" si="23"/>
        <v>0.7</v>
      </c>
      <c r="X144" s="117">
        <f t="shared" si="23"/>
        <v>0.1</v>
      </c>
      <c r="Y144" s="117">
        <f t="shared" si="23"/>
        <v>0.1</v>
      </c>
      <c r="Z144" s="117">
        <f t="shared" si="23"/>
        <v>0.5</v>
      </c>
      <c r="AA144" s="117">
        <f t="shared" si="23"/>
        <v>0.2</v>
      </c>
    </row>
    <row r="145" spans="1:18" ht="14.5">
      <c r="A145" s="40" t="s">
        <v>85</v>
      </c>
      <c r="B145" s="56"/>
      <c r="C145" s="56" t="s">
        <v>429</v>
      </c>
      <c r="D145" s="56" t="s">
        <v>42</v>
      </c>
      <c r="E145" s="56" t="s">
        <v>409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4.5">
      <c r="A146" s="39" t="s">
        <v>74</v>
      </c>
      <c r="B146" s="56"/>
      <c r="C146" s="56" t="s">
        <v>430</v>
      </c>
      <c r="D146" s="56" t="s">
        <v>521</v>
      </c>
      <c r="E146" s="56" t="s">
        <v>410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4.5">
      <c r="A147" s="39" t="s">
        <v>75</v>
      </c>
      <c r="B147" s="56"/>
      <c r="C147" s="56" t="s">
        <v>431</v>
      </c>
      <c r="D147" s="56" t="s">
        <v>37</v>
      </c>
      <c r="E147" s="56" t="s">
        <v>410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4.5">
      <c r="A148" s="21" t="s">
        <v>82</v>
      </c>
      <c r="B148" s="56"/>
      <c r="C148" s="56" t="s">
        <v>432</v>
      </c>
      <c r="D148" s="56" t="s">
        <v>231</v>
      </c>
      <c r="E148" s="56" t="s">
        <v>410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4.5">
      <c r="A149" s="65" t="s">
        <v>83</v>
      </c>
      <c r="B149" s="56"/>
      <c r="C149" s="56" t="s">
        <v>433</v>
      </c>
      <c r="D149" s="56" t="s">
        <v>232</v>
      </c>
      <c r="E149" s="56" t="s">
        <v>410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4.5">
      <c r="A150" s="65" t="s">
        <v>84</v>
      </c>
      <c r="B150" s="56"/>
      <c r="C150" s="56" t="s">
        <v>434</v>
      </c>
      <c r="D150" s="56" t="s">
        <v>522</v>
      </c>
      <c r="E150" s="56" t="s">
        <v>410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4.5">
      <c r="A151" s="40" t="s">
        <v>85</v>
      </c>
      <c r="B151" s="56"/>
      <c r="C151" s="56" t="s">
        <v>435</v>
      </c>
      <c r="D151" s="56" t="s">
        <v>42</v>
      </c>
      <c r="E151" s="56" t="s">
        <v>410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4.5">
      <c r="A152" s="39" t="s">
        <v>74</v>
      </c>
      <c r="B152" s="56"/>
      <c r="C152" s="56" t="s">
        <v>436</v>
      </c>
      <c r="D152" s="56" t="s">
        <v>521</v>
      </c>
      <c r="E152" s="56" t="s">
        <v>411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4.5">
      <c r="A153" s="39" t="s">
        <v>75</v>
      </c>
      <c r="B153" s="56"/>
      <c r="C153" s="56" t="s">
        <v>437</v>
      </c>
      <c r="D153" s="56" t="s">
        <v>37</v>
      </c>
      <c r="E153" s="56" t="s">
        <v>411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4.5">
      <c r="A154" s="21" t="s">
        <v>82</v>
      </c>
      <c r="B154" s="56"/>
      <c r="C154" s="56" t="s">
        <v>438</v>
      </c>
      <c r="D154" s="56" t="s">
        <v>231</v>
      </c>
      <c r="E154" s="56" t="s">
        <v>411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4.5">
      <c r="A155" s="65" t="s">
        <v>83</v>
      </c>
      <c r="B155" s="56"/>
      <c r="C155" s="56" t="s">
        <v>439</v>
      </c>
      <c r="D155" s="56" t="s">
        <v>232</v>
      </c>
      <c r="E155" s="56" t="s">
        <v>411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4.5">
      <c r="A156" s="65" t="s">
        <v>84</v>
      </c>
      <c r="B156" s="56"/>
      <c r="C156" s="56" t="s">
        <v>440</v>
      </c>
      <c r="D156" s="56" t="s">
        <v>522</v>
      </c>
      <c r="E156" s="56" t="s">
        <v>411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4.5">
      <c r="A157" s="40" t="s">
        <v>85</v>
      </c>
      <c r="B157" s="56"/>
      <c r="C157" s="56" t="s">
        <v>441</v>
      </c>
      <c r="D157" s="56" t="s">
        <v>42</v>
      </c>
      <c r="E157" s="56" t="s">
        <v>411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4.5">
      <c r="A158" s="39" t="s">
        <v>74</v>
      </c>
      <c r="B158" s="56"/>
      <c r="C158" s="56" t="s">
        <v>442</v>
      </c>
      <c r="D158" s="56" t="s">
        <v>521</v>
      </c>
      <c r="E158" s="56" t="s">
        <v>412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4.5">
      <c r="A159" s="39" t="s">
        <v>75</v>
      </c>
      <c r="B159" s="56"/>
      <c r="C159" s="56" t="s">
        <v>443</v>
      </c>
      <c r="D159" s="56" t="s">
        <v>37</v>
      </c>
      <c r="E159" s="56" t="s">
        <v>412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4.5">
      <c r="A160" s="21" t="s">
        <v>82</v>
      </c>
      <c r="B160" s="56"/>
      <c r="C160" s="56" t="s">
        <v>444</v>
      </c>
      <c r="D160" s="56" t="s">
        <v>231</v>
      </c>
      <c r="E160" s="56" t="s">
        <v>412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4.5">
      <c r="A161" s="65" t="s">
        <v>83</v>
      </c>
      <c r="B161" s="56"/>
      <c r="C161" s="56" t="s">
        <v>445</v>
      </c>
      <c r="D161" s="56" t="s">
        <v>232</v>
      </c>
      <c r="E161" s="56" t="s">
        <v>412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4.5">
      <c r="A162" s="65" t="s">
        <v>84</v>
      </c>
      <c r="B162" s="56"/>
      <c r="C162" s="56" t="s">
        <v>446</v>
      </c>
      <c r="D162" s="56" t="s">
        <v>522</v>
      </c>
      <c r="E162" s="56" t="s">
        <v>412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4.5">
      <c r="A163" s="40" t="s">
        <v>85</v>
      </c>
      <c r="B163" s="56"/>
      <c r="C163" s="56" t="s">
        <v>447</v>
      </c>
      <c r="D163" s="56" t="s">
        <v>42</v>
      </c>
      <c r="E163" s="56" t="s">
        <v>412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4.5">
      <c r="A164" s="39" t="s">
        <v>74</v>
      </c>
      <c r="B164" s="56"/>
      <c r="C164" s="56" t="s">
        <v>448</v>
      </c>
      <c r="D164" s="56" t="s">
        <v>521</v>
      </c>
      <c r="E164" s="56" t="s">
        <v>413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4.5">
      <c r="A165" s="39" t="s">
        <v>75</v>
      </c>
      <c r="B165" s="56"/>
      <c r="C165" s="56" t="s">
        <v>449</v>
      </c>
      <c r="D165" s="56" t="s">
        <v>37</v>
      </c>
      <c r="E165" s="56" t="s">
        <v>413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4.5">
      <c r="A166" s="21" t="s">
        <v>82</v>
      </c>
      <c r="B166" s="56"/>
      <c r="C166" s="56" t="s">
        <v>450</v>
      </c>
      <c r="D166" s="56" t="s">
        <v>231</v>
      </c>
      <c r="E166" s="56" t="s">
        <v>413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4.5">
      <c r="A167" s="65" t="s">
        <v>83</v>
      </c>
      <c r="B167" s="56"/>
      <c r="C167" s="56" t="s">
        <v>451</v>
      </c>
      <c r="D167" s="56" t="s">
        <v>232</v>
      </c>
      <c r="E167" s="56" t="s">
        <v>413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4.5">
      <c r="A168" s="65" t="s">
        <v>84</v>
      </c>
      <c r="B168" s="56"/>
      <c r="C168" s="56" t="s">
        <v>452</v>
      </c>
      <c r="D168" s="56" t="s">
        <v>522</v>
      </c>
      <c r="E168" s="56" t="s">
        <v>413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4.5">
      <c r="A169" s="40" t="s">
        <v>85</v>
      </c>
      <c r="B169" s="56"/>
      <c r="C169" s="56" t="s">
        <v>453</v>
      </c>
      <c r="D169" s="56" t="s">
        <v>42</v>
      </c>
      <c r="E169" s="56" t="s">
        <v>413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4.5">
      <c r="A170" s="39" t="s">
        <v>74</v>
      </c>
      <c r="B170" s="56"/>
      <c r="C170" s="56" t="s">
        <v>454</v>
      </c>
      <c r="D170" s="56" t="s">
        <v>521</v>
      </c>
      <c r="E170" s="56" t="s">
        <v>414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4.5">
      <c r="A171" s="39" t="s">
        <v>75</v>
      </c>
      <c r="B171" s="56"/>
      <c r="C171" s="56" t="s">
        <v>455</v>
      </c>
      <c r="D171" s="56" t="s">
        <v>37</v>
      </c>
      <c r="E171" s="56" t="s">
        <v>414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4.5">
      <c r="A172" s="21" t="s">
        <v>82</v>
      </c>
      <c r="B172" s="56"/>
      <c r="C172" s="56" t="s">
        <v>456</v>
      </c>
      <c r="D172" s="56" t="s">
        <v>231</v>
      </c>
      <c r="E172" s="56" t="s">
        <v>414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4.5">
      <c r="A173" s="65" t="s">
        <v>83</v>
      </c>
      <c r="B173" s="56"/>
      <c r="C173" s="56" t="s">
        <v>457</v>
      </c>
      <c r="D173" s="56" t="s">
        <v>232</v>
      </c>
      <c r="E173" s="56" t="s">
        <v>414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4.5">
      <c r="A174" s="65" t="s">
        <v>84</v>
      </c>
      <c r="B174" s="56"/>
      <c r="C174" s="56" t="s">
        <v>458</v>
      </c>
      <c r="D174" s="56" t="s">
        <v>522</v>
      </c>
      <c r="E174" s="56" t="s">
        <v>414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4.5">
      <c r="A175" s="40" t="s">
        <v>85</v>
      </c>
      <c r="B175" s="56"/>
      <c r="C175" s="56" t="s">
        <v>459</v>
      </c>
      <c r="D175" s="56" t="s">
        <v>42</v>
      </c>
      <c r="E175" s="56" t="s">
        <v>414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4.5">
      <c r="A176" s="39" t="s">
        <v>74</v>
      </c>
      <c r="B176" s="56"/>
      <c r="C176" s="56" t="s">
        <v>460</v>
      </c>
      <c r="D176" s="56" t="s">
        <v>521</v>
      </c>
      <c r="E176" s="56" t="s">
        <v>415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4.5">
      <c r="A177" s="39" t="s">
        <v>75</v>
      </c>
      <c r="B177" s="56"/>
      <c r="C177" s="56" t="s">
        <v>461</v>
      </c>
      <c r="D177" s="56" t="s">
        <v>37</v>
      </c>
      <c r="E177" s="56" t="s">
        <v>415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4.5">
      <c r="A178" s="21" t="s">
        <v>82</v>
      </c>
      <c r="B178" s="56"/>
      <c r="C178" s="56" t="s">
        <v>462</v>
      </c>
      <c r="D178" s="56" t="s">
        <v>231</v>
      </c>
      <c r="E178" s="56" t="s">
        <v>415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4.5">
      <c r="A179" s="65" t="s">
        <v>83</v>
      </c>
      <c r="B179" s="56"/>
      <c r="C179" s="56" t="s">
        <v>463</v>
      </c>
      <c r="D179" s="56" t="s">
        <v>232</v>
      </c>
      <c r="E179" s="56" t="s">
        <v>415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4.5">
      <c r="A180" s="65" t="s">
        <v>84</v>
      </c>
      <c r="B180" s="56"/>
      <c r="C180" s="56" t="s">
        <v>464</v>
      </c>
      <c r="D180" s="56" t="s">
        <v>522</v>
      </c>
      <c r="E180" s="56" t="s">
        <v>415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4.5">
      <c r="A181" s="40" t="s">
        <v>85</v>
      </c>
      <c r="B181" s="56"/>
      <c r="C181" s="56" t="s">
        <v>465</v>
      </c>
      <c r="D181" s="56" t="s">
        <v>42</v>
      </c>
      <c r="E181" s="56" t="s">
        <v>415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4.5">
      <c r="A182" s="39" t="s">
        <v>74</v>
      </c>
      <c r="B182" s="56"/>
      <c r="C182" s="56" t="s">
        <v>466</v>
      </c>
      <c r="D182" s="56" t="s">
        <v>521</v>
      </c>
      <c r="E182" s="56" t="s">
        <v>416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4.5">
      <c r="A183" s="39" t="s">
        <v>75</v>
      </c>
      <c r="B183" s="56"/>
      <c r="C183" s="56" t="s">
        <v>467</v>
      </c>
      <c r="D183" s="56" t="s">
        <v>37</v>
      </c>
      <c r="E183" s="56" t="s">
        <v>416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4.5">
      <c r="A184" s="21" t="s">
        <v>82</v>
      </c>
      <c r="B184" s="56"/>
      <c r="C184" s="56" t="s">
        <v>468</v>
      </c>
      <c r="D184" s="56" t="s">
        <v>231</v>
      </c>
      <c r="E184" s="56" t="s">
        <v>416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4.5">
      <c r="A185" s="65" t="s">
        <v>83</v>
      </c>
      <c r="B185" s="56"/>
      <c r="C185" s="56" t="s">
        <v>469</v>
      </c>
      <c r="D185" s="56" t="s">
        <v>232</v>
      </c>
      <c r="E185" s="56" t="s">
        <v>416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4.5">
      <c r="A186" s="65" t="s">
        <v>84</v>
      </c>
      <c r="B186" s="56"/>
      <c r="C186" s="56" t="s">
        <v>470</v>
      </c>
      <c r="D186" s="56" t="s">
        <v>522</v>
      </c>
      <c r="E186" s="56" t="s">
        <v>416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4.5">
      <c r="A187" s="40" t="s">
        <v>85</v>
      </c>
      <c r="B187" s="56"/>
      <c r="C187" s="56" t="s">
        <v>471</v>
      </c>
      <c r="D187" s="56" t="s">
        <v>42</v>
      </c>
      <c r="E187" s="56" t="s">
        <v>416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4.5">
      <c r="A188" s="39" t="s">
        <v>74</v>
      </c>
      <c r="B188" s="56"/>
      <c r="C188" s="56" t="s">
        <v>472</v>
      </c>
      <c r="D188" s="56" t="s">
        <v>521</v>
      </c>
      <c r="E188" s="56" t="s">
        <v>417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8" ht="14.5">
      <c r="A189" s="39" t="s">
        <v>75</v>
      </c>
      <c r="B189" s="56"/>
      <c r="C189" s="56" t="s">
        <v>473</v>
      </c>
      <c r="D189" s="56" t="s">
        <v>37</v>
      </c>
      <c r="E189" s="56" t="s">
        <v>417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4.5">
      <c r="A190" s="21" t="s">
        <v>82</v>
      </c>
      <c r="B190" s="56"/>
      <c r="C190" s="56" t="s">
        <v>474</v>
      </c>
      <c r="D190" s="56" t="s">
        <v>231</v>
      </c>
      <c r="E190" s="56" t="s">
        <v>417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4.5">
      <c r="A191" s="65" t="s">
        <v>83</v>
      </c>
      <c r="B191" s="56"/>
      <c r="C191" s="56" t="s">
        <v>475</v>
      </c>
      <c r="D191" s="56" t="s">
        <v>232</v>
      </c>
      <c r="E191" s="56" t="s">
        <v>417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4.5">
      <c r="A192" s="65" t="s">
        <v>84</v>
      </c>
      <c r="B192" s="56"/>
      <c r="C192" s="56" t="s">
        <v>476</v>
      </c>
      <c r="D192" s="56" t="s">
        <v>522</v>
      </c>
      <c r="E192" s="56" t="s">
        <v>417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5" customHeight="1">
      <c r="A193" s="40" t="s">
        <v>85</v>
      </c>
      <c r="B193" s="56"/>
      <c r="C193" s="56" t="s">
        <v>477</v>
      </c>
      <c r="D193" s="56" t="s">
        <v>42</v>
      </c>
      <c r="E193" s="56" t="s">
        <v>417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4.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8" ht="14.5">
      <c r="A199" s="39" t="s">
        <v>74</v>
      </c>
      <c r="B199" s="56"/>
      <c r="C199" s="56" t="s">
        <v>418</v>
      </c>
      <c r="D199" s="56" t="s">
        <v>521</v>
      </c>
      <c r="E199" s="56" t="s">
        <v>408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8" ht="14.5">
      <c r="A200" s="39" t="s">
        <v>75</v>
      </c>
      <c r="B200" s="56"/>
      <c r="C200" s="56" t="s">
        <v>419</v>
      </c>
      <c r="D200" s="56" t="s">
        <v>37</v>
      </c>
      <c r="E200" s="56" t="s">
        <v>408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4.5">
      <c r="A201" s="21" t="s">
        <v>82</v>
      </c>
      <c r="B201" s="56"/>
      <c r="C201" s="56" t="s">
        <v>420</v>
      </c>
      <c r="D201" s="56" t="s">
        <v>231</v>
      </c>
      <c r="E201" s="56" t="s">
        <v>408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4.5">
      <c r="A202" s="65" t="s">
        <v>83</v>
      </c>
      <c r="B202" s="56"/>
      <c r="C202" s="56" t="s">
        <v>421</v>
      </c>
      <c r="D202" s="56" t="s">
        <v>232</v>
      </c>
      <c r="E202" s="56" t="s">
        <v>408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4.5">
      <c r="A203" s="65" t="s">
        <v>84</v>
      </c>
      <c r="B203" s="56"/>
      <c r="C203" s="56" t="s">
        <v>422</v>
      </c>
      <c r="D203" s="56" t="s">
        <v>522</v>
      </c>
      <c r="E203" s="56" t="s">
        <v>408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4.5">
      <c r="A204" s="40" t="s">
        <v>85</v>
      </c>
      <c r="B204" s="56"/>
      <c r="C204" s="56" t="s">
        <v>423</v>
      </c>
      <c r="D204" s="56" t="s">
        <v>42</v>
      </c>
      <c r="E204" s="56" t="s">
        <v>408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4.5">
      <c r="A205" s="39" t="s">
        <v>74</v>
      </c>
      <c r="B205" s="56"/>
      <c r="C205" s="56" t="s">
        <v>424</v>
      </c>
      <c r="D205" s="56" t="s">
        <v>521</v>
      </c>
      <c r="E205" s="56" t="s">
        <v>409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8" ht="14.5">
      <c r="A206" s="39" t="s">
        <v>75</v>
      </c>
      <c r="B206" s="56"/>
      <c r="C206" s="56" t="s">
        <v>425</v>
      </c>
      <c r="D206" s="56" t="s">
        <v>37</v>
      </c>
      <c r="E206" s="56" t="s">
        <v>409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4.5">
      <c r="A207" s="21" t="s">
        <v>82</v>
      </c>
      <c r="B207" s="56"/>
      <c r="C207" s="56" t="s">
        <v>426</v>
      </c>
      <c r="D207" s="56" t="s">
        <v>231</v>
      </c>
      <c r="E207" s="56" t="s">
        <v>409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4.5">
      <c r="A208" s="65" t="s">
        <v>83</v>
      </c>
      <c r="B208" s="56"/>
      <c r="C208" s="56" t="s">
        <v>427</v>
      </c>
      <c r="D208" s="56" t="s">
        <v>232</v>
      </c>
      <c r="E208" s="56" t="s">
        <v>409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428</v>
      </c>
      <c r="D209" s="56" t="s">
        <v>522</v>
      </c>
      <c r="E209" s="56" t="s">
        <v>409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429</v>
      </c>
      <c r="D210" s="56" t="s">
        <v>42</v>
      </c>
      <c r="E210" s="56" t="s">
        <v>409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430</v>
      </c>
      <c r="D211" s="56" t="s">
        <v>521</v>
      </c>
      <c r="E211" s="56" t="s">
        <v>410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431</v>
      </c>
      <c r="D212" s="56" t="s">
        <v>37</v>
      </c>
      <c r="E212" s="56" t="s">
        <v>410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432</v>
      </c>
      <c r="D213" s="56" t="s">
        <v>231</v>
      </c>
      <c r="E213" s="56" t="s">
        <v>410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433</v>
      </c>
      <c r="D214" s="56" t="s">
        <v>232</v>
      </c>
      <c r="E214" s="56" t="s">
        <v>410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434</v>
      </c>
      <c r="D215" s="56" t="s">
        <v>522</v>
      </c>
      <c r="E215" s="56" t="s">
        <v>410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435</v>
      </c>
      <c r="D216" s="56" t="s">
        <v>42</v>
      </c>
      <c r="E216" s="56" t="s">
        <v>410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436</v>
      </c>
      <c r="D217" s="56" t="s">
        <v>521</v>
      </c>
      <c r="E217" s="56" t="s">
        <v>411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437</v>
      </c>
      <c r="D218" s="56" t="s">
        <v>37</v>
      </c>
      <c r="E218" s="56" t="s">
        <v>411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438</v>
      </c>
      <c r="D219" s="56" t="s">
        <v>231</v>
      </c>
      <c r="E219" s="56" t="s">
        <v>411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439</v>
      </c>
      <c r="D220" s="56" t="s">
        <v>232</v>
      </c>
      <c r="E220" s="56" t="s">
        <v>411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440</v>
      </c>
      <c r="D221" s="56" t="s">
        <v>522</v>
      </c>
      <c r="E221" s="56" t="s">
        <v>411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441</v>
      </c>
      <c r="D222" s="56" t="s">
        <v>42</v>
      </c>
      <c r="E222" s="56" t="s">
        <v>411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442</v>
      </c>
      <c r="D223" s="56" t="s">
        <v>521</v>
      </c>
      <c r="E223" s="56" t="s">
        <v>412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443</v>
      </c>
      <c r="D224" s="56" t="s">
        <v>37</v>
      </c>
      <c r="E224" s="56" t="s">
        <v>412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444</v>
      </c>
      <c r="D225" s="56" t="s">
        <v>231</v>
      </c>
      <c r="E225" s="56" t="s">
        <v>412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445</v>
      </c>
      <c r="D226" s="56" t="s">
        <v>232</v>
      </c>
      <c r="E226" s="56" t="s">
        <v>412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446</v>
      </c>
      <c r="D227" s="56" t="s">
        <v>522</v>
      </c>
      <c r="E227" s="56" t="s">
        <v>412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447</v>
      </c>
      <c r="D228" s="56" t="s">
        <v>42</v>
      </c>
      <c r="E228" s="56" t="s">
        <v>412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448</v>
      </c>
      <c r="D229" s="56" t="s">
        <v>521</v>
      </c>
      <c r="E229" s="56" t="s">
        <v>413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449</v>
      </c>
      <c r="D230" s="56" t="s">
        <v>37</v>
      </c>
      <c r="E230" s="56" t="s">
        <v>413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450</v>
      </c>
      <c r="D231" s="56" t="s">
        <v>231</v>
      </c>
      <c r="E231" s="56" t="s">
        <v>413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451</v>
      </c>
      <c r="D232" s="56" t="s">
        <v>232</v>
      </c>
      <c r="E232" s="56" t="s">
        <v>413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452</v>
      </c>
      <c r="D233" s="56" t="s">
        <v>522</v>
      </c>
      <c r="E233" s="56" t="s">
        <v>413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453</v>
      </c>
      <c r="D234" s="56" t="s">
        <v>42</v>
      </c>
      <c r="E234" s="56" t="s">
        <v>413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454</v>
      </c>
      <c r="D235" s="56" t="s">
        <v>521</v>
      </c>
      <c r="E235" s="56" t="s">
        <v>414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455</v>
      </c>
      <c r="D236" s="56" t="s">
        <v>37</v>
      </c>
      <c r="E236" s="56" t="s">
        <v>414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456</v>
      </c>
      <c r="D237" s="56" t="s">
        <v>231</v>
      </c>
      <c r="E237" s="56" t="s">
        <v>414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457</v>
      </c>
      <c r="D238" s="56" t="s">
        <v>232</v>
      </c>
      <c r="E238" s="56" t="s">
        <v>414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458</v>
      </c>
      <c r="D239" s="56" t="s">
        <v>522</v>
      </c>
      <c r="E239" s="56" t="s">
        <v>414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459</v>
      </c>
      <c r="D240" s="56" t="s">
        <v>42</v>
      </c>
      <c r="E240" s="56" t="s">
        <v>414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460</v>
      </c>
      <c r="D241" s="56" t="s">
        <v>521</v>
      </c>
      <c r="E241" s="56" t="s">
        <v>415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461</v>
      </c>
      <c r="D242" s="56" t="s">
        <v>37</v>
      </c>
      <c r="E242" s="56" t="s">
        <v>415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462</v>
      </c>
      <c r="D243" s="56" t="s">
        <v>231</v>
      </c>
      <c r="E243" s="56" t="s">
        <v>415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463</v>
      </c>
      <c r="D244" s="56" t="s">
        <v>232</v>
      </c>
      <c r="E244" s="56" t="s">
        <v>415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464</v>
      </c>
      <c r="D245" s="56" t="s">
        <v>522</v>
      </c>
      <c r="E245" s="56" t="s">
        <v>415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465</v>
      </c>
      <c r="D246" s="56" t="s">
        <v>42</v>
      </c>
      <c r="E246" s="56" t="s">
        <v>415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466</v>
      </c>
      <c r="D247" s="56" t="s">
        <v>521</v>
      </c>
      <c r="E247" s="56" t="s">
        <v>416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467</v>
      </c>
      <c r="D248" s="56" t="s">
        <v>37</v>
      </c>
      <c r="E248" s="56" t="s">
        <v>416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468</v>
      </c>
      <c r="D249" s="56" t="s">
        <v>231</v>
      </c>
      <c r="E249" s="56" t="s">
        <v>416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469</v>
      </c>
      <c r="D250" s="56" t="s">
        <v>232</v>
      </c>
      <c r="E250" s="56" t="s">
        <v>416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470</v>
      </c>
      <c r="D251" s="56" t="s">
        <v>522</v>
      </c>
      <c r="E251" s="56" t="s">
        <v>416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471</v>
      </c>
      <c r="D252" s="56" t="s">
        <v>42</v>
      </c>
      <c r="E252" s="56" t="s">
        <v>416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472</v>
      </c>
      <c r="D253" s="56" t="s">
        <v>521</v>
      </c>
      <c r="E253" s="56" t="s">
        <v>417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4.5">
      <c r="A254" s="39" t="s">
        <v>75</v>
      </c>
      <c r="B254" s="56"/>
      <c r="C254" s="56" t="s">
        <v>473</v>
      </c>
      <c r="D254" s="56" t="s">
        <v>37</v>
      </c>
      <c r="E254" s="56" t="s">
        <v>417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474</v>
      </c>
      <c r="D255" s="56" t="s">
        <v>231</v>
      </c>
      <c r="E255" s="56" t="s">
        <v>417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475</v>
      </c>
      <c r="D256" s="56" t="s">
        <v>232</v>
      </c>
      <c r="E256" s="56" t="s">
        <v>417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476</v>
      </c>
      <c r="D257" s="56" t="s">
        <v>522</v>
      </c>
      <c r="E257" s="56" t="s">
        <v>417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477</v>
      </c>
      <c r="D258" s="56" t="s">
        <v>42</v>
      </c>
      <c r="E258" s="56" t="s">
        <v>417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4.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4.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4.5">
      <c r="A264" s="39" t="s">
        <v>74</v>
      </c>
      <c r="B264" s="56"/>
      <c r="C264" s="56" t="s">
        <v>418</v>
      </c>
      <c r="D264" s="56" t="s">
        <v>521</v>
      </c>
      <c r="E264" s="56" t="s">
        <v>408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4.5">
      <c r="A265" s="39" t="s">
        <v>75</v>
      </c>
      <c r="B265" s="56"/>
      <c r="C265" s="56" t="s">
        <v>419</v>
      </c>
      <c r="D265" s="56" t="s">
        <v>37</v>
      </c>
      <c r="E265" s="56" t="s">
        <v>408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420</v>
      </c>
      <c r="D266" s="56" t="s">
        <v>231</v>
      </c>
      <c r="E266" s="56" t="s">
        <v>408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421</v>
      </c>
      <c r="D267" s="56" t="s">
        <v>232</v>
      </c>
      <c r="E267" s="56" t="s">
        <v>408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422</v>
      </c>
      <c r="D268" s="56" t="s">
        <v>522</v>
      </c>
      <c r="E268" s="56" t="s">
        <v>408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423</v>
      </c>
      <c r="D269" s="56" t="s">
        <v>42</v>
      </c>
      <c r="E269" s="56" t="s">
        <v>408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424</v>
      </c>
      <c r="D270" s="56" t="s">
        <v>521</v>
      </c>
      <c r="E270" s="56" t="s">
        <v>409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4.5">
      <c r="A271" s="39" t="s">
        <v>75</v>
      </c>
      <c r="B271" s="56"/>
      <c r="C271" s="56" t="s">
        <v>425</v>
      </c>
      <c r="D271" s="56" t="s">
        <v>37</v>
      </c>
      <c r="E271" s="56" t="s">
        <v>409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426</v>
      </c>
      <c r="D272" s="56" t="s">
        <v>231</v>
      </c>
      <c r="E272" s="56" t="s">
        <v>409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427</v>
      </c>
      <c r="D273" s="56" t="s">
        <v>232</v>
      </c>
      <c r="E273" s="56" t="s">
        <v>409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428</v>
      </c>
      <c r="D274" s="56" t="s">
        <v>522</v>
      </c>
      <c r="E274" s="56" t="s">
        <v>409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429</v>
      </c>
      <c r="D275" s="56" t="s">
        <v>42</v>
      </c>
      <c r="E275" s="56" t="s">
        <v>409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430</v>
      </c>
      <c r="D276" s="56" t="s">
        <v>521</v>
      </c>
      <c r="E276" s="56" t="s">
        <v>410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431</v>
      </c>
      <c r="D277" s="56" t="s">
        <v>37</v>
      </c>
      <c r="E277" s="56" t="s">
        <v>410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432</v>
      </c>
      <c r="D278" s="56" t="s">
        <v>231</v>
      </c>
      <c r="E278" s="56" t="s">
        <v>410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433</v>
      </c>
      <c r="D279" s="56" t="s">
        <v>232</v>
      </c>
      <c r="E279" s="56" t="s">
        <v>410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434</v>
      </c>
      <c r="D280" s="56" t="s">
        <v>522</v>
      </c>
      <c r="E280" s="56" t="s">
        <v>410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435</v>
      </c>
      <c r="D281" s="56" t="s">
        <v>42</v>
      </c>
      <c r="E281" s="56" t="s">
        <v>410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436</v>
      </c>
      <c r="D282" s="56" t="s">
        <v>521</v>
      </c>
      <c r="E282" s="56" t="s">
        <v>411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437</v>
      </c>
      <c r="D283" s="56" t="s">
        <v>37</v>
      </c>
      <c r="E283" s="56" t="s">
        <v>411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438</v>
      </c>
      <c r="D284" s="56" t="s">
        <v>231</v>
      </c>
      <c r="E284" s="56" t="s">
        <v>411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439</v>
      </c>
      <c r="D285" s="56" t="s">
        <v>232</v>
      </c>
      <c r="E285" s="56" t="s">
        <v>411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440</v>
      </c>
      <c r="D286" s="56" t="s">
        <v>522</v>
      </c>
      <c r="E286" s="56" t="s">
        <v>411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441</v>
      </c>
      <c r="D287" s="56" t="s">
        <v>42</v>
      </c>
      <c r="E287" s="56" t="s">
        <v>411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442</v>
      </c>
      <c r="D288" s="56" t="s">
        <v>521</v>
      </c>
      <c r="E288" s="56" t="s">
        <v>412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443</v>
      </c>
      <c r="D289" s="56" t="s">
        <v>37</v>
      </c>
      <c r="E289" s="56" t="s">
        <v>412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444</v>
      </c>
      <c r="D290" s="56" t="s">
        <v>231</v>
      </c>
      <c r="E290" s="56" t="s">
        <v>412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445</v>
      </c>
      <c r="D291" s="56" t="s">
        <v>232</v>
      </c>
      <c r="E291" s="56" t="s">
        <v>412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446</v>
      </c>
      <c r="D292" s="56" t="s">
        <v>522</v>
      </c>
      <c r="E292" s="56" t="s">
        <v>412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447</v>
      </c>
      <c r="D293" s="56" t="s">
        <v>42</v>
      </c>
      <c r="E293" s="56" t="s">
        <v>412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448</v>
      </c>
      <c r="D294" s="56" t="s">
        <v>521</v>
      </c>
      <c r="E294" s="56" t="s">
        <v>413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449</v>
      </c>
      <c r="D295" s="56" t="s">
        <v>37</v>
      </c>
      <c r="E295" s="56" t="s">
        <v>413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450</v>
      </c>
      <c r="D296" s="56" t="s">
        <v>231</v>
      </c>
      <c r="E296" s="56" t="s">
        <v>413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451</v>
      </c>
      <c r="D297" s="56" t="s">
        <v>232</v>
      </c>
      <c r="E297" s="56" t="s">
        <v>413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452</v>
      </c>
      <c r="D298" s="56" t="s">
        <v>522</v>
      </c>
      <c r="E298" s="56" t="s">
        <v>413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453</v>
      </c>
      <c r="D299" s="56" t="s">
        <v>42</v>
      </c>
      <c r="E299" s="56" t="s">
        <v>413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454</v>
      </c>
      <c r="D300" s="56" t="s">
        <v>521</v>
      </c>
      <c r="E300" s="56" t="s">
        <v>414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455</v>
      </c>
      <c r="D301" s="56" t="s">
        <v>37</v>
      </c>
      <c r="E301" s="56" t="s">
        <v>414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456</v>
      </c>
      <c r="D302" s="56" t="s">
        <v>231</v>
      </c>
      <c r="E302" s="56" t="s">
        <v>414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457</v>
      </c>
      <c r="D303" s="56" t="s">
        <v>232</v>
      </c>
      <c r="E303" s="56" t="s">
        <v>414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458</v>
      </c>
      <c r="D304" s="56" t="s">
        <v>522</v>
      </c>
      <c r="E304" s="56" t="s">
        <v>414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459</v>
      </c>
      <c r="D305" s="56" t="s">
        <v>42</v>
      </c>
      <c r="E305" s="56" t="s">
        <v>414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460</v>
      </c>
      <c r="D306" s="56" t="s">
        <v>521</v>
      </c>
      <c r="E306" s="56" t="s">
        <v>415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461</v>
      </c>
      <c r="D307" s="56" t="s">
        <v>37</v>
      </c>
      <c r="E307" s="56" t="s">
        <v>415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462</v>
      </c>
      <c r="D308" s="56" t="s">
        <v>231</v>
      </c>
      <c r="E308" s="56" t="s">
        <v>415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463</v>
      </c>
      <c r="D309" s="56" t="s">
        <v>232</v>
      </c>
      <c r="E309" s="56" t="s">
        <v>415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464</v>
      </c>
      <c r="D310" s="56" t="s">
        <v>522</v>
      </c>
      <c r="E310" s="56" t="s">
        <v>415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465</v>
      </c>
      <c r="D311" s="56" t="s">
        <v>42</v>
      </c>
      <c r="E311" s="56" t="s">
        <v>415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466</v>
      </c>
      <c r="D312" s="56" t="s">
        <v>521</v>
      </c>
      <c r="E312" s="56" t="s">
        <v>416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467</v>
      </c>
      <c r="D313" s="56" t="s">
        <v>37</v>
      </c>
      <c r="E313" s="56" t="s">
        <v>416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468</v>
      </c>
      <c r="D314" s="56" t="s">
        <v>231</v>
      </c>
      <c r="E314" s="56" t="s">
        <v>416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469</v>
      </c>
      <c r="D315" s="56" t="s">
        <v>232</v>
      </c>
      <c r="E315" s="56" t="s">
        <v>416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470</v>
      </c>
      <c r="D316" s="56" t="s">
        <v>522</v>
      </c>
      <c r="E316" s="56" t="s">
        <v>416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471</v>
      </c>
      <c r="D317" s="56" t="s">
        <v>42</v>
      </c>
      <c r="E317" s="56" t="s">
        <v>416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472</v>
      </c>
      <c r="D318" s="56" t="s">
        <v>521</v>
      </c>
      <c r="E318" s="56" t="s">
        <v>417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4.5">
      <c r="A319" s="39" t="s">
        <v>75</v>
      </c>
      <c r="B319" s="56"/>
      <c r="C319" s="56" t="s">
        <v>473</v>
      </c>
      <c r="D319" s="56" t="s">
        <v>37</v>
      </c>
      <c r="E319" s="56" t="s">
        <v>417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474</v>
      </c>
      <c r="D320" s="56" t="s">
        <v>231</v>
      </c>
      <c r="E320" s="56" t="s">
        <v>417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475</v>
      </c>
      <c r="D321" s="56" t="s">
        <v>232</v>
      </c>
      <c r="E321" s="56" t="s">
        <v>417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476</v>
      </c>
      <c r="D322" s="56" t="s">
        <v>522</v>
      </c>
      <c r="E322" s="56" t="s">
        <v>417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477</v>
      </c>
      <c r="D323" s="56" t="s">
        <v>42</v>
      </c>
      <c r="E323" s="56" t="s">
        <v>417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4.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4.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4.5">
      <c r="A328" s="43"/>
      <c r="B328" s="56"/>
      <c r="C328" s="56"/>
      <c r="D328" s="56"/>
      <c r="E328" s="127"/>
      <c r="F328" s="57"/>
      <c r="G328" s="57"/>
      <c r="H328" s="57"/>
      <c r="I328" s="57"/>
      <c r="J328" s="57"/>
      <c r="K328" s="57"/>
      <c r="L328" s="57"/>
      <c r="M328" s="63"/>
      <c r="N328" s="61"/>
      <c r="O328" s="128"/>
      <c r="P328" s="61"/>
    </row>
    <row r="329" spans="1:16" ht="1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4.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4.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4.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4.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4.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4.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4.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4.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4.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4.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4.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4.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4.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4.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4.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4.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4.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4.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4.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4.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4.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4.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4.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4.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4.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4.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4.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4.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4.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4.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4.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4.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4.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4.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4.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4.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4.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4.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4.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4.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4.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4.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4.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4.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4.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4.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4.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4.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4.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4.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4.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4.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4.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4.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4.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4.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4.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4.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4.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4.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4.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4.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4.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4.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4.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4.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4.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4.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4.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4.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4.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4.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4.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4.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4.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4.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4.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4.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4.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4.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4.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4.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4.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4.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4.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4.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4.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4.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4.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4.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4.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4.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4.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4.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4.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4.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4.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4.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4.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4.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4.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4.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4.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4.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4.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4.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4.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4.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4.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4.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4.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4.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4.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4.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4.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4.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4.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4.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4.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4.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4.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4.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4.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4.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4.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4.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4.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4.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4.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4.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4.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4.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4.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4.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4.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4.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4.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4.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4.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4.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4.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4.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4.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4.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4.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4.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4.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4.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4.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4.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4.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4.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4.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4.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4.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4.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4.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4.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4.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4.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4.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4.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4.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4.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4.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4.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4.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4.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4.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4.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4.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4.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4.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4.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4.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4.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4.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4.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4.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4.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4.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4.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4.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4.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4.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4.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4.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4.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4.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4.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4.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4.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4.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4.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4.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4.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4.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4.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4.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opLeftCell="A313" workbookViewId="0">
      <selection activeCell="H194" sqref="H194"/>
    </sheetView>
  </sheetViews>
  <sheetFormatPr defaultRowHeight="12.5"/>
  <cols>
    <col min="3" max="3" width="19.1796875" bestFit="1" customWidth="1"/>
    <col min="5" max="5" width="17.1796875" bestFit="1" customWidth="1"/>
    <col min="18" max="18" width="18.81640625" bestFit="1" customWidth="1"/>
    <col min="20" max="20" width="14.1796875" bestFit="1" customWidth="1"/>
  </cols>
  <sheetData>
    <row r="1" spans="1:27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4.5">
      <c r="A4" s="39" t="s">
        <v>74</v>
      </c>
      <c r="B4" s="56"/>
      <c r="C4" s="56" t="s">
        <v>338</v>
      </c>
      <c r="D4" s="56" t="s">
        <v>521</v>
      </c>
      <c r="E4" s="56" t="s">
        <v>398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4.5">
      <c r="A5" s="39" t="s">
        <v>75</v>
      </c>
      <c r="B5" s="56"/>
      <c r="C5" s="56" t="s">
        <v>339</v>
      </c>
      <c r="D5" s="56" t="s">
        <v>37</v>
      </c>
      <c r="E5" s="56" t="s">
        <v>398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4.5">
      <c r="A6" s="21" t="s">
        <v>82</v>
      </c>
      <c r="B6" s="56"/>
      <c r="C6" s="56" t="s">
        <v>340</v>
      </c>
      <c r="D6" s="56" t="s">
        <v>231</v>
      </c>
      <c r="E6" s="56" t="s">
        <v>398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4.5">
      <c r="A7" s="65" t="s">
        <v>83</v>
      </c>
      <c r="B7" s="56"/>
      <c r="C7" s="56" t="s">
        <v>341</v>
      </c>
      <c r="D7" s="56" t="s">
        <v>232</v>
      </c>
      <c r="E7" s="56" t="s">
        <v>398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4.5">
      <c r="A8" s="65" t="s">
        <v>84</v>
      </c>
      <c r="B8" s="56"/>
      <c r="C8" s="56" t="s">
        <v>342</v>
      </c>
      <c r="D8" s="56" t="s">
        <v>522</v>
      </c>
      <c r="E8" s="56" t="s">
        <v>398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4.5">
      <c r="A9" s="40" t="s">
        <v>85</v>
      </c>
      <c r="B9" s="56"/>
      <c r="C9" s="56" t="s">
        <v>343</v>
      </c>
      <c r="D9" s="56" t="s">
        <v>42</v>
      </c>
      <c r="E9" s="56" t="s">
        <v>398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4.5">
      <c r="A10" s="39" t="s">
        <v>74</v>
      </c>
      <c r="B10" s="56"/>
      <c r="C10" s="56" t="s">
        <v>344</v>
      </c>
      <c r="D10" s="56" t="s">
        <v>521</v>
      </c>
      <c r="E10" s="56" t="s">
        <v>399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4.5">
      <c r="A11" s="39" t="s">
        <v>75</v>
      </c>
      <c r="B11" s="56"/>
      <c r="C11" s="56" t="s">
        <v>345</v>
      </c>
      <c r="D11" s="56" t="s">
        <v>37</v>
      </c>
      <c r="E11" s="56" t="s">
        <v>399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4.5">
      <c r="A12" s="21" t="s">
        <v>82</v>
      </c>
      <c r="B12" s="56"/>
      <c r="C12" s="56" t="s">
        <v>346</v>
      </c>
      <c r="D12" s="56" t="s">
        <v>231</v>
      </c>
      <c r="E12" s="56" t="s">
        <v>399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4.5">
      <c r="A13" s="65" t="s">
        <v>83</v>
      </c>
      <c r="B13" s="56"/>
      <c r="C13" s="56" t="s">
        <v>347</v>
      </c>
      <c r="D13" s="56" t="s">
        <v>232</v>
      </c>
      <c r="E13" s="56" t="s">
        <v>399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4.5">
      <c r="A14" s="65" t="s">
        <v>84</v>
      </c>
      <c r="B14" s="56"/>
      <c r="C14" s="56" t="s">
        <v>348</v>
      </c>
      <c r="D14" s="56" t="s">
        <v>522</v>
      </c>
      <c r="E14" s="56" t="s">
        <v>399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4.5">
      <c r="A15" s="40" t="s">
        <v>85</v>
      </c>
      <c r="B15" s="56"/>
      <c r="C15" s="56" t="s">
        <v>349</v>
      </c>
      <c r="D15" s="56" t="s">
        <v>42</v>
      </c>
      <c r="E15" s="56" t="s">
        <v>399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4.5">
      <c r="A16" s="39" t="s">
        <v>74</v>
      </c>
      <c r="B16" s="56"/>
      <c r="C16" s="56" t="s">
        <v>350</v>
      </c>
      <c r="D16" s="56" t="s">
        <v>521</v>
      </c>
      <c r="E16" s="56" t="s">
        <v>400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4.5">
      <c r="A17" s="39" t="s">
        <v>75</v>
      </c>
      <c r="B17" s="56"/>
      <c r="C17" s="56" t="s">
        <v>351</v>
      </c>
      <c r="D17" s="56" t="s">
        <v>37</v>
      </c>
      <c r="E17" s="56" t="s">
        <v>400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4.5">
      <c r="A18" s="21" t="s">
        <v>82</v>
      </c>
      <c r="B18" s="56"/>
      <c r="C18" s="56" t="s">
        <v>352</v>
      </c>
      <c r="D18" s="56" t="s">
        <v>231</v>
      </c>
      <c r="E18" s="56" t="s">
        <v>400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4.5">
      <c r="A19" s="65" t="s">
        <v>83</v>
      </c>
      <c r="B19" s="56"/>
      <c r="C19" s="56" t="s">
        <v>353</v>
      </c>
      <c r="D19" s="56" t="s">
        <v>232</v>
      </c>
      <c r="E19" s="56" t="s">
        <v>400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4.5">
      <c r="A20" s="65" t="s">
        <v>84</v>
      </c>
      <c r="B20" s="56"/>
      <c r="C20" s="56" t="s">
        <v>354</v>
      </c>
      <c r="D20" s="56" t="s">
        <v>522</v>
      </c>
      <c r="E20" s="56" t="s">
        <v>400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4.5">
      <c r="A21" s="40" t="s">
        <v>85</v>
      </c>
      <c r="B21" s="56"/>
      <c r="C21" s="56" t="s">
        <v>355</v>
      </c>
      <c r="D21" s="56" t="s">
        <v>42</v>
      </c>
      <c r="E21" s="56" t="s">
        <v>400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4.5">
      <c r="A22" s="39" t="s">
        <v>74</v>
      </c>
      <c r="B22" s="56"/>
      <c r="C22" s="56" t="s">
        <v>356</v>
      </c>
      <c r="D22" s="56" t="s">
        <v>521</v>
      </c>
      <c r="E22" s="56" t="s">
        <v>401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4.5">
      <c r="A23" s="39" t="s">
        <v>75</v>
      </c>
      <c r="B23" s="56"/>
      <c r="C23" s="56" t="s">
        <v>357</v>
      </c>
      <c r="D23" s="56" t="s">
        <v>37</v>
      </c>
      <c r="E23" s="56" t="s">
        <v>401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4.5">
      <c r="A24" s="21" t="s">
        <v>82</v>
      </c>
      <c r="B24" s="56"/>
      <c r="C24" s="56" t="s">
        <v>358</v>
      </c>
      <c r="D24" s="56" t="s">
        <v>231</v>
      </c>
      <c r="E24" s="56" t="s">
        <v>401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4.5">
      <c r="A25" s="65" t="s">
        <v>83</v>
      </c>
      <c r="B25" s="56"/>
      <c r="C25" s="56" t="s">
        <v>359</v>
      </c>
      <c r="D25" s="56" t="s">
        <v>232</v>
      </c>
      <c r="E25" s="56" t="s">
        <v>401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4.5">
      <c r="A26" s="65" t="s">
        <v>84</v>
      </c>
      <c r="B26" s="56"/>
      <c r="C26" s="56" t="s">
        <v>360</v>
      </c>
      <c r="D26" s="56" t="s">
        <v>522</v>
      </c>
      <c r="E26" s="56" t="s">
        <v>401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4.5">
      <c r="A27" s="40" t="s">
        <v>85</v>
      </c>
      <c r="B27" s="56"/>
      <c r="C27" s="56" t="s">
        <v>361</v>
      </c>
      <c r="D27" s="56" t="s">
        <v>42</v>
      </c>
      <c r="E27" s="56" t="s">
        <v>401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4.5">
      <c r="A28" s="39" t="s">
        <v>74</v>
      </c>
      <c r="B28" s="56"/>
      <c r="C28" s="56" t="s">
        <v>362</v>
      </c>
      <c r="D28" s="56" t="s">
        <v>521</v>
      </c>
      <c r="E28" s="56" t="s">
        <v>402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4.5">
      <c r="A29" s="39" t="s">
        <v>75</v>
      </c>
      <c r="B29" s="56"/>
      <c r="C29" s="56" t="s">
        <v>363</v>
      </c>
      <c r="D29" s="56" t="s">
        <v>37</v>
      </c>
      <c r="E29" s="56" t="s">
        <v>402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4.5">
      <c r="A30" s="21" t="s">
        <v>82</v>
      </c>
      <c r="B30" s="56"/>
      <c r="C30" s="56" t="s">
        <v>364</v>
      </c>
      <c r="D30" s="56" t="s">
        <v>231</v>
      </c>
      <c r="E30" s="56" t="s">
        <v>402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4.5">
      <c r="A31" s="65" t="s">
        <v>83</v>
      </c>
      <c r="B31" s="56"/>
      <c r="C31" s="56" t="s">
        <v>365</v>
      </c>
      <c r="D31" s="56" t="s">
        <v>232</v>
      </c>
      <c r="E31" s="56" t="s">
        <v>402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4.5">
      <c r="A32" s="65" t="s">
        <v>84</v>
      </c>
      <c r="B32" s="56"/>
      <c r="C32" s="56" t="s">
        <v>366</v>
      </c>
      <c r="D32" s="56" t="s">
        <v>522</v>
      </c>
      <c r="E32" s="56" t="s">
        <v>402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4.5">
      <c r="A33" s="40" t="s">
        <v>85</v>
      </c>
      <c r="B33" s="56"/>
      <c r="C33" s="56" t="s">
        <v>367</v>
      </c>
      <c r="D33" s="56" t="s">
        <v>42</v>
      </c>
      <c r="E33" s="56" t="s">
        <v>402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4.5">
      <c r="A34" s="39" t="s">
        <v>74</v>
      </c>
      <c r="B34" s="56"/>
      <c r="C34" s="56" t="s">
        <v>368</v>
      </c>
      <c r="D34" s="56" t="s">
        <v>521</v>
      </c>
      <c r="E34" s="56" t="s">
        <v>403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4.5">
      <c r="A35" s="39" t="s">
        <v>75</v>
      </c>
      <c r="B35" s="56"/>
      <c r="C35" s="56" t="s">
        <v>369</v>
      </c>
      <c r="D35" s="56" t="s">
        <v>37</v>
      </c>
      <c r="E35" s="56" t="s">
        <v>403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4.5">
      <c r="A36" s="21" t="s">
        <v>82</v>
      </c>
      <c r="B36" s="56"/>
      <c r="C36" s="56" t="s">
        <v>370</v>
      </c>
      <c r="D36" s="56" t="s">
        <v>231</v>
      </c>
      <c r="E36" s="56" t="s">
        <v>403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4.5">
      <c r="A37" s="65" t="s">
        <v>83</v>
      </c>
      <c r="B37" s="56"/>
      <c r="C37" s="56" t="s">
        <v>371</v>
      </c>
      <c r="D37" s="56" t="s">
        <v>232</v>
      </c>
      <c r="E37" s="56" t="s">
        <v>403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4.5">
      <c r="A38" s="65" t="s">
        <v>84</v>
      </c>
      <c r="B38" s="56"/>
      <c r="C38" s="56" t="s">
        <v>372</v>
      </c>
      <c r="D38" s="56" t="s">
        <v>522</v>
      </c>
      <c r="E38" s="56" t="s">
        <v>403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4.5">
      <c r="A39" s="40" t="s">
        <v>85</v>
      </c>
      <c r="B39" s="56"/>
      <c r="C39" s="56" t="s">
        <v>373</v>
      </c>
      <c r="D39" s="56" t="s">
        <v>42</v>
      </c>
      <c r="E39" s="56" t="s">
        <v>403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4.5">
      <c r="A40" s="39" t="s">
        <v>74</v>
      </c>
      <c r="B40" s="56"/>
      <c r="C40" s="56" t="s">
        <v>374</v>
      </c>
      <c r="D40" s="56" t="s">
        <v>521</v>
      </c>
      <c r="E40" s="56" t="s">
        <v>404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4.5">
      <c r="A41" s="39" t="s">
        <v>75</v>
      </c>
      <c r="B41" s="56"/>
      <c r="C41" s="56" t="s">
        <v>375</v>
      </c>
      <c r="D41" s="56" t="s">
        <v>37</v>
      </c>
      <c r="E41" s="56" t="s">
        <v>404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4.5">
      <c r="A42" s="21" t="s">
        <v>82</v>
      </c>
      <c r="B42" s="56"/>
      <c r="C42" s="56" t="s">
        <v>376</v>
      </c>
      <c r="D42" s="56" t="s">
        <v>231</v>
      </c>
      <c r="E42" s="56" t="s">
        <v>404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4.5">
      <c r="A43" s="65" t="s">
        <v>83</v>
      </c>
      <c r="B43" s="56"/>
      <c r="C43" s="56" t="s">
        <v>377</v>
      </c>
      <c r="D43" s="56" t="s">
        <v>232</v>
      </c>
      <c r="E43" s="56" t="s">
        <v>404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4.5">
      <c r="A44" s="65" t="s">
        <v>84</v>
      </c>
      <c r="B44" s="56"/>
      <c r="C44" s="56" t="s">
        <v>378</v>
      </c>
      <c r="D44" s="56" t="s">
        <v>522</v>
      </c>
      <c r="E44" s="56" t="s">
        <v>404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4.5">
      <c r="A45" s="40" t="s">
        <v>85</v>
      </c>
      <c r="B45" s="56"/>
      <c r="C45" s="56" t="s">
        <v>379</v>
      </c>
      <c r="D45" s="56" t="s">
        <v>42</v>
      </c>
      <c r="E45" s="56" t="s">
        <v>404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4.5">
      <c r="A46" s="39" t="s">
        <v>74</v>
      </c>
      <c r="B46" s="56"/>
      <c r="C46" s="56" t="s">
        <v>380</v>
      </c>
      <c r="D46" s="56" t="s">
        <v>521</v>
      </c>
      <c r="E46" s="56" t="s">
        <v>405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4.5">
      <c r="A47" s="39" t="s">
        <v>75</v>
      </c>
      <c r="B47" s="56"/>
      <c r="C47" s="56" t="s">
        <v>381</v>
      </c>
      <c r="D47" s="56" t="s">
        <v>37</v>
      </c>
      <c r="E47" s="56" t="s">
        <v>405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4.5">
      <c r="A48" s="21" t="s">
        <v>82</v>
      </c>
      <c r="B48" s="56"/>
      <c r="C48" s="56" t="s">
        <v>382</v>
      </c>
      <c r="D48" s="56" t="s">
        <v>231</v>
      </c>
      <c r="E48" s="56" t="s">
        <v>405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4.5">
      <c r="A49" s="65" t="s">
        <v>83</v>
      </c>
      <c r="B49" s="56"/>
      <c r="C49" s="56" t="s">
        <v>383</v>
      </c>
      <c r="D49" s="56" t="s">
        <v>232</v>
      </c>
      <c r="E49" s="56" t="s">
        <v>405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4.5">
      <c r="A50" s="65" t="s">
        <v>84</v>
      </c>
      <c r="B50" s="56"/>
      <c r="C50" s="56" t="s">
        <v>384</v>
      </c>
      <c r="D50" s="56" t="s">
        <v>522</v>
      </c>
      <c r="E50" s="56" t="s">
        <v>405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4.5">
      <c r="A51" s="40" t="s">
        <v>85</v>
      </c>
      <c r="B51" s="56"/>
      <c r="C51" s="56" t="s">
        <v>385</v>
      </c>
      <c r="D51" s="56" t="s">
        <v>42</v>
      </c>
      <c r="E51" s="56" t="s">
        <v>405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4.5">
      <c r="A52" s="39" t="s">
        <v>74</v>
      </c>
      <c r="B52" s="56"/>
      <c r="C52" s="56" t="s">
        <v>386</v>
      </c>
      <c r="D52" s="56" t="s">
        <v>521</v>
      </c>
      <c r="E52" s="56" t="s">
        <v>406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4.5">
      <c r="A53" s="39" t="s">
        <v>75</v>
      </c>
      <c r="B53" s="56"/>
      <c r="C53" s="56" t="s">
        <v>387</v>
      </c>
      <c r="D53" s="56" t="s">
        <v>37</v>
      </c>
      <c r="E53" s="56" t="s">
        <v>406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4.5">
      <c r="A54" s="21" t="s">
        <v>82</v>
      </c>
      <c r="B54" s="56"/>
      <c r="C54" s="56" t="s">
        <v>388</v>
      </c>
      <c r="D54" s="56" t="s">
        <v>231</v>
      </c>
      <c r="E54" s="56" t="s">
        <v>406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4.5">
      <c r="A55" s="65" t="s">
        <v>83</v>
      </c>
      <c r="B55" s="56"/>
      <c r="C55" s="56" t="s">
        <v>389</v>
      </c>
      <c r="D55" s="56" t="s">
        <v>232</v>
      </c>
      <c r="E55" s="56" t="s">
        <v>406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4.5">
      <c r="A56" s="65" t="s">
        <v>84</v>
      </c>
      <c r="B56" s="56"/>
      <c r="C56" s="56" t="s">
        <v>390</v>
      </c>
      <c r="D56" s="56" t="s">
        <v>522</v>
      </c>
      <c r="E56" s="56" t="s">
        <v>406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4.5">
      <c r="A57" s="40" t="s">
        <v>85</v>
      </c>
      <c r="B57" s="56"/>
      <c r="C57" s="56" t="s">
        <v>391</v>
      </c>
      <c r="D57" s="56" t="s">
        <v>42</v>
      </c>
      <c r="E57" s="56" t="s">
        <v>406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4.5">
      <c r="A58" s="39" t="s">
        <v>74</v>
      </c>
      <c r="B58" s="56"/>
      <c r="C58" s="56" t="s">
        <v>392</v>
      </c>
      <c r="D58" s="56" t="s">
        <v>521</v>
      </c>
      <c r="E58" s="56" t="s">
        <v>407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4.5">
      <c r="A59" s="39" t="s">
        <v>75</v>
      </c>
      <c r="B59" s="56"/>
      <c r="C59" s="56" t="s">
        <v>393</v>
      </c>
      <c r="D59" s="56" t="s">
        <v>37</v>
      </c>
      <c r="E59" s="56" t="s">
        <v>407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4.5">
      <c r="A60" s="21" t="s">
        <v>82</v>
      </c>
      <c r="B60" s="56"/>
      <c r="C60" s="56" t="s">
        <v>394</v>
      </c>
      <c r="D60" s="56" t="s">
        <v>231</v>
      </c>
      <c r="E60" s="56" t="s">
        <v>407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4.5">
      <c r="A61" s="65" t="s">
        <v>83</v>
      </c>
      <c r="B61" s="56"/>
      <c r="C61" s="56" t="s">
        <v>395</v>
      </c>
      <c r="D61" s="56" t="s">
        <v>232</v>
      </c>
      <c r="E61" s="56" t="s">
        <v>407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4.5">
      <c r="A62" s="65" t="s">
        <v>84</v>
      </c>
      <c r="B62" s="56"/>
      <c r="C62" s="56" t="s">
        <v>396</v>
      </c>
      <c r="D62" s="56" t="s">
        <v>522</v>
      </c>
      <c r="E62" s="56" t="s">
        <v>407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4.5">
      <c r="A63" s="40" t="s">
        <v>85</v>
      </c>
      <c r="B63" s="56"/>
      <c r="C63" s="56" t="s">
        <v>397</v>
      </c>
      <c r="D63" s="56" t="s">
        <v>42</v>
      </c>
      <c r="E63" s="56" t="s">
        <v>407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4.5">
      <c r="A69" s="39" t="s">
        <v>74</v>
      </c>
      <c r="B69" s="56"/>
      <c r="C69" s="56" t="s">
        <v>338</v>
      </c>
      <c r="D69" s="56" t="s">
        <v>521</v>
      </c>
      <c r="E69" s="56" t="s">
        <v>398</v>
      </c>
      <c r="F69" s="104">
        <v>0.8</v>
      </c>
      <c r="G69" s="104">
        <v>0.8</v>
      </c>
      <c r="H69" s="104">
        <v>0.8</v>
      </c>
      <c r="I69" s="104">
        <v>0.8</v>
      </c>
      <c r="J69" s="104">
        <v>0.8</v>
      </c>
      <c r="K69" s="104">
        <v>0.8</v>
      </c>
      <c r="L69" s="104">
        <v>0.8</v>
      </c>
      <c r="M69" s="61"/>
      <c r="N69" s="61" t="s">
        <v>234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4.5">
      <c r="A70" s="39" t="s">
        <v>75</v>
      </c>
      <c r="B70" s="56"/>
      <c r="C70" s="56" t="s">
        <v>339</v>
      </c>
      <c r="D70" s="56" t="s">
        <v>37</v>
      </c>
      <c r="E70" s="56" t="s">
        <v>398</v>
      </c>
      <c r="F70" s="104">
        <v>0.8</v>
      </c>
      <c r="G70" s="104">
        <v>0.8</v>
      </c>
      <c r="H70" s="104">
        <v>0.8</v>
      </c>
      <c r="I70" s="104">
        <v>0.8</v>
      </c>
      <c r="J70" s="104">
        <v>0.8</v>
      </c>
      <c r="K70" s="104">
        <v>0.8</v>
      </c>
      <c r="L70" s="104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4.5">
      <c r="A71" s="21" t="s">
        <v>82</v>
      </c>
      <c r="B71" s="56"/>
      <c r="C71" s="56" t="s">
        <v>340</v>
      </c>
      <c r="D71" s="56" t="s">
        <v>231</v>
      </c>
      <c r="E71" s="56" t="s">
        <v>398</v>
      </c>
      <c r="F71" s="104">
        <v>0.8</v>
      </c>
      <c r="G71" s="104">
        <v>0.8</v>
      </c>
      <c r="H71" s="104">
        <v>0.8</v>
      </c>
      <c r="I71" s="104">
        <v>0.8</v>
      </c>
      <c r="J71" s="104">
        <v>0.8</v>
      </c>
      <c r="K71" s="104">
        <v>0.8</v>
      </c>
      <c r="L71" s="104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4.5">
      <c r="A72" s="65" t="s">
        <v>83</v>
      </c>
      <c r="B72" s="56"/>
      <c r="C72" s="56" t="s">
        <v>341</v>
      </c>
      <c r="D72" s="56" t="s">
        <v>232</v>
      </c>
      <c r="E72" s="56" t="s">
        <v>398</v>
      </c>
      <c r="F72" s="104">
        <v>0.8</v>
      </c>
      <c r="G72" s="104">
        <v>0.8</v>
      </c>
      <c r="H72" s="104">
        <v>0.8</v>
      </c>
      <c r="I72" s="104">
        <v>0.8</v>
      </c>
      <c r="J72" s="104">
        <v>0.8</v>
      </c>
      <c r="K72" s="104">
        <v>0.8</v>
      </c>
      <c r="L72" s="104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4.5">
      <c r="A73" s="65" t="s">
        <v>84</v>
      </c>
      <c r="B73" s="56"/>
      <c r="C73" s="56" t="s">
        <v>342</v>
      </c>
      <c r="D73" s="56" t="s">
        <v>522</v>
      </c>
      <c r="E73" s="56" t="s">
        <v>398</v>
      </c>
      <c r="F73" s="104">
        <v>0.8</v>
      </c>
      <c r="G73" s="104">
        <v>0.8</v>
      </c>
      <c r="H73" s="104">
        <v>0.8</v>
      </c>
      <c r="I73" s="104">
        <v>0.8</v>
      </c>
      <c r="J73" s="104">
        <v>0.8</v>
      </c>
      <c r="K73" s="104">
        <v>0.8</v>
      </c>
      <c r="L73" s="104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4.5">
      <c r="A74" s="40" t="s">
        <v>85</v>
      </c>
      <c r="B74" s="56"/>
      <c r="C74" s="56" t="s">
        <v>343</v>
      </c>
      <c r="D74" s="56" t="s">
        <v>42</v>
      </c>
      <c r="E74" s="56" t="s">
        <v>398</v>
      </c>
      <c r="F74" s="104">
        <v>0.8</v>
      </c>
      <c r="G74" s="104">
        <v>0.8</v>
      </c>
      <c r="H74" s="104">
        <v>0.8</v>
      </c>
      <c r="I74" s="104">
        <v>0.8</v>
      </c>
      <c r="J74" s="104">
        <v>0.8</v>
      </c>
      <c r="K74" s="104">
        <v>0.8</v>
      </c>
      <c r="L74" s="104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4.5">
      <c r="A75" s="39" t="s">
        <v>74</v>
      </c>
      <c r="B75" s="56"/>
      <c r="C75" s="56" t="s">
        <v>344</v>
      </c>
      <c r="D75" s="56" t="s">
        <v>521</v>
      </c>
      <c r="E75" s="56" t="s">
        <v>399</v>
      </c>
      <c r="F75" s="104">
        <v>0.8</v>
      </c>
      <c r="G75" s="104">
        <v>0.8</v>
      </c>
      <c r="H75" s="104">
        <v>0.8</v>
      </c>
      <c r="I75" s="104">
        <v>0.8</v>
      </c>
      <c r="J75" s="104">
        <v>0.8</v>
      </c>
      <c r="K75" s="104">
        <v>0.8</v>
      </c>
      <c r="L75" s="104">
        <v>0.8</v>
      </c>
      <c r="M75" s="61"/>
      <c r="N75" s="61" t="s">
        <v>241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4.5">
      <c r="A76" s="39" t="s">
        <v>75</v>
      </c>
      <c r="B76" s="56"/>
      <c r="C76" s="56" t="s">
        <v>345</v>
      </c>
      <c r="D76" s="56" t="s">
        <v>37</v>
      </c>
      <c r="E76" s="56" t="s">
        <v>399</v>
      </c>
      <c r="F76" s="104">
        <v>0.8</v>
      </c>
      <c r="G76" s="104">
        <v>0.8</v>
      </c>
      <c r="H76" s="104">
        <v>0.8</v>
      </c>
      <c r="I76" s="104">
        <v>0.8</v>
      </c>
      <c r="J76" s="104">
        <v>0.8</v>
      </c>
      <c r="K76" s="104">
        <v>0.8</v>
      </c>
      <c r="L76" s="104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4.5">
      <c r="A77" s="21" t="s">
        <v>82</v>
      </c>
      <c r="B77" s="56"/>
      <c r="C77" s="56" t="s">
        <v>346</v>
      </c>
      <c r="D77" s="56" t="s">
        <v>231</v>
      </c>
      <c r="E77" s="56" t="s">
        <v>399</v>
      </c>
      <c r="F77" s="104">
        <v>0.8</v>
      </c>
      <c r="G77" s="104">
        <v>0.8</v>
      </c>
      <c r="H77" s="104">
        <v>0.8</v>
      </c>
      <c r="I77" s="104">
        <v>0.8</v>
      </c>
      <c r="J77" s="104">
        <v>0.8</v>
      </c>
      <c r="K77" s="104">
        <v>0.8</v>
      </c>
      <c r="L77" s="104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4.5">
      <c r="A78" s="65" t="s">
        <v>83</v>
      </c>
      <c r="B78" s="56"/>
      <c r="C78" s="56" t="s">
        <v>347</v>
      </c>
      <c r="D78" s="56" t="s">
        <v>232</v>
      </c>
      <c r="E78" s="56" t="s">
        <v>399</v>
      </c>
      <c r="F78" s="104">
        <v>0.8</v>
      </c>
      <c r="G78" s="104">
        <v>0.8</v>
      </c>
      <c r="H78" s="104">
        <v>0.8</v>
      </c>
      <c r="I78" s="104">
        <v>0.8</v>
      </c>
      <c r="J78" s="104">
        <v>0.8</v>
      </c>
      <c r="K78" s="104">
        <v>0.8</v>
      </c>
      <c r="L78" s="104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4.5">
      <c r="A79" s="65" t="s">
        <v>84</v>
      </c>
      <c r="B79" s="56"/>
      <c r="C79" s="56" t="s">
        <v>348</v>
      </c>
      <c r="D79" s="56" t="s">
        <v>522</v>
      </c>
      <c r="E79" s="56" t="s">
        <v>399</v>
      </c>
      <c r="F79" s="104">
        <v>0.8</v>
      </c>
      <c r="G79" s="104">
        <v>0.8</v>
      </c>
      <c r="H79" s="104">
        <v>0.8</v>
      </c>
      <c r="I79" s="104">
        <v>0.8</v>
      </c>
      <c r="J79" s="104">
        <v>0.8</v>
      </c>
      <c r="K79" s="104">
        <v>0.8</v>
      </c>
      <c r="L79" s="104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4.5">
      <c r="A80" s="40" t="s">
        <v>85</v>
      </c>
      <c r="B80" s="56"/>
      <c r="C80" s="56" t="s">
        <v>349</v>
      </c>
      <c r="D80" s="56" t="s">
        <v>42</v>
      </c>
      <c r="E80" s="56" t="s">
        <v>399</v>
      </c>
      <c r="F80" s="104">
        <v>0.8</v>
      </c>
      <c r="G80" s="104">
        <v>0.8</v>
      </c>
      <c r="H80" s="104">
        <v>0.8</v>
      </c>
      <c r="I80" s="104">
        <v>0.8</v>
      </c>
      <c r="J80" s="104">
        <v>0.8</v>
      </c>
      <c r="K80" s="104">
        <v>0.8</v>
      </c>
      <c r="L80" s="104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4.5">
      <c r="A81" s="39" t="s">
        <v>74</v>
      </c>
      <c r="B81" s="56"/>
      <c r="C81" s="56" t="s">
        <v>350</v>
      </c>
      <c r="D81" s="56" t="s">
        <v>521</v>
      </c>
      <c r="E81" s="56" t="s">
        <v>400</v>
      </c>
      <c r="F81" s="104">
        <v>0.8</v>
      </c>
      <c r="G81" s="104">
        <v>0.8</v>
      </c>
      <c r="H81" s="104">
        <v>0.8</v>
      </c>
      <c r="I81" s="104">
        <v>0.8</v>
      </c>
      <c r="J81" s="104">
        <v>0.8</v>
      </c>
      <c r="K81" s="104">
        <v>0.8</v>
      </c>
      <c r="L81" s="104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4.5">
      <c r="A82" s="39" t="s">
        <v>75</v>
      </c>
      <c r="B82" s="56"/>
      <c r="C82" s="56" t="s">
        <v>351</v>
      </c>
      <c r="D82" s="56" t="s">
        <v>37</v>
      </c>
      <c r="E82" s="56" t="s">
        <v>400</v>
      </c>
      <c r="F82" s="104">
        <v>0.8</v>
      </c>
      <c r="G82" s="104">
        <v>0.8</v>
      </c>
      <c r="H82" s="104">
        <v>0.8</v>
      </c>
      <c r="I82" s="104">
        <v>0.8</v>
      </c>
      <c r="J82" s="104">
        <v>0.8</v>
      </c>
      <c r="K82" s="104">
        <v>0.8</v>
      </c>
      <c r="L82" s="104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4.5">
      <c r="A83" s="21" t="s">
        <v>82</v>
      </c>
      <c r="B83" s="56"/>
      <c r="C83" s="56" t="s">
        <v>352</v>
      </c>
      <c r="D83" s="56" t="s">
        <v>231</v>
      </c>
      <c r="E83" s="56" t="s">
        <v>400</v>
      </c>
      <c r="F83" s="104">
        <v>0.8</v>
      </c>
      <c r="G83" s="104">
        <v>0.8</v>
      </c>
      <c r="H83" s="104">
        <v>0.8</v>
      </c>
      <c r="I83" s="104">
        <v>0.8</v>
      </c>
      <c r="J83" s="104">
        <v>0.8</v>
      </c>
      <c r="K83" s="104">
        <v>0.8</v>
      </c>
      <c r="L83" s="104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4.5">
      <c r="A84" s="65" t="s">
        <v>83</v>
      </c>
      <c r="B84" s="56"/>
      <c r="C84" s="56" t="s">
        <v>353</v>
      </c>
      <c r="D84" s="56" t="s">
        <v>232</v>
      </c>
      <c r="E84" s="56" t="s">
        <v>400</v>
      </c>
      <c r="F84" s="104">
        <v>0.8</v>
      </c>
      <c r="G84" s="104">
        <v>0.8</v>
      </c>
      <c r="H84" s="104">
        <v>0.8</v>
      </c>
      <c r="I84" s="104">
        <v>0.8</v>
      </c>
      <c r="J84" s="104">
        <v>0.8</v>
      </c>
      <c r="K84" s="104">
        <v>0.8</v>
      </c>
      <c r="L84" s="104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4.5">
      <c r="A85" s="65" t="s">
        <v>84</v>
      </c>
      <c r="B85" s="56"/>
      <c r="C85" s="56" t="s">
        <v>354</v>
      </c>
      <c r="D85" s="56" t="s">
        <v>522</v>
      </c>
      <c r="E85" s="56" t="s">
        <v>400</v>
      </c>
      <c r="F85" s="104">
        <v>0.8</v>
      </c>
      <c r="G85" s="104">
        <v>0.8</v>
      </c>
      <c r="H85" s="104">
        <v>0.8</v>
      </c>
      <c r="I85" s="104">
        <v>0.8</v>
      </c>
      <c r="J85" s="104">
        <v>0.8</v>
      </c>
      <c r="K85" s="104">
        <v>0.8</v>
      </c>
      <c r="L85" s="104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4.5">
      <c r="A86" s="40" t="s">
        <v>85</v>
      </c>
      <c r="B86" s="56"/>
      <c r="C86" s="56" t="s">
        <v>355</v>
      </c>
      <c r="D86" s="56" t="s">
        <v>42</v>
      </c>
      <c r="E86" s="56" t="s">
        <v>400</v>
      </c>
      <c r="F86" s="104">
        <v>0.8</v>
      </c>
      <c r="G86" s="104">
        <v>0.8</v>
      </c>
      <c r="H86" s="104">
        <v>0.8</v>
      </c>
      <c r="I86" s="104">
        <v>0.8</v>
      </c>
      <c r="J86" s="104">
        <v>0.8</v>
      </c>
      <c r="K86" s="104">
        <v>0.8</v>
      </c>
      <c r="L86" s="104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4.5">
      <c r="A87" s="39" t="s">
        <v>74</v>
      </c>
      <c r="B87" s="56"/>
      <c r="C87" s="56" t="s">
        <v>356</v>
      </c>
      <c r="D87" s="56" t="s">
        <v>521</v>
      </c>
      <c r="E87" s="56" t="s">
        <v>401</v>
      </c>
      <c r="F87" s="104">
        <v>0.8</v>
      </c>
      <c r="G87" s="104">
        <v>0.8</v>
      </c>
      <c r="H87" s="104">
        <v>0.8</v>
      </c>
      <c r="I87" s="104">
        <v>0.8</v>
      </c>
      <c r="J87" s="104">
        <v>0.8</v>
      </c>
      <c r="K87" s="104">
        <v>0.8</v>
      </c>
      <c r="L87" s="104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4.5">
      <c r="A88" s="39" t="s">
        <v>75</v>
      </c>
      <c r="B88" s="56"/>
      <c r="C88" s="56" t="s">
        <v>357</v>
      </c>
      <c r="D88" s="56" t="s">
        <v>37</v>
      </c>
      <c r="E88" s="56" t="s">
        <v>401</v>
      </c>
      <c r="F88" s="104">
        <v>0.8</v>
      </c>
      <c r="G88" s="104">
        <v>0.8</v>
      </c>
      <c r="H88" s="104">
        <v>0.8</v>
      </c>
      <c r="I88" s="104">
        <v>0.8</v>
      </c>
      <c r="J88" s="104">
        <v>0.8</v>
      </c>
      <c r="K88" s="104">
        <v>0.8</v>
      </c>
      <c r="L88" s="104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4.5">
      <c r="A89" s="21" t="s">
        <v>82</v>
      </c>
      <c r="B89" s="56"/>
      <c r="C89" s="56" t="s">
        <v>358</v>
      </c>
      <c r="D89" s="56" t="s">
        <v>231</v>
      </c>
      <c r="E89" s="56" t="s">
        <v>401</v>
      </c>
      <c r="F89" s="104">
        <v>0.8</v>
      </c>
      <c r="G89" s="104">
        <v>0.8</v>
      </c>
      <c r="H89" s="104">
        <v>0.8</v>
      </c>
      <c r="I89" s="104">
        <v>0.8</v>
      </c>
      <c r="J89" s="104">
        <v>0.8</v>
      </c>
      <c r="K89" s="104">
        <v>0.8</v>
      </c>
      <c r="L89" s="104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4.5">
      <c r="A90" s="65" t="s">
        <v>83</v>
      </c>
      <c r="B90" s="56"/>
      <c r="C90" s="56" t="s">
        <v>359</v>
      </c>
      <c r="D90" s="56" t="s">
        <v>232</v>
      </c>
      <c r="E90" s="56" t="s">
        <v>401</v>
      </c>
      <c r="F90" s="104">
        <v>0.8</v>
      </c>
      <c r="G90" s="104">
        <v>0.8</v>
      </c>
      <c r="H90" s="104">
        <v>0.8</v>
      </c>
      <c r="I90" s="104">
        <v>0.8</v>
      </c>
      <c r="J90" s="104">
        <v>0.8</v>
      </c>
      <c r="K90" s="104">
        <v>0.8</v>
      </c>
      <c r="L90" s="104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4.5">
      <c r="A91" s="65" t="s">
        <v>84</v>
      </c>
      <c r="B91" s="56"/>
      <c r="C91" s="56" t="s">
        <v>360</v>
      </c>
      <c r="D91" s="56" t="s">
        <v>522</v>
      </c>
      <c r="E91" s="56" t="s">
        <v>401</v>
      </c>
      <c r="F91" s="104">
        <v>0.8</v>
      </c>
      <c r="G91" s="104">
        <v>0.8</v>
      </c>
      <c r="H91" s="104">
        <v>0.8</v>
      </c>
      <c r="I91" s="104">
        <v>0.8</v>
      </c>
      <c r="J91" s="104">
        <v>0.8</v>
      </c>
      <c r="K91" s="104">
        <v>0.8</v>
      </c>
      <c r="L91" s="104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4.5">
      <c r="A92" s="40" t="s">
        <v>85</v>
      </c>
      <c r="B92" s="56"/>
      <c r="C92" s="56" t="s">
        <v>361</v>
      </c>
      <c r="D92" s="56" t="s">
        <v>42</v>
      </c>
      <c r="E92" s="56" t="s">
        <v>401</v>
      </c>
      <c r="F92" s="104">
        <v>0.8</v>
      </c>
      <c r="G92" s="104">
        <v>0.8</v>
      </c>
      <c r="H92" s="104">
        <v>0.8</v>
      </c>
      <c r="I92" s="104">
        <v>0.8</v>
      </c>
      <c r="J92" s="104">
        <v>0.8</v>
      </c>
      <c r="K92" s="104">
        <v>0.8</v>
      </c>
      <c r="L92" s="104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4.5">
      <c r="A93" s="39" t="s">
        <v>74</v>
      </c>
      <c r="B93" s="56"/>
      <c r="C93" s="56" t="s">
        <v>362</v>
      </c>
      <c r="D93" s="56" t="s">
        <v>521</v>
      </c>
      <c r="E93" s="56" t="s">
        <v>402</v>
      </c>
      <c r="F93" s="104">
        <v>0.8</v>
      </c>
      <c r="G93" s="104">
        <v>0.8</v>
      </c>
      <c r="H93" s="104">
        <v>0.8</v>
      </c>
      <c r="I93" s="104">
        <v>0.8</v>
      </c>
      <c r="J93" s="104">
        <v>0.8</v>
      </c>
      <c r="K93" s="104">
        <v>0.8</v>
      </c>
      <c r="L93" s="104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4.5">
      <c r="A94" s="39" t="s">
        <v>75</v>
      </c>
      <c r="B94" s="56"/>
      <c r="C94" s="56" t="s">
        <v>363</v>
      </c>
      <c r="D94" s="56" t="s">
        <v>37</v>
      </c>
      <c r="E94" s="56" t="s">
        <v>402</v>
      </c>
      <c r="F94" s="104">
        <v>0.8</v>
      </c>
      <c r="G94" s="104">
        <v>0.8</v>
      </c>
      <c r="H94" s="104">
        <v>0.8</v>
      </c>
      <c r="I94" s="104">
        <v>0.8</v>
      </c>
      <c r="J94" s="104">
        <v>0.8</v>
      </c>
      <c r="K94" s="104">
        <v>0.8</v>
      </c>
      <c r="L94" s="104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4.5">
      <c r="A95" s="21" t="s">
        <v>82</v>
      </c>
      <c r="B95" s="56"/>
      <c r="C95" s="56" t="s">
        <v>364</v>
      </c>
      <c r="D95" s="56" t="s">
        <v>231</v>
      </c>
      <c r="E95" s="56" t="s">
        <v>402</v>
      </c>
      <c r="F95" s="104">
        <v>0.8</v>
      </c>
      <c r="G95" s="104">
        <v>0.8</v>
      </c>
      <c r="H95" s="104">
        <v>0.8</v>
      </c>
      <c r="I95" s="104">
        <v>0.8</v>
      </c>
      <c r="J95" s="104">
        <v>0.8</v>
      </c>
      <c r="K95" s="104">
        <v>0.8</v>
      </c>
      <c r="L95" s="104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4.5">
      <c r="A96" s="65" t="s">
        <v>83</v>
      </c>
      <c r="B96" s="56"/>
      <c r="C96" s="56" t="s">
        <v>365</v>
      </c>
      <c r="D96" s="56" t="s">
        <v>232</v>
      </c>
      <c r="E96" s="56" t="s">
        <v>402</v>
      </c>
      <c r="F96" s="104">
        <v>0.8</v>
      </c>
      <c r="G96" s="104">
        <v>0.8</v>
      </c>
      <c r="H96" s="104">
        <v>0.8</v>
      </c>
      <c r="I96" s="104">
        <v>0.8</v>
      </c>
      <c r="J96" s="104">
        <v>0.8</v>
      </c>
      <c r="K96" s="104">
        <v>0.8</v>
      </c>
      <c r="L96" s="104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4.5">
      <c r="A97" s="65" t="s">
        <v>84</v>
      </c>
      <c r="B97" s="56"/>
      <c r="C97" s="56" t="s">
        <v>366</v>
      </c>
      <c r="D97" s="56" t="s">
        <v>522</v>
      </c>
      <c r="E97" s="56" t="s">
        <v>402</v>
      </c>
      <c r="F97" s="104">
        <v>0.8</v>
      </c>
      <c r="G97" s="104">
        <v>0.8</v>
      </c>
      <c r="H97" s="104">
        <v>0.8</v>
      </c>
      <c r="I97" s="104">
        <v>0.8</v>
      </c>
      <c r="J97" s="104">
        <v>0.8</v>
      </c>
      <c r="K97" s="104">
        <v>0.8</v>
      </c>
      <c r="L97" s="104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4.5">
      <c r="A98" s="40" t="s">
        <v>85</v>
      </c>
      <c r="B98" s="56"/>
      <c r="C98" s="56" t="s">
        <v>367</v>
      </c>
      <c r="D98" s="56" t="s">
        <v>42</v>
      </c>
      <c r="E98" s="56" t="s">
        <v>402</v>
      </c>
      <c r="F98" s="104">
        <v>0.8</v>
      </c>
      <c r="G98" s="104">
        <v>0.8</v>
      </c>
      <c r="H98" s="104">
        <v>0.8</v>
      </c>
      <c r="I98" s="104">
        <v>0.8</v>
      </c>
      <c r="J98" s="104">
        <v>0.8</v>
      </c>
      <c r="K98" s="104">
        <v>0.8</v>
      </c>
      <c r="L98" s="104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4.5">
      <c r="A99" s="39" t="s">
        <v>74</v>
      </c>
      <c r="B99" s="56"/>
      <c r="C99" s="56" t="s">
        <v>368</v>
      </c>
      <c r="D99" s="56" t="s">
        <v>521</v>
      </c>
      <c r="E99" s="56" t="s">
        <v>403</v>
      </c>
      <c r="F99" s="104">
        <v>0.8</v>
      </c>
      <c r="G99" s="104">
        <v>0.8</v>
      </c>
      <c r="H99" s="104">
        <v>0.8</v>
      </c>
      <c r="I99" s="104">
        <v>0.8</v>
      </c>
      <c r="J99" s="104">
        <v>0.8</v>
      </c>
      <c r="K99" s="104">
        <v>0.8</v>
      </c>
      <c r="L99" s="104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4.5">
      <c r="A100" s="39" t="s">
        <v>75</v>
      </c>
      <c r="B100" s="56"/>
      <c r="C100" s="56" t="s">
        <v>369</v>
      </c>
      <c r="D100" s="56" t="s">
        <v>37</v>
      </c>
      <c r="E100" s="56" t="s">
        <v>403</v>
      </c>
      <c r="F100" s="104">
        <v>0.8</v>
      </c>
      <c r="G100" s="104">
        <v>0.8</v>
      </c>
      <c r="H100" s="104">
        <v>0.8</v>
      </c>
      <c r="I100" s="104">
        <v>0.8</v>
      </c>
      <c r="J100" s="104">
        <v>0.8</v>
      </c>
      <c r="K100" s="104">
        <v>0.8</v>
      </c>
      <c r="L100" s="104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4.5">
      <c r="A101" s="21" t="s">
        <v>82</v>
      </c>
      <c r="B101" s="56"/>
      <c r="C101" s="56" t="s">
        <v>370</v>
      </c>
      <c r="D101" s="56" t="s">
        <v>231</v>
      </c>
      <c r="E101" s="56" t="s">
        <v>403</v>
      </c>
      <c r="F101" s="104">
        <v>0.8</v>
      </c>
      <c r="G101" s="104">
        <v>0.8</v>
      </c>
      <c r="H101" s="104">
        <v>0.8</v>
      </c>
      <c r="I101" s="104">
        <v>0.8</v>
      </c>
      <c r="J101" s="104">
        <v>0.8</v>
      </c>
      <c r="K101" s="104">
        <v>0.8</v>
      </c>
      <c r="L101" s="104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4.5">
      <c r="A102" s="65" t="s">
        <v>83</v>
      </c>
      <c r="B102" s="56"/>
      <c r="C102" s="56" t="s">
        <v>371</v>
      </c>
      <c r="D102" s="56" t="s">
        <v>232</v>
      </c>
      <c r="E102" s="56" t="s">
        <v>403</v>
      </c>
      <c r="F102" s="104">
        <v>0.8</v>
      </c>
      <c r="G102" s="104">
        <v>0.8</v>
      </c>
      <c r="H102" s="104">
        <v>0.8</v>
      </c>
      <c r="I102" s="104">
        <v>0.8</v>
      </c>
      <c r="J102" s="104">
        <v>0.8</v>
      </c>
      <c r="K102" s="104">
        <v>0.8</v>
      </c>
      <c r="L102" s="104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4.5">
      <c r="A103" s="65" t="s">
        <v>84</v>
      </c>
      <c r="B103" s="56"/>
      <c r="C103" s="56" t="s">
        <v>372</v>
      </c>
      <c r="D103" s="56" t="s">
        <v>522</v>
      </c>
      <c r="E103" s="56" t="s">
        <v>403</v>
      </c>
      <c r="F103" s="104">
        <v>0.8</v>
      </c>
      <c r="G103" s="104">
        <v>0.8</v>
      </c>
      <c r="H103" s="104">
        <v>0.8</v>
      </c>
      <c r="I103" s="104">
        <v>0.8</v>
      </c>
      <c r="J103" s="104">
        <v>0.8</v>
      </c>
      <c r="K103" s="104">
        <v>0.8</v>
      </c>
      <c r="L103" s="104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4.5">
      <c r="A104" s="40" t="s">
        <v>85</v>
      </c>
      <c r="B104" s="56"/>
      <c r="C104" s="56" t="s">
        <v>373</v>
      </c>
      <c r="D104" s="56" t="s">
        <v>42</v>
      </c>
      <c r="E104" s="56" t="s">
        <v>403</v>
      </c>
      <c r="F104" s="104">
        <v>0.8</v>
      </c>
      <c r="G104" s="104">
        <v>0.8</v>
      </c>
      <c r="H104" s="104">
        <v>0.8</v>
      </c>
      <c r="I104" s="104">
        <v>0.8</v>
      </c>
      <c r="J104" s="104">
        <v>0.8</v>
      </c>
      <c r="K104" s="104">
        <v>0.8</v>
      </c>
      <c r="L104" s="104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4.5">
      <c r="A105" s="39" t="s">
        <v>74</v>
      </c>
      <c r="B105" s="56"/>
      <c r="C105" s="56" t="s">
        <v>374</v>
      </c>
      <c r="D105" s="56" t="s">
        <v>521</v>
      </c>
      <c r="E105" s="56" t="s">
        <v>404</v>
      </c>
      <c r="F105" s="104">
        <v>0.8</v>
      </c>
      <c r="G105" s="104">
        <v>0.8</v>
      </c>
      <c r="H105" s="104">
        <v>0.8</v>
      </c>
      <c r="I105" s="104">
        <v>0.8</v>
      </c>
      <c r="J105" s="104">
        <v>0.8</v>
      </c>
      <c r="K105" s="104">
        <v>0.8</v>
      </c>
      <c r="L105" s="104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4.5">
      <c r="A106" s="39" t="s">
        <v>75</v>
      </c>
      <c r="B106" s="56"/>
      <c r="C106" s="56" t="s">
        <v>375</v>
      </c>
      <c r="D106" s="56" t="s">
        <v>37</v>
      </c>
      <c r="E106" s="56" t="s">
        <v>404</v>
      </c>
      <c r="F106" s="104">
        <v>0.8</v>
      </c>
      <c r="G106" s="104">
        <v>0.8</v>
      </c>
      <c r="H106" s="104">
        <v>0.8</v>
      </c>
      <c r="I106" s="104">
        <v>0.8</v>
      </c>
      <c r="J106" s="104">
        <v>0.8</v>
      </c>
      <c r="K106" s="104">
        <v>0.8</v>
      </c>
      <c r="L106" s="104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4.5">
      <c r="A107" s="21" t="s">
        <v>82</v>
      </c>
      <c r="B107" s="56"/>
      <c r="C107" s="56" t="s">
        <v>376</v>
      </c>
      <c r="D107" s="56" t="s">
        <v>231</v>
      </c>
      <c r="E107" s="56" t="s">
        <v>404</v>
      </c>
      <c r="F107" s="104">
        <v>0.8</v>
      </c>
      <c r="G107" s="104">
        <v>0.8</v>
      </c>
      <c r="H107" s="104">
        <v>0.8</v>
      </c>
      <c r="I107" s="104">
        <v>0.8</v>
      </c>
      <c r="J107" s="104">
        <v>0.8</v>
      </c>
      <c r="K107" s="104">
        <v>0.8</v>
      </c>
      <c r="L107" s="104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4.5">
      <c r="A108" s="65" t="s">
        <v>83</v>
      </c>
      <c r="B108" s="56"/>
      <c r="C108" s="56" t="s">
        <v>377</v>
      </c>
      <c r="D108" s="56" t="s">
        <v>232</v>
      </c>
      <c r="E108" s="56" t="s">
        <v>404</v>
      </c>
      <c r="F108" s="104">
        <v>0.8</v>
      </c>
      <c r="G108" s="104">
        <v>0.8</v>
      </c>
      <c r="H108" s="104">
        <v>0.8</v>
      </c>
      <c r="I108" s="104">
        <v>0.8</v>
      </c>
      <c r="J108" s="104">
        <v>0.8</v>
      </c>
      <c r="K108" s="104">
        <v>0.8</v>
      </c>
      <c r="L108" s="104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4.5">
      <c r="A109" s="65" t="s">
        <v>84</v>
      </c>
      <c r="B109" s="56"/>
      <c r="C109" s="56" t="s">
        <v>378</v>
      </c>
      <c r="D109" s="56" t="s">
        <v>522</v>
      </c>
      <c r="E109" s="56" t="s">
        <v>404</v>
      </c>
      <c r="F109" s="104">
        <v>0.8</v>
      </c>
      <c r="G109" s="104">
        <v>0.8</v>
      </c>
      <c r="H109" s="104">
        <v>0.8</v>
      </c>
      <c r="I109" s="104">
        <v>0.8</v>
      </c>
      <c r="J109" s="104">
        <v>0.8</v>
      </c>
      <c r="K109" s="104">
        <v>0.8</v>
      </c>
      <c r="L109" s="104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4.5">
      <c r="A110" s="40" t="s">
        <v>85</v>
      </c>
      <c r="B110" s="56"/>
      <c r="C110" s="56" t="s">
        <v>379</v>
      </c>
      <c r="D110" s="56" t="s">
        <v>42</v>
      </c>
      <c r="E110" s="56" t="s">
        <v>404</v>
      </c>
      <c r="F110" s="104">
        <v>0.8</v>
      </c>
      <c r="G110" s="104">
        <v>0.8</v>
      </c>
      <c r="H110" s="104">
        <v>0.8</v>
      </c>
      <c r="I110" s="104">
        <v>0.8</v>
      </c>
      <c r="J110" s="104">
        <v>0.8</v>
      </c>
      <c r="K110" s="104">
        <v>0.8</v>
      </c>
      <c r="L110" s="104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4.5">
      <c r="A111" s="39" t="s">
        <v>74</v>
      </c>
      <c r="B111" s="56"/>
      <c r="C111" s="56" t="s">
        <v>380</v>
      </c>
      <c r="D111" s="56" t="s">
        <v>521</v>
      </c>
      <c r="E111" s="56" t="s">
        <v>405</v>
      </c>
      <c r="F111" s="104">
        <v>0.8</v>
      </c>
      <c r="G111" s="104">
        <v>0.8</v>
      </c>
      <c r="H111" s="104">
        <v>0.8</v>
      </c>
      <c r="I111" s="104">
        <v>0.8</v>
      </c>
      <c r="J111" s="104">
        <v>0.8</v>
      </c>
      <c r="K111" s="104">
        <v>0.8</v>
      </c>
      <c r="L111" s="104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4.5">
      <c r="A112" s="39" t="s">
        <v>75</v>
      </c>
      <c r="B112" s="56"/>
      <c r="C112" s="56" t="s">
        <v>381</v>
      </c>
      <c r="D112" s="56" t="s">
        <v>37</v>
      </c>
      <c r="E112" s="56" t="s">
        <v>405</v>
      </c>
      <c r="F112" s="104">
        <v>0.8</v>
      </c>
      <c r="G112" s="104">
        <v>0.8</v>
      </c>
      <c r="H112" s="104">
        <v>0.8</v>
      </c>
      <c r="I112" s="104">
        <v>0.8</v>
      </c>
      <c r="J112" s="104">
        <v>0.8</v>
      </c>
      <c r="K112" s="104">
        <v>0.8</v>
      </c>
      <c r="L112" s="104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4.5">
      <c r="A113" s="21" t="s">
        <v>82</v>
      </c>
      <c r="B113" s="56"/>
      <c r="C113" s="56" t="s">
        <v>382</v>
      </c>
      <c r="D113" s="56" t="s">
        <v>231</v>
      </c>
      <c r="E113" s="56" t="s">
        <v>405</v>
      </c>
      <c r="F113" s="104">
        <v>0.8</v>
      </c>
      <c r="G113" s="104">
        <v>0.8</v>
      </c>
      <c r="H113" s="104">
        <v>0.8</v>
      </c>
      <c r="I113" s="104">
        <v>0.8</v>
      </c>
      <c r="J113" s="104">
        <v>0.8</v>
      </c>
      <c r="K113" s="104">
        <v>0.8</v>
      </c>
      <c r="L113" s="104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4.5">
      <c r="A114" s="65" t="s">
        <v>83</v>
      </c>
      <c r="B114" s="56"/>
      <c r="C114" s="56" t="s">
        <v>383</v>
      </c>
      <c r="D114" s="56" t="s">
        <v>232</v>
      </c>
      <c r="E114" s="56" t="s">
        <v>405</v>
      </c>
      <c r="F114" s="104">
        <v>0.8</v>
      </c>
      <c r="G114" s="104">
        <v>0.8</v>
      </c>
      <c r="H114" s="104">
        <v>0.8</v>
      </c>
      <c r="I114" s="104">
        <v>0.8</v>
      </c>
      <c r="J114" s="104">
        <v>0.8</v>
      </c>
      <c r="K114" s="104">
        <v>0.8</v>
      </c>
      <c r="L114" s="104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4.5">
      <c r="A115" s="65" t="s">
        <v>84</v>
      </c>
      <c r="B115" s="56"/>
      <c r="C115" s="56" t="s">
        <v>384</v>
      </c>
      <c r="D115" s="56" t="s">
        <v>522</v>
      </c>
      <c r="E115" s="56" t="s">
        <v>405</v>
      </c>
      <c r="F115" s="104">
        <v>0.8</v>
      </c>
      <c r="G115" s="104">
        <v>0.8</v>
      </c>
      <c r="H115" s="104">
        <v>0.8</v>
      </c>
      <c r="I115" s="104">
        <v>0.8</v>
      </c>
      <c r="J115" s="104">
        <v>0.8</v>
      </c>
      <c r="K115" s="104">
        <v>0.8</v>
      </c>
      <c r="L115" s="104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4.5">
      <c r="A116" s="40" t="s">
        <v>85</v>
      </c>
      <c r="B116" s="56"/>
      <c r="C116" s="56" t="s">
        <v>385</v>
      </c>
      <c r="D116" s="56" t="s">
        <v>42</v>
      </c>
      <c r="E116" s="56" t="s">
        <v>405</v>
      </c>
      <c r="F116" s="104">
        <v>0.8</v>
      </c>
      <c r="G116" s="104">
        <v>0.8</v>
      </c>
      <c r="H116" s="104">
        <v>0.8</v>
      </c>
      <c r="I116" s="104">
        <v>0.8</v>
      </c>
      <c r="J116" s="104">
        <v>0.8</v>
      </c>
      <c r="K116" s="104">
        <v>0.8</v>
      </c>
      <c r="L116" s="104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4.5">
      <c r="A117" s="39" t="s">
        <v>74</v>
      </c>
      <c r="B117" s="56"/>
      <c r="C117" s="56" t="s">
        <v>386</v>
      </c>
      <c r="D117" s="56" t="s">
        <v>521</v>
      </c>
      <c r="E117" s="56" t="s">
        <v>406</v>
      </c>
      <c r="F117" s="104">
        <v>0.8</v>
      </c>
      <c r="G117" s="104">
        <v>0.8</v>
      </c>
      <c r="H117" s="104">
        <v>0.8</v>
      </c>
      <c r="I117" s="104">
        <v>0.8</v>
      </c>
      <c r="J117" s="104">
        <v>0.8</v>
      </c>
      <c r="K117" s="104">
        <v>0.8</v>
      </c>
      <c r="L117" s="104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4.5">
      <c r="A118" s="39" t="s">
        <v>75</v>
      </c>
      <c r="B118" s="56"/>
      <c r="C118" s="56" t="s">
        <v>387</v>
      </c>
      <c r="D118" s="56" t="s">
        <v>37</v>
      </c>
      <c r="E118" s="56" t="s">
        <v>406</v>
      </c>
      <c r="F118" s="104">
        <v>0.8</v>
      </c>
      <c r="G118" s="104">
        <v>0.8</v>
      </c>
      <c r="H118" s="104">
        <v>0.8</v>
      </c>
      <c r="I118" s="104">
        <v>0.8</v>
      </c>
      <c r="J118" s="104">
        <v>0.8</v>
      </c>
      <c r="K118" s="104">
        <v>0.8</v>
      </c>
      <c r="L118" s="104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4.5">
      <c r="A119" s="21" t="s">
        <v>82</v>
      </c>
      <c r="B119" s="56"/>
      <c r="C119" s="56" t="s">
        <v>388</v>
      </c>
      <c r="D119" s="56" t="s">
        <v>231</v>
      </c>
      <c r="E119" s="56" t="s">
        <v>406</v>
      </c>
      <c r="F119" s="104">
        <v>0.8</v>
      </c>
      <c r="G119" s="104">
        <v>0.8</v>
      </c>
      <c r="H119" s="104">
        <v>0.8</v>
      </c>
      <c r="I119" s="104">
        <v>0.8</v>
      </c>
      <c r="J119" s="104">
        <v>0.8</v>
      </c>
      <c r="K119" s="104">
        <v>0.8</v>
      </c>
      <c r="L119" s="104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4.5">
      <c r="A120" s="65" t="s">
        <v>83</v>
      </c>
      <c r="B120" s="56"/>
      <c r="C120" s="56" t="s">
        <v>389</v>
      </c>
      <c r="D120" s="56" t="s">
        <v>232</v>
      </c>
      <c r="E120" s="56" t="s">
        <v>406</v>
      </c>
      <c r="F120" s="104">
        <v>0.8</v>
      </c>
      <c r="G120" s="104">
        <v>0.8</v>
      </c>
      <c r="H120" s="104">
        <v>0.8</v>
      </c>
      <c r="I120" s="104">
        <v>0.8</v>
      </c>
      <c r="J120" s="104">
        <v>0.8</v>
      </c>
      <c r="K120" s="104">
        <v>0.8</v>
      </c>
      <c r="L120" s="104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4.5">
      <c r="A121" s="65" t="s">
        <v>84</v>
      </c>
      <c r="B121" s="56"/>
      <c r="C121" s="56" t="s">
        <v>390</v>
      </c>
      <c r="D121" s="56" t="s">
        <v>522</v>
      </c>
      <c r="E121" s="56" t="s">
        <v>406</v>
      </c>
      <c r="F121" s="104">
        <v>0.8</v>
      </c>
      <c r="G121" s="104">
        <v>0.8</v>
      </c>
      <c r="H121" s="104">
        <v>0.8</v>
      </c>
      <c r="I121" s="104">
        <v>0.8</v>
      </c>
      <c r="J121" s="104">
        <v>0.8</v>
      </c>
      <c r="K121" s="104">
        <v>0.8</v>
      </c>
      <c r="L121" s="104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4.5">
      <c r="A122" s="40" t="s">
        <v>85</v>
      </c>
      <c r="B122" s="56"/>
      <c r="C122" s="56" t="s">
        <v>391</v>
      </c>
      <c r="D122" s="56" t="s">
        <v>42</v>
      </c>
      <c r="E122" s="56" t="s">
        <v>406</v>
      </c>
      <c r="F122" s="104">
        <v>0.8</v>
      </c>
      <c r="G122" s="104">
        <v>0.8</v>
      </c>
      <c r="H122" s="104">
        <v>0.8</v>
      </c>
      <c r="I122" s="104">
        <v>0.8</v>
      </c>
      <c r="J122" s="104">
        <v>0.8</v>
      </c>
      <c r="K122" s="104">
        <v>0.8</v>
      </c>
      <c r="L122" s="104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4.5">
      <c r="A123" s="39" t="s">
        <v>74</v>
      </c>
      <c r="B123" s="56"/>
      <c r="C123" s="56" t="s">
        <v>392</v>
      </c>
      <c r="D123" s="56" t="s">
        <v>521</v>
      </c>
      <c r="E123" s="56" t="s">
        <v>407</v>
      </c>
      <c r="F123" s="104">
        <v>0.8</v>
      </c>
      <c r="G123" s="104">
        <v>0.8</v>
      </c>
      <c r="H123" s="104">
        <v>0.8</v>
      </c>
      <c r="I123" s="104">
        <v>0.8</v>
      </c>
      <c r="J123" s="104">
        <v>0.8</v>
      </c>
      <c r="K123" s="104">
        <v>0.8</v>
      </c>
      <c r="L123" s="104">
        <v>0.8</v>
      </c>
      <c r="M123" s="61"/>
      <c r="N123" s="61" t="s">
        <v>305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4.5">
      <c r="A124" s="39" t="s">
        <v>75</v>
      </c>
      <c r="B124" s="56"/>
      <c r="C124" s="56" t="s">
        <v>393</v>
      </c>
      <c r="D124" s="56" t="s">
        <v>37</v>
      </c>
      <c r="E124" s="56" t="s">
        <v>407</v>
      </c>
      <c r="F124" s="104">
        <v>0.8</v>
      </c>
      <c r="G124" s="104">
        <v>0.8</v>
      </c>
      <c r="H124" s="104">
        <v>0.8</v>
      </c>
      <c r="I124" s="104">
        <v>0.8</v>
      </c>
      <c r="J124" s="104">
        <v>0.8</v>
      </c>
      <c r="K124" s="104">
        <v>0.8</v>
      </c>
      <c r="L124" s="104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4.5">
      <c r="A125" s="21" t="s">
        <v>82</v>
      </c>
      <c r="B125" s="56"/>
      <c r="C125" s="56" t="s">
        <v>394</v>
      </c>
      <c r="D125" s="56" t="s">
        <v>231</v>
      </c>
      <c r="E125" s="56" t="s">
        <v>407</v>
      </c>
      <c r="F125" s="104">
        <v>0.8</v>
      </c>
      <c r="G125" s="104">
        <v>0.8</v>
      </c>
      <c r="H125" s="104">
        <v>0.8</v>
      </c>
      <c r="I125" s="104">
        <v>0.8</v>
      </c>
      <c r="J125" s="104">
        <v>0.8</v>
      </c>
      <c r="K125" s="104">
        <v>0.8</v>
      </c>
      <c r="L125" s="104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4.5">
      <c r="A126" s="65" t="s">
        <v>83</v>
      </c>
      <c r="B126" s="56"/>
      <c r="C126" s="56" t="s">
        <v>395</v>
      </c>
      <c r="D126" s="56" t="s">
        <v>232</v>
      </c>
      <c r="E126" s="56" t="s">
        <v>407</v>
      </c>
      <c r="F126" s="104">
        <v>0.8</v>
      </c>
      <c r="G126" s="104">
        <v>0.8</v>
      </c>
      <c r="H126" s="104">
        <v>0.8</v>
      </c>
      <c r="I126" s="104">
        <v>0.8</v>
      </c>
      <c r="J126" s="104">
        <v>0.8</v>
      </c>
      <c r="K126" s="104">
        <v>0.8</v>
      </c>
      <c r="L126" s="104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4.5">
      <c r="A127" s="65" t="s">
        <v>84</v>
      </c>
      <c r="B127" s="56"/>
      <c r="C127" s="56" t="s">
        <v>396</v>
      </c>
      <c r="D127" s="56" t="s">
        <v>522</v>
      </c>
      <c r="E127" s="56" t="s">
        <v>407</v>
      </c>
      <c r="F127" s="104">
        <v>0.8</v>
      </c>
      <c r="G127" s="104">
        <v>0.8</v>
      </c>
      <c r="H127" s="104">
        <v>0.8</v>
      </c>
      <c r="I127" s="104">
        <v>0.8</v>
      </c>
      <c r="J127" s="104">
        <v>0.8</v>
      </c>
      <c r="K127" s="104">
        <v>0.8</v>
      </c>
      <c r="L127" s="104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4.5">
      <c r="A128" s="40" t="s">
        <v>85</v>
      </c>
      <c r="B128" s="56"/>
      <c r="C128" s="56" t="s">
        <v>397</v>
      </c>
      <c r="D128" s="56" t="s">
        <v>42</v>
      </c>
      <c r="E128" s="56" t="s">
        <v>407</v>
      </c>
      <c r="F128" s="104">
        <v>0.8</v>
      </c>
      <c r="G128" s="104">
        <v>0.8</v>
      </c>
      <c r="H128" s="104">
        <v>0.8</v>
      </c>
      <c r="I128" s="104">
        <v>0.8</v>
      </c>
      <c r="J128" s="104">
        <v>0.8</v>
      </c>
      <c r="K128" s="104">
        <v>0.8</v>
      </c>
      <c r="L128" s="104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540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1"/>
      <c r="S133" s="111"/>
      <c r="T133" s="112" t="s">
        <v>576</v>
      </c>
      <c r="U133" s="111"/>
      <c r="V133" s="111"/>
      <c r="W133" s="111"/>
      <c r="X133" s="111"/>
      <c r="Y133" s="111"/>
      <c r="Z133" s="111"/>
      <c r="AA133" s="111"/>
    </row>
    <row r="134" spans="1:27" ht="14.5">
      <c r="A134" s="39" t="s">
        <v>74</v>
      </c>
      <c r="B134" s="56"/>
      <c r="C134" s="56" t="s">
        <v>338</v>
      </c>
      <c r="D134" s="56" t="s">
        <v>521</v>
      </c>
      <c r="E134" s="56" t="s">
        <v>398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3" t="s">
        <v>0</v>
      </c>
      <c r="S134" s="113" t="s">
        <v>577</v>
      </c>
      <c r="T134" s="114">
        <v>2020</v>
      </c>
      <c r="U134" s="118" t="s">
        <v>72</v>
      </c>
      <c r="V134" s="118" t="s">
        <v>196</v>
      </c>
      <c r="W134" s="118" t="s">
        <v>197</v>
      </c>
      <c r="X134" s="118" t="s">
        <v>198</v>
      </c>
      <c r="Y134" s="118" t="s">
        <v>199</v>
      </c>
      <c r="Z134" s="118" t="s">
        <v>73</v>
      </c>
      <c r="AA134" s="118" t="s">
        <v>200</v>
      </c>
    </row>
    <row r="135" spans="1:27" ht="14.5">
      <c r="A135" s="39" t="s">
        <v>75</v>
      </c>
      <c r="B135" s="56"/>
      <c r="C135" s="56" t="s">
        <v>339</v>
      </c>
      <c r="D135" s="56" t="s">
        <v>37</v>
      </c>
      <c r="E135" s="56" t="s">
        <v>398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398</v>
      </c>
      <c r="S135" s="116" t="s">
        <v>30</v>
      </c>
      <c r="T135" s="111"/>
      <c r="U135" s="117">
        <f>SUM(U69:U74)</f>
        <v>0.1</v>
      </c>
      <c r="V135" s="117">
        <f t="shared" ref="V135:AA135" si="14">SUM(V69:V74)</f>
        <v>0.60000000000000009</v>
      </c>
      <c r="W135" s="117">
        <f t="shared" si="14"/>
        <v>1.4000000000000001</v>
      </c>
      <c r="X135" s="117">
        <f t="shared" si="14"/>
        <v>0.1</v>
      </c>
      <c r="Y135" s="117">
        <f t="shared" si="14"/>
        <v>0.2</v>
      </c>
      <c r="Z135" s="117">
        <f t="shared" si="14"/>
        <v>0.6</v>
      </c>
      <c r="AA135" s="117">
        <f t="shared" si="14"/>
        <v>0.3</v>
      </c>
    </row>
    <row r="136" spans="1:27" ht="14.5">
      <c r="A136" s="21" t="s">
        <v>82</v>
      </c>
      <c r="B136" s="56"/>
      <c r="C136" s="56" t="s">
        <v>340</v>
      </c>
      <c r="D136" s="56" t="s">
        <v>231</v>
      </c>
      <c r="E136" s="56" t="s">
        <v>398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399</v>
      </c>
      <c r="S136" s="116" t="s">
        <v>30</v>
      </c>
      <c r="T136" s="111"/>
      <c r="U136" s="117">
        <f>SUM(U75:U80)</f>
        <v>0.3</v>
      </c>
      <c r="V136" s="117">
        <f t="shared" ref="V136:AA136" si="15">SUM(V75:V80)</f>
        <v>1.6</v>
      </c>
      <c r="W136" s="117">
        <f t="shared" si="15"/>
        <v>3.8000000000000003</v>
      </c>
      <c r="X136" s="117">
        <f t="shared" si="15"/>
        <v>0.2</v>
      </c>
      <c r="Y136" s="117">
        <f t="shared" si="15"/>
        <v>0.4</v>
      </c>
      <c r="Z136" s="117">
        <f t="shared" si="15"/>
        <v>1.7</v>
      </c>
      <c r="AA136" s="117">
        <f t="shared" si="15"/>
        <v>0.9</v>
      </c>
    </row>
    <row r="137" spans="1:27" ht="14.5">
      <c r="A137" s="65" t="s">
        <v>83</v>
      </c>
      <c r="B137" s="56"/>
      <c r="C137" s="56" t="s">
        <v>341</v>
      </c>
      <c r="D137" s="56" t="s">
        <v>232</v>
      </c>
      <c r="E137" s="56" t="s">
        <v>398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400</v>
      </c>
      <c r="S137" s="116" t="s">
        <v>30</v>
      </c>
      <c r="T137" s="111"/>
      <c r="U137" s="117">
        <f>SUM(U81:U86)</f>
        <v>0.1</v>
      </c>
      <c r="V137" s="117">
        <f t="shared" ref="V137:AA137" si="16">SUM(V81:V86)</f>
        <v>0.30000000000000004</v>
      </c>
      <c r="W137" s="117">
        <f t="shared" si="16"/>
        <v>0.5</v>
      </c>
      <c r="X137" s="117">
        <f t="shared" si="16"/>
        <v>0</v>
      </c>
      <c r="Y137" s="117">
        <f t="shared" si="16"/>
        <v>0.1</v>
      </c>
      <c r="Z137" s="117">
        <f t="shared" si="16"/>
        <v>0.2</v>
      </c>
      <c r="AA137" s="117">
        <f t="shared" si="16"/>
        <v>0.1</v>
      </c>
    </row>
    <row r="138" spans="1:27" ht="14.5">
      <c r="A138" s="65" t="s">
        <v>84</v>
      </c>
      <c r="B138" s="56"/>
      <c r="C138" s="56" t="s">
        <v>342</v>
      </c>
      <c r="D138" s="56" t="s">
        <v>522</v>
      </c>
      <c r="E138" s="56" t="s">
        <v>398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401</v>
      </c>
      <c r="S138" s="116" t="s">
        <v>30</v>
      </c>
      <c r="T138" s="111"/>
      <c r="U138" s="117">
        <f>SUM(U87:U92)</f>
        <v>0</v>
      </c>
      <c r="V138" s="117">
        <f t="shared" ref="V138:AA138" si="17">SUM(V87:V92)</f>
        <v>0.2</v>
      </c>
      <c r="W138" s="117">
        <f t="shared" si="17"/>
        <v>0.6</v>
      </c>
      <c r="X138" s="117">
        <f t="shared" si="17"/>
        <v>0</v>
      </c>
      <c r="Y138" s="117">
        <f t="shared" si="17"/>
        <v>0</v>
      </c>
      <c r="Z138" s="117">
        <f t="shared" si="17"/>
        <v>0.2</v>
      </c>
      <c r="AA138" s="117">
        <f t="shared" si="17"/>
        <v>0.1</v>
      </c>
    </row>
    <row r="139" spans="1:27" ht="14.5">
      <c r="A139" s="40" t="s">
        <v>85</v>
      </c>
      <c r="B139" s="56"/>
      <c r="C139" s="56" t="s">
        <v>343</v>
      </c>
      <c r="D139" s="56" t="s">
        <v>42</v>
      </c>
      <c r="E139" s="56" t="s">
        <v>398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402</v>
      </c>
      <c r="S139" s="116" t="s">
        <v>30</v>
      </c>
      <c r="T139" s="111"/>
      <c r="U139" s="117">
        <f>SUM(U93:U98)</f>
        <v>0.2</v>
      </c>
      <c r="V139" s="117">
        <f t="shared" ref="V139:AA139" si="18">SUM(V93:V98)</f>
        <v>1.8000000000000003</v>
      </c>
      <c r="W139" s="117">
        <f t="shared" si="18"/>
        <v>4.9000000000000004</v>
      </c>
      <c r="X139" s="117">
        <f t="shared" si="18"/>
        <v>0.2</v>
      </c>
      <c r="Y139" s="117">
        <f t="shared" si="18"/>
        <v>0.4</v>
      </c>
      <c r="Z139" s="117">
        <f t="shared" si="18"/>
        <v>1.8</v>
      </c>
      <c r="AA139" s="117">
        <f t="shared" si="18"/>
        <v>0.9</v>
      </c>
    </row>
    <row r="140" spans="1:27" ht="14.5">
      <c r="A140" s="39" t="s">
        <v>74</v>
      </c>
      <c r="B140" s="56"/>
      <c r="C140" s="56" t="s">
        <v>344</v>
      </c>
      <c r="D140" s="56" t="s">
        <v>521</v>
      </c>
      <c r="E140" s="56" t="s">
        <v>399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58" t="s">
        <v>403</v>
      </c>
      <c r="S140" s="116" t="s">
        <v>30</v>
      </c>
      <c r="T140" s="111"/>
      <c r="U140" s="117">
        <f>SUM(U99:U104)</f>
        <v>0.3</v>
      </c>
      <c r="V140" s="117">
        <f t="shared" ref="V140:AA140" si="19">SUM(V99:V104)</f>
        <v>1.7000000000000002</v>
      </c>
      <c r="W140" s="117">
        <f t="shared" si="19"/>
        <v>3.9000000000000004</v>
      </c>
      <c r="X140" s="117">
        <f t="shared" si="19"/>
        <v>0.2</v>
      </c>
      <c r="Y140" s="117">
        <f t="shared" si="19"/>
        <v>0.4</v>
      </c>
      <c r="Z140" s="117">
        <f t="shared" si="19"/>
        <v>1.4</v>
      </c>
      <c r="AA140" s="117">
        <f t="shared" si="19"/>
        <v>0.7</v>
      </c>
    </row>
    <row r="141" spans="1:27" ht="14.5">
      <c r="A141" s="39" t="s">
        <v>75</v>
      </c>
      <c r="B141" s="56"/>
      <c r="C141" s="56" t="s">
        <v>345</v>
      </c>
      <c r="D141" s="56" t="s">
        <v>37</v>
      </c>
      <c r="E141" s="56" t="s">
        <v>399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404</v>
      </c>
      <c r="S141" s="116" t="s">
        <v>30</v>
      </c>
      <c r="T141" s="111"/>
      <c r="U141" s="117">
        <f>SUM(U105:U110)</f>
        <v>0.8</v>
      </c>
      <c r="V141" s="117">
        <f t="shared" ref="V141:AA141" si="20">SUM(V105:V110)</f>
        <v>5.9</v>
      </c>
      <c r="W141" s="117">
        <f t="shared" si="20"/>
        <v>9.4</v>
      </c>
      <c r="X141" s="117">
        <f t="shared" si="20"/>
        <v>0.6</v>
      </c>
      <c r="Y141" s="117">
        <f t="shared" si="20"/>
        <v>1</v>
      </c>
      <c r="Z141" s="117">
        <f t="shared" si="20"/>
        <v>5.0999999999999996</v>
      </c>
      <c r="AA141" s="117">
        <f t="shared" si="20"/>
        <v>2.8000000000000003</v>
      </c>
    </row>
    <row r="142" spans="1:27" ht="14.5">
      <c r="A142" s="21" t="s">
        <v>82</v>
      </c>
      <c r="B142" s="56"/>
      <c r="C142" s="56" t="s">
        <v>346</v>
      </c>
      <c r="D142" s="56" t="s">
        <v>231</v>
      </c>
      <c r="E142" s="56" t="s">
        <v>399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405</v>
      </c>
      <c r="S142" s="116" t="s">
        <v>30</v>
      </c>
      <c r="T142" s="111"/>
      <c r="U142" s="117">
        <f>SUM(U111:U116)</f>
        <v>0</v>
      </c>
      <c r="V142" s="117">
        <f t="shared" ref="V142:AA142" si="21">SUM(V111:V116)</f>
        <v>0.2</v>
      </c>
      <c r="W142" s="117">
        <f t="shared" si="21"/>
        <v>0.5</v>
      </c>
      <c r="X142" s="117">
        <f t="shared" si="21"/>
        <v>0</v>
      </c>
      <c r="Y142" s="117">
        <f t="shared" si="21"/>
        <v>0</v>
      </c>
      <c r="Z142" s="117">
        <f t="shared" si="21"/>
        <v>0.2</v>
      </c>
      <c r="AA142" s="117">
        <f t="shared" si="21"/>
        <v>0.1</v>
      </c>
    </row>
    <row r="143" spans="1:27" ht="14.5">
      <c r="A143" s="65" t="s">
        <v>83</v>
      </c>
      <c r="B143" s="56"/>
      <c r="C143" s="56" t="s">
        <v>347</v>
      </c>
      <c r="D143" s="56" t="s">
        <v>232</v>
      </c>
      <c r="E143" s="56" t="s">
        <v>399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406</v>
      </c>
      <c r="S143" s="116" t="s">
        <v>30</v>
      </c>
      <c r="T143" s="111"/>
      <c r="U143" s="117">
        <f>SUM(U117:U122)</f>
        <v>0.1</v>
      </c>
      <c r="V143" s="117">
        <f t="shared" ref="V143:AA143" si="22">SUM(V117:V122)</f>
        <v>0.9</v>
      </c>
      <c r="W143" s="117">
        <f t="shared" si="22"/>
        <v>2</v>
      </c>
      <c r="X143" s="117">
        <f t="shared" si="22"/>
        <v>0.1</v>
      </c>
      <c r="Y143" s="117">
        <f t="shared" si="22"/>
        <v>0.2</v>
      </c>
      <c r="Z143" s="117">
        <f t="shared" si="22"/>
        <v>1.1000000000000001</v>
      </c>
      <c r="AA143" s="117">
        <f t="shared" si="22"/>
        <v>0.79999999999999993</v>
      </c>
    </row>
    <row r="144" spans="1:27" ht="14.5">
      <c r="A144" s="65" t="s">
        <v>84</v>
      </c>
      <c r="B144" s="56"/>
      <c r="C144" s="56" t="s">
        <v>348</v>
      </c>
      <c r="D144" s="56" t="s">
        <v>522</v>
      </c>
      <c r="E144" s="56" t="s">
        <v>399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407</v>
      </c>
      <c r="S144" s="116" t="s">
        <v>30</v>
      </c>
      <c r="T144" s="111"/>
      <c r="U144" s="117">
        <f>SUM(U123:U128)</f>
        <v>0</v>
      </c>
      <c r="V144" s="117">
        <f t="shared" ref="V144:AA144" si="23">SUM(V123:V128)</f>
        <v>0.1</v>
      </c>
      <c r="W144" s="117">
        <f t="shared" si="23"/>
        <v>0.4</v>
      </c>
      <c r="X144" s="117">
        <f t="shared" si="23"/>
        <v>0</v>
      </c>
      <c r="Y144" s="117">
        <f t="shared" si="23"/>
        <v>0</v>
      </c>
      <c r="Z144" s="117">
        <f t="shared" si="23"/>
        <v>0.1</v>
      </c>
      <c r="AA144" s="117">
        <f t="shared" si="23"/>
        <v>0.1</v>
      </c>
    </row>
    <row r="145" spans="1:16" ht="14.5">
      <c r="A145" s="40" t="s">
        <v>85</v>
      </c>
      <c r="B145" s="56"/>
      <c r="C145" s="56" t="s">
        <v>349</v>
      </c>
      <c r="D145" s="56" t="s">
        <v>42</v>
      </c>
      <c r="E145" s="56" t="s">
        <v>399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4.5">
      <c r="A146" s="39" t="s">
        <v>74</v>
      </c>
      <c r="B146" s="56"/>
      <c r="C146" s="56" t="s">
        <v>350</v>
      </c>
      <c r="D146" s="56" t="s">
        <v>521</v>
      </c>
      <c r="E146" s="56" t="s">
        <v>400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4.5">
      <c r="A147" s="39" t="s">
        <v>75</v>
      </c>
      <c r="B147" s="56"/>
      <c r="C147" s="56" t="s">
        <v>351</v>
      </c>
      <c r="D147" s="56" t="s">
        <v>37</v>
      </c>
      <c r="E147" s="56" t="s">
        <v>400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4.5">
      <c r="A148" s="21" t="s">
        <v>82</v>
      </c>
      <c r="B148" s="56"/>
      <c r="C148" s="56" t="s">
        <v>352</v>
      </c>
      <c r="D148" s="56" t="s">
        <v>231</v>
      </c>
      <c r="E148" s="56" t="s">
        <v>400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4.5">
      <c r="A149" s="65" t="s">
        <v>83</v>
      </c>
      <c r="B149" s="56"/>
      <c r="C149" s="56" t="s">
        <v>353</v>
      </c>
      <c r="D149" s="56" t="s">
        <v>232</v>
      </c>
      <c r="E149" s="56" t="s">
        <v>400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4.5">
      <c r="A150" s="65" t="s">
        <v>84</v>
      </c>
      <c r="B150" s="56"/>
      <c r="C150" s="56" t="s">
        <v>354</v>
      </c>
      <c r="D150" s="56" t="s">
        <v>522</v>
      </c>
      <c r="E150" s="56" t="s">
        <v>400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4.5">
      <c r="A151" s="40" t="s">
        <v>85</v>
      </c>
      <c r="B151" s="56"/>
      <c r="C151" s="56" t="s">
        <v>355</v>
      </c>
      <c r="D151" s="56" t="s">
        <v>42</v>
      </c>
      <c r="E151" s="56" t="s">
        <v>400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4.5">
      <c r="A152" s="39" t="s">
        <v>74</v>
      </c>
      <c r="B152" s="56"/>
      <c r="C152" s="56" t="s">
        <v>356</v>
      </c>
      <c r="D152" s="56" t="s">
        <v>521</v>
      </c>
      <c r="E152" s="56" t="s">
        <v>401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4.5">
      <c r="A153" s="39" t="s">
        <v>75</v>
      </c>
      <c r="B153" s="56"/>
      <c r="C153" s="56" t="s">
        <v>357</v>
      </c>
      <c r="D153" s="56" t="s">
        <v>37</v>
      </c>
      <c r="E153" s="56" t="s">
        <v>401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4.5">
      <c r="A154" s="21" t="s">
        <v>82</v>
      </c>
      <c r="B154" s="56"/>
      <c r="C154" s="56" t="s">
        <v>358</v>
      </c>
      <c r="D154" s="56" t="s">
        <v>231</v>
      </c>
      <c r="E154" s="56" t="s">
        <v>401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4.5">
      <c r="A155" s="65" t="s">
        <v>83</v>
      </c>
      <c r="B155" s="56"/>
      <c r="C155" s="56" t="s">
        <v>359</v>
      </c>
      <c r="D155" s="56" t="s">
        <v>232</v>
      </c>
      <c r="E155" s="56" t="s">
        <v>401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4.5">
      <c r="A156" s="65" t="s">
        <v>84</v>
      </c>
      <c r="B156" s="56"/>
      <c r="C156" s="56" t="s">
        <v>360</v>
      </c>
      <c r="D156" s="56" t="s">
        <v>522</v>
      </c>
      <c r="E156" s="56" t="s">
        <v>401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4.5">
      <c r="A157" s="40" t="s">
        <v>85</v>
      </c>
      <c r="B157" s="56"/>
      <c r="C157" s="56" t="s">
        <v>361</v>
      </c>
      <c r="D157" s="56" t="s">
        <v>42</v>
      </c>
      <c r="E157" s="56" t="s">
        <v>401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4.5">
      <c r="A158" s="39" t="s">
        <v>74</v>
      </c>
      <c r="B158" s="56"/>
      <c r="C158" s="56" t="s">
        <v>362</v>
      </c>
      <c r="D158" s="56" t="s">
        <v>521</v>
      </c>
      <c r="E158" s="56" t="s">
        <v>402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4.5">
      <c r="A159" s="39" t="s">
        <v>75</v>
      </c>
      <c r="B159" s="56"/>
      <c r="C159" s="56" t="s">
        <v>363</v>
      </c>
      <c r="D159" s="56" t="s">
        <v>37</v>
      </c>
      <c r="E159" s="56" t="s">
        <v>402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4.5">
      <c r="A160" s="21" t="s">
        <v>82</v>
      </c>
      <c r="B160" s="56"/>
      <c r="C160" s="56" t="s">
        <v>364</v>
      </c>
      <c r="D160" s="56" t="s">
        <v>231</v>
      </c>
      <c r="E160" s="56" t="s">
        <v>402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4.5">
      <c r="A161" s="65" t="s">
        <v>83</v>
      </c>
      <c r="B161" s="56"/>
      <c r="C161" s="56" t="s">
        <v>365</v>
      </c>
      <c r="D161" s="56" t="s">
        <v>232</v>
      </c>
      <c r="E161" s="56" t="s">
        <v>402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4.5">
      <c r="A162" s="65" t="s">
        <v>84</v>
      </c>
      <c r="B162" s="56"/>
      <c r="C162" s="56" t="s">
        <v>366</v>
      </c>
      <c r="D162" s="56" t="s">
        <v>522</v>
      </c>
      <c r="E162" s="56" t="s">
        <v>402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4.5">
      <c r="A163" s="40" t="s">
        <v>85</v>
      </c>
      <c r="B163" s="56"/>
      <c r="C163" s="56" t="s">
        <v>367</v>
      </c>
      <c r="D163" s="56" t="s">
        <v>42</v>
      </c>
      <c r="E163" s="56" t="s">
        <v>402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4.5">
      <c r="A164" s="39" t="s">
        <v>74</v>
      </c>
      <c r="B164" s="56"/>
      <c r="C164" s="56" t="s">
        <v>368</v>
      </c>
      <c r="D164" s="56" t="s">
        <v>521</v>
      </c>
      <c r="E164" s="56" t="s">
        <v>403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4.5">
      <c r="A165" s="39" t="s">
        <v>75</v>
      </c>
      <c r="B165" s="56"/>
      <c r="C165" s="56" t="s">
        <v>369</v>
      </c>
      <c r="D165" s="56" t="s">
        <v>37</v>
      </c>
      <c r="E165" s="56" t="s">
        <v>403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4.5">
      <c r="A166" s="21" t="s">
        <v>82</v>
      </c>
      <c r="B166" s="56"/>
      <c r="C166" s="56" t="s">
        <v>370</v>
      </c>
      <c r="D166" s="56" t="s">
        <v>231</v>
      </c>
      <c r="E166" s="56" t="s">
        <v>403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4.5">
      <c r="A167" s="65" t="s">
        <v>83</v>
      </c>
      <c r="B167" s="56"/>
      <c r="C167" s="56" t="s">
        <v>371</v>
      </c>
      <c r="D167" s="56" t="s">
        <v>232</v>
      </c>
      <c r="E167" s="56" t="s">
        <v>403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4.5">
      <c r="A168" s="65" t="s">
        <v>84</v>
      </c>
      <c r="B168" s="56"/>
      <c r="C168" s="56" t="s">
        <v>372</v>
      </c>
      <c r="D168" s="56" t="s">
        <v>522</v>
      </c>
      <c r="E168" s="56" t="s">
        <v>403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4.5">
      <c r="A169" s="40" t="s">
        <v>85</v>
      </c>
      <c r="B169" s="56"/>
      <c r="C169" s="56" t="s">
        <v>373</v>
      </c>
      <c r="D169" s="56" t="s">
        <v>42</v>
      </c>
      <c r="E169" s="56" t="s">
        <v>403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4.5">
      <c r="A170" s="39" t="s">
        <v>74</v>
      </c>
      <c r="B170" s="56"/>
      <c r="C170" s="56" t="s">
        <v>374</v>
      </c>
      <c r="D170" s="56" t="s">
        <v>521</v>
      </c>
      <c r="E170" s="56" t="s">
        <v>404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4.5">
      <c r="A171" s="39" t="s">
        <v>75</v>
      </c>
      <c r="B171" s="56"/>
      <c r="C171" s="56" t="s">
        <v>375</v>
      </c>
      <c r="D171" s="56" t="s">
        <v>37</v>
      </c>
      <c r="E171" s="56" t="s">
        <v>404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4.5">
      <c r="A172" s="21" t="s">
        <v>82</v>
      </c>
      <c r="B172" s="56"/>
      <c r="C172" s="56" t="s">
        <v>376</v>
      </c>
      <c r="D172" s="56" t="s">
        <v>231</v>
      </c>
      <c r="E172" s="56" t="s">
        <v>404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4.5">
      <c r="A173" s="65" t="s">
        <v>83</v>
      </c>
      <c r="B173" s="56"/>
      <c r="C173" s="56" t="s">
        <v>377</v>
      </c>
      <c r="D173" s="56" t="s">
        <v>232</v>
      </c>
      <c r="E173" s="56" t="s">
        <v>404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4.5">
      <c r="A174" s="65" t="s">
        <v>84</v>
      </c>
      <c r="B174" s="56"/>
      <c r="C174" s="56" t="s">
        <v>378</v>
      </c>
      <c r="D174" s="56" t="s">
        <v>522</v>
      </c>
      <c r="E174" s="56" t="s">
        <v>404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4.5">
      <c r="A175" s="40" t="s">
        <v>85</v>
      </c>
      <c r="B175" s="56"/>
      <c r="C175" s="56" t="s">
        <v>379</v>
      </c>
      <c r="D175" s="56" t="s">
        <v>42</v>
      </c>
      <c r="E175" s="56" t="s">
        <v>404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4.5">
      <c r="A176" s="39" t="s">
        <v>74</v>
      </c>
      <c r="B176" s="56"/>
      <c r="C176" s="56" t="s">
        <v>380</v>
      </c>
      <c r="D176" s="56" t="s">
        <v>521</v>
      </c>
      <c r="E176" s="56" t="s">
        <v>405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4.5">
      <c r="A177" s="39" t="s">
        <v>75</v>
      </c>
      <c r="B177" s="56"/>
      <c r="C177" s="56" t="s">
        <v>381</v>
      </c>
      <c r="D177" s="56" t="s">
        <v>37</v>
      </c>
      <c r="E177" s="56" t="s">
        <v>405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4.5">
      <c r="A178" s="21" t="s">
        <v>82</v>
      </c>
      <c r="B178" s="56"/>
      <c r="C178" s="56" t="s">
        <v>382</v>
      </c>
      <c r="D178" s="56" t="s">
        <v>231</v>
      </c>
      <c r="E178" s="56" t="s">
        <v>405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4.5">
      <c r="A179" s="65" t="s">
        <v>83</v>
      </c>
      <c r="B179" s="56"/>
      <c r="C179" s="56" t="s">
        <v>383</v>
      </c>
      <c r="D179" s="56" t="s">
        <v>232</v>
      </c>
      <c r="E179" s="56" t="s">
        <v>405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4.5">
      <c r="A180" s="65" t="s">
        <v>84</v>
      </c>
      <c r="B180" s="56"/>
      <c r="C180" s="56" t="s">
        <v>384</v>
      </c>
      <c r="D180" s="56" t="s">
        <v>522</v>
      </c>
      <c r="E180" s="56" t="s">
        <v>405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4.5">
      <c r="A181" s="40" t="s">
        <v>85</v>
      </c>
      <c r="B181" s="56"/>
      <c r="C181" s="56" t="s">
        <v>385</v>
      </c>
      <c r="D181" s="56" t="s">
        <v>42</v>
      </c>
      <c r="E181" s="56" t="s">
        <v>405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4.5">
      <c r="A182" s="39" t="s">
        <v>74</v>
      </c>
      <c r="B182" s="56"/>
      <c r="C182" s="56" t="s">
        <v>386</v>
      </c>
      <c r="D182" s="56" t="s">
        <v>521</v>
      </c>
      <c r="E182" s="56" t="s">
        <v>406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4.5">
      <c r="A183" s="39" t="s">
        <v>75</v>
      </c>
      <c r="B183" s="56"/>
      <c r="C183" s="56" t="s">
        <v>387</v>
      </c>
      <c r="D183" s="56" t="s">
        <v>37</v>
      </c>
      <c r="E183" s="56" t="s">
        <v>406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4.5">
      <c r="A184" s="21" t="s">
        <v>82</v>
      </c>
      <c r="B184" s="56"/>
      <c r="C184" s="56" t="s">
        <v>388</v>
      </c>
      <c r="D184" s="56" t="s">
        <v>231</v>
      </c>
      <c r="E184" s="56" t="s">
        <v>406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4.5">
      <c r="A185" s="65" t="s">
        <v>83</v>
      </c>
      <c r="B185" s="56"/>
      <c r="C185" s="56" t="s">
        <v>389</v>
      </c>
      <c r="D185" s="56" t="s">
        <v>232</v>
      </c>
      <c r="E185" s="56" t="s">
        <v>406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4.5">
      <c r="A186" s="65" t="s">
        <v>84</v>
      </c>
      <c r="B186" s="56"/>
      <c r="C186" s="56" t="s">
        <v>390</v>
      </c>
      <c r="D186" s="56" t="s">
        <v>522</v>
      </c>
      <c r="E186" s="56" t="s">
        <v>406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4.5">
      <c r="A187" s="40" t="s">
        <v>85</v>
      </c>
      <c r="B187" s="56"/>
      <c r="C187" s="56" t="s">
        <v>391</v>
      </c>
      <c r="D187" s="56" t="s">
        <v>42</v>
      </c>
      <c r="E187" s="56" t="s">
        <v>406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4.5">
      <c r="A188" s="39" t="s">
        <v>74</v>
      </c>
      <c r="B188" s="56"/>
      <c r="C188" s="56" t="s">
        <v>392</v>
      </c>
      <c r="D188" s="56" t="s">
        <v>521</v>
      </c>
      <c r="E188" s="56" t="s">
        <v>407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4.5">
      <c r="A189" s="39" t="s">
        <v>75</v>
      </c>
      <c r="B189" s="56"/>
      <c r="C189" s="56" t="s">
        <v>393</v>
      </c>
      <c r="D189" s="56" t="s">
        <v>37</v>
      </c>
      <c r="E189" s="56" t="s">
        <v>407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4.5">
      <c r="A190" s="21" t="s">
        <v>82</v>
      </c>
      <c r="B190" s="56"/>
      <c r="C190" s="56" t="s">
        <v>394</v>
      </c>
      <c r="D190" s="56" t="s">
        <v>231</v>
      </c>
      <c r="E190" s="56" t="s">
        <v>407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4.5">
      <c r="A191" s="65" t="s">
        <v>83</v>
      </c>
      <c r="B191" s="56"/>
      <c r="C191" s="56" t="s">
        <v>395</v>
      </c>
      <c r="D191" s="56" t="s">
        <v>232</v>
      </c>
      <c r="E191" s="56" t="s">
        <v>407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4.5">
      <c r="A192" s="65" t="s">
        <v>84</v>
      </c>
      <c r="B192" s="56"/>
      <c r="C192" s="56" t="s">
        <v>396</v>
      </c>
      <c r="D192" s="56" t="s">
        <v>522</v>
      </c>
      <c r="E192" s="56" t="s">
        <v>407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5" customHeight="1">
      <c r="A193" s="40" t="s">
        <v>85</v>
      </c>
      <c r="B193" s="56"/>
      <c r="C193" s="56" t="s">
        <v>397</v>
      </c>
      <c r="D193" s="56" t="s">
        <v>42</v>
      </c>
      <c r="E193" s="56" t="s">
        <v>407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4.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4.5">
      <c r="A199" s="39" t="s">
        <v>74</v>
      </c>
      <c r="B199" s="56"/>
      <c r="C199" s="56" t="s">
        <v>338</v>
      </c>
      <c r="D199" s="56" t="s">
        <v>521</v>
      </c>
      <c r="E199" s="56" t="s">
        <v>398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6" ht="14.5">
      <c r="A200" s="39" t="s">
        <v>75</v>
      </c>
      <c r="B200" s="56"/>
      <c r="C200" s="56" t="s">
        <v>339</v>
      </c>
      <c r="D200" s="56" t="s">
        <v>37</v>
      </c>
      <c r="E200" s="56" t="s">
        <v>398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4.5">
      <c r="A201" s="21" t="s">
        <v>82</v>
      </c>
      <c r="B201" s="56"/>
      <c r="C201" s="56" t="s">
        <v>340</v>
      </c>
      <c r="D201" s="56" t="s">
        <v>231</v>
      </c>
      <c r="E201" s="56" t="s">
        <v>398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4.5">
      <c r="A202" s="65" t="s">
        <v>83</v>
      </c>
      <c r="B202" s="56"/>
      <c r="C202" s="56" t="s">
        <v>341</v>
      </c>
      <c r="D202" s="56" t="s">
        <v>232</v>
      </c>
      <c r="E202" s="56" t="s">
        <v>398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4.5">
      <c r="A203" s="65" t="s">
        <v>84</v>
      </c>
      <c r="B203" s="56"/>
      <c r="C203" s="56" t="s">
        <v>342</v>
      </c>
      <c r="D203" s="56" t="s">
        <v>522</v>
      </c>
      <c r="E203" s="56" t="s">
        <v>398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4.5">
      <c r="A204" s="40" t="s">
        <v>85</v>
      </c>
      <c r="B204" s="56"/>
      <c r="C204" s="56" t="s">
        <v>343</v>
      </c>
      <c r="D204" s="56" t="s">
        <v>42</v>
      </c>
      <c r="E204" s="56" t="s">
        <v>398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4.5">
      <c r="A205" s="39" t="s">
        <v>74</v>
      </c>
      <c r="B205" s="56"/>
      <c r="C205" s="56" t="s">
        <v>344</v>
      </c>
      <c r="D205" s="56" t="s">
        <v>521</v>
      </c>
      <c r="E205" s="56" t="s">
        <v>399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6" ht="14.5">
      <c r="A206" s="39" t="s">
        <v>75</v>
      </c>
      <c r="B206" s="56"/>
      <c r="C206" s="56" t="s">
        <v>345</v>
      </c>
      <c r="D206" s="56" t="s">
        <v>37</v>
      </c>
      <c r="E206" s="56" t="s">
        <v>399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4.5">
      <c r="A207" s="21" t="s">
        <v>82</v>
      </c>
      <c r="B207" s="56"/>
      <c r="C207" s="56" t="s">
        <v>346</v>
      </c>
      <c r="D207" s="56" t="s">
        <v>231</v>
      </c>
      <c r="E207" s="56" t="s">
        <v>399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4.5">
      <c r="A208" s="65" t="s">
        <v>83</v>
      </c>
      <c r="B208" s="56"/>
      <c r="C208" s="56" t="s">
        <v>347</v>
      </c>
      <c r="D208" s="56" t="s">
        <v>232</v>
      </c>
      <c r="E208" s="56" t="s">
        <v>399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348</v>
      </c>
      <c r="D209" s="56" t="s">
        <v>522</v>
      </c>
      <c r="E209" s="56" t="s">
        <v>399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349</v>
      </c>
      <c r="D210" s="56" t="s">
        <v>42</v>
      </c>
      <c r="E210" s="56" t="s">
        <v>399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350</v>
      </c>
      <c r="D211" s="56" t="s">
        <v>521</v>
      </c>
      <c r="E211" s="56" t="s">
        <v>400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351</v>
      </c>
      <c r="D212" s="56" t="s">
        <v>37</v>
      </c>
      <c r="E212" s="56" t="s">
        <v>400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352</v>
      </c>
      <c r="D213" s="56" t="s">
        <v>231</v>
      </c>
      <c r="E213" s="56" t="s">
        <v>400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353</v>
      </c>
      <c r="D214" s="56" t="s">
        <v>232</v>
      </c>
      <c r="E214" s="56" t="s">
        <v>400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354</v>
      </c>
      <c r="D215" s="56" t="s">
        <v>522</v>
      </c>
      <c r="E215" s="56" t="s">
        <v>400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355</v>
      </c>
      <c r="D216" s="56" t="s">
        <v>42</v>
      </c>
      <c r="E216" s="56" t="s">
        <v>400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356</v>
      </c>
      <c r="D217" s="56" t="s">
        <v>521</v>
      </c>
      <c r="E217" s="56" t="s">
        <v>401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357</v>
      </c>
      <c r="D218" s="56" t="s">
        <v>37</v>
      </c>
      <c r="E218" s="56" t="s">
        <v>401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358</v>
      </c>
      <c r="D219" s="56" t="s">
        <v>231</v>
      </c>
      <c r="E219" s="56" t="s">
        <v>401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359</v>
      </c>
      <c r="D220" s="56" t="s">
        <v>232</v>
      </c>
      <c r="E220" s="56" t="s">
        <v>401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360</v>
      </c>
      <c r="D221" s="56" t="s">
        <v>522</v>
      </c>
      <c r="E221" s="56" t="s">
        <v>401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361</v>
      </c>
      <c r="D222" s="56" t="s">
        <v>42</v>
      </c>
      <c r="E222" s="56" t="s">
        <v>401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362</v>
      </c>
      <c r="D223" s="56" t="s">
        <v>521</v>
      </c>
      <c r="E223" s="56" t="s">
        <v>402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363</v>
      </c>
      <c r="D224" s="56" t="s">
        <v>37</v>
      </c>
      <c r="E224" s="56" t="s">
        <v>402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364</v>
      </c>
      <c r="D225" s="56" t="s">
        <v>231</v>
      </c>
      <c r="E225" s="56" t="s">
        <v>402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365</v>
      </c>
      <c r="D226" s="56" t="s">
        <v>232</v>
      </c>
      <c r="E226" s="56" t="s">
        <v>402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366</v>
      </c>
      <c r="D227" s="56" t="s">
        <v>522</v>
      </c>
      <c r="E227" s="56" t="s">
        <v>402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367</v>
      </c>
      <c r="D228" s="56" t="s">
        <v>42</v>
      </c>
      <c r="E228" s="56" t="s">
        <v>402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368</v>
      </c>
      <c r="D229" s="56" t="s">
        <v>521</v>
      </c>
      <c r="E229" s="56" t="s">
        <v>403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369</v>
      </c>
      <c r="D230" s="56" t="s">
        <v>37</v>
      </c>
      <c r="E230" s="56" t="s">
        <v>403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370</v>
      </c>
      <c r="D231" s="56" t="s">
        <v>231</v>
      </c>
      <c r="E231" s="56" t="s">
        <v>403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371</v>
      </c>
      <c r="D232" s="56" t="s">
        <v>232</v>
      </c>
      <c r="E232" s="56" t="s">
        <v>403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372</v>
      </c>
      <c r="D233" s="56" t="s">
        <v>522</v>
      </c>
      <c r="E233" s="56" t="s">
        <v>403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373</v>
      </c>
      <c r="D234" s="56" t="s">
        <v>42</v>
      </c>
      <c r="E234" s="56" t="s">
        <v>403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374</v>
      </c>
      <c r="D235" s="56" t="s">
        <v>521</v>
      </c>
      <c r="E235" s="56" t="s">
        <v>404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375</v>
      </c>
      <c r="D236" s="56" t="s">
        <v>37</v>
      </c>
      <c r="E236" s="56" t="s">
        <v>404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376</v>
      </c>
      <c r="D237" s="56" t="s">
        <v>231</v>
      </c>
      <c r="E237" s="56" t="s">
        <v>404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377</v>
      </c>
      <c r="D238" s="56" t="s">
        <v>232</v>
      </c>
      <c r="E238" s="56" t="s">
        <v>404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378</v>
      </c>
      <c r="D239" s="56" t="s">
        <v>522</v>
      </c>
      <c r="E239" s="56" t="s">
        <v>404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379</v>
      </c>
      <c r="D240" s="56" t="s">
        <v>42</v>
      </c>
      <c r="E240" s="56" t="s">
        <v>404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380</v>
      </c>
      <c r="D241" s="56" t="s">
        <v>521</v>
      </c>
      <c r="E241" s="56" t="s">
        <v>405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381</v>
      </c>
      <c r="D242" s="56" t="s">
        <v>37</v>
      </c>
      <c r="E242" s="56" t="s">
        <v>405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382</v>
      </c>
      <c r="D243" s="56" t="s">
        <v>231</v>
      </c>
      <c r="E243" s="56" t="s">
        <v>405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383</v>
      </c>
      <c r="D244" s="56" t="s">
        <v>232</v>
      </c>
      <c r="E244" s="56" t="s">
        <v>405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384</v>
      </c>
      <c r="D245" s="56" t="s">
        <v>522</v>
      </c>
      <c r="E245" s="56" t="s">
        <v>405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385</v>
      </c>
      <c r="D246" s="56" t="s">
        <v>42</v>
      </c>
      <c r="E246" s="56" t="s">
        <v>405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386</v>
      </c>
      <c r="D247" s="56" t="s">
        <v>521</v>
      </c>
      <c r="E247" s="56" t="s">
        <v>406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387</v>
      </c>
      <c r="D248" s="56" t="s">
        <v>37</v>
      </c>
      <c r="E248" s="56" t="s">
        <v>406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388</v>
      </c>
      <c r="D249" s="56" t="s">
        <v>231</v>
      </c>
      <c r="E249" s="56" t="s">
        <v>406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389</v>
      </c>
      <c r="D250" s="56" t="s">
        <v>232</v>
      </c>
      <c r="E250" s="56" t="s">
        <v>406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390</v>
      </c>
      <c r="D251" s="56" t="s">
        <v>522</v>
      </c>
      <c r="E251" s="56" t="s">
        <v>406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391</v>
      </c>
      <c r="D252" s="56" t="s">
        <v>42</v>
      </c>
      <c r="E252" s="56" t="s">
        <v>406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392</v>
      </c>
      <c r="D253" s="56" t="s">
        <v>521</v>
      </c>
      <c r="E253" s="56" t="s">
        <v>407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4.5">
      <c r="A254" s="39" t="s">
        <v>75</v>
      </c>
      <c r="B254" s="56"/>
      <c r="C254" s="56" t="s">
        <v>393</v>
      </c>
      <c r="D254" s="56" t="s">
        <v>37</v>
      </c>
      <c r="E254" s="56" t="s">
        <v>407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394</v>
      </c>
      <c r="D255" s="56" t="s">
        <v>231</v>
      </c>
      <c r="E255" s="56" t="s">
        <v>407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395</v>
      </c>
      <c r="D256" s="56" t="s">
        <v>232</v>
      </c>
      <c r="E256" s="56" t="s">
        <v>407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396</v>
      </c>
      <c r="D257" s="56" t="s">
        <v>522</v>
      </c>
      <c r="E257" s="56" t="s">
        <v>407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397</v>
      </c>
      <c r="D258" s="56" t="s">
        <v>42</v>
      </c>
      <c r="E258" s="56" t="s">
        <v>407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4.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4.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4.5">
      <c r="A264" s="39" t="s">
        <v>74</v>
      </c>
      <c r="B264" s="56"/>
      <c r="C264" s="56" t="s">
        <v>338</v>
      </c>
      <c r="D264" s="56" t="s">
        <v>521</v>
      </c>
      <c r="E264" s="56" t="s">
        <v>398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4.5">
      <c r="A265" s="39" t="s">
        <v>75</v>
      </c>
      <c r="B265" s="56"/>
      <c r="C265" s="56" t="s">
        <v>339</v>
      </c>
      <c r="D265" s="56" t="s">
        <v>37</v>
      </c>
      <c r="E265" s="56" t="s">
        <v>398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340</v>
      </c>
      <c r="D266" s="56" t="s">
        <v>231</v>
      </c>
      <c r="E266" s="56" t="s">
        <v>398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341</v>
      </c>
      <c r="D267" s="56" t="s">
        <v>232</v>
      </c>
      <c r="E267" s="56" t="s">
        <v>398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342</v>
      </c>
      <c r="D268" s="56" t="s">
        <v>522</v>
      </c>
      <c r="E268" s="56" t="s">
        <v>398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343</v>
      </c>
      <c r="D269" s="56" t="s">
        <v>42</v>
      </c>
      <c r="E269" s="56" t="s">
        <v>398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344</v>
      </c>
      <c r="D270" s="56" t="s">
        <v>521</v>
      </c>
      <c r="E270" s="56" t="s">
        <v>399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4.5">
      <c r="A271" s="39" t="s">
        <v>75</v>
      </c>
      <c r="B271" s="56"/>
      <c r="C271" s="56" t="s">
        <v>345</v>
      </c>
      <c r="D271" s="56" t="s">
        <v>37</v>
      </c>
      <c r="E271" s="56" t="s">
        <v>399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346</v>
      </c>
      <c r="D272" s="56" t="s">
        <v>231</v>
      </c>
      <c r="E272" s="56" t="s">
        <v>399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347</v>
      </c>
      <c r="D273" s="56" t="s">
        <v>232</v>
      </c>
      <c r="E273" s="56" t="s">
        <v>399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348</v>
      </c>
      <c r="D274" s="56" t="s">
        <v>522</v>
      </c>
      <c r="E274" s="56" t="s">
        <v>399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349</v>
      </c>
      <c r="D275" s="56" t="s">
        <v>42</v>
      </c>
      <c r="E275" s="56" t="s">
        <v>399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350</v>
      </c>
      <c r="D276" s="56" t="s">
        <v>521</v>
      </c>
      <c r="E276" s="56" t="s">
        <v>400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351</v>
      </c>
      <c r="D277" s="56" t="s">
        <v>37</v>
      </c>
      <c r="E277" s="56" t="s">
        <v>400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352</v>
      </c>
      <c r="D278" s="56" t="s">
        <v>231</v>
      </c>
      <c r="E278" s="56" t="s">
        <v>400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353</v>
      </c>
      <c r="D279" s="56" t="s">
        <v>232</v>
      </c>
      <c r="E279" s="56" t="s">
        <v>400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354</v>
      </c>
      <c r="D280" s="56" t="s">
        <v>522</v>
      </c>
      <c r="E280" s="56" t="s">
        <v>400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355</v>
      </c>
      <c r="D281" s="56" t="s">
        <v>42</v>
      </c>
      <c r="E281" s="56" t="s">
        <v>400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356</v>
      </c>
      <c r="D282" s="56" t="s">
        <v>521</v>
      </c>
      <c r="E282" s="56" t="s">
        <v>401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357</v>
      </c>
      <c r="D283" s="56" t="s">
        <v>37</v>
      </c>
      <c r="E283" s="56" t="s">
        <v>401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358</v>
      </c>
      <c r="D284" s="56" t="s">
        <v>231</v>
      </c>
      <c r="E284" s="56" t="s">
        <v>401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359</v>
      </c>
      <c r="D285" s="56" t="s">
        <v>232</v>
      </c>
      <c r="E285" s="56" t="s">
        <v>401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360</v>
      </c>
      <c r="D286" s="56" t="s">
        <v>522</v>
      </c>
      <c r="E286" s="56" t="s">
        <v>401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361</v>
      </c>
      <c r="D287" s="56" t="s">
        <v>42</v>
      </c>
      <c r="E287" s="56" t="s">
        <v>401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362</v>
      </c>
      <c r="D288" s="56" t="s">
        <v>521</v>
      </c>
      <c r="E288" s="56" t="s">
        <v>402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363</v>
      </c>
      <c r="D289" s="56" t="s">
        <v>37</v>
      </c>
      <c r="E289" s="56" t="s">
        <v>402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364</v>
      </c>
      <c r="D290" s="56" t="s">
        <v>231</v>
      </c>
      <c r="E290" s="56" t="s">
        <v>402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365</v>
      </c>
      <c r="D291" s="56" t="s">
        <v>232</v>
      </c>
      <c r="E291" s="56" t="s">
        <v>402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366</v>
      </c>
      <c r="D292" s="56" t="s">
        <v>522</v>
      </c>
      <c r="E292" s="56" t="s">
        <v>402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367</v>
      </c>
      <c r="D293" s="56" t="s">
        <v>42</v>
      </c>
      <c r="E293" s="56" t="s">
        <v>402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368</v>
      </c>
      <c r="D294" s="56" t="s">
        <v>521</v>
      </c>
      <c r="E294" s="56" t="s">
        <v>403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369</v>
      </c>
      <c r="D295" s="56" t="s">
        <v>37</v>
      </c>
      <c r="E295" s="56" t="s">
        <v>403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370</v>
      </c>
      <c r="D296" s="56" t="s">
        <v>231</v>
      </c>
      <c r="E296" s="56" t="s">
        <v>403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371</v>
      </c>
      <c r="D297" s="56" t="s">
        <v>232</v>
      </c>
      <c r="E297" s="56" t="s">
        <v>403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372</v>
      </c>
      <c r="D298" s="56" t="s">
        <v>522</v>
      </c>
      <c r="E298" s="56" t="s">
        <v>403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373</v>
      </c>
      <c r="D299" s="56" t="s">
        <v>42</v>
      </c>
      <c r="E299" s="56" t="s">
        <v>403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374</v>
      </c>
      <c r="D300" s="56" t="s">
        <v>521</v>
      </c>
      <c r="E300" s="56" t="s">
        <v>404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375</v>
      </c>
      <c r="D301" s="56" t="s">
        <v>37</v>
      </c>
      <c r="E301" s="56" t="s">
        <v>404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376</v>
      </c>
      <c r="D302" s="56" t="s">
        <v>231</v>
      </c>
      <c r="E302" s="56" t="s">
        <v>404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377</v>
      </c>
      <c r="D303" s="56" t="s">
        <v>232</v>
      </c>
      <c r="E303" s="56" t="s">
        <v>404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378</v>
      </c>
      <c r="D304" s="56" t="s">
        <v>522</v>
      </c>
      <c r="E304" s="56" t="s">
        <v>404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379</v>
      </c>
      <c r="D305" s="56" t="s">
        <v>42</v>
      </c>
      <c r="E305" s="56" t="s">
        <v>404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380</v>
      </c>
      <c r="D306" s="56" t="s">
        <v>521</v>
      </c>
      <c r="E306" s="56" t="s">
        <v>405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381</v>
      </c>
      <c r="D307" s="56" t="s">
        <v>37</v>
      </c>
      <c r="E307" s="56" t="s">
        <v>405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382</v>
      </c>
      <c r="D308" s="56" t="s">
        <v>231</v>
      </c>
      <c r="E308" s="56" t="s">
        <v>405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383</v>
      </c>
      <c r="D309" s="56" t="s">
        <v>232</v>
      </c>
      <c r="E309" s="56" t="s">
        <v>405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384</v>
      </c>
      <c r="D310" s="56" t="s">
        <v>522</v>
      </c>
      <c r="E310" s="56" t="s">
        <v>405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385</v>
      </c>
      <c r="D311" s="56" t="s">
        <v>42</v>
      </c>
      <c r="E311" s="56" t="s">
        <v>405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386</v>
      </c>
      <c r="D312" s="56" t="s">
        <v>521</v>
      </c>
      <c r="E312" s="56" t="s">
        <v>406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387</v>
      </c>
      <c r="D313" s="56" t="s">
        <v>37</v>
      </c>
      <c r="E313" s="56" t="s">
        <v>406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388</v>
      </c>
      <c r="D314" s="56" t="s">
        <v>231</v>
      </c>
      <c r="E314" s="56" t="s">
        <v>406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389</v>
      </c>
      <c r="D315" s="56" t="s">
        <v>232</v>
      </c>
      <c r="E315" s="56" t="s">
        <v>406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390</v>
      </c>
      <c r="D316" s="56" t="s">
        <v>522</v>
      </c>
      <c r="E316" s="56" t="s">
        <v>406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391</v>
      </c>
      <c r="D317" s="56" t="s">
        <v>42</v>
      </c>
      <c r="E317" s="56" t="s">
        <v>406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392</v>
      </c>
      <c r="D318" s="56" t="s">
        <v>521</v>
      </c>
      <c r="E318" s="56" t="s">
        <v>407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4.5">
      <c r="A319" s="39" t="s">
        <v>75</v>
      </c>
      <c r="B319" s="56"/>
      <c r="C319" s="56" t="s">
        <v>393</v>
      </c>
      <c r="D319" s="56" t="s">
        <v>37</v>
      </c>
      <c r="E319" s="56" t="s">
        <v>407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394</v>
      </c>
      <c r="D320" s="56" t="s">
        <v>231</v>
      </c>
      <c r="E320" s="56" t="s">
        <v>407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395</v>
      </c>
      <c r="D321" s="56" t="s">
        <v>232</v>
      </c>
      <c r="E321" s="56" t="s">
        <v>407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396</v>
      </c>
      <c r="D322" s="56" t="s">
        <v>522</v>
      </c>
      <c r="E322" s="56" t="s">
        <v>407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397</v>
      </c>
      <c r="D323" s="56" t="s">
        <v>42</v>
      </c>
      <c r="E323" s="56" t="s">
        <v>407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4.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4.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4.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4.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4.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4.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4.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4.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4.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4.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4.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4.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4.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4.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4.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4.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4.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4.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4.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4.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4.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4.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4.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4.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4.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4.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4.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4.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4.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4.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4.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4.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4.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4.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4.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4.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4.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4.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4.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4.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4.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4.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4.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4.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4.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4.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4.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4.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4.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4.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4.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4.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4.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4.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4.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4.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4.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4.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4.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4.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4.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4.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4.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4.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4.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4.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4.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4.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4.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4.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4.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4.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4.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4.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4.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4.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4.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4.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4.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4.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4.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4.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4.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4.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4.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4.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4.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4.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4.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4.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4.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4.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4.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4.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4.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4.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4.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4.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4.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4.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4.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4.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4.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4.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4.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4.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4.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4.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4.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4.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4.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4.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4.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4.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4.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4.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4.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4.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4.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4.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4.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4.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4.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4.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4.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4.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4.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4.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4.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4.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4.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4.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4.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4.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4.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4.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4.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4.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4.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4.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4.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4.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4.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4.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4.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4.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4.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4.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4.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4.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4.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4.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4.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4.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4.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4.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4.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4.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4.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4.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4.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4.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4.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4.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4.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4.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4.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4.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4.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4.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4.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4.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4.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4.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4.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4.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4.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4.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4.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4.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4.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4.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4.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4.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4.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4.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4.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4.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4.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4.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4.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4.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4.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4.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4.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4.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4.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4.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4.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4.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B322" workbookViewId="0">
      <selection activeCell="E197" sqref="E197"/>
    </sheetView>
  </sheetViews>
  <sheetFormatPr defaultRowHeight="12.5"/>
  <cols>
    <col min="3" max="3" width="15.54296875" bestFit="1" customWidth="1"/>
    <col min="5" max="5" width="17.1796875" bestFit="1" customWidth="1"/>
    <col min="18" max="18" width="15.453125" bestFit="1" customWidth="1"/>
    <col min="20" max="20" width="14.1796875" bestFit="1" customWidth="1"/>
  </cols>
  <sheetData>
    <row r="1" spans="1:25" ht="14.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4.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4.5">
      <c r="A4" s="39" t="s">
        <v>74</v>
      </c>
      <c r="B4" s="46"/>
      <c r="C4" s="46" t="s">
        <v>235</v>
      </c>
      <c r="D4" s="46" t="s">
        <v>521</v>
      </c>
      <c r="E4" s="46" t="s">
        <v>233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234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4.5">
      <c r="A5" s="39" t="s">
        <v>75</v>
      </c>
      <c r="B5" s="46"/>
      <c r="C5" s="46" t="s">
        <v>236</v>
      </c>
      <c r="D5" s="46" t="s">
        <v>37</v>
      </c>
      <c r="E5" s="56" t="s">
        <v>233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4.5">
      <c r="A6" s="21" t="s">
        <v>82</v>
      </c>
      <c r="B6" s="46"/>
      <c r="C6" s="46" t="s">
        <v>237</v>
      </c>
      <c r="D6" s="46" t="s">
        <v>231</v>
      </c>
      <c r="E6" s="56" t="s">
        <v>233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4.5">
      <c r="A7" s="65" t="s">
        <v>83</v>
      </c>
      <c r="B7" s="46"/>
      <c r="C7" s="46" t="s">
        <v>238</v>
      </c>
      <c r="D7" s="46" t="s">
        <v>232</v>
      </c>
      <c r="E7" s="56" t="s">
        <v>233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4.5">
      <c r="A8" s="65" t="s">
        <v>84</v>
      </c>
      <c r="B8" s="46"/>
      <c r="C8" s="46" t="s">
        <v>239</v>
      </c>
      <c r="D8" s="46" t="s">
        <v>522</v>
      </c>
      <c r="E8" s="56" t="s">
        <v>233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4.5">
      <c r="A9" s="40" t="s">
        <v>85</v>
      </c>
      <c r="B9" s="46"/>
      <c r="C9" s="46" t="s">
        <v>240</v>
      </c>
      <c r="D9" s="46" t="s">
        <v>42</v>
      </c>
      <c r="E9" s="56" t="s">
        <v>233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4.5">
      <c r="A10" s="39" t="s">
        <v>74</v>
      </c>
      <c r="B10" s="46"/>
      <c r="C10" s="56" t="s">
        <v>242</v>
      </c>
      <c r="D10" s="56" t="s">
        <v>521</v>
      </c>
      <c r="E10" s="56" t="s">
        <v>243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241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4.5">
      <c r="A11" s="39" t="s">
        <v>75</v>
      </c>
      <c r="B11" s="46"/>
      <c r="C11" s="56" t="s">
        <v>244</v>
      </c>
      <c r="D11" s="56" t="s">
        <v>37</v>
      </c>
      <c r="E11" s="56" t="s">
        <v>243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4.5">
      <c r="A12" s="21" t="s">
        <v>82</v>
      </c>
      <c r="B12" s="46"/>
      <c r="C12" s="56" t="s">
        <v>245</v>
      </c>
      <c r="D12" s="56" t="s">
        <v>231</v>
      </c>
      <c r="E12" s="56" t="s">
        <v>243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4.5">
      <c r="A13" s="65" t="s">
        <v>83</v>
      </c>
      <c r="B13" s="46"/>
      <c r="C13" s="56" t="s">
        <v>246</v>
      </c>
      <c r="D13" s="56" t="s">
        <v>232</v>
      </c>
      <c r="E13" s="56" t="s">
        <v>243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4.5">
      <c r="A14" s="65" t="s">
        <v>84</v>
      </c>
      <c r="B14" s="46"/>
      <c r="C14" s="56" t="s">
        <v>247</v>
      </c>
      <c r="D14" s="56" t="s">
        <v>522</v>
      </c>
      <c r="E14" s="56" t="s">
        <v>243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4.5">
      <c r="A15" s="40" t="s">
        <v>85</v>
      </c>
      <c r="B15" s="46"/>
      <c r="C15" s="56" t="s">
        <v>248</v>
      </c>
      <c r="D15" s="56" t="s">
        <v>42</v>
      </c>
      <c r="E15" s="56" t="s">
        <v>243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4.5">
      <c r="A16" s="39" t="s">
        <v>74</v>
      </c>
      <c r="B16" s="46"/>
      <c r="C16" s="56" t="s">
        <v>249</v>
      </c>
      <c r="D16" s="56" t="s">
        <v>521</v>
      </c>
      <c r="E16" s="56" t="s">
        <v>250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4.5">
      <c r="A17" s="39" t="s">
        <v>75</v>
      </c>
      <c r="B17" s="46"/>
      <c r="C17" s="56" t="s">
        <v>251</v>
      </c>
      <c r="D17" s="56" t="s">
        <v>37</v>
      </c>
      <c r="E17" s="56" t="s">
        <v>250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4.5">
      <c r="A18" s="21" t="s">
        <v>82</v>
      </c>
      <c r="B18" s="46"/>
      <c r="C18" s="56" t="s">
        <v>252</v>
      </c>
      <c r="D18" s="56" t="s">
        <v>231</v>
      </c>
      <c r="E18" s="56" t="s">
        <v>250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4.5">
      <c r="A19" s="65" t="s">
        <v>83</v>
      </c>
      <c r="B19" s="46"/>
      <c r="C19" s="56" t="s">
        <v>253</v>
      </c>
      <c r="D19" s="56" t="s">
        <v>232</v>
      </c>
      <c r="E19" s="56" t="s">
        <v>250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4.5">
      <c r="A20" s="65" t="s">
        <v>84</v>
      </c>
      <c r="B20" s="46"/>
      <c r="C20" s="56" t="s">
        <v>254</v>
      </c>
      <c r="D20" s="56" t="s">
        <v>522</v>
      </c>
      <c r="E20" s="56" t="s">
        <v>250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4.5">
      <c r="A21" s="40" t="s">
        <v>85</v>
      </c>
      <c r="B21" s="46"/>
      <c r="C21" s="56" t="s">
        <v>255</v>
      </c>
      <c r="D21" s="56" t="s">
        <v>42</v>
      </c>
      <c r="E21" s="56" t="s">
        <v>250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4.5">
      <c r="A22" s="39" t="s">
        <v>74</v>
      </c>
      <c r="B22" s="46"/>
      <c r="C22" s="56" t="s">
        <v>256</v>
      </c>
      <c r="D22" s="56" t="s">
        <v>521</v>
      </c>
      <c r="E22" s="56" t="s">
        <v>257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4.5">
      <c r="A23" s="39" t="s">
        <v>75</v>
      </c>
      <c r="B23" s="46"/>
      <c r="C23" s="56" t="s">
        <v>258</v>
      </c>
      <c r="D23" s="56" t="s">
        <v>37</v>
      </c>
      <c r="E23" s="56" t="s">
        <v>257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4.5">
      <c r="A24" s="21" t="s">
        <v>82</v>
      </c>
      <c r="B24" s="46"/>
      <c r="C24" s="56" t="s">
        <v>259</v>
      </c>
      <c r="D24" s="56" t="s">
        <v>231</v>
      </c>
      <c r="E24" s="56" t="s">
        <v>257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4.5">
      <c r="A25" s="65" t="s">
        <v>83</v>
      </c>
      <c r="B25" s="46"/>
      <c r="C25" s="56" t="s">
        <v>260</v>
      </c>
      <c r="D25" s="56" t="s">
        <v>232</v>
      </c>
      <c r="E25" s="56" t="s">
        <v>257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4.5">
      <c r="A26" s="65" t="s">
        <v>84</v>
      </c>
      <c r="B26" s="46"/>
      <c r="C26" s="56" t="s">
        <v>261</v>
      </c>
      <c r="D26" s="56" t="s">
        <v>522</v>
      </c>
      <c r="E26" s="56" t="s">
        <v>257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4.5">
      <c r="A27" s="40" t="s">
        <v>85</v>
      </c>
      <c r="B27" s="46"/>
      <c r="C27" s="56" t="s">
        <v>262</v>
      </c>
      <c r="D27" s="56" t="s">
        <v>42</v>
      </c>
      <c r="E27" s="56" t="s">
        <v>257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4.5">
      <c r="A28" s="39" t="s">
        <v>74</v>
      </c>
      <c r="B28" s="46"/>
      <c r="C28" s="56" t="s">
        <v>263</v>
      </c>
      <c r="D28" s="56" t="s">
        <v>521</v>
      </c>
      <c r="E28" s="56" t="s">
        <v>264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4.5">
      <c r="A29" s="39" t="s">
        <v>75</v>
      </c>
      <c r="B29" s="46"/>
      <c r="C29" s="56" t="s">
        <v>265</v>
      </c>
      <c r="D29" s="56" t="s">
        <v>37</v>
      </c>
      <c r="E29" s="56" t="s">
        <v>264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4.5">
      <c r="A30" s="21" t="s">
        <v>82</v>
      </c>
      <c r="B30" s="46"/>
      <c r="C30" s="56" t="s">
        <v>266</v>
      </c>
      <c r="D30" s="56" t="s">
        <v>231</v>
      </c>
      <c r="E30" s="56" t="s">
        <v>264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4.5">
      <c r="A31" s="65" t="s">
        <v>83</v>
      </c>
      <c r="B31" s="46"/>
      <c r="C31" s="56" t="s">
        <v>267</v>
      </c>
      <c r="D31" s="56" t="s">
        <v>232</v>
      </c>
      <c r="E31" s="56" t="s">
        <v>264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4.5">
      <c r="A32" s="65" t="s">
        <v>84</v>
      </c>
      <c r="B32" s="46"/>
      <c r="C32" s="56" t="s">
        <v>268</v>
      </c>
      <c r="D32" s="56" t="s">
        <v>522</v>
      </c>
      <c r="E32" s="56" t="s">
        <v>264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4.5">
      <c r="A33" s="40" t="s">
        <v>85</v>
      </c>
      <c r="B33" s="46"/>
      <c r="C33" s="56" t="s">
        <v>269</v>
      </c>
      <c r="D33" s="56" t="s">
        <v>42</v>
      </c>
      <c r="E33" s="56" t="s">
        <v>264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4.5">
      <c r="A34" s="39" t="s">
        <v>74</v>
      </c>
      <c r="B34" s="46"/>
      <c r="C34" s="56" t="s">
        <v>270</v>
      </c>
      <c r="D34" s="56" t="s">
        <v>521</v>
      </c>
      <c r="E34" s="56" t="s">
        <v>271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4.5">
      <c r="A35" s="39" t="s">
        <v>75</v>
      </c>
      <c r="B35" s="46"/>
      <c r="C35" s="56" t="s">
        <v>272</v>
      </c>
      <c r="D35" s="56" t="s">
        <v>37</v>
      </c>
      <c r="E35" s="56" t="s">
        <v>271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4.5">
      <c r="A36" s="21" t="s">
        <v>82</v>
      </c>
      <c r="B36" s="46"/>
      <c r="C36" s="56" t="s">
        <v>273</v>
      </c>
      <c r="D36" s="56" t="s">
        <v>231</v>
      </c>
      <c r="E36" s="56" t="s">
        <v>271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4.5">
      <c r="A37" s="65" t="s">
        <v>83</v>
      </c>
      <c r="B37" s="46"/>
      <c r="C37" s="56" t="s">
        <v>274</v>
      </c>
      <c r="D37" s="56" t="s">
        <v>232</v>
      </c>
      <c r="E37" s="56" t="s">
        <v>271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4.5">
      <c r="A38" s="65" t="s">
        <v>84</v>
      </c>
      <c r="B38" s="46"/>
      <c r="C38" s="56" t="s">
        <v>275</v>
      </c>
      <c r="D38" s="56" t="s">
        <v>522</v>
      </c>
      <c r="E38" s="56" t="s">
        <v>271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4.5">
      <c r="A39" s="40" t="s">
        <v>85</v>
      </c>
      <c r="B39" s="46"/>
      <c r="C39" s="56" t="s">
        <v>276</v>
      </c>
      <c r="D39" s="56" t="s">
        <v>42</v>
      </c>
      <c r="E39" s="56" t="s">
        <v>271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4.5">
      <c r="A40" s="39" t="s">
        <v>74</v>
      </c>
      <c r="B40" s="56"/>
      <c r="C40" s="56" t="s">
        <v>277</v>
      </c>
      <c r="D40" s="56" t="s">
        <v>521</v>
      </c>
      <c r="E40" s="56" t="s">
        <v>278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4.5">
      <c r="A41" s="39" t="s">
        <v>75</v>
      </c>
      <c r="B41" s="56"/>
      <c r="C41" s="56" t="s">
        <v>279</v>
      </c>
      <c r="D41" s="56" t="s">
        <v>37</v>
      </c>
      <c r="E41" s="56" t="s">
        <v>278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4.5">
      <c r="A42" s="21" t="s">
        <v>82</v>
      </c>
      <c r="B42" s="56"/>
      <c r="C42" s="56" t="s">
        <v>280</v>
      </c>
      <c r="D42" s="56" t="s">
        <v>231</v>
      </c>
      <c r="E42" s="56" t="s">
        <v>278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4.5">
      <c r="A43" s="65" t="s">
        <v>83</v>
      </c>
      <c r="B43" s="56"/>
      <c r="C43" s="56" t="s">
        <v>281</v>
      </c>
      <c r="D43" s="56" t="s">
        <v>232</v>
      </c>
      <c r="E43" s="56" t="s">
        <v>278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4.5">
      <c r="A44" s="65" t="s">
        <v>84</v>
      </c>
      <c r="B44" s="56"/>
      <c r="C44" s="56" t="s">
        <v>282</v>
      </c>
      <c r="D44" s="56" t="s">
        <v>522</v>
      </c>
      <c r="E44" s="56" t="s">
        <v>278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4.5">
      <c r="A45" s="40" t="s">
        <v>85</v>
      </c>
      <c r="B45" s="56"/>
      <c r="C45" s="56" t="s">
        <v>283</v>
      </c>
      <c r="D45" s="56" t="s">
        <v>42</v>
      </c>
      <c r="E45" s="56" t="s">
        <v>278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4.5">
      <c r="A46" s="39" t="s">
        <v>74</v>
      </c>
      <c r="B46" s="56"/>
      <c r="C46" s="56" t="s">
        <v>284</v>
      </c>
      <c r="D46" s="56" t="s">
        <v>521</v>
      </c>
      <c r="E46" s="56" t="s">
        <v>285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4.5">
      <c r="A47" s="39" t="s">
        <v>75</v>
      </c>
      <c r="B47" s="56"/>
      <c r="C47" s="56" t="s">
        <v>286</v>
      </c>
      <c r="D47" s="56" t="s">
        <v>37</v>
      </c>
      <c r="E47" s="56" t="s">
        <v>285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4.5">
      <c r="A48" s="21" t="s">
        <v>82</v>
      </c>
      <c r="B48" s="56"/>
      <c r="C48" s="56" t="s">
        <v>287</v>
      </c>
      <c r="D48" s="56" t="s">
        <v>231</v>
      </c>
      <c r="E48" s="56" t="s">
        <v>285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4.5">
      <c r="A49" s="65" t="s">
        <v>83</v>
      </c>
      <c r="B49" s="56"/>
      <c r="C49" s="56" t="s">
        <v>288</v>
      </c>
      <c r="D49" s="56" t="s">
        <v>232</v>
      </c>
      <c r="E49" s="56" t="s">
        <v>285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4.5">
      <c r="A50" s="65" t="s">
        <v>84</v>
      </c>
      <c r="B50" s="56"/>
      <c r="C50" s="56" t="s">
        <v>289</v>
      </c>
      <c r="D50" s="56" t="s">
        <v>522</v>
      </c>
      <c r="E50" s="56" t="s">
        <v>285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4.5">
      <c r="A51" s="40" t="s">
        <v>85</v>
      </c>
      <c r="B51" s="56"/>
      <c r="C51" s="56" t="s">
        <v>290</v>
      </c>
      <c r="D51" s="56" t="s">
        <v>42</v>
      </c>
      <c r="E51" s="56" t="s">
        <v>285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4.5">
      <c r="A52" s="39" t="s">
        <v>74</v>
      </c>
      <c r="B52" s="56"/>
      <c r="C52" s="56" t="s">
        <v>291</v>
      </c>
      <c r="D52" s="56" t="s">
        <v>521</v>
      </c>
      <c r="E52" s="56" t="s">
        <v>292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4.5">
      <c r="A53" s="39" t="s">
        <v>75</v>
      </c>
      <c r="B53" s="56"/>
      <c r="C53" s="56" t="s">
        <v>293</v>
      </c>
      <c r="D53" s="56" t="s">
        <v>37</v>
      </c>
      <c r="E53" s="56" t="s">
        <v>292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4.5">
      <c r="A54" s="21" t="s">
        <v>82</v>
      </c>
      <c r="B54" s="56"/>
      <c r="C54" s="56" t="s">
        <v>294</v>
      </c>
      <c r="D54" s="56" t="s">
        <v>231</v>
      </c>
      <c r="E54" s="56" t="s">
        <v>292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4.5">
      <c r="A55" s="65" t="s">
        <v>83</v>
      </c>
      <c r="B55" s="56"/>
      <c r="C55" s="56" t="s">
        <v>295</v>
      </c>
      <c r="D55" s="56" t="s">
        <v>232</v>
      </c>
      <c r="E55" s="56" t="s">
        <v>292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4.5">
      <c r="A56" s="65" t="s">
        <v>84</v>
      </c>
      <c r="B56" s="56"/>
      <c r="C56" s="56" t="s">
        <v>296</v>
      </c>
      <c r="D56" s="56" t="s">
        <v>522</v>
      </c>
      <c r="E56" s="56" t="s">
        <v>292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4.5">
      <c r="A57" s="40" t="s">
        <v>85</v>
      </c>
      <c r="B57" s="56"/>
      <c r="C57" s="56" t="s">
        <v>297</v>
      </c>
      <c r="D57" s="56" t="s">
        <v>42</v>
      </c>
      <c r="E57" s="56" t="s">
        <v>292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4.5">
      <c r="A58" s="39" t="s">
        <v>74</v>
      </c>
      <c r="B58" s="56"/>
      <c r="C58" s="56" t="s">
        <v>298</v>
      </c>
      <c r="D58" s="56" t="s">
        <v>521</v>
      </c>
      <c r="E58" s="56" t="s">
        <v>299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305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4.5">
      <c r="A59" s="39" t="s">
        <v>75</v>
      </c>
      <c r="B59" s="56"/>
      <c r="C59" s="56" t="s">
        <v>300</v>
      </c>
      <c r="D59" s="56" t="s">
        <v>37</v>
      </c>
      <c r="E59" s="56" t="s">
        <v>299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4.5">
      <c r="A60" s="21" t="s">
        <v>82</v>
      </c>
      <c r="B60" s="56"/>
      <c r="C60" s="56" t="s">
        <v>301</v>
      </c>
      <c r="D60" s="56" t="s">
        <v>231</v>
      </c>
      <c r="E60" s="56" t="s">
        <v>299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4.5">
      <c r="A61" s="65" t="s">
        <v>83</v>
      </c>
      <c r="B61" s="56"/>
      <c r="C61" s="56" t="s">
        <v>302</v>
      </c>
      <c r="D61" s="56" t="s">
        <v>232</v>
      </c>
      <c r="E61" s="56" t="s">
        <v>299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4.5">
      <c r="A62" s="65" t="s">
        <v>84</v>
      </c>
      <c r="B62" s="56"/>
      <c r="C62" s="56" t="s">
        <v>303</v>
      </c>
      <c r="D62" s="56" t="s">
        <v>522</v>
      </c>
      <c r="E62" s="56" t="s">
        <v>299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4.5">
      <c r="A63" s="40" t="s">
        <v>85</v>
      </c>
      <c r="B63" s="56"/>
      <c r="C63" s="56" t="s">
        <v>304</v>
      </c>
      <c r="D63" s="56" t="s">
        <v>42</v>
      </c>
      <c r="E63" s="56" t="s">
        <v>299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16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4.5">
      <c r="A69" s="39" t="s">
        <v>74</v>
      </c>
      <c r="B69" s="56"/>
      <c r="C69" s="56" t="s">
        <v>235</v>
      </c>
      <c r="D69" s="56" t="s">
        <v>521</v>
      </c>
      <c r="E69" s="56" t="s">
        <v>233</v>
      </c>
      <c r="F69" s="104">
        <v>0.8</v>
      </c>
      <c r="G69" s="104">
        <v>0.8</v>
      </c>
      <c r="H69" s="104">
        <v>0.8</v>
      </c>
      <c r="I69" s="104">
        <v>0.8</v>
      </c>
      <c r="J69" s="104">
        <v>0.8</v>
      </c>
      <c r="K69" s="104">
        <v>0.8</v>
      </c>
      <c r="L69" s="104">
        <v>0.8</v>
      </c>
      <c r="M69" s="61"/>
      <c r="N69" s="61" t="s">
        <v>234</v>
      </c>
      <c r="O69" s="61"/>
      <c r="P69" s="61"/>
    </row>
    <row r="70" spans="1:16" ht="14.5">
      <c r="A70" s="39" t="s">
        <v>75</v>
      </c>
      <c r="B70" s="56"/>
      <c r="C70" s="56" t="s">
        <v>236</v>
      </c>
      <c r="D70" s="56" t="s">
        <v>37</v>
      </c>
      <c r="E70" s="56" t="s">
        <v>233</v>
      </c>
      <c r="F70" s="104">
        <v>0.8</v>
      </c>
      <c r="G70" s="104">
        <v>0.8</v>
      </c>
      <c r="H70" s="104">
        <v>0.8</v>
      </c>
      <c r="I70" s="104">
        <v>0.8</v>
      </c>
      <c r="J70" s="104">
        <v>0.8</v>
      </c>
      <c r="K70" s="104">
        <v>0.8</v>
      </c>
      <c r="L70" s="104">
        <v>0.8</v>
      </c>
      <c r="M70" s="61"/>
      <c r="N70" s="61"/>
      <c r="O70" s="61"/>
      <c r="P70" s="61"/>
    </row>
    <row r="71" spans="1:16" ht="14.5">
      <c r="A71" s="21" t="s">
        <v>82</v>
      </c>
      <c r="B71" s="56"/>
      <c r="C71" s="56" t="s">
        <v>237</v>
      </c>
      <c r="D71" s="56" t="s">
        <v>231</v>
      </c>
      <c r="E71" s="56" t="s">
        <v>233</v>
      </c>
      <c r="F71" s="104">
        <v>0.8</v>
      </c>
      <c r="G71" s="104">
        <v>0.8</v>
      </c>
      <c r="H71" s="104">
        <v>0.8</v>
      </c>
      <c r="I71" s="104">
        <v>0.8</v>
      </c>
      <c r="J71" s="104">
        <v>0.8</v>
      </c>
      <c r="K71" s="104">
        <v>0.8</v>
      </c>
      <c r="L71" s="104">
        <v>0.8</v>
      </c>
      <c r="M71" s="61"/>
      <c r="N71" s="61"/>
      <c r="O71" s="61"/>
      <c r="P71" s="61"/>
    </row>
    <row r="72" spans="1:16" ht="14.5">
      <c r="A72" s="65" t="s">
        <v>83</v>
      </c>
      <c r="B72" s="56"/>
      <c r="C72" s="56" t="s">
        <v>238</v>
      </c>
      <c r="D72" s="56" t="s">
        <v>232</v>
      </c>
      <c r="E72" s="56" t="s">
        <v>233</v>
      </c>
      <c r="F72" s="104">
        <v>0.8</v>
      </c>
      <c r="G72" s="104">
        <v>0.8</v>
      </c>
      <c r="H72" s="104">
        <v>0.8</v>
      </c>
      <c r="I72" s="104">
        <v>0.8</v>
      </c>
      <c r="J72" s="104">
        <v>0.8</v>
      </c>
      <c r="K72" s="104">
        <v>0.8</v>
      </c>
      <c r="L72" s="104">
        <v>0.8</v>
      </c>
      <c r="M72" s="61"/>
      <c r="N72" s="61"/>
      <c r="O72" s="61"/>
      <c r="P72" s="61"/>
    </row>
    <row r="73" spans="1:16" ht="14.5">
      <c r="A73" s="65" t="s">
        <v>84</v>
      </c>
      <c r="B73" s="56"/>
      <c r="C73" s="56" t="s">
        <v>239</v>
      </c>
      <c r="D73" s="56" t="s">
        <v>522</v>
      </c>
      <c r="E73" s="56" t="s">
        <v>233</v>
      </c>
      <c r="F73" s="104">
        <v>0.8</v>
      </c>
      <c r="G73" s="104">
        <v>0.8</v>
      </c>
      <c r="H73" s="104">
        <v>0.8</v>
      </c>
      <c r="I73" s="104">
        <v>0.8</v>
      </c>
      <c r="J73" s="104">
        <v>0.8</v>
      </c>
      <c r="K73" s="104">
        <v>0.8</v>
      </c>
      <c r="L73" s="104">
        <v>0.8</v>
      </c>
      <c r="M73" s="61"/>
      <c r="N73" s="61"/>
      <c r="O73" s="61"/>
      <c r="P73" s="61"/>
    </row>
    <row r="74" spans="1:16" ht="14.5">
      <c r="A74" s="40" t="s">
        <v>85</v>
      </c>
      <c r="B74" s="56"/>
      <c r="C74" s="56" t="s">
        <v>240</v>
      </c>
      <c r="D74" s="56" t="s">
        <v>42</v>
      </c>
      <c r="E74" s="56" t="s">
        <v>233</v>
      </c>
      <c r="F74" s="104">
        <v>0.8</v>
      </c>
      <c r="G74" s="104">
        <v>0.8</v>
      </c>
      <c r="H74" s="104">
        <v>0.8</v>
      </c>
      <c r="I74" s="104">
        <v>0.8</v>
      </c>
      <c r="J74" s="104">
        <v>0.8</v>
      </c>
      <c r="K74" s="104">
        <v>0.8</v>
      </c>
      <c r="L74" s="104">
        <v>0.8</v>
      </c>
      <c r="M74" s="61"/>
      <c r="N74" s="61"/>
      <c r="O74" s="61"/>
      <c r="P74" s="61"/>
    </row>
    <row r="75" spans="1:16" ht="14.5">
      <c r="A75" s="39" t="s">
        <v>74</v>
      </c>
      <c r="B75" s="56"/>
      <c r="C75" s="56" t="s">
        <v>242</v>
      </c>
      <c r="D75" s="56" t="s">
        <v>521</v>
      </c>
      <c r="E75" s="56" t="s">
        <v>243</v>
      </c>
      <c r="F75" s="104">
        <v>0.8</v>
      </c>
      <c r="G75" s="104">
        <v>0.8</v>
      </c>
      <c r="H75" s="104">
        <v>0.8</v>
      </c>
      <c r="I75" s="104">
        <v>0.8</v>
      </c>
      <c r="J75" s="104">
        <v>0.8</v>
      </c>
      <c r="K75" s="104">
        <v>0.8</v>
      </c>
      <c r="L75" s="104">
        <v>0.8</v>
      </c>
      <c r="M75" s="61"/>
      <c r="N75" s="61" t="s">
        <v>241</v>
      </c>
      <c r="O75" s="61"/>
      <c r="P75" s="61"/>
    </row>
    <row r="76" spans="1:16" ht="14.5">
      <c r="A76" s="39" t="s">
        <v>75</v>
      </c>
      <c r="B76" s="56"/>
      <c r="C76" s="56" t="s">
        <v>244</v>
      </c>
      <c r="D76" s="56" t="s">
        <v>37</v>
      </c>
      <c r="E76" s="56" t="s">
        <v>243</v>
      </c>
      <c r="F76" s="104">
        <v>0.8</v>
      </c>
      <c r="G76" s="104">
        <v>0.8</v>
      </c>
      <c r="H76" s="104">
        <v>0.8</v>
      </c>
      <c r="I76" s="104">
        <v>0.8</v>
      </c>
      <c r="J76" s="104">
        <v>0.8</v>
      </c>
      <c r="K76" s="104">
        <v>0.8</v>
      </c>
      <c r="L76" s="104">
        <v>0.8</v>
      </c>
      <c r="M76" s="61"/>
      <c r="N76" s="61"/>
      <c r="O76" s="61"/>
      <c r="P76" s="61"/>
    </row>
    <row r="77" spans="1:16" ht="14.5">
      <c r="A77" s="21" t="s">
        <v>82</v>
      </c>
      <c r="B77" s="56"/>
      <c r="C77" s="56" t="s">
        <v>245</v>
      </c>
      <c r="D77" s="56" t="s">
        <v>231</v>
      </c>
      <c r="E77" s="56" t="s">
        <v>243</v>
      </c>
      <c r="F77" s="104">
        <v>0.8</v>
      </c>
      <c r="G77" s="104">
        <v>0.8</v>
      </c>
      <c r="H77" s="104">
        <v>0.8</v>
      </c>
      <c r="I77" s="104">
        <v>0.8</v>
      </c>
      <c r="J77" s="104">
        <v>0.8</v>
      </c>
      <c r="K77" s="104">
        <v>0.8</v>
      </c>
      <c r="L77" s="104">
        <v>0.8</v>
      </c>
      <c r="M77" s="61"/>
      <c r="N77" s="61"/>
      <c r="O77" s="61"/>
      <c r="P77" s="61"/>
    </row>
    <row r="78" spans="1:16" ht="14.5">
      <c r="A78" s="65" t="s">
        <v>83</v>
      </c>
      <c r="B78" s="56"/>
      <c r="C78" s="56" t="s">
        <v>246</v>
      </c>
      <c r="D78" s="56" t="s">
        <v>232</v>
      </c>
      <c r="E78" s="56" t="s">
        <v>243</v>
      </c>
      <c r="F78" s="104">
        <v>0.8</v>
      </c>
      <c r="G78" s="104">
        <v>0.8</v>
      </c>
      <c r="H78" s="104">
        <v>0.8</v>
      </c>
      <c r="I78" s="104">
        <v>0.8</v>
      </c>
      <c r="J78" s="104">
        <v>0.8</v>
      </c>
      <c r="K78" s="104">
        <v>0.8</v>
      </c>
      <c r="L78" s="104">
        <v>0.8</v>
      </c>
      <c r="M78" s="61"/>
      <c r="N78" s="61"/>
      <c r="O78" s="61"/>
      <c r="P78" s="61"/>
    </row>
    <row r="79" spans="1:16" ht="14.5">
      <c r="A79" s="65" t="s">
        <v>84</v>
      </c>
      <c r="B79" s="56"/>
      <c r="C79" s="56" t="s">
        <v>247</v>
      </c>
      <c r="D79" s="56" t="s">
        <v>522</v>
      </c>
      <c r="E79" s="56" t="s">
        <v>243</v>
      </c>
      <c r="F79" s="104">
        <v>0.8</v>
      </c>
      <c r="G79" s="104">
        <v>0.8</v>
      </c>
      <c r="H79" s="104">
        <v>0.8</v>
      </c>
      <c r="I79" s="104">
        <v>0.8</v>
      </c>
      <c r="J79" s="104">
        <v>0.8</v>
      </c>
      <c r="K79" s="104">
        <v>0.8</v>
      </c>
      <c r="L79" s="104">
        <v>0.8</v>
      </c>
      <c r="M79" s="61"/>
      <c r="N79" s="61"/>
      <c r="O79" s="61"/>
      <c r="P79" s="61"/>
    </row>
    <row r="80" spans="1:16" ht="14.5">
      <c r="A80" s="40" t="s">
        <v>85</v>
      </c>
      <c r="B80" s="56"/>
      <c r="C80" s="56" t="s">
        <v>248</v>
      </c>
      <c r="D80" s="56" t="s">
        <v>42</v>
      </c>
      <c r="E80" s="56" t="s">
        <v>243</v>
      </c>
      <c r="F80" s="104">
        <v>0.8</v>
      </c>
      <c r="G80" s="104">
        <v>0.8</v>
      </c>
      <c r="H80" s="104">
        <v>0.8</v>
      </c>
      <c r="I80" s="104">
        <v>0.8</v>
      </c>
      <c r="J80" s="104">
        <v>0.8</v>
      </c>
      <c r="K80" s="104">
        <v>0.8</v>
      </c>
      <c r="L80" s="104">
        <v>0.8</v>
      </c>
      <c r="M80" s="61"/>
      <c r="N80" s="61"/>
      <c r="O80" s="61"/>
      <c r="P80" s="61"/>
    </row>
    <row r="81" spans="1:16" ht="14.5">
      <c r="A81" s="39" t="s">
        <v>74</v>
      </c>
      <c r="B81" s="56"/>
      <c r="C81" s="56" t="s">
        <v>249</v>
      </c>
      <c r="D81" s="56" t="s">
        <v>521</v>
      </c>
      <c r="E81" s="56" t="s">
        <v>250</v>
      </c>
      <c r="F81" s="104">
        <v>0.8</v>
      </c>
      <c r="G81" s="104">
        <v>0.8</v>
      </c>
      <c r="H81" s="104">
        <v>0.8</v>
      </c>
      <c r="I81" s="104">
        <v>0.8</v>
      </c>
      <c r="J81" s="104">
        <v>0.8</v>
      </c>
      <c r="K81" s="104">
        <v>0.8</v>
      </c>
      <c r="L81" s="104">
        <v>0.8</v>
      </c>
      <c r="M81" s="61"/>
      <c r="N81" s="64" t="s">
        <v>206</v>
      </c>
      <c r="O81" s="61"/>
      <c r="P81" s="61"/>
    </row>
    <row r="82" spans="1:16" ht="14.5">
      <c r="A82" s="39" t="s">
        <v>75</v>
      </c>
      <c r="B82" s="56"/>
      <c r="C82" s="56" t="s">
        <v>251</v>
      </c>
      <c r="D82" s="56" t="s">
        <v>37</v>
      </c>
      <c r="E82" s="56" t="s">
        <v>250</v>
      </c>
      <c r="F82" s="104">
        <v>0.8</v>
      </c>
      <c r="G82" s="104">
        <v>0.8</v>
      </c>
      <c r="H82" s="104">
        <v>0.8</v>
      </c>
      <c r="I82" s="104">
        <v>0.8</v>
      </c>
      <c r="J82" s="104">
        <v>0.8</v>
      </c>
      <c r="K82" s="104">
        <v>0.8</v>
      </c>
      <c r="L82" s="104">
        <v>0.8</v>
      </c>
      <c r="M82" s="61"/>
      <c r="N82" s="61"/>
      <c r="O82" s="61"/>
      <c r="P82" s="61"/>
    </row>
    <row r="83" spans="1:16" ht="14.5">
      <c r="A83" s="21" t="s">
        <v>82</v>
      </c>
      <c r="B83" s="56"/>
      <c r="C83" s="56" t="s">
        <v>252</v>
      </c>
      <c r="D83" s="56" t="s">
        <v>231</v>
      </c>
      <c r="E83" s="56" t="s">
        <v>250</v>
      </c>
      <c r="F83" s="104">
        <v>0.8</v>
      </c>
      <c r="G83" s="104">
        <v>0.8</v>
      </c>
      <c r="H83" s="104">
        <v>0.8</v>
      </c>
      <c r="I83" s="104">
        <v>0.8</v>
      </c>
      <c r="J83" s="104">
        <v>0.8</v>
      </c>
      <c r="K83" s="104">
        <v>0.8</v>
      </c>
      <c r="L83" s="104">
        <v>0.8</v>
      </c>
      <c r="M83" s="61"/>
      <c r="N83" s="61"/>
      <c r="O83" s="61"/>
      <c r="P83" s="61"/>
    </row>
    <row r="84" spans="1:16" ht="14.5">
      <c r="A84" s="65" t="s">
        <v>83</v>
      </c>
      <c r="B84" s="56"/>
      <c r="C84" s="56" t="s">
        <v>253</v>
      </c>
      <c r="D84" s="56" t="s">
        <v>232</v>
      </c>
      <c r="E84" s="56" t="s">
        <v>250</v>
      </c>
      <c r="F84" s="104">
        <v>0.8</v>
      </c>
      <c r="G84" s="104">
        <v>0.8</v>
      </c>
      <c r="H84" s="104">
        <v>0.8</v>
      </c>
      <c r="I84" s="104">
        <v>0.8</v>
      </c>
      <c r="J84" s="104">
        <v>0.8</v>
      </c>
      <c r="K84" s="104">
        <v>0.8</v>
      </c>
      <c r="L84" s="104">
        <v>0.8</v>
      </c>
      <c r="M84" s="61"/>
      <c r="N84" s="61"/>
      <c r="O84" s="61"/>
      <c r="P84" s="61"/>
    </row>
    <row r="85" spans="1:16" ht="14.5">
      <c r="A85" s="65" t="s">
        <v>84</v>
      </c>
      <c r="B85" s="56"/>
      <c r="C85" s="56" t="s">
        <v>254</v>
      </c>
      <c r="D85" s="56" t="s">
        <v>522</v>
      </c>
      <c r="E85" s="56" t="s">
        <v>250</v>
      </c>
      <c r="F85" s="104">
        <v>0.8</v>
      </c>
      <c r="G85" s="104">
        <v>0.8</v>
      </c>
      <c r="H85" s="104">
        <v>0.8</v>
      </c>
      <c r="I85" s="104">
        <v>0.8</v>
      </c>
      <c r="J85" s="104">
        <v>0.8</v>
      </c>
      <c r="K85" s="104">
        <v>0.8</v>
      </c>
      <c r="L85" s="104">
        <v>0.8</v>
      </c>
      <c r="M85" s="61"/>
      <c r="N85" s="61"/>
      <c r="O85" s="61"/>
      <c r="P85" s="61"/>
    </row>
    <row r="86" spans="1:16" ht="14.5">
      <c r="A86" s="40" t="s">
        <v>85</v>
      </c>
      <c r="B86" s="56"/>
      <c r="C86" s="56" t="s">
        <v>255</v>
      </c>
      <c r="D86" s="56" t="s">
        <v>42</v>
      </c>
      <c r="E86" s="56" t="s">
        <v>250</v>
      </c>
      <c r="F86" s="104">
        <v>0.8</v>
      </c>
      <c r="G86" s="104">
        <v>0.8</v>
      </c>
      <c r="H86" s="104">
        <v>0.8</v>
      </c>
      <c r="I86" s="104">
        <v>0.8</v>
      </c>
      <c r="J86" s="104">
        <v>0.8</v>
      </c>
      <c r="K86" s="104">
        <v>0.8</v>
      </c>
      <c r="L86" s="104">
        <v>0.8</v>
      </c>
      <c r="M86" s="61"/>
      <c r="N86" s="61"/>
      <c r="O86" s="61"/>
      <c r="P86" s="61"/>
    </row>
    <row r="87" spans="1:16" ht="14.5">
      <c r="A87" s="39" t="s">
        <v>74</v>
      </c>
      <c r="B87" s="56"/>
      <c r="C87" s="56" t="s">
        <v>256</v>
      </c>
      <c r="D87" s="56" t="s">
        <v>521</v>
      </c>
      <c r="E87" s="56" t="s">
        <v>257</v>
      </c>
      <c r="F87" s="104">
        <v>0.8</v>
      </c>
      <c r="G87" s="104">
        <v>0.8</v>
      </c>
      <c r="H87" s="104">
        <v>0.8</v>
      </c>
      <c r="I87" s="104">
        <v>0.8</v>
      </c>
      <c r="J87" s="104">
        <v>0.8</v>
      </c>
      <c r="K87" s="104">
        <v>0.8</v>
      </c>
      <c r="L87" s="104">
        <v>0.8</v>
      </c>
      <c r="M87" s="61"/>
      <c r="N87" s="64" t="s">
        <v>208</v>
      </c>
      <c r="O87" s="61"/>
      <c r="P87" s="61"/>
    </row>
    <row r="88" spans="1:16" ht="14.5">
      <c r="A88" s="39" t="s">
        <v>75</v>
      </c>
      <c r="B88" s="56"/>
      <c r="C88" s="56" t="s">
        <v>258</v>
      </c>
      <c r="D88" s="56" t="s">
        <v>37</v>
      </c>
      <c r="E88" s="56" t="s">
        <v>257</v>
      </c>
      <c r="F88" s="104">
        <v>0.8</v>
      </c>
      <c r="G88" s="104">
        <v>0.8</v>
      </c>
      <c r="H88" s="104">
        <v>0.8</v>
      </c>
      <c r="I88" s="104">
        <v>0.8</v>
      </c>
      <c r="J88" s="104">
        <v>0.8</v>
      </c>
      <c r="K88" s="104">
        <v>0.8</v>
      </c>
      <c r="L88" s="104">
        <v>0.8</v>
      </c>
      <c r="M88" s="61"/>
      <c r="N88" s="61"/>
      <c r="O88" s="61"/>
      <c r="P88" s="61"/>
    </row>
    <row r="89" spans="1:16" ht="14.5">
      <c r="A89" s="21" t="s">
        <v>82</v>
      </c>
      <c r="B89" s="56"/>
      <c r="C89" s="56" t="s">
        <v>259</v>
      </c>
      <c r="D89" s="56" t="s">
        <v>231</v>
      </c>
      <c r="E89" s="56" t="s">
        <v>257</v>
      </c>
      <c r="F89" s="104">
        <v>0.8</v>
      </c>
      <c r="G89" s="104">
        <v>0.8</v>
      </c>
      <c r="H89" s="104">
        <v>0.8</v>
      </c>
      <c r="I89" s="104">
        <v>0.8</v>
      </c>
      <c r="J89" s="104">
        <v>0.8</v>
      </c>
      <c r="K89" s="104">
        <v>0.8</v>
      </c>
      <c r="L89" s="104">
        <v>0.8</v>
      </c>
      <c r="M89" s="61"/>
      <c r="N89" s="61"/>
      <c r="O89" s="61"/>
      <c r="P89" s="61"/>
    </row>
    <row r="90" spans="1:16" ht="14.5">
      <c r="A90" s="65" t="s">
        <v>83</v>
      </c>
      <c r="B90" s="56"/>
      <c r="C90" s="56" t="s">
        <v>260</v>
      </c>
      <c r="D90" s="56" t="s">
        <v>232</v>
      </c>
      <c r="E90" s="56" t="s">
        <v>257</v>
      </c>
      <c r="F90" s="104">
        <v>0.8</v>
      </c>
      <c r="G90" s="104">
        <v>0.8</v>
      </c>
      <c r="H90" s="104">
        <v>0.8</v>
      </c>
      <c r="I90" s="104">
        <v>0.8</v>
      </c>
      <c r="J90" s="104">
        <v>0.8</v>
      </c>
      <c r="K90" s="104">
        <v>0.8</v>
      </c>
      <c r="L90" s="104">
        <v>0.8</v>
      </c>
      <c r="M90" s="61"/>
      <c r="N90" s="61"/>
      <c r="O90" s="61"/>
      <c r="P90" s="61"/>
    </row>
    <row r="91" spans="1:16" ht="14.5">
      <c r="A91" s="65" t="s">
        <v>84</v>
      </c>
      <c r="B91" s="56"/>
      <c r="C91" s="56" t="s">
        <v>261</v>
      </c>
      <c r="D91" s="56" t="s">
        <v>522</v>
      </c>
      <c r="E91" s="56" t="s">
        <v>257</v>
      </c>
      <c r="F91" s="104">
        <v>0.8</v>
      </c>
      <c r="G91" s="104">
        <v>0.8</v>
      </c>
      <c r="H91" s="104">
        <v>0.8</v>
      </c>
      <c r="I91" s="104">
        <v>0.8</v>
      </c>
      <c r="J91" s="104">
        <v>0.8</v>
      </c>
      <c r="K91" s="104">
        <v>0.8</v>
      </c>
      <c r="L91" s="104">
        <v>0.8</v>
      </c>
      <c r="M91" s="61"/>
      <c r="N91" s="61"/>
      <c r="O91" s="61"/>
      <c r="P91" s="61"/>
    </row>
    <row r="92" spans="1:16" ht="14.5">
      <c r="A92" s="40" t="s">
        <v>85</v>
      </c>
      <c r="B92" s="56"/>
      <c r="C92" s="56" t="s">
        <v>262</v>
      </c>
      <c r="D92" s="56" t="s">
        <v>42</v>
      </c>
      <c r="E92" s="56" t="s">
        <v>257</v>
      </c>
      <c r="F92" s="104">
        <v>0.8</v>
      </c>
      <c r="G92" s="104">
        <v>0.8</v>
      </c>
      <c r="H92" s="104">
        <v>0.8</v>
      </c>
      <c r="I92" s="104">
        <v>0.8</v>
      </c>
      <c r="J92" s="104">
        <v>0.8</v>
      </c>
      <c r="K92" s="104">
        <v>0.8</v>
      </c>
      <c r="L92" s="104">
        <v>0.8</v>
      </c>
      <c r="M92" s="61"/>
      <c r="N92" s="61"/>
      <c r="O92" s="61"/>
      <c r="P92" s="61"/>
    </row>
    <row r="93" spans="1:16" ht="14.5">
      <c r="A93" s="39" t="s">
        <v>74</v>
      </c>
      <c r="B93" s="56"/>
      <c r="C93" s="56" t="s">
        <v>263</v>
      </c>
      <c r="D93" s="56" t="s">
        <v>521</v>
      </c>
      <c r="E93" s="56" t="s">
        <v>264</v>
      </c>
      <c r="F93" s="104">
        <v>0.8</v>
      </c>
      <c r="G93" s="104">
        <v>0.8</v>
      </c>
      <c r="H93" s="104">
        <v>0.8</v>
      </c>
      <c r="I93" s="104">
        <v>0.8</v>
      </c>
      <c r="J93" s="104">
        <v>0.8</v>
      </c>
      <c r="K93" s="104">
        <v>0.8</v>
      </c>
      <c r="L93" s="104">
        <v>0.8</v>
      </c>
      <c r="M93" s="61"/>
      <c r="N93" s="64" t="s">
        <v>210</v>
      </c>
      <c r="O93" s="61"/>
      <c r="P93" s="61"/>
    </row>
    <row r="94" spans="1:16" ht="14.5">
      <c r="A94" s="39" t="s">
        <v>75</v>
      </c>
      <c r="B94" s="56"/>
      <c r="C94" s="56" t="s">
        <v>265</v>
      </c>
      <c r="D94" s="56" t="s">
        <v>37</v>
      </c>
      <c r="E94" s="56" t="s">
        <v>264</v>
      </c>
      <c r="F94" s="104">
        <v>0.8</v>
      </c>
      <c r="G94" s="104">
        <v>0.8</v>
      </c>
      <c r="H94" s="104">
        <v>0.8</v>
      </c>
      <c r="I94" s="104">
        <v>0.8</v>
      </c>
      <c r="J94" s="104">
        <v>0.8</v>
      </c>
      <c r="K94" s="104">
        <v>0.8</v>
      </c>
      <c r="L94" s="104">
        <v>0.8</v>
      </c>
      <c r="M94" s="61"/>
      <c r="N94" s="61"/>
      <c r="O94" s="61"/>
      <c r="P94" s="61"/>
    </row>
    <row r="95" spans="1:16" ht="14.5">
      <c r="A95" s="21" t="s">
        <v>82</v>
      </c>
      <c r="B95" s="56"/>
      <c r="C95" s="56" t="s">
        <v>266</v>
      </c>
      <c r="D95" s="56" t="s">
        <v>231</v>
      </c>
      <c r="E95" s="56" t="s">
        <v>264</v>
      </c>
      <c r="F95" s="104">
        <v>0.8</v>
      </c>
      <c r="G95" s="104">
        <v>0.8</v>
      </c>
      <c r="H95" s="104">
        <v>0.8</v>
      </c>
      <c r="I95" s="104">
        <v>0.8</v>
      </c>
      <c r="J95" s="104">
        <v>0.8</v>
      </c>
      <c r="K95" s="104">
        <v>0.8</v>
      </c>
      <c r="L95" s="104">
        <v>0.8</v>
      </c>
      <c r="M95" s="61"/>
      <c r="N95" s="61"/>
      <c r="O95" s="61"/>
      <c r="P95" s="61"/>
    </row>
    <row r="96" spans="1:16" ht="14.5">
      <c r="A96" s="65" t="s">
        <v>83</v>
      </c>
      <c r="B96" s="56"/>
      <c r="C96" s="56" t="s">
        <v>267</v>
      </c>
      <c r="D96" s="56" t="s">
        <v>232</v>
      </c>
      <c r="E96" s="56" t="s">
        <v>264</v>
      </c>
      <c r="F96" s="104">
        <v>0.8</v>
      </c>
      <c r="G96" s="104">
        <v>0.8</v>
      </c>
      <c r="H96" s="104">
        <v>0.8</v>
      </c>
      <c r="I96" s="104">
        <v>0.8</v>
      </c>
      <c r="J96" s="104">
        <v>0.8</v>
      </c>
      <c r="K96" s="104">
        <v>0.8</v>
      </c>
      <c r="L96" s="104">
        <v>0.8</v>
      </c>
      <c r="M96" s="61"/>
      <c r="N96" s="61"/>
      <c r="O96" s="61"/>
      <c r="P96" s="61"/>
    </row>
    <row r="97" spans="1:16" ht="14.5">
      <c r="A97" s="65" t="s">
        <v>84</v>
      </c>
      <c r="B97" s="56"/>
      <c r="C97" s="56" t="s">
        <v>268</v>
      </c>
      <c r="D97" s="56" t="s">
        <v>522</v>
      </c>
      <c r="E97" s="56" t="s">
        <v>264</v>
      </c>
      <c r="F97" s="104">
        <v>0.8</v>
      </c>
      <c r="G97" s="104">
        <v>0.8</v>
      </c>
      <c r="H97" s="104">
        <v>0.8</v>
      </c>
      <c r="I97" s="104">
        <v>0.8</v>
      </c>
      <c r="J97" s="104">
        <v>0.8</v>
      </c>
      <c r="K97" s="104">
        <v>0.8</v>
      </c>
      <c r="L97" s="104">
        <v>0.8</v>
      </c>
      <c r="M97" s="61"/>
      <c r="N97" s="61"/>
      <c r="O97" s="61"/>
      <c r="P97" s="61"/>
    </row>
    <row r="98" spans="1:16" ht="14.5">
      <c r="A98" s="40" t="s">
        <v>85</v>
      </c>
      <c r="B98" s="56"/>
      <c r="C98" s="56" t="s">
        <v>269</v>
      </c>
      <c r="D98" s="56" t="s">
        <v>42</v>
      </c>
      <c r="E98" s="56" t="s">
        <v>264</v>
      </c>
      <c r="F98" s="104">
        <v>0.8</v>
      </c>
      <c r="G98" s="104">
        <v>0.8</v>
      </c>
      <c r="H98" s="104">
        <v>0.8</v>
      </c>
      <c r="I98" s="104">
        <v>0.8</v>
      </c>
      <c r="J98" s="104">
        <v>0.8</v>
      </c>
      <c r="K98" s="104">
        <v>0.8</v>
      </c>
      <c r="L98" s="104">
        <v>0.8</v>
      </c>
      <c r="M98" s="61"/>
      <c r="N98" s="61"/>
      <c r="O98" s="61"/>
      <c r="P98" s="61"/>
    </row>
    <row r="99" spans="1:16" ht="14.5">
      <c r="A99" s="39" t="s">
        <v>74</v>
      </c>
      <c r="B99" s="56"/>
      <c r="C99" s="56" t="s">
        <v>270</v>
      </c>
      <c r="D99" s="56" t="s">
        <v>521</v>
      </c>
      <c r="E99" s="56" t="s">
        <v>271</v>
      </c>
      <c r="F99" s="104">
        <v>0.8</v>
      </c>
      <c r="G99" s="104">
        <v>0.8</v>
      </c>
      <c r="H99" s="104">
        <v>0.8</v>
      </c>
      <c r="I99" s="104">
        <v>0.8</v>
      </c>
      <c r="J99" s="104">
        <v>0.8</v>
      </c>
      <c r="K99" s="104">
        <v>0.8</v>
      </c>
      <c r="L99" s="104">
        <v>0.8</v>
      </c>
      <c r="M99" s="61"/>
      <c r="N99" s="64" t="s">
        <v>219</v>
      </c>
      <c r="O99" s="61"/>
      <c r="P99" s="61"/>
    </row>
    <row r="100" spans="1:16" ht="14.5">
      <c r="A100" s="39" t="s">
        <v>75</v>
      </c>
      <c r="B100" s="56"/>
      <c r="C100" s="56" t="s">
        <v>272</v>
      </c>
      <c r="D100" s="56" t="s">
        <v>37</v>
      </c>
      <c r="E100" s="56" t="s">
        <v>271</v>
      </c>
      <c r="F100" s="104">
        <v>0.8</v>
      </c>
      <c r="G100" s="104">
        <v>0.8</v>
      </c>
      <c r="H100" s="104">
        <v>0.8</v>
      </c>
      <c r="I100" s="104">
        <v>0.8</v>
      </c>
      <c r="J100" s="104">
        <v>0.8</v>
      </c>
      <c r="K100" s="104">
        <v>0.8</v>
      </c>
      <c r="L100" s="104">
        <v>0.8</v>
      </c>
      <c r="M100" s="61"/>
      <c r="N100" s="61"/>
      <c r="O100" s="61"/>
      <c r="P100" s="61"/>
    </row>
    <row r="101" spans="1:16" ht="14.5">
      <c r="A101" s="21" t="s">
        <v>82</v>
      </c>
      <c r="B101" s="56"/>
      <c r="C101" s="56" t="s">
        <v>273</v>
      </c>
      <c r="D101" s="56" t="s">
        <v>231</v>
      </c>
      <c r="E101" s="56" t="s">
        <v>271</v>
      </c>
      <c r="F101" s="104">
        <v>0.8</v>
      </c>
      <c r="G101" s="104">
        <v>0.8</v>
      </c>
      <c r="H101" s="104">
        <v>0.8</v>
      </c>
      <c r="I101" s="104">
        <v>0.8</v>
      </c>
      <c r="J101" s="104">
        <v>0.8</v>
      </c>
      <c r="K101" s="104">
        <v>0.8</v>
      </c>
      <c r="L101" s="104">
        <v>0.8</v>
      </c>
      <c r="M101" s="61"/>
      <c r="N101" s="61"/>
      <c r="O101" s="61"/>
      <c r="P101" s="61"/>
    </row>
    <row r="102" spans="1:16" ht="14.5">
      <c r="A102" s="65" t="s">
        <v>83</v>
      </c>
      <c r="B102" s="56"/>
      <c r="C102" s="56" t="s">
        <v>274</v>
      </c>
      <c r="D102" s="56" t="s">
        <v>232</v>
      </c>
      <c r="E102" s="56" t="s">
        <v>271</v>
      </c>
      <c r="F102" s="104">
        <v>0.8</v>
      </c>
      <c r="G102" s="104">
        <v>0.8</v>
      </c>
      <c r="H102" s="104">
        <v>0.8</v>
      </c>
      <c r="I102" s="104">
        <v>0.8</v>
      </c>
      <c r="J102" s="104">
        <v>0.8</v>
      </c>
      <c r="K102" s="104">
        <v>0.8</v>
      </c>
      <c r="L102" s="104">
        <v>0.8</v>
      </c>
      <c r="M102" s="61"/>
      <c r="N102" s="61"/>
      <c r="O102" s="61"/>
      <c r="P102" s="61"/>
    </row>
    <row r="103" spans="1:16" ht="14.5">
      <c r="A103" s="65" t="s">
        <v>84</v>
      </c>
      <c r="B103" s="56"/>
      <c r="C103" s="56" t="s">
        <v>275</v>
      </c>
      <c r="D103" s="56" t="s">
        <v>522</v>
      </c>
      <c r="E103" s="56" t="s">
        <v>271</v>
      </c>
      <c r="F103" s="104">
        <v>0.8</v>
      </c>
      <c r="G103" s="104">
        <v>0.8</v>
      </c>
      <c r="H103" s="104">
        <v>0.8</v>
      </c>
      <c r="I103" s="104">
        <v>0.8</v>
      </c>
      <c r="J103" s="104">
        <v>0.8</v>
      </c>
      <c r="K103" s="104">
        <v>0.8</v>
      </c>
      <c r="L103" s="104">
        <v>0.8</v>
      </c>
      <c r="M103" s="61"/>
      <c r="N103" s="61"/>
      <c r="O103" s="61"/>
      <c r="P103" s="61"/>
    </row>
    <row r="104" spans="1:16" ht="14.5">
      <c r="A104" s="40" t="s">
        <v>85</v>
      </c>
      <c r="B104" s="56"/>
      <c r="C104" s="56" t="s">
        <v>276</v>
      </c>
      <c r="D104" s="56" t="s">
        <v>42</v>
      </c>
      <c r="E104" s="56" t="s">
        <v>271</v>
      </c>
      <c r="F104" s="104">
        <v>0.8</v>
      </c>
      <c r="G104" s="104">
        <v>0.8</v>
      </c>
      <c r="H104" s="104">
        <v>0.8</v>
      </c>
      <c r="I104" s="104">
        <v>0.8</v>
      </c>
      <c r="J104" s="104">
        <v>0.8</v>
      </c>
      <c r="K104" s="104">
        <v>0.8</v>
      </c>
      <c r="L104" s="104">
        <v>0.8</v>
      </c>
      <c r="M104" s="61"/>
      <c r="N104" s="61"/>
      <c r="O104" s="61"/>
      <c r="P104" s="61"/>
    </row>
    <row r="105" spans="1:16" ht="14.5">
      <c r="A105" s="39" t="s">
        <v>74</v>
      </c>
      <c r="B105" s="56"/>
      <c r="C105" s="56" t="s">
        <v>277</v>
      </c>
      <c r="D105" s="56" t="s">
        <v>521</v>
      </c>
      <c r="E105" s="56" t="s">
        <v>278</v>
      </c>
      <c r="F105" s="104">
        <v>0.8</v>
      </c>
      <c r="G105" s="104">
        <v>0.8</v>
      </c>
      <c r="H105" s="104">
        <v>0.8</v>
      </c>
      <c r="I105" s="104">
        <v>0.8</v>
      </c>
      <c r="J105" s="104">
        <v>0.8</v>
      </c>
      <c r="K105" s="104">
        <v>0.8</v>
      </c>
      <c r="L105" s="104">
        <v>0.8</v>
      </c>
      <c r="M105" s="61"/>
      <c r="N105" s="64" t="s">
        <v>221</v>
      </c>
      <c r="O105" s="61"/>
      <c r="P105" s="61"/>
    </row>
    <row r="106" spans="1:16" ht="14.5">
      <c r="A106" s="39" t="s">
        <v>75</v>
      </c>
      <c r="B106" s="56"/>
      <c r="C106" s="56" t="s">
        <v>279</v>
      </c>
      <c r="D106" s="56" t="s">
        <v>37</v>
      </c>
      <c r="E106" s="56" t="s">
        <v>278</v>
      </c>
      <c r="F106" s="104">
        <v>0.8</v>
      </c>
      <c r="G106" s="104">
        <v>0.8</v>
      </c>
      <c r="H106" s="104">
        <v>0.8</v>
      </c>
      <c r="I106" s="104">
        <v>0.8</v>
      </c>
      <c r="J106" s="104">
        <v>0.8</v>
      </c>
      <c r="K106" s="104">
        <v>0.8</v>
      </c>
      <c r="L106" s="104">
        <v>0.8</v>
      </c>
      <c r="M106" s="61"/>
      <c r="N106" s="61"/>
      <c r="O106" s="61"/>
      <c r="P106" s="61"/>
    </row>
    <row r="107" spans="1:16" ht="14.5">
      <c r="A107" s="21" t="s">
        <v>82</v>
      </c>
      <c r="B107" s="56"/>
      <c r="C107" s="56" t="s">
        <v>280</v>
      </c>
      <c r="D107" s="56" t="s">
        <v>231</v>
      </c>
      <c r="E107" s="56" t="s">
        <v>278</v>
      </c>
      <c r="F107" s="104">
        <v>0.8</v>
      </c>
      <c r="G107" s="104">
        <v>0.8</v>
      </c>
      <c r="H107" s="104">
        <v>0.8</v>
      </c>
      <c r="I107" s="104">
        <v>0.8</v>
      </c>
      <c r="J107" s="104">
        <v>0.8</v>
      </c>
      <c r="K107" s="104">
        <v>0.8</v>
      </c>
      <c r="L107" s="104">
        <v>0.8</v>
      </c>
      <c r="M107" s="61"/>
      <c r="N107" s="61"/>
      <c r="O107" s="61"/>
      <c r="P107" s="61"/>
    </row>
    <row r="108" spans="1:16" ht="14.5">
      <c r="A108" s="65" t="s">
        <v>83</v>
      </c>
      <c r="B108" s="56"/>
      <c r="C108" s="56" t="s">
        <v>281</v>
      </c>
      <c r="D108" s="56" t="s">
        <v>232</v>
      </c>
      <c r="E108" s="56" t="s">
        <v>278</v>
      </c>
      <c r="F108" s="104">
        <v>0.8</v>
      </c>
      <c r="G108" s="104">
        <v>0.8</v>
      </c>
      <c r="H108" s="104">
        <v>0.8</v>
      </c>
      <c r="I108" s="104">
        <v>0.8</v>
      </c>
      <c r="J108" s="104">
        <v>0.8</v>
      </c>
      <c r="K108" s="104">
        <v>0.8</v>
      </c>
      <c r="L108" s="104">
        <v>0.8</v>
      </c>
      <c r="M108" s="61"/>
      <c r="N108" s="61"/>
      <c r="O108" s="61"/>
      <c r="P108" s="61"/>
    </row>
    <row r="109" spans="1:16" ht="14.5">
      <c r="A109" s="65" t="s">
        <v>84</v>
      </c>
      <c r="B109" s="56"/>
      <c r="C109" s="56" t="s">
        <v>282</v>
      </c>
      <c r="D109" s="56" t="s">
        <v>522</v>
      </c>
      <c r="E109" s="56" t="s">
        <v>278</v>
      </c>
      <c r="F109" s="104">
        <v>0.8</v>
      </c>
      <c r="G109" s="104">
        <v>0.8</v>
      </c>
      <c r="H109" s="104">
        <v>0.8</v>
      </c>
      <c r="I109" s="104">
        <v>0.8</v>
      </c>
      <c r="J109" s="104">
        <v>0.8</v>
      </c>
      <c r="K109" s="104">
        <v>0.8</v>
      </c>
      <c r="L109" s="104">
        <v>0.8</v>
      </c>
      <c r="M109" s="61"/>
      <c r="N109" s="61"/>
      <c r="O109" s="61"/>
      <c r="P109" s="61"/>
    </row>
    <row r="110" spans="1:16" ht="14.5">
      <c r="A110" s="40" t="s">
        <v>85</v>
      </c>
      <c r="B110" s="56"/>
      <c r="C110" s="56" t="s">
        <v>283</v>
      </c>
      <c r="D110" s="56" t="s">
        <v>42</v>
      </c>
      <c r="E110" s="56" t="s">
        <v>278</v>
      </c>
      <c r="F110" s="104">
        <v>0.8</v>
      </c>
      <c r="G110" s="104">
        <v>0.8</v>
      </c>
      <c r="H110" s="104">
        <v>0.8</v>
      </c>
      <c r="I110" s="104">
        <v>0.8</v>
      </c>
      <c r="J110" s="104">
        <v>0.8</v>
      </c>
      <c r="K110" s="104">
        <v>0.8</v>
      </c>
      <c r="L110" s="104">
        <v>0.8</v>
      </c>
      <c r="M110" s="61"/>
      <c r="N110" s="61"/>
      <c r="O110" s="61"/>
      <c r="P110" s="61"/>
    </row>
    <row r="111" spans="1:16" ht="14.5">
      <c r="A111" s="39" t="s">
        <v>74</v>
      </c>
      <c r="B111" s="56"/>
      <c r="C111" s="56" t="s">
        <v>284</v>
      </c>
      <c r="D111" s="56" t="s">
        <v>521</v>
      </c>
      <c r="E111" s="56" t="s">
        <v>285</v>
      </c>
      <c r="F111" s="104">
        <v>0.8</v>
      </c>
      <c r="G111" s="104">
        <v>0.8</v>
      </c>
      <c r="H111" s="104">
        <v>0.8</v>
      </c>
      <c r="I111" s="104">
        <v>0.8</v>
      </c>
      <c r="J111" s="104">
        <v>0.8</v>
      </c>
      <c r="K111" s="104">
        <v>0.8</v>
      </c>
      <c r="L111" s="104">
        <v>0.8</v>
      </c>
      <c r="M111" s="61"/>
      <c r="N111" s="64" t="s">
        <v>223</v>
      </c>
      <c r="O111" s="61"/>
      <c r="P111" s="61"/>
    </row>
    <row r="112" spans="1:16" ht="14.5">
      <c r="A112" s="39" t="s">
        <v>75</v>
      </c>
      <c r="B112" s="56"/>
      <c r="C112" s="56" t="s">
        <v>286</v>
      </c>
      <c r="D112" s="56" t="s">
        <v>37</v>
      </c>
      <c r="E112" s="56" t="s">
        <v>285</v>
      </c>
      <c r="F112" s="104">
        <v>0.8</v>
      </c>
      <c r="G112" s="104">
        <v>0.8</v>
      </c>
      <c r="H112" s="104">
        <v>0.8</v>
      </c>
      <c r="I112" s="104">
        <v>0.8</v>
      </c>
      <c r="J112" s="104">
        <v>0.8</v>
      </c>
      <c r="K112" s="104">
        <v>0.8</v>
      </c>
      <c r="L112" s="104">
        <v>0.8</v>
      </c>
      <c r="M112" s="61"/>
      <c r="N112" s="61"/>
      <c r="O112" s="61"/>
      <c r="P112" s="61"/>
    </row>
    <row r="113" spans="1:16" ht="14.5">
      <c r="A113" s="21" t="s">
        <v>82</v>
      </c>
      <c r="B113" s="56"/>
      <c r="C113" s="56" t="s">
        <v>287</v>
      </c>
      <c r="D113" s="56" t="s">
        <v>231</v>
      </c>
      <c r="E113" s="56" t="s">
        <v>285</v>
      </c>
      <c r="F113" s="104">
        <v>0.8</v>
      </c>
      <c r="G113" s="104">
        <v>0.8</v>
      </c>
      <c r="H113" s="104">
        <v>0.8</v>
      </c>
      <c r="I113" s="104">
        <v>0.8</v>
      </c>
      <c r="J113" s="104">
        <v>0.8</v>
      </c>
      <c r="K113" s="104">
        <v>0.8</v>
      </c>
      <c r="L113" s="104">
        <v>0.8</v>
      </c>
      <c r="M113" s="61"/>
      <c r="N113" s="61"/>
      <c r="O113" s="61"/>
      <c r="P113" s="61"/>
    </row>
    <row r="114" spans="1:16" ht="14.5">
      <c r="A114" s="65" t="s">
        <v>83</v>
      </c>
      <c r="B114" s="56"/>
      <c r="C114" s="56" t="s">
        <v>288</v>
      </c>
      <c r="D114" s="56" t="s">
        <v>232</v>
      </c>
      <c r="E114" s="56" t="s">
        <v>285</v>
      </c>
      <c r="F114" s="104">
        <v>0.8</v>
      </c>
      <c r="G114" s="104">
        <v>0.8</v>
      </c>
      <c r="H114" s="104">
        <v>0.8</v>
      </c>
      <c r="I114" s="104">
        <v>0.8</v>
      </c>
      <c r="J114" s="104">
        <v>0.8</v>
      </c>
      <c r="K114" s="104">
        <v>0.8</v>
      </c>
      <c r="L114" s="104">
        <v>0.8</v>
      </c>
      <c r="M114" s="61"/>
      <c r="N114" s="61"/>
      <c r="O114" s="61"/>
      <c r="P114" s="61"/>
    </row>
    <row r="115" spans="1:16" ht="14.5">
      <c r="A115" s="65" t="s">
        <v>84</v>
      </c>
      <c r="B115" s="56"/>
      <c r="C115" s="56" t="s">
        <v>289</v>
      </c>
      <c r="D115" s="56" t="s">
        <v>522</v>
      </c>
      <c r="E115" s="56" t="s">
        <v>285</v>
      </c>
      <c r="F115" s="104">
        <v>0.8</v>
      </c>
      <c r="G115" s="104">
        <v>0.8</v>
      </c>
      <c r="H115" s="104">
        <v>0.8</v>
      </c>
      <c r="I115" s="104">
        <v>0.8</v>
      </c>
      <c r="J115" s="104">
        <v>0.8</v>
      </c>
      <c r="K115" s="104">
        <v>0.8</v>
      </c>
      <c r="L115" s="104">
        <v>0.8</v>
      </c>
      <c r="M115" s="61"/>
      <c r="N115" s="61"/>
      <c r="O115" s="61"/>
      <c r="P115" s="61"/>
    </row>
    <row r="116" spans="1:16" ht="14.5">
      <c r="A116" s="40" t="s">
        <v>85</v>
      </c>
      <c r="B116" s="56"/>
      <c r="C116" s="56" t="s">
        <v>290</v>
      </c>
      <c r="D116" s="56" t="s">
        <v>42</v>
      </c>
      <c r="E116" s="56" t="s">
        <v>285</v>
      </c>
      <c r="F116" s="104">
        <v>0.8</v>
      </c>
      <c r="G116" s="104">
        <v>0.8</v>
      </c>
      <c r="H116" s="104">
        <v>0.8</v>
      </c>
      <c r="I116" s="104">
        <v>0.8</v>
      </c>
      <c r="J116" s="104">
        <v>0.8</v>
      </c>
      <c r="K116" s="104">
        <v>0.8</v>
      </c>
      <c r="L116" s="104">
        <v>0.8</v>
      </c>
      <c r="M116" s="61"/>
      <c r="N116" s="61"/>
      <c r="O116" s="61"/>
      <c r="P116" s="61"/>
    </row>
    <row r="117" spans="1:16" ht="14.5">
      <c r="A117" s="39" t="s">
        <v>74</v>
      </c>
      <c r="B117" s="56"/>
      <c r="C117" s="56" t="s">
        <v>291</v>
      </c>
      <c r="D117" s="56" t="s">
        <v>521</v>
      </c>
      <c r="E117" s="56" t="s">
        <v>292</v>
      </c>
      <c r="F117" s="104">
        <v>0.8</v>
      </c>
      <c r="G117" s="104">
        <v>0.8</v>
      </c>
      <c r="H117" s="104">
        <v>0.8</v>
      </c>
      <c r="I117" s="104">
        <v>0.8</v>
      </c>
      <c r="J117" s="104">
        <v>0.8</v>
      </c>
      <c r="K117" s="104">
        <v>0.8</v>
      </c>
      <c r="L117" s="104">
        <v>0.8</v>
      </c>
      <c r="M117" s="61"/>
      <c r="N117" s="64" t="s">
        <v>225</v>
      </c>
      <c r="O117" s="61"/>
      <c r="P117" s="61"/>
    </row>
    <row r="118" spans="1:16" ht="14.5">
      <c r="A118" s="39" t="s">
        <v>75</v>
      </c>
      <c r="B118" s="56"/>
      <c r="C118" s="56" t="s">
        <v>293</v>
      </c>
      <c r="D118" s="56" t="s">
        <v>37</v>
      </c>
      <c r="E118" s="56" t="s">
        <v>292</v>
      </c>
      <c r="F118" s="104">
        <v>0.8</v>
      </c>
      <c r="G118" s="104">
        <v>0.8</v>
      </c>
      <c r="H118" s="104">
        <v>0.8</v>
      </c>
      <c r="I118" s="104">
        <v>0.8</v>
      </c>
      <c r="J118" s="104">
        <v>0.8</v>
      </c>
      <c r="K118" s="104">
        <v>0.8</v>
      </c>
      <c r="L118" s="104">
        <v>0.8</v>
      </c>
      <c r="M118" s="61"/>
      <c r="N118" s="61"/>
      <c r="O118" s="61"/>
      <c r="P118" s="61"/>
    </row>
    <row r="119" spans="1:16" ht="14.5">
      <c r="A119" s="21" t="s">
        <v>82</v>
      </c>
      <c r="B119" s="56"/>
      <c r="C119" s="56" t="s">
        <v>294</v>
      </c>
      <c r="D119" s="56" t="s">
        <v>231</v>
      </c>
      <c r="E119" s="56" t="s">
        <v>292</v>
      </c>
      <c r="F119" s="104">
        <v>0.8</v>
      </c>
      <c r="G119" s="104">
        <v>0.8</v>
      </c>
      <c r="H119" s="104">
        <v>0.8</v>
      </c>
      <c r="I119" s="104">
        <v>0.8</v>
      </c>
      <c r="J119" s="104">
        <v>0.8</v>
      </c>
      <c r="K119" s="104">
        <v>0.8</v>
      </c>
      <c r="L119" s="104">
        <v>0.8</v>
      </c>
      <c r="M119" s="61"/>
      <c r="N119" s="61"/>
      <c r="O119" s="61"/>
      <c r="P119" s="61"/>
    </row>
    <row r="120" spans="1:16" ht="14.5">
      <c r="A120" s="65" t="s">
        <v>83</v>
      </c>
      <c r="B120" s="56"/>
      <c r="C120" s="56" t="s">
        <v>295</v>
      </c>
      <c r="D120" s="56" t="s">
        <v>232</v>
      </c>
      <c r="E120" s="56" t="s">
        <v>292</v>
      </c>
      <c r="F120" s="104">
        <v>0.8</v>
      </c>
      <c r="G120" s="104">
        <v>0.8</v>
      </c>
      <c r="H120" s="104">
        <v>0.8</v>
      </c>
      <c r="I120" s="104">
        <v>0.8</v>
      </c>
      <c r="J120" s="104">
        <v>0.8</v>
      </c>
      <c r="K120" s="104">
        <v>0.8</v>
      </c>
      <c r="L120" s="104">
        <v>0.8</v>
      </c>
      <c r="M120" s="61"/>
      <c r="N120" s="61"/>
      <c r="O120" s="61"/>
      <c r="P120" s="61"/>
    </row>
    <row r="121" spans="1:16" ht="14.5">
      <c r="A121" s="65" t="s">
        <v>84</v>
      </c>
      <c r="B121" s="56"/>
      <c r="C121" s="56" t="s">
        <v>296</v>
      </c>
      <c r="D121" s="56" t="s">
        <v>522</v>
      </c>
      <c r="E121" s="56" t="s">
        <v>292</v>
      </c>
      <c r="F121" s="104">
        <v>0.8</v>
      </c>
      <c r="G121" s="104">
        <v>0.8</v>
      </c>
      <c r="H121" s="104">
        <v>0.8</v>
      </c>
      <c r="I121" s="104">
        <v>0.8</v>
      </c>
      <c r="J121" s="104">
        <v>0.8</v>
      </c>
      <c r="K121" s="104">
        <v>0.8</v>
      </c>
      <c r="L121" s="104">
        <v>0.8</v>
      </c>
      <c r="M121" s="61"/>
      <c r="N121" s="61"/>
      <c r="O121" s="61"/>
      <c r="P121" s="61"/>
    </row>
    <row r="122" spans="1:16" ht="14.5">
      <c r="A122" s="40" t="s">
        <v>85</v>
      </c>
      <c r="B122" s="56"/>
      <c r="C122" s="56" t="s">
        <v>297</v>
      </c>
      <c r="D122" s="56" t="s">
        <v>42</v>
      </c>
      <c r="E122" s="56" t="s">
        <v>292</v>
      </c>
      <c r="F122" s="104">
        <v>0.8</v>
      </c>
      <c r="G122" s="104">
        <v>0.8</v>
      </c>
      <c r="H122" s="104">
        <v>0.8</v>
      </c>
      <c r="I122" s="104">
        <v>0.8</v>
      </c>
      <c r="J122" s="104">
        <v>0.8</v>
      </c>
      <c r="K122" s="104">
        <v>0.8</v>
      </c>
      <c r="L122" s="104">
        <v>0.8</v>
      </c>
      <c r="M122" s="61"/>
      <c r="N122" s="61"/>
      <c r="O122" s="61"/>
      <c r="P122" s="61"/>
    </row>
    <row r="123" spans="1:16" ht="14.5">
      <c r="A123" s="39" t="s">
        <v>74</v>
      </c>
      <c r="B123" s="56"/>
      <c r="C123" s="56" t="s">
        <v>298</v>
      </c>
      <c r="D123" s="56" t="s">
        <v>521</v>
      </c>
      <c r="E123" s="56" t="s">
        <v>299</v>
      </c>
      <c r="F123" s="104">
        <v>0.8</v>
      </c>
      <c r="G123" s="104">
        <v>0.8</v>
      </c>
      <c r="H123" s="104">
        <v>0.8</v>
      </c>
      <c r="I123" s="104">
        <v>0.8</v>
      </c>
      <c r="J123" s="104">
        <v>0.8</v>
      </c>
      <c r="K123" s="104">
        <v>0.8</v>
      </c>
      <c r="L123" s="104">
        <v>0.8</v>
      </c>
      <c r="M123" s="61"/>
      <c r="N123" s="61" t="s">
        <v>305</v>
      </c>
      <c r="O123" s="61"/>
      <c r="P123" s="61"/>
    </row>
    <row r="124" spans="1:16" ht="14.5">
      <c r="A124" s="39" t="s">
        <v>75</v>
      </c>
      <c r="B124" s="56"/>
      <c r="C124" s="56" t="s">
        <v>300</v>
      </c>
      <c r="D124" s="56" t="s">
        <v>37</v>
      </c>
      <c r="E124" s="56" t="s">
        <v>299</v>
      </c>
      <c r="F124" s="104">
        <v>0.8</v>
      </c>
      <c r="G124" s="104">
        <v>0.8</v>
      </c>
      <c r="H124" s="104">
        <v>0.8</v>
      </c>
      <c r="I124" s="104">
        <v>0.8</v>
      </c>
      <c r="J124" s="104">
        <v>0.8</v>
      </c>
      <c r="K124" s="104">
        <v>0.8</v>
      </c>
      <c r="L124" s="104">
        <v>0.8</v>
      </c>
      <c r="M124" s="61"/>
      <c r="N124" s="61"/>
      <c r="O124" s="61"/>
      <c r="P124" s="61"/>
    </row>
    <row r="125" spans="1:16" ht="14.5">
      <c r="A125" s="21" t="s">
        <v>82</v>
      </c>
      <c r="B125" s="56"/>
      <c r="C125" s="56" t="s">
        <v>301</v>
      </c>
      <c r="D125" s="56" t="s">
        <v>231</v>
      </c>
      <c r="E125" s="56" t="s">
        <v>299</v>
      </c>
      <c r="F125" s="104">
        <v>0.8</v>
      </c>
      <c r="G125" s="104">
        <v>0.8</v>
      </c>
      <c r="H125" s="104">
        <v>0.8</v>
      </c>
      <c r="I125" s="104">
        <v>0.8</v>
      </c>
      <c r="J125" s="104">
        <v>0.8</v>
      </c>
      <c r="K125" s="104">
        <v>0.8</v>
      </c>
      <c r="L125" s="104">
        <v>0.8</v>
      </c>
      <c r="M125" s="61"/>
      <c r="N125" s="61"/>
      <c r="O125" s="61"/>
      <c r="P125" s="61"/>
    </row>
    <row r="126" spans="1:16" ht="14.5">
      <c r="A126" s="65" t="s">
        <v>83</v>
      </c>
      <c r="B126" s="56"/>
      <c r="C126" s="56" t="s">
        <v>302</v>
      </c>
      <c r="D126" s="56" t="s">
        <v>232</v>
      </c>
      <c r="E126" s="56" t="s">
        <v>299</v>
      </c>
      <c r="F126" s="104">
        <v>0.8</v>
      </c>
      <c r="G126" s="104">
        <v>0.8</v>
      </c>
      <c r="H126" s="104">
        <v>0.8</v>
      </c>
      <c r="I126" s="104">
        <v>0.8</v>
      </c>
      <c r="J126" s="104">
        <v>0.8</v>
      </c>
      <c r="K126" s="104">
        <v>0.8</v>
      </c>
      <c r="L126" s="104">
        <v>0.8</v>
      </c>
      <c r="M126" s="61"/>
      <c r="N126" s="61"/>
      <c r="O126" s="61"/>
      <c r="P126" s="61"/>
    </row>
    <row r="127" spans="1:16" ht="14.5">
      <c r="A127" s="65" t="s">
        <v>84</v>
      </c>
      <c r="B127" s="56"/>
      <c r="C127" s="56" t="s">
        <v>303</v>
      </c>
      <c r="D127" s="56" t="s">
        <v>522</v>
      </c>
      <c r="E127" s="56" t="s">
        <v>299</v>
      </c>
      <c r="F127" s="104">
        <v>0.8</v>
      </c>
      <c r="G127" s="104">
        <v>0.8</v>
      </c>
      <c r="H127" s="104">
        <v>0.8</v>
      </c>
      <c r="I127" s="104">
        <v>0.8</v>
      </c>
      <c r="J127" s="104">
        <v>0.8</v>
      </c>
      <c r="K127" s="104">
        <v>0.8</v>
      </c>
      <c r="L127" s="104">
        <v>0.8</v>
      </c>
      <c r="M127" s="61"/>
      <c r="N127" s="61"/>
      <c r="O127" s="61"/>
      <c r="P127" s="61"/>
    </row>
    <row r="128" spans="1:16" ht="14.5">
      <c r="A128" s="40" t="s">
        <v>85</v>
      </c>
      <c r="B128" s="56"/>
      <c r="C128" s="56" t="s">
        <v>304</v>
      </c>
      <c r="D128" s="56" t="s">
        <v>42</v>
      </c>
      <c r="E128" s="56" t="s">
        <v>299</v>
      </c>
      <c r="F128" s="104">
        <v>0.8</v>
      </c>
      <c r="G128" s="104">
        <v>0.8</v>
      </c>
      <c r="H128" s="104">
        <v>0.8</v>
      </c>
      <c r="I128" s="104">
        <v>0.8</v>
      </c>
      <c r="J128" s="104">
        <v>0.8</v>
      </c>
      <c r="K128" s="104">
        <v>0.8</v>
      </c>
      <c r="L128" s="104">
        <v>0.8</v>
      </c>
      <c r="M128" s="61"/>
      <c r="N128" s="61"/>
      <c r="O128" s="61"/>
      <c r="P128" s="61"/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0"/>
      <c r="S133" s="100"/>
      <c r="T133" s="121" t="s">
        <v>576</v>
      </c>
      <c r="U133" s="100"/>
      <c r="V133" s="100"/>
      <c r="W133" s="100"/>
      <c r="X133" s="100"/>
      <c r="Y133" s="100"/>
      <c r="Z133" s="100"/>
      <c r="AA133" s="100"/>
    </row>
    <row r="134" spans="1:27" ht="14.5">
      <c r="A134" s="39" t="s">
        <v>74</v>
      </c>
      <c r="B134" s="56"/>
      <c r="C134" s="56" t="s">
        <v>235</v>
      </c>
      <c r="D134" s="56" t="s">
        <v>521</v>
      </c>
      <c r="E134" s="56" t="s">
        <v>233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3" t="s">
        <v>0</v>
      </c>
      <c r="S134" s="113" t="s">
        <v>577</v>
      </c>
      <c r="T134" s="114">
        <v>2020</v>
      </c>
      <c r="U134" s="120" t="s">
        <v>72</v>
      </c>
      <c r="V134" s="120" t="s">
        <v>196</v>
      </c>
      <c r="W134" s="120" t="s">
        <v>197</v>
      </c>
      <c r="X134" s="120" t="s">
        <v>198</v>
      </c>
      <c r="Y134" s="120" t="s">
        <v>199</v>
      </c>
      <c r="Z134" s="120" t="s">
        <v>73</v>
      </c>
      <c r="AA134" s="120" t="s">
        <v>200</v>
      </c>
    </row>
    <row r="135" spans="1:27" ht="14.5">
      <c r="A135" s="39" t="s">
        <v>75</v>
      </c>
      <c r="B135" s="56"/>
      <c r="C135" s="56" t="s">
        <v>236</v>
      </c>
      <c r="D135" s="56" t="s">
        <v>37</v>
      </c>
      <c r="E135" s="56" t="s">
        <v>233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2" t="s">
        <v>233</v>
      </c>
      <c r="S135" s="103" t="s">
        <v>30</v>
      </c>
      <c r="T135" s="100"/>
      <c r="U135" s="119">
        <f>ENERGY_CONSUME_SPLIT!E62</f>
        <v>1.3</v>
      </c>
      <c r="V135" s="119">
        <f>ENERGY_CONSUME_SPLIT!F62</f>
        <v>4.4000000000000004</v>
      </c>
      <c r="W135" s="119">
        <f>ENERGY_CONSUME_SPLIT!G62</f>
        <v>16.5</v>
      </c>
      <c r="X135" s="119">
        <f>ENERGY_CONSUME_SPLIT!H62</f>
        <v>2.1</v>
      </c>
      <c r="Y135" s="119">
        <f>ENERGY_CONSUME_SPLIT!I62</f>
        <v>2.2000000000000002</v>
      </c>
      <c r="Z135" s="119">
        <f>ENERGY_CONSUME_SPLIT!J62</f>
        <v>7.9</v>
      </c>
      <c r="AA135" s="119">
        <f>ENERGY_CONSUME_SPLIT!K62</f>
        <v>2.9</v>
      </c>
    </row>
    <row r="136" spans="1:27" ht="14.5">
      <c r="A136" s="21" t="s">
        <v>82</v>
      </c>
      <c r="B136" s="56"/>
      <c r="C136" s="56" t="s">
        <v>237</v>
      </c>
      <c r="D136" s="56" t="s">
        <v>231</v>
      </c>
      <c r="E136" s="56" t="s">
        <v>233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2" t="s">
        <v>243</v>
      </c>
      <c r="S136" s="103" t="s">
        <v>30</v>
      </c>
      <c r="T136" s="100"/>
      <c r="U136" s="119">
        <f>ENERGY_CONSUME_SPLIT!Q62</f>
        <v>4.2</v>
      </c>
      <c r="V136" s="119">
        <f>ENERGY_CONSUME_SPLIT!R62</f>
        <v>12.8</v>
      </c>
      <c r="W136" s="119">
        <f>ENERGY_CONSUME_SPLIT!S62</f>
        <v>45.4</v>
      </c>
      <c r="X136" s="119">
        <f>ENERGY_CONSUME_SPLIT!T62</f>
        <v>5.4</v>
      </c>
      <c r="Y136" s="119">
        <f>ENERGY_CONSUME_SPLIT!U62</f>
        <v>4.7</v>
      </c>
      <c r="Z136" s="119">
        <f>ENERGY_CONSUME_SPLIT!V62</f>
        <v>23.4</v>
      </c>
      <c r="AA136" s="119">
        <f>ENERGY_CONSUME_SPLIT!W62</f>
        <v>9.1999999999999993</v>
      </c>
    </row>
    <row r="137" spans="1:27" ht="14.5">
      <c r="A137" s="65" t="s">
        <v>83</v>
      </c>
      <c r="B137" s="56"/>
      <c r="C137" s="56" t="s">
        <v>238</v>
      </c>
      <c r="D137" s="56" t="s">
        <v>232</v>
      </c>
      <c r="E137" s="56" t="s">
        <v>233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2" t="s">
        <v>250</v>
      </c>
      <c r="S137" s="103" t="s">
        <v>30</v>
      </c>
      <c r="T137" s="100"/>
      <c r="U137" s="119">
        <f>ENERGY_CONSUME_SPLIT!AC62</f>
        <v>1</v>
      </c>
      <c r="V137" s="119">
        <f>ENERGY_CONSUME_SPLIT!AD62</f>
        <v>2.8</v>
      </c>
      <c r="W137" s="119">
        <f>ENERGY_CONSUME_SPLIT!AE62</f>
        <v>13.1</v>
      </c>
      <c r="X137" s="119">
        <f>ENERGY_CONSUME_SPLIT!AF62</f>
        <v>2</v>
      </c>
      <c r="Y137" s="119">
        <f>ENERGY_CONSUME_SPLIT!AG62</f>
        <v>2.2999999999999998</v>
      </c>
      <c r="Z137" s="119">
        <f>ENERGY_CONSUME_SPLIT!AH62</f>
        <v>7.1</v>
      </c>
      <c r="AA137" s="119">
        <f>ENERGY_CONSUME_SPLIT!AI62</f>
        <v>2.6</v>
      </c>
    </row>
    <row r="138" spans="1:27" ht="14.5">
      <c r="A138" s="65" t="s">
        <v>84</v>
      </c>
      <c r="B138" s="56"/>
      <c r="C138" s="56" t="s">
        <v>239</v>
      </c>
      <c r="D138" s="56" t="s">
        <v>522</v>
      </c>
      <c r="E138" s="56" t="s">
        <v>233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2" t="s">
        <v>257</v>
      </c>
      <c r="S138" s="103" t="s">
        <v>30</v>
      </c>
      <c r="T138" s="100"/>
      <c r="U138" s="119">
        <f>ENERGY_CONSUME_SPLIT!AO62</f>
        <v>0.5</v>
      </c>
      <c r="V138" s="119">
        <f>ENERGY_CONSUME_SPLIT!AP62</f>
        <v>2.2999999999999998</v>
      </c>
      <c r="W138" s="119">
        <f>ENERGY_CONSUME_SPLIT!AQ62</f>
        <v>5.9</v>
      </c>
      <c r="X138" s="119">
        <f>ENERGY_CONSUME_SPLIT!AR62</f>
        <v>0.7</v>
      </c>
      <c r="Y138" s="119">
        <f>ENERGY_CONSUME_SPLIT!AS62</f>
        <v>0.5</v>
      </c>
      <c r="Z138" s="119">
        <f>ENERGY_CONSUME_SPLIT!AT62</f>
        <v>3.1</v>
      </c>
      <c r="AA138" s="119">
        <f>ENERGY_CONSUME_SPLIT!AU62</f>
        <v>0.8</v>
      </c>
    </row>
    <row r="139" spans="1:27" ht="14.5">
      <c r="A139" s="40" t="s">
        <v>85</v>
      </c>
      <c r="B139" s="56"/>
      <c r="C139" s="56" t="s">
        <v>240</v>
      </c>
      <c r="D139" s="56" t="s">
        <v>42</v>
      </c>
      <c r="E139" s="56" t="s">
        <v>233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2" t="s">
        <v>264</v>
      </c>
      <c r="S139" s="103" t="s">
        <v>30</v>
      </c>
      <c r="T139" s="100"/>
      <c r="U139" s="119">
        <f>ENERGY_CONSUME_SPLIT!BA62</f>
        <v>7.1</v>
      </c>
      <c r="V139" s="119">
        <f>ENERGY_CONSUME_SPLIT!BB62</f>
        <v>29.4</v>
      </c>
      <c r="W139" s="119">
        <f>ENERGY_CONSUME_SPLIT!BC62</f>
        <v>110.3</v>
      </c>
      <c r="X139" s="119">
        <f>ENERGY_CONSUME_SPLIT!BD62</f>
        <v>11.3</v>
      </c>
      <c r="Y139" s="119">
        <f>ENERGY_CONSUME_SPLIT!BE62</f>
        <v>9.9</v>
      </c>
      <c r="Z139" s="119">
        <f>ENERGY_CONSUME_SPLIT!BF62</f>
        <v>48.7</v>
      </c>
      <c r="AA139" s="119">
        <f>ENERGY_CONSUME_SPLIT!BG62</f>
        <v>19.899999999999999</v>
      </c>
    </row>
    <row r="140" spans="1:27" ht="14.5">
      <c r="A140" s="39" t="s">
        <v>74</v>
      </c>
      <c r="B140" s="56"/>
      <c r="C140" s="56" t="s">
        <v>242</v>
      </c>
      <c r="D140" s="56" t="s">
        <v>521</v>
      </c>
      <c r="E140" s="56" t="s">
        <v>243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2" t="s">
        <v>271</v>
      </c>
      <c r="S140" s="103" t="s">
        <v>30</v>
      </c>
      <c r="T140" s="100"/>
      <c r="U140" s="119">
        <f>ENERGY_CONSUME_SPLIT!BM62</f>
        <v>3.7</v>
      </c>
      <c r="V140" s="119">
        <f>ENERGY_CONSUME_SPLIT!BN62</f>
        <v>12.2</v>
      </c>
      <c r="W140" s="119">
        <f>ENERGY_CONSUME_SPLIT!BO62</f>
        <v>36.299999999999997</v>
      </c>
      <c r="X140" s="119">
        <f>ENERGY_CONSUME_SPLIT!BP62</f>
        <v>5.3</v>
      </c>
      <c r="Y140" s="119">
        <f>ENERGY_CONSUME_SPLIT!BQ62</f>
        <v>5.0999999999999996</v>
      </c>
      <c r="Z140" s="119">
        <f>ENERGY_CONSUME_SPLIT!BR62</f>
        <v>20.2</v>
      </c>
      <c r="AA140" s="119">
        <f>ENERGY_CONSUME_SPLIT!BS62</f>
        <v>8</v>
      </c>
    </row>
    <row r="141" spans="1:27" ht="14.5">
      <c r="A141" s="39" t="s">
        <v>75</v>
      </c>
      <c r="B141" s="56"/>
      <c r="C141" s="56" t="s">
        <v>244</v>
      </c>
      <c r="D141" s="56" t="s">
        <v>37</v>
      </c>
      <c r="E141" s="56" t="s">
        <v>243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2" t="s">
        <v>278</v>
      </c>
      <c r="S141" s="103" t="s">
        <v>30</v>
      </c>
      <c r="T141" s="100"/>
      <c r="U141" s="119">
        <f>ENERGY_CONSUME_SPLIT!BY62</f>
        <v>4.2</v>
      </c>
      <c r="V141" s="119">
        <f>ENERGY_CONSUME_SPLIT!BZ62</f>
        <v>17.399999999999999</v>
      </c>
      <c r="W141" s="119">
        <f>ENERGY_CONSUME_SPLIT!CA62</f>
        <v>40.4</v>
      </c>
      <c r="X141" s="119">
        <f>ENERGY_CONSUME_SPLIT!CB62</f>
        <v>4.5</v>
      </c>
      <c r="Y141" s="119">
        <f>ENERGY_CONSUME_SPLIT!CC62</f>
        <v>4.7</v>
      </c>
      <c r="Z141" s="119">
        <f>ENERGY_CONSUME_SPLIT!CD62</f>
        <v>15.8</v>
      </c>
      <c r="AA141" s="119">
        <f>ENERGY_CONSUME_SPLIT!CE62</f>
        <v>9.9</v>
      </c>
    </row>
    <row r="142" spans="1:27" ht="14.5">
      <c r="A142" s="21" t="s">
        <v>82</v>
      </c>
      <c r="B142" s="56"/>
      <c r="C142" s="56" t="s">
        <v>245</v>
      </c>
      <c r="D142" s="56" t="s">
        <v>231</v>
      </c>
      <c r="E142" s="56" t="s">
        <v>243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2" t="s">
        <v>285</v>
      </c>
      <c r="S142" s="103" t="s">
        <v>30</v>
      </c>
      <c r="T142" s="100"/>
      <c r="U142" s="119">
        <f>ENERGY_CONSUME_SPLIT!CK62</f>
        <v>0.5</v>
      </c>
      <c r="V142" s="119">
        <f>ENERGY_CONSUME_SPLIT!CL62</f>
        <v>2.6</v>
      </c>
      <c r="W142" s="119">
        <f>ENERGY_CONSUME_SPLIT!CM62</f>
        <v>6.4</v>
      </c>
      <c r="X142" s="119">
        <f>ENERGY_CONSUME_SPLIT!CN62</f>
        <v>0.6</v>
      </c>
      <c r="Y142" s="119">
        <f>ENERGY_CONSUME_SPLIT!CO62</f>
        <v>0.6</v>
      </c>
      <c r="Z142" s="119">
        <f>ENERGY_CONSUME_SPLIT!CP62</f>
        <v>3.3</v>
      </c>
      <c r="AA142" s="119">
        <f>ENERGY_CONSUME_SPLIT!CQ62</f>
        <v>1.8</v>
      </c>
    </row>
    <row r="143" spans="1:27" ht="14.5">
      <c r="A143" s="65" t="s">
        <v>83</v>
      </c>
      <c r="B143" s="56"/>
      <c r="C143" s="56" t="s">
        <v>246</v>
      </c>
      <c r="D143" s="56" t="s">
        <v>232</v>
      </c>
      <c r="E143" s="56" t="s">
        <v>243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2" t="s">
        <v>292</v>
      </c>
      <c r="S143" s="103" t="s">
        <v>30</v>
      </c>
      <c r="T143" s="100"/>
      <c r="U143" s="119">
        <f>ENERGY_CONSUME_SPLIT!CW62</f>
        <v>1.8</v>
      </c>
      <c r="V143" s="119">
        <f>ENERGY_CONSUME_SPLIT!CX62</f>
        <v>7.1</v>
      </c>
      <c r="W143" s="119">
        <f>ENERGY_CONSUME_SPLIT!CY62</f>
        <v>18.399999999999999</v>
      </c>
      <c r="X143" s="119">
        <f>ENERGY_CONSUME_SPLIT!CZ62</f>
        <v>2.2000000000000002</v>
      </c>
      <c r="Y143" s="119">
        <f>ENERGY_CONSUME_SPLIT!DA62</f>
        <v>2</v>
      </c>
      <c r="Z143" s="119">
        <f>ENERGY_CONSUME_SPLIT!DB62</f>
        <v>12.4</v>
      </c>
      <c r="AA143" s="119">
        <f>ENERGY_CONSUME_SPLIT!DC62</f>
        <v>6.7</v>
      </c>
    </row>
    <row r="144" spans="1:27" ht="14.5">
      <c r="A144" s="65" t="s">
        <v>84</v>
      </c>
      <c r="B144" s="56"/>
      <c r="C144" s="56" t="s">
        <v>247</v>
      </c>
      <c r="D144" s="56" t="s">
        <v>522</v>
      </c>
      <c r="E144" s="56" t="s">
        <v>243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2" t="s">
        <v>299</v>
      </c>
      <c r="S144" s="103" t="s">
        <v>30</v>
      </c>
      <c r="T144" s="100"/>
      <c r="U144" s="119">
        <f>ENERGY_CONSUME_SPLIT!DI62</f>
        <v>0.4</v>
      </c>
      <c r="V144" s="119">
        <f>ENERGY_CONSUME_SPLIT!DJ62</f>
        <v>1.1000000000000001</v>
      </c>
      <c r="W144" s="119">
        <f>ENERGY_CONSUME_SPLIT!DK62</f>
        <v>4.7</v>
      </c>
      <c r="X144" s="119">
        <f>ENERGY_CONSUME_SPLIT!DL62</f>
        <v>0.6</v>
      </c>
      <c r="Y144" s="119">
        <f>ENERGY_CONSUME_SPLIT!DM62</f>
        <v>0.5</v>
      </c>
      <c r="Z144" s="119">
        <f>ENERGY_CONSUME_SPLIT!DN62</f>
        <v>2.2999999999999998</v>
      </c>
      <c r="AA144" s="119">
        <f>ENERGY_CONSUME_SPLIT!DO62</f>
        <v>0.8</v>
      </c>
    </row>
    <row r="145" spans="1:21" ht="14.5">
      <c r="A145" s="40" t="s">
        <v>85</v>
      </c>
      <c r="B145" s="56"/>
      <c r="C145" s="56" t="s">
        <v>248</v>
      </c>
      <c r="D145" s="56" t="s">
        <v>42</v>
      </c>
      <c r="E145" s="56" t="s">
        <v>243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4.5">
      <c r="A146" s="39" t="s">
        <v>74</v>
      </c>
      <c r="B146" s="56"/>
      <c r="C146" s="56" t="s">
        <v>249</v>
      </c>
      <c r="D146" s="56" t="s">
        <v>521</v>
      </c>
      <c r="E146" s="56" t="s">
        <v>250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4.5">
      <c r="A147" s="39" t="s">
        <v>75</v>
      </c>
      <c r="B147" s="56"/>
      <c r="C147" s="56" t="s">
        <v>251</v>
      </c>
      <c r="D147" s="56" t="s">
        <v>37</v>
      </c>
      <c r="E147" s="56" t="s">
        <v>250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4.5">
      <c r="A148" s="21" t="s">
        <v>82</v>
      </c>
      <c r="B148" s="56"/>
      <c r="C148" s="56" t="s">
        <v>252</v>
      </c>
      <c r="D148" s="56" t="s">
        <v>231</v>
      </c>
      <c r="E148" s="56" t="s">
        <v>250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4.5">
      <c r="A149" s="65" t="s">
        <v>83</v>
      </c>
      <c r="B149" s="56"/>
      <c r="C149" s="56" t="s">
        <v>253</v>
      </c>
      <c r="D149" s="56" t="s">
        <v>232</v>
      </c>
      <c r="E149" s="56" t="s">
        <v>250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4.5">
      <c r="A150" s="65" t="s">
        <v>84</v>
      </c>
      <c r="B150" s="56"/>
      <c r="C150" s="56" t="s">
        <v>254</v>
      </c>
      <c r="D150" s="56" t="s">
        <v>522</v>
      </c>
      <c r="E150" s="56" t="s">
        <v>250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4.5">
      <c r="A151" s="40" t="s">
        <v>85</v>
      </c>
      <c r="B151" s="56"/>
      <c r="C151" s="56" t="s">
        <v>255</v>
      </c>
      <c r="D151" s="56" t="s">
        <v>42</v>
      </c>
      <c r="E151" s="56" t="s">
        <v>250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4.5">
      <c r="A152" s="39" t="s">
        <v>74</v>
      </c>
      <c r="B152" s="56"/>
      <c r="C152" s="56" t="s">
        <v>256</v>
      </c>
      <c r="D152" s="56" t="s">
        <v>521</v>
      </c>
      <c r="E152" s="56" t="s">
        <v>257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4.5">
      <c r="A153" s="39" t="s">
        <v>75</v>
      </c>
      <c r="B153" s="56"/>
      <c r="C153" s="56" t="s">
        <v>258</v>
      </c>
      <c r="D153" s="56" t="s">
        <v>37</v>
      </c>
      <c r="E153" s="56" t="s">
        <v>257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4.5">
      <c r="A154" s="21" t="s">
        <v>82</v>
      </c>
      <c r="B154" s="56"/>
      <c r="C154" s="56" t="s">
        <v>259</v>
      </c>
      <c r="D154" s="56" t="s">
        <v>231</v>
      </c>
      <c r="E154" s="56" t="s">
        <v>257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4.5">
      <c r="A155" s="65" t="s">
        <v>83</v>
      </c>
      <c r="B155" s="56"/>
      <c r="C155" s="56" t="s">
        <v>260</v>
      </c>
      <c r="D155" s="56" t="s">
        <v>232</v>
      </c>
      <c r="E155" s="56" t="s">
        <v>257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4.5">
      <c r="A156" s="65" t="s">
        <v>84</v>
      </c>
      <c r="B156" s="56"/>
      <c r="C156" s="56" t="s">
        <v>261</v>
      </c>
      <c r="D156" s="56" t="s">
        <v>522</v>
      </c>
      <c r="E156" s="56" t="s">
        <v>257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4.5">
      <c r="A157" s="40" t="s">
        <v>85</v>
      </c>
      <c r="B157" s="56"/>
      <c r="C157" s="56" t="s">
        <v>262</v>
      </c>
      <c r="D157" s="56" t="s">
        <v>42</v>
      </c>
      <c r="E157" s="56" t="s">
        <v>257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4.5">
      <c r="A158" s="39" t="s">
        <v>74</v>
      </c>
      <c r="B158" s="56"/>
      <c r="C158" s="56" t="s">
        <v>263</v>
      </c>
      <c r="D158" s="56" t="s">
        <v>521</v>
      </c>
      <c r="E158" s="56" t="s">
        <v>264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4.5">
      <c r="A159" s="39" t="s">
        <v>75</v>
      </c>
      <c r="B159" s="56"/>
      <c r="C159" s="56" t="s">
        <v>265</v>
      </c>
      <c r="D159" s="56" t="s">
        <v>37</v>
      </c>
      <c r="E159" s="56" t="s">
        <v>264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4.5">
      <c r="A160" s="21" t="s">
        <v>82</v>
      </c>
      <c r="B160" s="56"/>
      <c r="C160" s="56" t="s">
        <v>266</v>
      </c>
      <c r="D160" s="56" t="s">
        <v>231</v>
      </c>
      <c r="E160" s="56" t="s">
        <v>264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4.5">
      <c r="A161" s="65" t="s">
        <v>83</v>
      </c>
      <c r="B161" s="56"/>
      <c r="C161" s="56" t="s">
        <v>267</v>
      </c>
      <c r="D161" s="56" t="s">
        <v>232</v>
      </c>
      <c r="E161" s="56" t="s">
        <v>264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4.5">
      <c r="A162" s="65" t="s">
        <v>84</v>
      </c>
      <c r="B162" s="56"/>
      <c r="C162" s="56" t="s">
        <v>268</v>
      </c>
      <c r="D162" s="56" t="s">
        <v>522</v>
      </c>
      <c r="E162" s="56" t="s">
        <v>264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4.5">
      <c r="A163" s="40" t="s">
        <v>85</v>
      </c>
      <c r="B163" s="56"/>
      <c r="C163" s="56" t="s">
        <v>269</v>
      </c>
      <c r="D163" s="56" t="s">
        <v>42</v>
      </c>
      <c r="E163" s="56" t="s">
        <v>264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4.5">
      <c r="A164" s="39" t="s">
        <v>74</v>
      </c>
      <c r="B164" s="56"/>
      <c r="C164" s="56" t="s">
        <v>270</v>
      </c>
      <c r="D164" s="56" t="s">
        <v>521</v>
      </c>
      <c r="E164" s="56" t="s">
        <v>271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4.5">
      <c r="A165" s="39" t="s">
        <v>75</v>
      </c>
      <c r="B165" s="56"/>
      <c r="C165" s="56" t="s">
        <v>272</v>
      </c>
      <c r="D165" s="56" t="s">
        <v>37</v>
      </c>
      <c r="E165" s="56" t="s">
        <v>271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4.5">
      <c r="A166" s="21" t="s">
        <v>82</v>
      </c>
      <c r="B166" s="56"/>
      <c r="C166" s="56" t="s">
        <v>273</v>
      </c>
      <c r="D166" s="56" t="s">
        <v>231</v>
      </c>
      <c r="E166" s="56" t="s">
        <v>271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4.5">
      <c r="A167" s="65" t="s">
        <v>83</v>
      </c>
      <c r="B167" s="56"/>
      <c r="C167" s="56" t="s">
        <v>274</v>
      </c>
      <c r="D167" s="56" t="s">
        <v>232</v>
      </c>
      <c r="E167" s="56" t="s">
        <v>271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4.5">
      <c r="A168" s="65" t="s">
        <v>84</v>
      </c>
      <c r="B168" s="56"/>
      <c r="C168" s="56" t="s">
        <v>275</v>
      </c>
      <c r="D168" s="56" t="s">
        <v>522</v>
      </c>
      <c r="E168" s="56" t="s">
        <v>271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4.5">
      <c r="A169" s="40" t="s">
        <v>85</v>
      </c>
      <c r="B169" s="56"/>
      <c r="C169" s="56" t="s">
        <v>276</v>
      </c>
      <c r="D169" s="56" t="s">
        <v>42</v>
      </c>
      <c r="E169" s="56" t="s">
        <v>271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4.5">
      <c r="A170" s="39" t="s">
        <v>74</v>
      </c>
      <c r="B170" s="56"/>
      <c r="C170" s="56" t="s">
        <v>277</v>
      </c>
      <c r="D170" s="56" t="s">
        <v>521</v>
      </c>
      <c r="E170" s="56" t="s">
        <v>278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4.5">
      <c r="A171" s="39" t="s">
        <v>75</v>
      </c>
      <c r="B171" s="56"/>
      <c r="C171" s="56" t="s">
        <v>279</v>
      </c>
      <c r="D171" s="56" t="s">
        <v>37</v>
      </c>
      <c r="E171" s="56" t="s">
        <v>278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4.5">
      <c r="A172" s="21" t="s">
        <v>82</v>
      </c>
      <c r="B172" s="56"/>
      <c r="C172" s="56" t="s">
        <v>280</v>
      </c>
      <c r="D172" s="56" t="s">
        <v>231</v>
      </c>
      <c r="E172" s="56" t="s">
        <v>278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4.5">
      <c r="A173" s="65" t="s">
        <v>83</v>
      </c>
      <c r="B173" s="56"/>
      <c r="C173" s="56" t="s">
        <v>281</v>
      </c>
      <c r="D173" s="56" t="s">
        <v>232</v>
      </c>
      <c r="E173" s="56" t="s">
        <v>278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4.5">
      <c r="A174" s="65" t="s">
        <v>84</v>
      </c>
      <c r="B174" s="56"/>
      <c r="C174" s="56" t="s">
        <v>282</v>
      </c>
      <c r="D174" s="56" t="s">
        <v>522</v>
      </c>
      <c r="E174" s="56" t="s">
        <v>278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4.5">
      <c r="A175" s="40" t="s">
        <v>85</v>
      </c>
      <c r="B175" s="56"/>
      <c r="C175" s="56" t="s">
        <v>283</v>
      </c>
      <c r="D175" s="56" t="s">
        <v>42</v>
      </c>
      <c r="E175" s="56" t="s">
        <v>278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4.5">
      <c r="A176" s="39" t="s">
        <v>74</v>
      </c>
      <c r="B176" s="56"/>
      <c r="C176" s="56" t="s">
        <v>284</v>
      </c>
      <c r="D176" s="56" t="s">
        <v>521</v>
      </c>
      <c r="E176" s="56" t="s">
        <v>285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4.5">
      <c r="A177" s="39" t="s">
        <v>75</v>
      </c>
      <c r="B177" s="56"/>
      <c r="C177" s="56" t="s">
        <v>286</v>
      </c>
      <c r="D177" s="56" t="s">
        <v>37</v>
      </c>
      <c r="E177" s="56" t="s">
        <v>285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4.5">
      <c r="A178" s="21" t="s">
        <v>82</v>
      </c>
      <c r="B178" s="56"/>
      <c r="C178" s="56" t="s">
        <v>287</v>
      </c>
      <c r="D178" s="56" t="s">
        <v>231</v>
      </c>
      <c r="E178" s="56" t="s">
        <v>285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4.5">
      <c r="A179" s="65" t="s">
        <v>83</v>
      </c>
      <c r="B179" s="56"/>
      <c r="C179" s="56" t="s">
        <v>288</v>
      </c>
      <c r="D179" s="56" t="s">
        <v>232</v>
      </c>
      <c r="E179" s="56" t="s">
        <v>285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4.5">
      <c r="A180" s="65" t="s">
        <v>84</v>
      </c>
      <c r="B180" s="56"/>
      <c r="C180" s="56" t="s">
        <v>289</v>
      </c>
      <c r="D180" s="56" t="s">
        <v>522</v>
      </c>
      <c r="E180" s="56" t="s">
        <v>285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4.5">
      <c r="A181" s="40" t="s">
        <v>85</v>
      </c>
      <c r="B181" s="56"/>
      <c r="C181" s="56" t="s">
        <v>290</v>
      </c>
      <c r="D181" s="56" t="s">
        <v>42</v>
      </c>
      <c r="E181" s="56" t="s">
        <v>285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4.5">
      <c r="A182" s="39" t="s">
        <v>74</v>
      </c>
      <c r="B182" s="56"/>
      <c r="C182" s="56" t="s">
        <v>291</v>
      </c>
      <c r="D182" s="56" t="s">
        <v>521</v>
      </c>
      <c r="E182" s="56" t="s">
        <v>292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4.5">
      <c r="A183" s="39" t="s">
        <v>75</v>
      </c>
      <c r="B183" s="56"/>
      <c r="C183" s="56" t="s">
        <v>293</v>
      </c>
      <c r="D183" s="56" t="s">
        <v>37</v>
      </c>
      <c r="E183" s="56" t="s">
        <v>292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4.5">
      <c r="A184" s="21" t="s">
        <v>82</v>
      </c>
      <c r="B184" s="56"/>
      <c r="C184" s="56" t="s">
        <v>294</v>
      </c>
      <c r="D184" s="56" t="s">
        <v>231</v>
      </c>
      <c r="E184" s="56" t="s">
        <v>292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4.5">
      <c r="A185" s="65" t="s">
        <v>83</v>
      </c>
      <c r="B185" s="56"/>
      <c r="C185" s="56" t="s">
        <v>295</v>
      </c>
      <c r="D185" s="56" t="s">
        <v>232</v>
      </c>
      <c r="E185" s="56" t="s">
        <v>292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4.5">
      <c r="A186" s="65" t="s">
        <v>84</v>
      </c>
      <c r="B186" s="56"/>
      <c r="C186" s="56" t="s">
        <v>296</v>
      </c>
      <c r="D186" s="56" t="s">
        <v>522</v>
      </c>
      <c r="E186" s="56" t="s">
        <v>292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4.5">
      <c r="A187" s="40" t="s">
        <v>85</v>
      </c>
      <c r="B187" s="56"/>
      <c r="C187" s="56" t="s">
        <v>297</v>
      </c>
      <c r="D187" s="56" t="s">
        <v>42</v>
      </c>
      <c r="E187" s="56" t="s">
        <v>292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4.5">
      <c r="A188" s="39" t="s">
        <v>74</v>
      </c>
      <c r="B188" s="56"/>
      <c r="C188" s="56" t="s">
        <v>298</v>
      </c>
      <c r="D188" s="56" t="s">
        <v>521</v>
      </c>
      <c r="E188" s="56" t="s">
        <v>299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4.5">
      <c r="A189" s="39" t="s">
        <v>75</v>
      </c>
      <c r="B189" s="56"/>
      <c r="C189" s="56" t="s">
        <v>300</v>
      </c>
      <c r="D189" s="56" t="s">
        <v>37</v>
      </c>
      <c r="E189" s="56" t="s">
        <v>299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4.5">
      <c r="A190" s="21" t="s">
        <v>82</v>
      </c>
      <c r="B190" s="56"/>
      <c r="C190" s="56" t="s">
        <v>301</v>
      </c>
      <c r="D190" s="56" t="s">
        <v>231</v>
      </c>
      <c r="E190" s="56" t="s">
        <v>299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4.5">
      <c r="A191" s="65" t="s">
        <v>83</v>
      </c>
      <c r="B191" s="56"/>
      <c r="C191" s="56" t="s">
        <v>302</v>
      </c>
      <c r="D191" s="56" t="s">
        <v>232</v>
      </c>
      <c r="E191" s="56" t="s">
        <v>299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4.5">
      <c r="A192" s="65" t="s">
        <v>84</v>
      </c>
      <c r="B192" s="56"/>
      <c r="C192" s="56" t="s">
        <v>303</v>
      </c>
      <c r="D192" s="56" t="s">
        <v>522</v>
      </c>
      <c r="E192" s="56" t="s">
        <v>299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5" customHeight="1">
      <c r="A193" s="40" t="s">
        <v>85</v>
      </c>
      <c r="B193" s="56"/>
      <c r="C193" s="56" t="s">
        <v>304</v>
      </c>
      <c r="D193" s="56" t="s">
        <v>42</v>
      </c>
      <c r="E193" s="56" t="s">
        <v>299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4.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4.5">
      <c r="A199" s="39" t="s">
        <v>74</v>
      </c>
      <c r="B199" s="56"/>
      <c r="C199" s="56" t="s">
        <v>235</v>
      </c>
      <c r="D199" s="56" t="s">
        <v>521</v>
      </c>
      <c r="E199" s="56" t="s">
        <v>233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234</v>
      </c>
      <c r="O199" s="61"/>
      <c r="P199" s="61"/>
    </row>
    <row r="200" spans="1:16" ht="14.5">
      <c r="A200" s="39" t="s">
        <v>75</v>
      </c>
      <c r="B200" s="56"/>
      <c r="C200" s="56" t="s">
        <v>236</v>
      </c>
      <c r="D200" s="56" t="s">
        <v>37</v>
      </c>
      <c r="E200" s="56" t="s">
        <v>233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4.5">
      <c r="A201" s="21" t="s">
        <v>82</v>
      </c>
      <c r="B201" s="56"/>
      <c r="C201" s="56" t="s">
        <v>237</v>
      </c>
      <c r="D201" s="56" t="s">
        <v>231</v>
      </c>
      <c r="E201" s="56" t="s">
        <v>233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4.5">
      <c r="A202" s="65" t="s">
        <v>83</v>
      </c>
      <c r="B202" s="56"/>
      <c r="C202" s="56" t="s">
        <v>238</v>
      </c>
      <c r="D202" s="56" t="s">
        <v>232</v>
      </c>
      <c r="E202" s="56" t="s">
        <v>233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4.5">
      <c r="A203" s="65" t="s">
        <v>84</v>
      </c>
      <c r="B203" s="56"/>
      <c r="C203" s="56" t="s">
        <v>239</v>
      </c>
      <c r="D203" s="56" t="s">
        <v>522</v>
      </c>
      <c r="E203" s="56" t="s">
        <v>233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4.5">
      <c r="A204" s="40" t="s">
        <v>85</v>
      </c>
      <c r="B204" s="56"/>
      <c r="C204" s="56" t="s">
        <v>240</v>
      </c>
      <c r="D204" s="56" t="s">
        <v>42</v>
      </c>
      <c r="E204" s="56" t="s">
        <v>233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4.5">
      <c r="A205" s="39" t="s">
        <v>74</v>
      </c>
      <c r="B205" s="56"/>
      <c r="C205" s="56" t="s">
        <v>242</v>
      </c>
      <c r="D205" s="56" t="s">
        <v>521</v>
      </c>
      <c r="E205" s="56" t="s">
        <v>243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241</v>
      </c>
      <c r="O205" s="61"/>
      <c r="P205" s="61"/>
    </row>
    <row r="206" spans="1:16" ht="14.5">
      <c r="A206" s="39" t="s">
        <v>75</v>
      </c>
      <c r="B206" s="56"/>
      <c r="C206" s="56" t="s">
        <v>244</v>
      </c>
      <c r="D206" s="56" t="s">
        <v>37</v>
      </c>
      <c r="E206" s="56" t="s">
        <v>243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4.5">
      <c r="A207" s="21" t="s">
        <v>82</v>
      </c>
      <c r="B207" s="56"/>
      <c r="C207" s="56" t="s">
        <v>245</v>
      </c>
      <c r="D207" s="56" t="s">
        <v>231</v>
      </c>
      <c r="E207" s="56" t="s">
        <v>243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4.5">
      <c r="A208" s="65" t="s">
        <v>83</v>
      </c>
      <c r="B208" s="56"/>
      <c r="C208" s="56" t="s">
        <v>246</v>
      </c>
      <c r="D208" s="56" t="s">
        <v>232</v>
      </c>
      <c r="E208" s="56" t="s">
        <v>243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247</v>
      </c>
      <c r="D209" s="56" t="s">
        <v>522</v>
      </c>
      <c r="E209" s="56" t="s">
        <v>243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248</v>
      </c>
      <c r="D210" s="56" t="s">
        <v>42</v>
      </c>
      <c r="E210" s="56" t="s">
        <v>243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249</v>
      </c>
      <c r="D211" s="56" t="s">
        <v>521</v>
      </c>
      <c r="E211" s="56" t="s">
        <v>250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251</v>
      </c>
      <c r="D212" s="56" t="s">
        <v>37</v>
      </c>
      <c r="E212" s="56" t="s">
        <v>250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252</v>
      </c>
      <c r="D213" s="56" t="s">
        <v>231</v>
      </c>
      <c r="E213" s="56" t="s">
        <v>250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253</v>
      </c>
      <c r="D214" s="56" t="s">
        <v>232</v>
      </c>
      <c r="E214" s="56" t="s">
        <v>250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254</v>
      </c>
      <c r="D215" s="56" t="s">
        <v>522</v>
      </c>
      <c r="E215" s="56" t="s">
        <v>250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255</v>
      </c>
      <c r="D216" s="56" t="s">
        <v>42</v>
      </c>
      <c r="E216" s="56" t="s">
        <v>250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256</v>
      </c>
      <c r="D217" s="56" t="s">
        <v>521</v>
      </c>
      <c r="E217" s="56" t="s">
        <v>257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258</v>
      </c>
      <c r="D218" s="56" t="s">
        <v>37</v>
      </c>
      <c r="E218" s="56" t="s">
        <v>257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259</v>
      </c>
      <c r="D219" s="56" t="s">
        <v>231</v>
      </c>
      <c r="E219" s="56" t="s">
        <v>257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260</v>
      </c>
      <c r="D220" s="56" t="s">
        <v>232</v>
      </c>
      <c r="E220" s="56" t="s">
        <v>257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261</v>
      </c>
      <c r="D221" s="56" t="s">
        <v>522</v>
      </c>
      <c r="E221" s="56" t="s">
        <v>257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262</v>
      </c>
      <c r="D222" s="56" t="s">
        <v>42</v>
      </c>
      <c r="E222" s="56" t="s">
        <v>257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263</v>
      </c>
      <c r="D223" s="56" t="s">
        <v>521</v>
      </c>
      <c r="E223" s="56" t="s">
        <v>264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265</v>
      </c>
      <c r="D224" s="56" t="s">
        <v>37</v>
      </c>
      <c r="E224" s="56" t="s">
        <v>264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266</v>
      </c>
      <c r="D225" s="56" t="s">
        <v>231</v>
      </c>
      <c r="E225" s="56" t="s">
        <v>264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267</v>
      </c>
      <c r="D226" s="56" t="s">
        <v>232</v>
      </c>
      <c r="E226" s="56" t="s">
        <v>264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268</v>
      </c>
      <c r="D227" s="56" t="s">
        <v>522</v>
      </c>
      <c r="E227" s="56" t="s">
        <v>264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269</v>
      </c>
      <c r="D228" s="56" t="s">
        <v>42</v>
      </c>
      <c r="E228" s="56" t="s">
        <v>264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270</v>
      </c>
      <c r="D229" s="56" t="s">
        <v>521</v>
      </c>
      <c r="E229" s="56" t="s">
        <v>271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272</v>
      </c>
      <c r="D230" s="56" t="s">
        <v>37</v>
      </c>
      <c r="E230" s="56" t="s">
        <v>271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273</v>
      </c>
      <c r="D231" s="56" t="s">
        <v>231</v>
      </c>
      <c r="E231" s="56" t="s">
        <v>271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274</v>
      </c>
      <c r="D232" s="56" t="s">
        <v>232</v>
      </c>
      <c r="E232" s="56" t="s">
        <v>271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275</v>
      </c>
      <c r="D233" s="56" t="s">
        <v>522</v>
      </c>
      <c r="E233" s="56" t="s">
        <v>271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276</v>
      </c>
      <c r="D234" s="56" t="s">
        <v>42</v>
      </c>
      <c r="E234" s="56" t="s">
        <v>271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277</v>
      </c>
      <c r="D235" s="56" t="s">
        <v>521</v>
      </c>
      <c r="E235" s="56" t="s">
        <v>278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279</v>
      </c>
      <c r="D236" s="56" t="s">
        <v>37</v>
      </c>
      <c r="E236" s="56" t="s">
        <v>278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280</v>
      </c>
      <c r="D237" s="56" t="s">
        <v>231</v>
      </c>
      <c r="E237" s="56" t="s">
        <v>278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281</v>
      </c>
      <c r="D238" s="56" t="s">
        <v>232</v>
      </c>
      <c r="E238" s="56" t="s">
        <v>278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282</v>
      </c>
      <c r="D239" s="56" t="s">
        <v>522</v>
      </c>
      <c r="E239" s="56" t="s">
        <v>278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283</v>
      </c>
      <c r="D240" s="56" t="s">
        <v>42</v>
      </c>
      <c r="E240" s="56" t="s">
        <v>278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284</v>
      </c>
      <c r="D241" s="56" t="s">
        <v>521</v>
      </c>
      <c r="E241" s="56" t="s">
        <v>285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286</v>
      </c>
      <c r="D242" s="56" t="s">
        <v>37</v>
      </c>
      <c r="E242" s="56" t="s">
        <v>285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287</v>
      </c>
      <c r="D243" s="56" t="s">
        <v>231</v>
      </c>
      <c r="E243" s="56" t="s">
        <v>285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288</v>
      </c>
      <c r="D244" s="56" t="s">
        <v>232</v>
      </c>
      <c r="E244" s="56" t="s">
        <v>285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289</v>
      </c>
      <c r="D245" s="56" t="s">
        <v>522</v>
      </c>
      <c r="E245" s="56" t="s">
        <v>285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290</v>
      </c>
      <c r="D246" s="56" t="s">
        <v>42</v>
      </c>
      <c r="E246" s="56" t="s">
        <v>285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291</v>
      </c>
      <c r="D247" s="56" t="s">
        <v>521</v>
      </c>
      <c r="E247" s="56" t="s">
        <v>292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293</v>
      </c>
      <c r="D248" s="56" t="s">
        <v>37</v>
      </c>
      <c r="E248" s="56" t="s">
        <v>292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294</v>
      </c>
      <c r="D249" s="56" t="s">
        <v>231</v>
      </c>
      <c r="E249" s="56" t="s">
        <v>292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295</v>
      </c>
      <c r="D250" s="56" t="s">
        <v>232</v>
      </c>
      <c r="E250" s="56" t="s">
        <v>292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296</v>
      </c>
      <c r="D251" s="56" t="s">
        <v>522</v>
      </c>
      <c r="E251" s="56" t="s">
        <v>292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297</v>
      </c>
      <c r="D252" s="56" t="s">
        <v>42</v>
      </c>
      <c r="E252" s="56" t="s">
        <v>292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298</v>
      </c>
      <c r="D253" s="56" t="s">
        <v>521</v>
      </c>
      <c r="E253" s="56" t="s">
        <v>299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305</v>
      </c>
      <c r="O253" s="61"/>
      <c r="P253" s="61"/>
    </row>
    <row r="254" spans="1:16" ht="14.5">
      <c r="A254" s="39" t="s">
        <v>75</v>
      </c>
      <c r="B254" s="56"/>
      <c r="C254" s="56" t="s">
        <v>300</v>
      </c>
      <c r="D254" s="56" t="s">
        <v>37</v>
      </c>
      <c r="E254" s="56" t="s">
        <v>299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301</v>
      </c>
      <c r="D255" s="56" t="s">
        <v>231</v>
      </c>
      <c r="E255" s="56" t="s">
        <v>299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302</v>
      </c>
      <c r="D256" s="56" t="s">
        <v>232</v>
      </c>
      <c r="E256" s="56" t="s">
        <v>299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303</v>
      </c>
      <c r="D257" s="56" t="s">
        <v>522</v>
      </c>
      <c r="E257" s="56" t="s">
        <v>299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304</v>
      </c>
      <c r="D258" s="56" t="s">
        <v>42</v>
      </c>
      <c r="E258" s="56" t="s">
        <v>299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4.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4.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4.5">
      <c r="A264" s="39" t="s">
        <v>74</v>
      </c>
      <c r="B264" s="56"/>
      <c r="C264" s="56" t="s">
        <v>235</v>
      </c>
      <c r="D264" s="56" t="s">
        <v>521</v>
      </c>
      <c r="E264" s="56" t="s">
        <v>233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4.5">
      <c r="A265" s="39" t="s">
        <v>75</v>
      </c>
      <c r="B265" s="56"/>
      <c r="C265" s="56" t="s">
        <v>236</v>
      </c>
      <c r="D265" s="56" t="s">
        <v>37</v>
      </c>
      <c r="E265" s="56" t="s">
        <v>233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237</v>
      </c>
      <c r="D266" s="56" t="s">
        <v>231</v>
      </c>
      <c r="E266" s="56" t="s">
        <v>233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238</v>
      </c>
      <c r="D267" s="56" t="s">
        <v>232</v>
      </c>
      <c r="E267" s="56" t="s">
        <v>233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239</v>
      </c>
      <c r="D268" s="56" t="s">
        <v>522</v>
      </c>
      <c r="E268" s="56" t="s">
        <v>233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240</v>
      </c>
      <c r="D269" s="56" t="s">
        <v>42</v>
      </c>
      <c r="E269" s="56" t="s">
        <v>233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242</v>
      </c>
      <c r="D270" s="56" t="s">
        <v>521</v>
      </c>
      <c r="E270" s="56" t="s">
        <v>243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4.5">
      <c r="A271" s="39" t="s">
        <v>75</v>
      </c>
      <c r="B271" s="56"/>
      <c r="C271" s="56" t="s">
        <v>244</v>
      </c>
      <c r="D271" s="56" t="s">
        <v>37</v>
      </c>
      <c r="E271" s="56" t="s">
        <v>243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245</v>
      </c>
      <c r="D272" s="56" t="s">
        <v>231</v>
      </c>
      <c r="E272" s="56" t="s">
        <v>243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246</v>
      </c>
      <c r="D273" s="56" t="s">
        <v>232</v>
      </c>
      <c r="E273" s="56" t="s">
        <v>243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247</v>
      </c>
      <c r="D274" s="56" t="s">
        <v>522</v>
      </c>
      <c r="E274" s="56" t="s">
        <v>243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248</v>
      </c>
      <c r="D275" s="56" t="s">
        <v>42</v>
      </c>
      <c r="E275" s="56" t="s">
        <v>243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249</v>
      </c>
      <c r="D276" s="56" t="s">
        <v>521</v>
      </c>
      <c r="E276" s="56" t="s">
        <v>250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251</v>
      </c>
      <c r="D277" s="56" t="s">
        <v>37</v>
      </c>
      <c r="E277" s="56" t="s">
        <v>250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252</v>
      </c>
      <c r="D278" s="56" t="s">
        <v>231</v>
      </c>
      <c r="E278" s="56" t="s">
        <v>250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253</v>
      </c>
      <c r="D279" s="56" t="s">
        <v>232</v>
      </c>
      <c r="E279" s="56" t="s">
        <v>250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254</v>
      </c>
      <c r="D280" s="56" t="s">
        <v>522</v>
      </c>
      <c r="E280" s="56" t="s">
        <v>250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255</v>
      </c>
      <c r="D281" s="56" t="s">
        <v>42</v>
      </c>
      <c r="E281" s="56" t="s">
        <v>250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256</v>
      </c>
      <c r="D282" s="56" t="s">
        <v>521</v>
      </c>
      <c r="E282" s="56" t="s">
        <v>257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258</v>
      </c>
      <c r="D283" s="56" t="s">
        <v>37</v>
      </c>
      <c r="E283" s="56" t="s">
        <v>257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259</v>
      </c>
      <c r="D284" s="56" t="s">
        <v>231</v>
      </c>
      <c r="E284" s="56" t="s">
        <v>257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260</v>
      </c>
      <c r="D285" s="56" t="s">
        <v>232</v>
      </c>
      <c r="E285" s="56" t="s">
        <v>257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261</v>
      </c>
      <c r="D286" s="56" t="s">
        <v>522</v>
      </c>
      <c r="E286" s="56" t="s">
        <v>257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262</v>
      </c>
      <c r="D287" s="56" t="s">
        <v>42</v>
      </c>
      <c r="E287" s="56" t="s">
        <v>257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263</v>
      </c>
      <c r="D288" s="56" t="s">
        <v>521</v>
      </c>
      <c r="E288" s="56" t="s">
        <v>264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265</v>
      </c>
      <c r="D289" s="56" t="s">
        <v>37</v>
      </c>
      <c r="E289" s="56" t="s">
        <v>264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266</v>
      </c>
      <c r="D290" s="56" t="s">
        <v>231</v>
      </c>
      <c r="E290" s="56" t="s">
        <v>264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267</v>
      </c>
      <c r="D291" s="56" t="s">
        <v>232</v>
      </c>
      <c r="E291" s="56" t="s">
        <v>264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268</v>
      </c>
      <c r="D292" s="56" t="s">
        <v>522</v>
      </c>
      <c r="E292" s="56" t="s">
        <v>264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269</v>
      </c>
      <c r="D293" s="56" t="s">
        <v>42</v>
      </c>
      <c r="E293" s="56" t="s">
        <v>264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270</v>
      </c>
      <c r="D294" s="56" t="s">
        <v>521</v>
      </c>
      <c r="E294" s="56" t="s">
        <v>271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272</v>
      </c>
      <c r="D295" s="56" t="s">
        <v>37</v>
      </c>
      <c r="E295" s="56" t="s">
        <v>271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273</v>
      </c>
      <c r="D296" s="56" t="s">
        <v>231</v>
      </c>
      <c r="E296" s="56" t="s">
        <v>271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274</v>
      </c>
      <c r="D297" s="56" t="s">
        <v>232</v>
      </c>
      <c r="E297" s="56" t="s">
        <v>271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275</v>
      </c>
      <c r="D298" s="56" t="s">
        <v>522</v>
      </c>
      <c r="E298" s="56" t="s">
        <v>271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276</v>
      </c>
      <c r="D299" s="56" t="s">
        <v>42</v>
      </c>
      <c r="E299" s="56" t="s">
        <v>271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277</v>
      </c>
      <c r="D300" s="56" t="s">
        <v>521</v>
      </c>
      <c r="E300" s="56" t="s">
        <v>278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279</v>
      </c>
      <c r="D301" s="56" t="s">
        <v>37</v>
      </c>
      <c r="E301" s="56" t="s">
        <v>278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280</v>
      </c>
      <c r="D302" s="56" t="s">
        <v>231</v>
      </c>
      <c r="E302" s="56" t="s">
        <v>278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281</v>
      </c>
      <c r="D303" s="56" t="s">
        <v>232</v>
      </c>
      <c r="E303" s="56" t="s">
        <v>278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282</v>
      </c>
      <c r="D304" s="56" t="s">
        <v>522</v>
      </c>
      <c r="E304" s="56" t="s">
        <v>278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283</v>
      </c>
      <c r="D305" s="56" t="s">
        <v>42</v>
      </c>
      <c r="E305" s="56" t="s">
        <v>278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284</v>
      </c>
      <c r="D306" s="56" t="s">
        <v>521</v>
      </c>
      <c r="E306" s="56" t="s">
        <v>285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286</v>
      </c>
      <c r="D307" s="56" t="s">
        <v>37</v>
      </c>
      <c r="E307" s="56" t="s">
        <v>285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287</v>
      </c>
      <c r="D308" s="56" t="s">
        <v>231</v>
      </c>
      <c r="E308" s="56" t="s">
        <v>285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288</v>
      </c>
      <c r="D309" s="56" t="s">
        <v>232</v>
      </c>
      <c r="E309" s="56" t="s">
        <v>285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289</v>
      </c>
      <c r="D310" s="56" t="s">
        <v>522</v>
      </c>
      <c r="E310" s="56" t="s">
        <v>285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290</v>
      </c>
      <c r="D311" s="56" t="s">
        <v>42</v>
      </c>
      <c r="E311" s="56" t="s">
        <v>285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291</v>
      </c>
      <c r="D312" s="56" t="s">
        <v>521</v>
      </c>
      <c r="E312" s="56" t="s">
        <v>292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293</v>
      </c>
      <c r="D313" s="56" t="s">
        <v>37</v>
      </c>
      <c r="E313" s="56" t="s">
        <v>292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294</v>
      </c>
      <c r="D314" s="56" t="s">
        <v>231</v>
      </c>
      <c r="E314" s="56" t="s">
        <v>292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295</v>
      </c>
      <c r="D315" s="56" t="s">
        <v>232</v>
      </c>
      <c r="E315" s="56" t="s">
        <v>292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296</v>
      </c>
      <c r="D316" s="56" t="s">
        <v>522</v>
      </c>
      <c r="E316" s="56" t="s">
        <v>292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297</v>
      </c>
      <c r="D317" s="56" t="s">
        <v>42</v>
      </c>
      <c r="E317" s="56" t="s">
        <v>292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298</v>
      </c>
      <c r="D318" s="56" t="s">
        <v>521</v>
      </c>
      <c r="E318" s="56" t="s">
        <v>299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4.5">
      <c r="A319" s="39" t="s">
        <v>75</v>
      </c>
      <c r="B319" s="56"/>
      <c r="C319" s="56" t="s">
        <v>300</v>
      </c>
      <c r="D319" s="56" t="s">
        <v>37</v>
      </c>
      <c r="E319" s="56" t="s">
        <v>299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301</v>
      </c>
      <c r="D320" s="56" t="s">
        <v>231</v>
      </c>
      <c r="E320" s="56" t="s">
        <v>299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302</v>
      </c>
      <c r="D321" s="56" t="s">
        <v>232</v>
      </c>
      <c r="E321" s="56" t="s">
        <v>299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303</v>
      </c>
      <c r="D322" s="56" t="s">
        <v>522</v>
      </c>
      <c r="E322" s="56" t="s">
        <v>299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304</v>
      </c>
      <c r="D323" s="56" t="s">
        <v>42</v>
      </c>
      <c r="E323" s="56" t="s">
        <v>299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4.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4.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4.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4.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4.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4.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4.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4.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4.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4.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4.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4.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4.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4.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4.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4.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4.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4.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4.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4.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4.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4.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4.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4.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4.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4.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4.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4.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4.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4.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4.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4.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4.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4.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4.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4.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4.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4.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4.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4.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4.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4.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4.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4.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4.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4.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4.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4.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4.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4.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4.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4.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4.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4.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4.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4.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4.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4.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4.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4.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4.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4.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4.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4.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4.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4.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4.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4.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4.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4.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4.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4.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4.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4.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4.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4.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4.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4.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4.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4.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4.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4.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4.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4.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4.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4.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4.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4.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4.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4.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4.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4.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4.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4.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4.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4.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4.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4.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4.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4.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4.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4.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4.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4.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4.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4.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4.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4.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4.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4.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4.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4.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4.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4.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4.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4.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4.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4.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4.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4.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4.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4.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4.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4.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4.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4.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4.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4.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4.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4.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4.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4.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4.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4.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4.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4.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4.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4.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4.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4.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4.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4.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4.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4.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4.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4.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4.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4.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4.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4.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4.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4.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4.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4.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4.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4.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4.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4.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4.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4.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4.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4.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4.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4.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4.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4.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4.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4.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4.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4.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4.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4.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4.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4.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4.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4.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4.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4.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4.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4.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4.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4.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4.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4.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4.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4.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4.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4.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4.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4.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4.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4.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4.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4.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4.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4.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4.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4.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4.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4.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115" workbookViewId="0">
      <selection activeCell="E77" sqref="E77"/>
    </sheetView>
  </sheetViews>
  <sheetFormatPr defaultRowHeight="12.5"/>
  <cols>
    <col min="1" max="1" width="25.1796875" bestFit="1" customWidth="1"/>
    <col min="3" max="3" width="15.81640625" bestFit="1" customWidth="1"/>
    <col min="5" max="5" width="17.1796875" bestFit="1" customWidth="1"/>
    <col min="15" max="15" width="12.1796875" bestFit="1" customWidth="1"/>
    <col min="17" max="17" width="14.1796875" bestFit="1" customWidth="1"/>
  </cols>
  <sheetData>
    <row r="1" spans="1:24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4.5">
      <c r="A4" s="39" t="s">
        <v>74</v>
      </c>
      <c r="B4" s="56"/>
      <c r="C4" s="56" t="s">
        <v>318</v>
      </c>
      <c r="D4" s="56" t="s">
        <v>521</v>
      </c>
      <c r="E4" s="56" t="s">
        <v>308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234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4.5">
      <c r="A5" s="39" t="s">
        <v>75</v>
      </c>
      <c r="B5" s="56"/>
      <c r="C5" s="56" t="s">
        <v>319</v>
      </c>
      <c r="D5" s="56" t="s">
        <v>37</v>
      </c>
      <c r="E5" s="56" t="s">
        <v>308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4.5">
      <c r="A6" s="39" t="s">
        <v>74</v>
      </c>
      <c r="B6" s="56"/>
      <c r="C6" s="56" t="s">
        <v>320</v>
      </c>
      <c r="D6" s="56" t="s">
        <v>521</v>
      </c>
      <c r="E6" s="56" t="s">
        <v>309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241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4.5">
      <c r="A7" s="39" t="s">
        <v>75</v>
      </c>
      <c r="B7" s="56"/>
      <c r="C7" s="56" t="s">
        <v>321</v>
      </c>
      <c r="D7" s="56" t="s">
        <v>37</v>
      </c>
      <c r="E7" s="56" t="s">
        <v>309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4.5">
      <c r="A8" s="39" t="s">
        <v>74</v>
      </c>
      <c r="B8" s="56"/>
      <c r="C8" s="56" t="s">
        <v>322</v>
      </c>
      <c r="D8" s="56" t="s">
        <v>521</v>
      </c>
      <c r="E8" s="56" t="s">
        <v>310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4.5">
      <c r="A9" s="39" t="s">
        <v>75</v>
      </c>
      <c r="B9" s="56"/>
      <c r="C9" s="56" t="s">
        <v>323</v>
      </c>
      <c r="D9" s="56" t="s">
        <v>37</v>
      </c>
      <c r="E9" s="56" t="s">
        <v>310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4.5">
      <c r="A10" s="39" t="s">
        <v>74</v>
      </c>
      <c r="B10" s="56"/>
      <c r="C10" s="56" t="s">
        <v>324</v>
      </c>
      <c r="D10" s="56" t="s">
        <v>521</v>
      </c>
      <c r="E10" s="56" t="s">
        <v>311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4.5">
      <c r="A11" s="39" t="s">
        <v>75</v>
      </c>
      <c r="B11" s="56"/>
      <c r="C11" s="56" t="s">
        <v>325</v>
      </c>
      <c r="D11" s="56" t="s">
        <v>37</v>
      </c>
      <c r="E11" s="56" t="s">
        <v>311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4.5">
      <c r="A12" s="39" t="s">
        <v>74</v>
      </c>
      <c r="B12" s="56"/>
      <c r="C12" s="56" t="s">
        <v>326</v>
      </c>
      <c r="D12" s="56" t="s">
        <v>521</v>
      </c>
      <c r="E12" s="56" t="s">
        <v>312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4.5">
      <c r="A13" s="39" t="s">
        <v>75</v>
      </c>
      <c r="B13" s="56"/>
      <c r="C13" s="56" t="s">
        <v>327</v>
      </c>
      <c r="D13" s="56" t="s">
        <v>37</v>
      </c>
      <c r="E13" s="56" t="s">
        <v>312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4.5">
      <c r="A14" s="39" t="s">
        <v>74</v>
      </c>
      <c r="B14" s="56"/>
      <c r="C14" s="56" t="s">
        <v>328</v>
      </c>
      <c r="D14" s="56" t="s">
        <v>521</v>
      </c>
      <c r="E14" s="56" t="s">
        <v>313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4.5">
      <c r="A15" s="39" t="s">
        <v>75</v>
      </c>
      <c r="B15" s="56"/>
      <c r="C15" s="56" t="s">
        <v>329</v>
      </c>
      <c r="D15" s="56" t="s">
        <v>37</v>
      </c>
      <c r="E15" s="56" t="s">
        <v>313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4.5">
      <c r="A16" s="39" t="s">
        <v>74</v>
      </c>
      <c r="B16" s="56"/>
      <c r="C16" s="56" t="s">
        <v>330</v>
      </c>
      <c r="D16" s="56" t="s">
        <v>521</v>
      </c>
      <c r="E16" s="56" t="s">
        <v>314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4.5">
      <c r="A17" s="39" t="s">
        <v>75</v>
      </c>
      <c r="B17" s="56"/>
      <c r="C17" s="56" t="s">
        <v>331</v>
      </c>
      <c r="D17" s="56" t="s">
        <v>37</v>
      </c>
      <c r="E17" s="56" t="s">
        <v>314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4.5">
      <c r="A18" s="39" t="s">
        <v>74</v>
      </c>
      <c r="B18" s="56"/>
      <c r="C18" s="56" t="s">
        <v>332</v>
      </c>
      <c r="D18" s="56" t="s">
        <v>521</v>
      </c>
      <c r="E18" s="56" t="s">
        <v>315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4.5">
      <c r="A19" s="39" t="s">
        <v>75</v>
      </c>
      <c r="B19" s="56"/>
      <c r="C19" s="56" t="s">
        <v>333</v>
      </c>
      <c r="D19" s="56" t="s">
        <v>37</v>
      </c>
      <c r="E19" s="56" t="s">
        <v>315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4.5">
      <c r="A20" s="39" t="s">
        <v>74</v>
      </c>
      <c r="B20" s="56"/>
      <c r="C20" s="56" t="s">
        <v>334</v>
      </c>
      <c r="D20" s="56" t="s">
        <v>521</v>
      </c>
      <c r="E20" s="56" t="s">
        <v>316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4.5">
      <c r="A21" s="39" t="s">
        <v>75</v>
      </c>
      <c r="B21" s="56"/>
      <c r="C21" s="56" t="s">
        <v>335</v>
      </c>
      <c r="D21" s="56" t="s">
        <v>37</v>
      </c>
      <c r="E21" s="56" t="s">
        <v>316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4.5">
      <c r="A22" s="39" t="s">
        <v>74</v>
      </c>
      <c r="B22" s="56"/>
      <c r="C22" s="56" t="s">
        <v>336</v>
      </c>
      <c r="D22" s="56" t="s">
        <v>521</v>
      </c>
      <c r="E22" s="56" t="s">
        <v>317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305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4.5">
      <c r="A23" s="39" t="s">
        <v>75</v>
      </c>
      <c r="B23" s="56"/>
      <c r="C23" s="56" t="s">
        <v>337</v>
      </c>
      <c r="D23" s="56" t="s">
        <v>37</v>
      </c>
      <c r="E23" s="56" t="s">
        <v>317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4.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4.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4.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4.5">
      <c r="A29" s="39" t="s">
        <v>74</v>
      </c>
      <c r="B29" s="56"/>
      <c r="C29" s="56" t="s">
        <v>318</v>
      </c>
      <c r="D29" s="56" t="s">
        <v>521</v>
      </c>
      <c r="E29" s="56" t="s">
        <v>308</v>
      </c>
      <c r="F29" s="104">
        <v>0.8</v>
      </c>
      <c r="G29" s="104">
        <v>0.8</v>
      </c>
      <c r="H29" s="104">
        <v>0.8</v>
      </c>
      <c r="I29" s="104">
        <v>0.8</v>
      </c>
      <c r="J29" s="104">
        <v>0.8</v>
      </c>
      <c r="K29" s="104">
        <v>0.8</v>
      </c>
      <c r="L29" s="104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4.5">
      <c r="A30" s="39" t="s">
        <v>75</v>
      </c>
      <c r="B30" s="56"/>
      <c r="C30" s="56" t="s">
        <v>319</v>
      </c>
      <c r="D30" s="56" t="s">
        <v>37</v>
      </c>
      <c r="E30" s="56" t="s">
        <v>308</v>
      </c>
      <c r="F30" s="104">
        <v>0.8</v>
      </c>
      <c r="G30" s="104">
        <v>0.8</v>
      </c>
      <c r="H30" s="104">
        <v>0.8</v>
      </c>
      <c r="I30" s="104">
        <v>0.8</v>
      </c>
      <c r="J30" s="104">
        <v>0.8</v>
      </c>
      <c r="K30" s="104">
        <v>0.8</v>
      </c>
      <c r="L30" s="104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4.5">
      <c r="A31" s="39" t="s">
        <v>74</v>
      </c>
      <c r="B31" s="56"/>
      <c r="C31" s="56" t="s">
        <v>320</v>
      </c>
      <c r="D31" s="56" t="s">
        <v>521</v>
      </c>
      <c r="E31" s="56" t="s">
        <v>309</v>
      </c>
      <c r="F31" s="104">
        <v>0.8</v>
      </c>
      <c r="G31" s="104">
        <v>0.8</v>
      </c>
      <c r="H31" s="104">
        <v>0.8</v>
      </c>
      <c r="I31" s="104">
        <v>0.8</v>
      </c>
      <c r="J31" s="104">
        <v>0.8</v>
      </c>
      <c r="K31" s="104">
        <v>0.8</v>
      </c>
      <c r="L31" s="104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4.5">
      <c r="A32" s="39" t="s">
        <v>75</v>
      </c>
      <c r="B32" s="56"/>
      <c r="C32" s="56" t="s">
        <v>321</v>
      </c>
      <c r="D32" s="56" t="s">
        <v>37</v>
      </c>
      <c r="E32" s="56" t="s">
        <v>309</v>
      </c>
      <c r="F32" s="104">
        <v>0.8</v>
      </c>
      <c r="G32" s="104">
        <v>0.8</v>
      </c>
      <c r="H32" s="104">
        <v>0.8</v>
      </c>
      <c r="I32" s="104">
        <v>0.8</v>
      </c>
      <c r="J32" s="104">
        <v>0.8</v>
      </c>
      <c r="K32" s="104">
        <v>0.8</v>
      </c>
      <c r="L32" s="104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4.5">
      <c r="A33" s="39" t="s">
        <v>74</v>
      </c>
      <c r="B33" s="56"/>
      <c r="C33" s="56" t="s">
        <v>322</v>
      </c>
      <c r="D33" s="56" t="s">
        <v>521</v>
      </c>
      <c r="E33" s="56" t="s">
        <v>310</v>
      </c>
      <c r="F33" s="104">
        <v>0.8</v>
      </c>
      <c r="G33" s="104">
        <v>0.8</v>
      </c>
      <c r="H33" s="104">
        <v>0.8</v>
      </c>
      <c r="I33" s="104">
        <v>0.8</v>
      </c>
      <c r="J33" s="104">
        <v>0.8</v>
      </c>
      <c r="K33" s="104">
        <v>0.8</v>
      </c>
      <c r="L33" s="104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4.5">
      <c r="A34" s="39" t="s">
        <v>75</v>
      </c>
      <c r="B34" s="56"/>
      <c r="C34" s="56" t="s">
        <v>323</v>
      </c>
      <c r="D34" s="56" t="s">
        <v>37</v>
      </c>
      <c r="E34" s="56" t="s">
        <v>310</v>
      </c>
      <c r="F34" s="104">
        <v>0.8</v>
      </c>
      <c r="G34" s="104">
        <v>0.8</v>
      </c>
      <c r="H34" s="104">
        <v>0.8</v>
      </c>
      <c r="I34" s="104">
        <v>0.8</v>
      </c>
      <c r="J34" s="104">
        <v>0.8</v>
      </c>
      <c r="K34" s="104">
        <v>0.8</v>
      </c>
      <c r="L34" s="104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4.5">
      <c r="A35" s="39" t="s">
        <v>74</v>
      </c>
      <c r="B35" s="56"/>
      <c r="C35" s="56" t="s">
        <v>324</v>
      </c>
      <c r="D35" s="56" t="s">
        <v>521</v>
      </c>
      <c r="E35" s="56" t="s">
        <v>311</v>
      </c>
      <c r="F35" s="104">
        <v>0.8</v>
      </c>
      <c r="G35" s="104">
        <v>0.8</v>
      </c>
      <c r="H35" s="104">
        <v>0.8</v>
      </c>
      <c r="I35" s="104">
        <v>0.8</v>
      </c>
      <c r="J35" s="104">
        <v>0.8</v>
      </c>
      <c r="K35" s="104">
        <v>0.8</v>
      </c>
      <c r="L35" s="104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4.5">
      <c r="A36" s="39" t="s">
        <v>75</v>
      </c>
      <c r="B36" s="56"/>
      <c r="C36" s="56" t="s">
        <v>325</v>
      </c>
      <c r="D36" s="56" t="s">
        <v>37</v>
      </c>
      <c r="E36" s="56" t="s">
        <v>311</v>
      </c>
      <c r="F36" s="104">
        <v>0.8</v>
      </c>
      <c r="G36" s="104">
        <v>0.8</v>
      </c>
      <c r="H36" s="104">
        <v>0.8</v>
      </c>
      <c r="I36" s="104">
        <v>0.8</v>
      </c>
      <c r="J36" s="104">
        <v>0.8</v>
      </c>
      <c r="K36" s="104">
        <v>0.8</v>
      </c>
      <c r="L36" s="104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4.5">
      <c r="A37" s="39" t="s">
        <v>74</v>
      </c>
      <c r="B37" s="56"/>
      <c r="C37" s="56" t="s">
        <v>326</v>
      </c>
      <c r="D37" s="56" t="s">
        <v>521</v>
      </c>
      <c r="E37" s="56" t="s">
        <v>312</v>
      </c>
      <c r="F37" s="104">
        <v>0.8</v>
      </c>
      <c r="G37" s="104">
        <v>0.8</v>
      </c>
      <c r="H37" s="104">
        <v>0.8</v>
      </c>
      <c r="I37" s="104">
        <v>0.8</v>
      </c>
      <c r="J37" s="104">
        <v>0.8</v>
      </c>
      <c r="K37" s="104">
        <v>0.8</v>
      </c>
      <c r="L37" s="104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4.5">
      <c r="A38" s="39" t="s">
        <v>75</v>
      </c>
      <c r="B38" s="56"/>
      <c r="C38" s="56" t="s">
        <v>327</v>
      </c>
      <c r="D38" s="56" t="s">
        <v>37</v>
      </c>
      <c r="E38" s="56" t="s">
        <v>312</v>
      </c>
      <c r="F38" s="104">
        <v>0.8</v>
      </c>
      <c r="G38" s="104">
        <v>0.8</v>
      </c>
      <c r="H38" s="104">
        <v>0.8</v>
      </c>
      <c r="I38" s="104">
        <v>0.8</v>
      </c>
      <c r="J38" s="104">
        <v>0.8</v>
      </c>
      <c r="K38" s="104">
        <v>0.8</v>
      </c>
      <c r="L38" s="104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4.5">
      <c r="A39" s="39" t="s">
        <v>74</v>
      </c>
      <c r="B39" s="56"/>
      <c r="C39" s="56" t="s">
        <v>328</v>
      </c>
      <c r="D39" s="56" t="s">
        <v>521</v>
      </c>
      <c r="E39" s="56" t="s">
        <v>313</v>
      </c>
      <c r="F39" s="104">
        <v>0.8</v>
      </c>
      <c r="G39" s="104">
        <v>0.8</v>
      </c>
      <c r="H39" s="104">
        <v>0.8</v>
      </c>
      <c r="I39" s="104">
        <v>0.8</v>
      </c>
      <c r="J39" s="104">
        <v>0.8</v>
      </c>
      <c r="K39" s="104">
        <v>0.8</v>
      </c>
      <c r="L39" s="104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4.5">
      <c r="A40" s="39" t="s">
        <v>75</v>
      </c>
      <c r="B40" s="56"/>
      <c r="C40" s="56" t="s">
        <v>329</v>
      </c>
      <c r="D40" s="56" t="s">
        <v>37</v>
      </c>
      <c r="E40" s="56" t="s">
        <v>313</v>
      </c>
      <c r="F40" s="104">
        <v>0.8</v>
      </c>
      <c r="G40" s="104">
        <v>0.8</v>
      </c>
      <c r="H40" s="104">
        <v>0.8</v>
      </c>
      <c r="I40" s="104">
        <v>0.8</v>
      </c>
      <c r="J40" s="104">
        <v>0.8</v>
      </c>
      <c r="K40" s="104">
        <v>0.8</v>
      </c>
      <c r="L40" s="104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4.5">
      <c r="A41" s="39" t="s">
        <v>74</v>
      </c>
      <c r="B41" s="56"/>
      <c r="C41" s="56" t="s">
        <v>330</v>
      </c>
      <c r="D41" s="56" t="s">
        <v>521</v>
      </c>
      <c r="E41" s="56" t="s">
        <v>314</v>
      </c>
      <c r="F41" s="104">
        <v>0.8</v>
      </c>
      <c r="G41" s="104">
        <v>0.8</v>
      </c>
      <c r="H41" s="104">
        <v>0.8</v>
      </c>
      <c r="I41" s="104">
        <v>0.8</v>
      </c>
      <c r="J41" s="104">
        <v>0.8</v>
      </c>
      <c r="K41" s="104">
        <v>0.8</v>
      </c>
      <c r="L41" s="104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4.5">
      <c r="A42" s="39" t="s">
        <v>75</v>
      </c>
      <c r="B42" s="56"/>
      <c r="C42" s="56" t="s">
        <v>331</v>
      </c>
      <c r="D42" s="56" t="s">
        <v>37</v>
      </c>
      <c r="E42" s="56" t="s">
        <v>314</v>
      </c>
      <c r="F42" s="104">
        <v>0.8</v>
      </c>
      <c r="G42" s="104">
        <v>0.8</v>
      </c>
      <c r="H42" s="104">
        <v>0.8</v>
      </c>
      <c r="I42" s="104">
        <v>0.8</v>
      </c>
      <c r="J42" s="104">
        <v>0.8</v>
      </c>
      <c r="K42" s="104">
        <v>0.8</v>
      </c>
      <c r="L42" s="104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4.5">
      <c r="A43" s="39" t="s">
        <v>74</v>
      </c>
      <c r="B43" s="56"/>
      <c r="C43" s="56" t="s">
        <v>332</v>
      </c>
      <c r="D43" s="56" t="s">
        <v>521</v>
      </c>
      <c r="E43" s="56" t="s">
        <v>315</v>
      </c>
      <c r="F43" s="104">
        <v>0.8</v>
      </c>
      <c r="G43" s="104">
        <v>0.8</v>
      </c>
      <c r="H43" s="104">
        <v>0.8</v>
      </c>
      <c r="I43" s="104">
        <v>0.8</v>
      </c>
      <c r="J43" s="104">
        <v>0.8</v>
      </c>
      <c r="K43" s="104">
        <v>0.8</v>
      </c>
      <c r="L43" s="104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4.5">
      <c r="A44" s="39" t="s">
        <v>75</v>
      </c>
      <c r="B44" s="56"/>
      <c r="C44" s="56" t="s">
        <v>333</v>
      </c>
      <c r="D44" s="56" t="s">
        <v>37</v>
      </c>
      <c r="E44" s="56" t="s">
        <v>315</v>
      </c>
      <c r="F44" s="104">
        <v>0.8</v>
      </c>
      <c r="G44" s="104">
        <v>0.8</v>
      </c>
      <c r="H44" s="104">
        <v>0.8</v>
      </c>
      <c r="I44" s="104">
        <v>0.8</v>
      </c>
      <c r="J44" s="104">
        <v>0.8</v>
      </c>
      <c r="K44" s="104">
        <v>0.8</v>
      </c>
      <c r="L44" s="104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4.5">
      <c r="A45" s="39" t="s">
        <v>74</v>
      </c>
      <c r="B45" s="56"/>
      <c r="C45" s="56" t="s">
        <v>334</v>
      </c>
      <c r="D45" s="56" t="s">
        <v>521</v>
      </c>
      <c r="E45" s="56" t="s">
        <v>316</v>
      </c>
      <c r="F45" s="104">
        <v>0.8</v>
      </c>
      <c r="G45" s="104">
        <v>0.8</v>
      </c>
      <c r="H45" s="104">
        <v>0.8</v>
      </c>
      <c r="I45" s="104">
        <v>0.8</v>
      </c>
      <c r="J45" s="104">
        <v>0.8</v>
      </c>
      <c r="K45" s="104">
        <v>0.8</v>
      </c>
      <c r="L45" s="104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4.5">
      <c r="A46" s="39" t="s">
        <v>75</v>
      </c>
      <c r="B46" s="56"/>
      <c r="C46" s="56" t="s">
        <v>335</v>
      </c>
      <c r="D46" s="56" t="s">
        <v>37</v>
      </c>
      <c r="E46" s="56" t="s">
        <v>316</v>
      </c>
      <c r="F46" s="104">
        <v>0.8</v>
      </c>
      <c r="G46" s="104">
        <v>0.8</v>
      </c>
      <c r="H46" s="104">
        <v>0.8</v>
      </c>
      <c r="I46" s="104">
        <v>0.8</v>
      </c>
      <c r="J46" s="104">
        <v>0.8</v>
      </c>
      <c r="K46" s="104">
        <v>0.8</v>
      </c>
      <c r="L46" s="104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4.5">
      <c r="A47" s="39" t="s">
        <v>74</v>
      </c>
      <c r="B47" s="56"/>
      <c r="C47" s="56" t="s">
        <v>336</v>
      </c>
      <c r="D47" s="56" t="s">
        <v>521</v>
      </c>
      <c r="E47" s="56" t="s">
        <v>317</v>
      </c>
      <c r="F47" s="104">
        <v>0.8</v>
      </c>
      <c r="G47" s="104">
        <v>0.8</v>
      </c>
      <c r="H47" s="104">
        <v>0.8</v>
      </c>
      <c r="I47" s="104">
        <v>0.8</v>
      </c>
      <c r="J47" s="104">
        <v>0.8</v>
      </c>
      <c r="K47" s="104">
        <v>0.8</v>
      </c>
      <c r="L47" s="104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4.5">
      <c r="A48" s="39" t="s">
        <v>75</v>
      </c>
      <c r="B48" s="56"/>
      <c r="C48" s="56" t="s">
        <v>337</v>
      </c>
      <c r="D48" s="56" t="s">
        <v>37</v>
      </c>
      <c r="E48" s="56" t="s">
        <v>317</v>
      </c>
      <c r="F48" s="104">
        <v>0.8</v>
      </c>
      <c r="G48" s="104">
        <v>0.8</v>
      </c>
      <c r="H48" s="104">
        <v>0.8</v>
      </c>
      <c r="I48" s="104">
        <v>0.8</v>
      </c>
      <c r="J48" s="104">
        <v>0.8</v>
      </c>
      <c r="K48" s="104">
        <v>0.8</v>
      </c>
      <c r="L48" s="104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4.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4.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4.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4.5">
      <c r="A52" s="56"/>
      <c r="B52" s="56"/>
      <c r="C52" s="56"/>
      <c r="D52" s="56"/>
      <c r="E52" s="59" t="s">
        <v>571</v>
      </c>
      <c r="F52" s="56"/>
      <c r="G52" s="56"/>
      <c r="H52" s="56"/>
      <c r="I52" s="56"/>
      <c r="J52" s="56"/>
      <c r="K52" s="56"/>
      <c r="L52" s="56"/>
      <c r="M52" s="61"/>
      <c r="N52" s="61"/>
      <c r="O52" s="100"/>
      <c r="P52" s="100"/>
      <c r="Q52" s="121" t="s">
        <v>576</v>
      </c>
      <c r="R52" s="100"/>
      <c r="S52" s="100"/>
      <c r="T52" s="100"/>
      <c r="U52" s="100"/>
      <c r="V52" s="100"/>
      <c r="W52" s="100"/>
      <c r="X52" s="100"/>
    </row>
    <row r="53" spans="1:24" ht="1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3" t="s">
        <v>0</v>
      </c>
      <c r="P53" s="113" t="s">
        <v>577</v>
      </c>
      <c r="Q53" s="114">
        <v>2020</v>
      </c>
      <c r="R53" s="120" t="s">
        <v>72</v>
      </c>
      <c r="S53" s="120" t="s">
        <v>196</v>
      </c>
      <c r="T53" s="120" t="s">
        <v>197</v>
      </c>
      <c r="U53" s="120" t="s">
        <v>198</v>
      </c>
      <c r="V53" s="120" t="s">
        <v>199</v>
      </c>
      <c r="W53" s="120" t="s">
        <v>73</v>
      </c>
      <c r="X53" s="120" t="s">
        <v>200</v>
      </c>
    </row>
    <row r="54" spans="1:24" ht="14.5">
      <c r="A54" s="39" t="s">
        <v>74</v>
      </c>
      <c r="B54" s="56"/>
      <c r="C54" s="56" t="s">
        <v>318</v>
      </c>
      <c r="D54" s="56" t="s">
        <v>521</v>
      </c>
      <c r="E54" s="56" t="s">
        <v>308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308</v>
      </c>
      <c r="P54" s="103" t="s">
        <v>30</v>
      </c>
      <c r="Q54" s="100"/>
      <c r="R54" s="119">
        <f>ENERGY_CONSUME_SPLIT!E59</f>
        <v>0.3</v>
      </c>
      <c r="S54" s="119">
        <f>ENERGY_CONSUME_SPLIT!F59</f>
        <v>0.6</v>
      </c>
      <c r="T54" s="119">
        <f>ENERGY_CONSUME_SPLIT!G59</f>
        <v>1.8</v>
      </c>
      <c r="U54" s="119">
        <f>ENERGY_CONSUME_SPLIT!H59</f>
        <v>0.1</v>
      </c>
      <c r="V54" s="119">
        <f>ENERGY_CONSUME_SPLIT!I59</f>
        <v>0</v>
      </c>
      <c r="W54" s="119">
        <f>ENERGY_CONSUME_SPLIT!J59</f>
        <v>0.1</v>
      </c>
      <c r="X54" s="119">
        <f>ENERGY_CONSUME_SPLIT!K59</f>
        <v>0.2</v>
      </c>
    </row>
    <row r="55" spans="1:24" ht="14.5">
      <c r="A55" s="39" t="s">
        <v>75</v>
      </c>
      <c r="B55" s="56"/>
      <c r="C55" s="56" t="s">
        <v>319</v>
      </c>
      <c r="D55" s="56" t="s">
        <v>37</v>
      </c>
      <c r="E55" s="56" t="s">
        <v>308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309</v>
      </c>
      <c r="P55" s="103" t="s">
        <v>30</v>
      </c>
      <c r="Q55" s="100"/>
      <c r="R55" s="119">
        <f>ENERGY_CONSUME_SPLIT!Q59</f>
        <v>0.9</v>
      </c>
      <c r="S55" s="119">
        <f>ENERGY_CONSUME_SPLIT!R59</f>
        <v>1.6</v>
      </c>
      <c r="T55" s="119">
        <f>ENERGY_CONSUME_SPLIT!S59</f>
        <v>5</v>
      </c>
      <c r="U55" s="119">
        <f>ENERGY_CONSUME_SPLIT!T59</f>
        <v>0.2</v>
      </c>
      <c r="V55" s="119">
        <f>ENERGY_CONSUME_SPLIT!U59</f>
        <v>0.1</v>
      </c>
      <c r="W55" s="119">
        <f>ENERGY_CONSUME_SPLIT!V59</f>
        <v>0.3</v>
      </c>
      <c r="X55" s="119">
        <f>ENERGY_CONSUME_SPLIT!W59</f>
        <v>0.6</v>
      </c>
    </row>
    <row r="56" spans="1:24" ht="14.5">
      <c r="A56" s="39" t="s">
        <v>74</v>
      </c>
      <c r="B56" s="56"/>
      <c r="C56" s="56" t="s">
        <v>320</v>
      </c>
      <c r="D56" s="56" t="s">
        <v>521</v>
      </c>
      <c r="E56" s="56" t="s">
        <v>309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310</v>
      </c>
      <c r="P56" s="103" t="s">
        <v>30</v>
      </c>
      <c r="Q56" s="100"/>
      <c r="R56" s="119">
        <f>ENERGY_CONSUME_SPLIT!AC59</f>
        <v>0.2</v>
      </c>
      <c r="S56" s="119">
        <f>ENERGY_CONSUME_SPLIT!AD59</f>
        <v>0.3</v>
      </c>
      <c r="T56" s="119">
        <f>ENERGY_CONSUME_SPLIT!AE59</f>
        <v>0.9</v>
      </c>
      <c r="U56" s="119">
        <f>ENERGY_CONSUME_SPLIT!AF59</f>
        <v>0</v>
      </c>
      <c r="V56" s="119">
        <f>ENERGY_CONSUME_SPLIT!AG59</f>
        <v>0</v>
      </c>
      <c r="W56" s="119">
        <f>ENERGY_CONSUME_SPLIT!AH59</f>
        <v>0.1</v>
      </c>
      <c r="X56" s="119">
        <f>ENERGY_CONSUME_SPLIT!AI59</f>
        <v>0.1</v>
      </c>
    </row>
    <row r="57" spans="1:24" ht="14.5">
      <c r="A57" s="39" t="s">
        <v>75</v>
      </c>
      <c r="B57" s="56"/>
      <c r="C57" s="56" t="s">
        <v>321</v>
      </c>
      <c r="D57" s="56" t="s">
        <v>37</v>
      </c>
      <c r="E57" s="56" t="s">
        <v>309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311</v>
      </c>
      <c r="P57" s="103" t="s">
        <v>30</v>
      </c>
      <c r="Q57" s="100"/>
      <c r="R57" s="119">
        <f>ENERGY_CONSUME_SPLIT!AO59</f>
        <v>0.1</v>
      </c>
      <c r="S57" s="119">
        <f>ENERGY_CONSUME_SPLIT!AP59</f>
        <v>0.3</v>
      </c>
      <c r="T57" s="119">
        <f>ENERGY_CONSUME_SPLIT!AQ59</f>
        <v>0.6</v>
      </c>
      <c r="U57" s="119">
        <f>ENERGY_CONSUME_SPLIT!AR59</f>
        <v>0</v>
      </c>
      <c r="V57" s="119">
        <f>ENERGY_CONSUME_SPLIT!AS59</f>
        <v>0</v>
      </c>
      <c r="W57" s="119">
        <f>ENERGY_CONSUME_SPLIT!AT59</f>
        <v>0.1</v>
      </c>
      <c r="X57" s="119">
        <f>ENERGY_CONSUME_SPLIT!AU59</f>
        <v>0.1</v>
      </c>
    </row>
    <row r="58" spans="1:24" ht="14.5">
      <c r="A58" s="39" t="s">
        <v>74</v>
      </c>
      <c r="B58" s="56"/>
      <c r="C58" s="56" t="s">
        <v>322</v>
      </c>
      <c r="D58" s="56" t="s">
        <v>521</v>
      </c>
      <c r="E58" s="56" t="s">
        <v>310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312</v>
      </c>
      <c r="P58" s="103" t="s">
        <v>30</v>
      </c>
      <c r="Q58" s="100"/>
      <c r="R58" s="119">
        <f>ENERGY_CONSUME_SPLIT!BA59</f>
        <v>1.4</v>
      </c>
      <c r="S58" s="119">
        <f>ENERGY_CONSUME_SPLIT!BB59</f>
        <v>4.4000000000000004</v>
      </c>
      <c r="T58" s="119">
        <f>ENERGY_CONSUME_SPLIT!BC59</f>
        <v>10</v>
      </c>
      <c r="U58" s="119">
        <f>ENERGY_CONSUME_SPLIT!BD59</f>
        <v>0.4</v>
      </c>
      <c r="V58" s="119">
        <f>ENERGY_CONSUME_SPLIT!BE59</f>
        <v>0.2</v>
      </c>
      <c r="W58" s="119">
        <f>ENERGY_CONSUME_SPLIT!BF59</f>
        <v>0.6</v>
      </c>
      <c r="X58" s="119">
        <f>ENERGY_CONSUME_SPLIT!BG59</f>
        <v>2.8</v>
      </c>
    </row>
    <row r="59" spans="1:24" ht="14.5">
      <c r="A59" s="39" t="s">
        <v>75</v>
      </c>
      <c r="B59" s="56"/>
      <c r="C59" s="56" t="s">
        <v>323</v>
      </c>
      <c r="D59" s="56" t="s">
        <v>37</v>
      </c>
      <c r="E59" s="56" t="s">
        <v>310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313</v>
      </c>
      <c r="P59" s="103" t="s">
        <v>30</v>
      </c>
      <c r="Q59" s="100"/>
      <c r="R59" s="119">
        <f>ENERGY_CONSUME_SPLIT!BM59</f>
        <v>0.8</v>
      </c>
      <c r="S59" s="119">
        <f>ENERGY_CONSUME_SPLIT!BN59</f>
        <v>1.6</v>
      </c>
      <c r="T59" s="119">
        <f>ENERGY_CONSUME_SPLIT!BO59</f>
        <v>3.8</v>
      </c>
      <c r="U59" s="119">
        <f>ENERGY_CONSUME_SPLIT!BP59</f>
        <v>0.2</v>
      </c>
      <c r="V59" s="119">
        <f>ENERGY_CONSUME_SPLIT!BQ59</f>
        <v>0.1</v>
      </c>
      <c r="W59" s="119">
        <f>ENERGY_CONSUME_SPLIT!BR59</f>
        <v>0.2</v>
      </c>
      <c r="X59" s="119">
        <f>ENERGY_CONSUME_SPLIT!BS59</f>
        <v>0.6</v>
      </c>
    </row>
    <row r="60" spans="1:24" ht="14.5">
      <c r="A60" s="39" t="s">
        <v>74</v>
      </c>
      <c r="B60" s="56"/>
      <c r="C60" s="56" t="s">
        <v>324</v>
      </c>
      <c r="D60" s="56" t="s">
        <v>521</v>
      </c>
      <c r="E60" s="56" t="s">
        <v>311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314</v>
      </c>
      <c r="P60" s="103" t="s">
        <v>30</v>
      </c>
      <c r="Q60" s="100"/>
      <c r="R60" s="119">
        <f>ENERGY_CONSUME_SPLIT!BY59</f>
        <v>0.8</v>
      </c>
      <c r="S60" s="119">
        <f>ENERGY_CONSUME_SPLIT!BZ59</f>
        <v>1.8</v>
      </c>
      <c r="T60" s="119">
        <f>ENERGY_CONSUME_SPLIT!CA59</f>
        <v>3.6</v>
      </c>
      <c r="U60" s="119">
        <f>ENERGY_CONSUME_SPLIT!CB59</f>
        <v>0.1</v>
      </c>
      <c r="V60" s="119">
        <f>ENERGY_CONSUME_SPLIT!CC59</f>
        <v>0.1</v>
      </c>
      <c r="W60" s="119">
        <f>ENERGY_CONSUME_SPLIT!CD59</f>
        <v>0.2</v>
      </c>
      <c r="X60" s="119">
        <f>ENERGY_CONSUME_SPLIT!CE59</f>
        <v>0.7</v>
      </c>
    </row>
    <row r="61" spans="1:24" ht="14.5">
      <c r="A61" s="39" t="s">
        <v>75</v>
      </c>
      <c r="B61" s="56"/>
      <c r="C61" s="56" t="s">
        <v>325</v>
      </c>
      <c r="D61" s="56" t="s">
        <v>37</v>
      </c>
      <c r="E61" s="56" t="s">
        <v>311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315</v>
      </c>
      <c r="P61" s="103" t="s">
        <v>30</v>
      </c>
      <c r="Q61" s="100"/>
      <c r="R61" s="119">
        <f>ENERGY_CONSUME_SPLIT!CK59</f>
        <v>0.1</v>
      </c>
      <c r="S61" s="119">
        <f>ENERGY_CONSUME_SPLIT!CL59</f>
        <v>0.3</v>
      </c>
      <c r="T61" s="119">
        <f>ENERGY_CONSUME_SPLIT!CM59</f>
        <v>0.7</v>
      </c>
      <c r="U61" s="119">
        <f>ENERGY_CONSUME_SPLIT!CN59</f>
        <v>0</v>
      </c>
      <c r="V61" s="119">
        <f>ENERGY_CONSUME_SPLIT!CO59</f>
        <v>0</v>
      </c>
      <c r="W61" s="119">
        <f>ENERGY_CONSUME_SPLIT!CP59</f>
        <v>0</v>
      </c>
      <c r="X61" s="119">
        <f>ENERGY_CONSUME_SPLIT!CQ59</f>
        <v>0.1</v>
      </c>
    </row>
    <row r="62" spans="1:24" ht="14.5">
      <c r="A62" s="39" t="s">
        <v>74</v>
      </c>
      <c r="B62" s="56"/>
      <c r="C62" s="56" t="s">
        <v>326</v>
      </c>
      <c r="D62" s="56" t="s">
        <v>521</v>
      </c>
      <c r="E62" s="56" t="s">
        <v>312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316</v>
      </c>
      <c r="P62" s="103" t="s">
        <v>30</v>
      </c>
      <c r="Q62" s="100"/>
      <c r="R62" s="119">
        <f>ENERGY_CONSUME_SPLIT!CW59</f>
        <v>0.5</v>
      </c>
      <c r="S62" s="119">
        <f>ENERGY_CONSUME_SPLIT!CX59</f>
        <v>0.7</v>
      </c>
      <c r="T62" s="119">
        <f>ENERGY_CONSUME_SPLIT!CY59</f>
        <v>2</v>
      </c>
      <c r="U62" s="119">
        <f>ENERGY_CONSUME_SPLIT!CZ59</f>
        <v>0.1</v>
      </c>
      <c r="V62" s="119">
        <f>ENERGY_CONSUME_SPLIT!DA59</f>
        <v>0</v>
      </c>
      <c r="W62" s="119">
        <f>ENERGY_CONSUME_SPLIT!DB59</f>
        <v>0.2</v>
      </c>
      <c r="X62" s="119">
        <f>ENERGY_CONSUME_SPLIT!DC59</f>
        <v>0.5</v>
      </c>
    </row>
    <row r="63" spans="1:24" ht="14.5">
      <c r="A63" s="39" t="s">
        <v>75</v>
      </c>
      <c r="B63" s="56"/>
      <c r="C63" s="56" t="s">
        <v>327</v>
      </c>
      <c r="D63" s="56" t="s">
        <v>37</v>
      </c>
      <c r="E63" s="56" t="s">
        <v>312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317</v>
      </c>
      <c r="P63" s="103" t="s">
        <v>30</v>
      </c>
      <c r="Q63" s="100"/>
      <c r="R63" s="119">
        <f>ENERGY_CONSUME_SPLIT!DI59</f>
        <v>0.1</v>
      </c>
      <c r="S63" s="119">
        <f>ENERGY_CONSUME_SPLIT!DJ59</f>
        <v>0.1</v>
      </c>
      <c r="T63" s="119">
        <f>ENERGY_CONSUME_SPLIT!DK59</f>
        <v>0.5</v>
      </c>
      <c r="U63" s="119">
        <f>ENERGY_CONSUME_SPLIT!DL59</f>
        <v>0</v>
      </c>
      <c r="V63" s="119">
        <f>ENERGY_CONSUME_SPLIT!DM59</f>
        <v>0</v>
      </c>
      <c r="W63" s="119">
        <f>ENERGY_CONSUME_SPLIT!DN59</f>
        <v>0</v>
      </c>
      <c r="X63" s="119">
        <f>ENERGY_CONSUME_SPLIT!DO59</f>
        <v>0</v>
      </c>
    </row>
    <row r="64" spans="1:24" ht="14.5">
      <c r="A64" s="39" t="s">
        <v>74</v>
      </c>
      <c r="B64" s="56"/>
      <c r="C64" s="56" t="s">
        <v>328</v>
      </c>
      <c r="D64" s="56" t="s">
        <v>521</v>
      </c>
      <c r="E64" s="56" t="s">
        <v>313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4.5">
      <c r="A65" s="39" t="s">
        <v>75</v>
      </c>
      <c r="B65" s="56"/>
      <c r="C65" s="56" t="s">
        <v>329</v>
      </c>
      <c r="D65" s="56" t="s">
        <v>37</v>
      </c>
      <c r="E65" s="56" t="s">
        <v>313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4.5">
      <c r="A66" s="39" t="s">
        <v>74</v>
      </c>
      <c r="B66" s="56"/>
      <c r="C66" s="56" t="s">
        <v>330</v>
      </c>
      <c r="D66" s="56" t="s">
        <v>521</v>
      </c>
      <c r="E66" s="56" t="s">
        <v>314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4.5">
      <c r="A67" s="39" t="s">
        <v>75</v>
      </c>
      <c r="B67" s="56"/>
      <c r="C67" s="56" t="s">
        <v>331</v>
      </c>
      <c r="D67" s="56" t="s">
        <v>37</v>
      </c>
      <c r="E67" s="56" t="s">
        <v>314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4.5">
      <c r="A68" s="39" t="s">
        <v>74</v>
      </c>
      <c r="B68" s="56"/>
      <c r="C68" s="56" t="s">
        <v>332</v>
      </c>
      <c r="D68" s="56" t="s">
        <v>521</v>
      </c>
      <c r="E68" s="56" t="s">
        <v>315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4.5">
      <c r="A69" s="39" t="s">
        <v>75</v>
      </c>
      <c r="B69" s="56"/>
      <c r="C69" s="56" t="s">
        <v>333</v>
      </c>
      <c r="D69" s="56" t="s">
        <v>37</v>
      </c>
      <c r="E69" s="56" t="s">
        <v>315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4.5">
      <c r="A70" s="39" t="s">
        <v>74</v>
      </c>
      <c r="B70" s="56"/>
      <c r="C70" s="56" t="s">
        <v>334</v>
      </c>
      <c r="D70" s="56" t="s">
        <v>521</v>
      </c>
      <c r="E70" s="56" t="s">
        <v>316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4.5">
      <c r="A71" s="39" t="s">
        <v>75</v>
      </c>
      <c r="B71" s="56"/>
      <c r="C71" s="56" t="s">
        <v>335</v>
      </c>
      <c r="D71" s="56" t="s">
        <v>37</v>
      </c>
      <c r="E71" s="56" t="s">
        <v>316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4.5">
      <c r="A72" s="39" t="s">
        <v>74</v>
      </c>
      <c r="B72" s="56"/>
      <c r="C72" s="56" t="s">
        <v>336</v>
      </c>
      <c r="D72" s="56" t="s">
        <v>521</v>
      </c>
      <c r="E72" s="56" t="s">
        <v>317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4.5">
      <c r="A73" s="39" t="s">
        <v>75</v>
      </c>
      <c r="B73" s="56"/>
      <c r="C73" s="56" t="s">
        <v>337</v>
      </c>
      <c r="D73" s="56" t="s">
        <v>37</v>
      </c>
      <c r="E73" s="56" t="s">
        <v>317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4.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4.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4.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4.5">
      <c r="A77" s="56"/>
      <c r="B77" s="56"/>
      <c r="C77" s="56"/>
      <c r="D77" s="56"/>
      <c r="E77" s="59" t="s">
        <v>581</v>
      </c>
      <c r="F77" s="56"/>
      <c r="G77" s="56"/>
      <c r="H77" s="56"/>
      <c r="I77" s="56"/>
      <c r="J77" s="56"/>
      <c r="K77" s="56"/>
      <c r="L77" s="56"/>
    </row>
    <row r="78" spans="1:14" ht="1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4.5">
      <c r="A79" s="39" t="s">
        <v>74</v>
      </c>
      <c r="B79" s="56"/>
      <c r="C79" s="56" t="s">
        <v>318</v>
      </c>
      <c r="D79" s="56" t="s">
        <v>521</v>
      </c>
      <c r="E79" s="56" t="s">
        <v>308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4.5">
      <c r="A80" s="39" t="s">
        <v>75</v>
      </c>
      <c r="B80" s="56"/>
      <c r="C80" s="56" t="s">
        <v>319</v>
      </c>
      <c r="D80" s="56" t="s">
        <v>37</v>
      </c>
      <c r="E80" s="56" t="s">
        <v>308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4.5">
      <c r="A81" s="39" t="s">
        <v>74</v>
      </c>
      <c r="B81" s="56"/>
      <c r="C81" s="56" t="s">
        <v>320</v>
      </c>
      <c r="D81" s="56" t="s">
        <v>521</v>
      </c>
      <c r="E81" s="56" t="s">
        <v>309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4.5">
      <c r="A82" s="39" t="s">
        <v>75</v>
      </c>
      <c r="B82" s="56"/>
      <c r="C82" s="56" t="s">
        <v>321</v>
      </c>
      <c r="D82" s="56" t="s">
        <v>37</v>
      </c>
      <c r="E82" s="56" t="s">
        <v>309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4.5">
      <c r="A83" s="39" t="s">
        <v>74</v>
      </c>
      <c r="B83" s="56"/>
      <c r="C83" s="56" t="s">
        <v>322</v>
      </c>
      <c r="D83" s="56" t="s">
        <v>521</v>
      </c>
      <c r="E83" s="56" t="s">
        <v>310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4.5">
      <c r="A84" s="39" t="s">
        <v>75</v>
      </c>
      <c r="B84" s="56"/>
      <c r="C84" s="56" t="s">
        <v>323</v>
      </c>
      <c r="D84" s="56" t="s">
        <v>37</v>
      </c>
      <c r="E84" s="56" t="s">
        <v>310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4.5">
      <c r="A85" s="39" t="s">
        <v>74</v>
      </c>
      <c r="B85" s="56"/>
      <c r="C85" s="56" t="s">
        <v>324</v>
      </c>
      <c r="D85" s="56" t="s">
        <v>521</v>
      </c>
      <c r="E85" s="56" t="s">
        <v>311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4.5">
      <c r="A86" s="39" t="s">
        <v>75</v>
      </c>
      <c r="B86" s="56"/>
      <c r="C86" s="56" t="s">
        <v>325</v>
      </c>
      <c r="D86" s="56" t="s">
        <v>37</v>
      </c>
      <c r="E86" s="56" t="s">
        <v>311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4.5">
      <c r="A87" s="39" t="s">
        <v>74</v>
      </c>
      <c r="B87" s="56"/>
      <c r="C87" s="56" t="s">
        <v>326</v>
      </c>
      <c r="D87" s="56" t="s">
        <v>521</v>
      </c>
      <c r="E87" s="56" t="s">
        <v>312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4.5">
      <c r="A88" s="39" t="s">
        <v>75</v>
      </c>
      <c r="B88" s="56"/>
      <c r="C88" s="56" t="s">
        <v>327</v>
      </c>
      <c r="D88" s="56" t="s">
        <v>37</v>
      </c>
      <c r="E88" s="56" t="s">
        <v>312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4.5">
      <c r="A89" s="39" t="s">
        <v>74</v>
      </c>
      <c r="B89" s="56"/>
      <c r="C89" s="56" t="s">
        <v>328</v>
      </c>
      <c r="D89" s="56" t="s">
        <v>521</v>
      </c>
      <c r="E89" s="56" t="s">
        <v>313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4.5">
      <c r="A90" s="39" t="s">
        <v>75</v>
      </c>
      <c r="B90" s="56"/>
      <c r="C90" s="56" t="s">
        <v>329</v>
      </c>
      <c r="D90" s="56" t="s">
        <v>37</v>
      </c>
      <c r="E90" s="56" t="s">
        <v>313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4.5">
      <c r="A91" s="39" t="s">
        <v>74</v>
      </c>
      <c r="B91" s="56"/>
      <c r="C91" s="56" t="s">
        <v>330</v>
      </c>
      <c r="D91" s="56" t="s">
        <v>521</v>
      </c>
      <c r="E91" s="56" t="s">
        <v>314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4.5">
      <c r="A92" s="39" t="s">
        <v>75</v>
      </c>
      <c r="B92" s="56"/>
      <c r="C92" s="56" t="s">
        <v>331</v>
      </c>
      <c r="D92" s="56" t="s">
        <v>37</v>
      </c>
      <c r="E92" s="56" t="s">
        <v>314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4.5">
      <c r="A93" s="39" t="s">
        <v>74</v>
      </c>
      <c r="B93" s="56"/>
      <c r="C93" s="56" t="s">
        <v>332</v>
      </c>
      <c r="D93" s="56" t="s">
        <v>521</v>
      </c>
      <c r="E93" s="56" t="s">
        <v>315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4.5">
      <c r="A94" s="39" t="s">
        <v>75</v>
      </c>
      <c r="B94" s="56"/>
      <c r="C94" s="56" t="s">
        <v>333</v>
      </c>
      <c r="D94" s="56" t="s">
        <v>37</v>
      </c>
      <c r="E94" s="56" t="s">
        <v>315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4.5">
      <c r="A95" s="39" t="s">
        <v>74</v>
      </c>
      <c r="B95" s="56"/>
      <c r="C95" s="56" t="s">
        <v>334</v>
      </c>
      <c r="D95" s="56" t="s">
        <v>521</v>
      </c>
      <c r="E95" s="56" t="s">
        <v>316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4.5">
      <c r="A96" s="39" t="s">
        <v>75</v>
      </c>
      <c r="B96" s="56"/>
      <c r="C96" s="56" t="s">
        <v>335</v>
      </c>
      <c r="D96" s="56" t="s">
        <v>37</v>
      </c>
      <c r="E96" s="56" t="s">
        <v>316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4.5">
      <c r="A97" s="39" t="s">
        <v>74</v>
      </c>
      <c r="B97" s="56"/>
      <c r="C97" s="56" t="s">
        <v>336</v>
      </c>
      <c r="D97" s="56" t="s">
        <v>521</v>
      </c>
      <c r="E97" s="56" t="s">
        <v>317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4.5">
      <c r="A98" s="39" t="s">
        <v>75</v>
      </c>
      <c r="B98" s="56"/>
      <c r="C98" s="56" t="s">
        <v>337</v>
      </c>
      <c r="D98" s="56" t="s">
        <v>37</v>
      </c>
      <c r="E98" s="56" t="s">
        <v>317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4.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4.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4.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4.5">
      <c r="A102" s="56"/>
      <c r="B102" s="56"/>
      <c r="C102" s="56"/>
      <c r="D102" s="56"/>
      <c r="E102" s="59" t="s">
        <v>230</v>
      </c>
      <c r="F102" s="56"/>
      <c r="G102" s="56"/>
      <c r="H102" s="56"/>
      <c r="I102" s="56"/>
      <c r="J102" s="56"/>
      <c r="K102" s="56"/>
      <c r="L102" s="56"/>
    </row>
    <row r="103" spans="1:14" ht="1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4.5">
      <c r="A104" s="39" t="s">
        <v>74</v>
      </c>
      <c r="B104" s="56"/>
      <c r="C104" s="56" t="s">
        <v>318</v>
      </c>
      <c r="D104" s="56" t="s">
        <v>521</v>
      </c>
      <c r="E104" s="56" t="s">
        <v>308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4.5">
      <c r="A105" s="39" t="s">
        <v>75</v>
      </c>
      <c r="B105" s="56"/>
      <c r="C105" s="56" t="s">
        <v>319</v>
      </c>
      <c r="D105" s="56" t="s">
        <v>37</v>
      </c>
      <c r="E105" s="56" t="s">
        <v>308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4.5">
      <c r="A106" s="39" t="s">
        <v>74</v>
      </c>
      <c r="B106" s="56"/>
      <c r="C106" s="56" t="s">
        <v>320</v>
      </c>
      <c r="D106" s="56" t="s">
        <v>521</v>
      </c>
      <c r="E106" s="56" t="s">
        <v>309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4.5">
      <c r="A107" s="39" t="s">
        <v>75</v>
      </c>
      <c r="B107" s="56"/>
      <c r="C107" s="56" t="s">
        <v>321</v>
      </c>
      <c r="D107" s="56" t="s">
        <v>37</v>
      </c>
      <c r="E107" s="56" t="s">
        <v>309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4.5">
      <c r="A108" s="39" t="s">
        <v>74</v>
      </c>
      <c r="B108" s="56"/>
      <c r="C108" s="56" t="s">
        <v>322</v>
      </c>
      <c r="D108" s="56" t="s">
        <v>521</v>
      </c>
      <c r="E108" s="56" t="s">
        <v>310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4.5">
      <c r="A109" s="39" t="s">
        <v>75</v>
      </c>
      <c r="B109" s="56"/>
      <c r="C109" s="56" t="s">
        <v>323</v>
      </c>
      <c r="D109" s="56" t="s">
        <v>37</v>
      </c>
      <c r="E109" s="56" t="s">
        <v>310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4.5">
      <c r="A110" s="39" t="s">
        <v>74</v>
      </c>
      <c r="B110" s="56"/>
      <c r="C110" s="56" t="s">
        <v>324</v>
      </c>
      <c r="D110" s="56" t="s">
        <v>521</v>
      </c>
      <c r="E110" s="56" t="s">
        <v>311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4.5">
      <c r="A111" s="39" t="s">
        <v>75</v>
      </c>
      <c r="B111" s="56"/>
      <c r="C111" s="56" t="s">
        <v>325</v>
      </c>
      <c r="D111" s="56" t="s">
        <v>37</v>
      </c>
      <c r="E111" s="56" t="s">
        <v>311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4.5">
      <c r="A112" s="39" t="s">
        <v>74</v>
      </c>
      <c r="B112" s="56"/>
      <c r="C112" s="56" t="s">
        <v>326</v>
      </c>
      <c r="D112" s="56" t="s">
        <v>521</v>
      </c>
      <c r="E112" s="56" t="s">
        <v>312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4.5">
      <c r="A113" s="39" t="s">
        <v>75</v>
      </c>
      <c r="B113" s="56"/>
      <c r="C113" s="56" t="s">
        <v>327</v>
      </c>
      <c r="D113" s="56" t="s">
        <v>37</v>
      </c>
      <c r="E113" s="56" t="s">
        <v>312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4.5">
      <c r="A114" s="39" t="s">
        <v>74</v>
      </c>
      <c r="B114" s="56"/>
      <c r="C114" s="56" t="s">
        <v>328</v>
      </c>
      <c r="D114" s="56" t="s">
        <v>521</v>
      </c>
      <c r="E114" s="56" t="s">
        <v>313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4.5">
      <c r="A115" s="39" t="s">
        <v>75</v>
      </c>
      <c r="B115" s="56"/>
      <c r="C115" s="56" t="s">
        <v>329</v>
      </c>
      <c r="D115" s="56" t="s">
        <v>37</v>
      </c>
      <c r="E115" s="56" t="s">
        <v>313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4.5">
      <c r="A116" s="39" t="s">
        <v>74</v>
      </c>
      <c r="B116" s="56"/>
      <c r="C116" s="56" t="s">
        <v>330</v>
      </c>
      <c r="D116" s="56" t="s">
        <v>521</v>
      </c>
      <c r="E116" s="56" t="s">
        <v>314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4.5">
      <c r="A117" s="39" t="s">
        <v>75</v>
      </c>
      <c r="B117" s="56"/>
      <c r="C117" s="56" t="s">
        <v>331</v>
      </c>
      <c r="D117" s="56" t="s">
        <v>37</v>
      </c>
      <c r="E117" s="56" t="s">
        <v>314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4.5">
      <c r="A118" s="39" t="s">
        <v>74</v>
      </c>
      <c r="B118" s="56"/>
      <c r="C118" s="56" t="s">
        <v>332</v>
      </c>
      <c r="D118" s="56" t="s">
        <v>521</v>
      </c>
      <c r="E118" s="56" t="s">
        <v>315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4.5">
      <c r="A119" s="39" t="s">
        <v>75</v>
      </c>
      <c r="B119" s="56"/>
      <c r="C119" s="56" t="s">
        <v>333</v>
      </c>
      <c r="D119" s="56" t="s">
        <v>37</v>
      </c>
      <c r="E119" s="56" t="s">
        <v>315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4.5">
      <c r="A120" s="39" t="s">
        <v>74</v>
      </c>
      <c r="B120" s="56"/>
      <c r="C120" s="56" t="s">
        <v>334</v>
      </c>
      <c r="D120" s="56" t="s">
        <v>521</v>
      </c>
      <c r="E120" s="56" t="s">
        <v>316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4.5">
      <c r="A121" s="39" t="s">
        <v>75</v>
      </c>
      <c r="B121" s="56"/>
      <c r="C121" s="56" t="s">
        <v>335</v>
      </c>
      <c r="D121" s="56" t="s">
        <v>37</v>
      </c>
      <c r="E121" s="56" t="s">
        <v>316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4.5">
      <c r="A122" s="39" t="s">
        <v>74</v>
      </c>
      <c r="B122" s="56"/>
      <c r="C122" s="56" t="s">
        <v>336</v>
      </c>
      <c r="D122" s="56" t="s">
        <v>521</v>
      </c>
      <c r="E122" s="56" t="s">
        <v>317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4.5">
      <c r="A123" s="39" t="s">
        <v>75</v>
      </c>
      <c r="B123" s="56"/>
      <c r="C123" s="56" t="s">
        <v>337</v>
      </c>
      <c r="D123" s="56" t="s">
        <v>37</v>
      </c>
      <c r="E123" s="56" t="s">
        <v>317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workbookViewId="0">
      <selection activeCell="K31" sqref="K31"/>
    </sheetView>
  </sheetViews>
  <sheetFormatPr defaultRowHeight="12.5"/>
  <cols>
    <col min="2" max="2" width="52.7265625" bestFit="1" customWidth="1"/>
    <col min="3" max="3" width="17.1796875" bestFit="1" customWidth="1"/>
    <col min="5" max="5" width="31.453125" bestFit="1" customWidth="1"/>
  </cols>
  <sheetData>
    <row r="1" spans="2:19">
      <c r="D1" s="77" t="s">
        <v>537</v>
      </c>
    </row>
    <row r="2" spans="2:19" ht="14.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4.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4.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4.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4.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4.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4.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4.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4.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4.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4.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4.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4.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4.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4.5">
      <c r="B17" s="82" t="s">
        <v>535</v>
      </c>
      <c r="C17" s="82"/>
      <c r="D17" s="82"/>
      <c r="E17" s="82"/>
      <c r="F17" s="82"/>
      <c r="G17" s="82"/>
    </row>
    <row r="18" spans="2:7" ht="14.5">
      <c r="B18" s="82" t="s">
        <v>536</v>
      </c>
      <c r="C18" s="82"/>
      <c r="D18" s="82"/>
      <c r="E18" s="82"/>
      <c r="F18" s="82"/>
      <c r="G18" s="82"/>
    </row>
    <row r="19" spans="2:7" ht="14.5">
      <c r="B19" s="82" t="s">
        <v>0</v>
      </c>
      <c r="C19" s="82" t="s">
        <v>42</v>
      </c>
      <c r="D19" s="82" t="s">
        <v>232</v>
      </c>
      <c r="E19" s="82" t="s">
        <v>231</v>
      </c>
      <c r="F19" s="82" t="s">
        <v>37</v>
      </c>
      <c r="G19" s="80" t="s">
        <v>522</v>
      </c>
    </row>
    <row r="20" spans="2:7" ht="14.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4.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4.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4.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4.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4.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4.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4.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4.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4.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4.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abSelected="1" workbookViewId="0">
      <selection activeCell="F46" sqref="F46"/>
    </sheetView>
  </sheetViews>
  <sheetFormatPr defaultRowHeight="12.5"/>
  <cols>
    <col min="6" max="6" width="39.1796875" bestFit="1" customWidth="1"/>
    <col min="7" max="7" width="11.1796875" bestFit="1" customWidth="1"/>
    <col min="8" max="9" width="15" bestFit="1" customWidth="1"/>
    <col min="18" max="18" width="24.453125" bestFit="1" customWidth="1"/>
  </cols>
  <sheetData>
    <row r="1" spans="2:45" ht="14.5">
      <c r="B1" s="83"/>
      <c r="C1" s="83"/>
      <c r="D1" s="83"/>
      <c r="E1" s="86" t="s">
        <v>538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6" t="s">
        <v>579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4.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4.5">
      <c r="B3" s="86" t="s">
        <v>539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4.5">
      <c r="B4" s="83"/>
      <c r="C4" s="83"/>
      <c r="D4" s="83"/>
      <c r="E4" s="83"/>
      <c r="F4" s="86" t="s">
        <v>525</v>
      </c>
      <c r="G4" s="83" t="s">
        <v>543</v>
      </c>
      <c r="H4" s="83" t="s">
        <v>521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4.5">
      <c r="B7" s="78"/>
      <c r="C7" s="78"/>
      <c r="D7" s="78"/>
      <c r="E7" s="78"/>
      <c r="F7" s="78"/>
      <c r="G7" s="78"/>
      <c r="H7" s="79" t="s">
        <v>540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4.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4.5">
      <c r="F9" s="86" t="s">
        <v>525</v>
      </c>
      <c r="G9" s="83" t="s">
        <v>543</v>
      </c>
      <c r="H9" s="83" t="s">
        <v>521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4.5">
      <c r="F12" s="78"/>
      <c r="G12" s="78"/>
      <c r="H12" s="79" t="s">
        <v>541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4.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4.5">
      <c r="F14" s="86" t="s">
        <v>525</v>
      </c>
      <c r="G14" s="83" t="s">
        <v>543</v>
      </c>
      <c r="H14" s="83" t="s">
        <v>521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4.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4.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4.5">
      <c r="F19" s="78"/>
      <c r="G19" s="78"/>
      <c r="H19" s="79" t="s">
        <v>542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4.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4.5">
      <c r="F21" s="86" t="s">
        <v>525</v>
      </c>
      <c r="G21" s="83" t="s">
        <v>543</v>
      </c>
      <c r="H21" s="83" t="s">
        <v>521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4.5">
      <c r="F23" s="78"/>
      <c r="G23" s="78"/>
      <c r="H23" s="79" t="s">
        <v>230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4.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4.5">
      <c r="F25" s="90" t="s">
        <v>525</v>
      </c>
      <c r="G25" s="87" t="s">
        <v>543</v>
      </c>
      <c r="H25" s="87" t="s">
        <v>521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4.5">
      <c r="C30" s="87"/>
      <c r="D30" s="87"/>
      <c r="E30" s="87"/>
      <c r="F30" s="90" t="s">
        <v>544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4.5">
      <c r="C31" s="139"/>
      <c r="D31" s="139"/>
      <c r="E31" s="139"/>
      <c r="F31" s="139"/>
      <c r="G31" s="139"/>
      <c r="H31" s="139"/>
      <c r="I31" s="140" t="s">
        <v>583</v>
      </c>
      <c r="J31" s="139"/>
      <c r="K31" s="139"/>
      <c r="L31" s="139"/>
      <c r="M31" s="139"/>
      <c r="N31" s="139"/>
      <c r="O31" s="139"/>
      <c r="P31" s="139"/>
    </row>
    <row r="32" spans="3:45" ht="14.5">
      <c r="C32" s="139"/>
      <c r="D32" s="139"/>
      <c r="E32" s="139"/>
      <c r="F32" s="139"/>
      <c r="G32" s="140" t="s">
        <v>1</v>
      </c>
      <c r="H32" s="140" t="s">
        <v>5</v>
      </c>
      <c r="I32" s="140" t="s">
        <v>6</v>
      </c>
      <c r="J32" s="141" t="s">
        <v>72</v>
      </c>
      <c r="K32" s="141" t="s">
        <v>196</v>
      </c>
      <c r="L32" s="141" t="s">
        <v>197</v>
      </c>
      <c r="M32" s="141" t="s">
        <v>198</v>
      </c>
      <c r="N32" s="141" t="s">
        <v>199</v>
      </c>
      <c r="O32" s="141" t="s">
        <v>73</v>
      </c>
      <c r="P32" s="141" t="s">
        <v>200</v>
      </c>
      <c r="R32" s="88" t="s">
        <v>568</v>
      </c>
    </row>
    <row r="33" spans="2:19" ht="14.5">
      <c r="C33" s="140" t="s">
        <v>545</v>
      </c>
      <c r="D33" s="139"/>
      <c r="E33" s="139"/>
      <c r="F33" s="139"/>
      <c r="G33" s="140" t="s">
        <v>523</v>
      </c>
      <c r="H33" s="142"/>
      <c r="I33" s="142"/>
      <c r="J33" s="143">
        <f>Attached_total_energy_use!W20</f>
        <v>1.8</v>
      </c>
      <c r="K33" s="143">
        <f>Attached_total_energy_use!AU20</f>
        <v>6.2</v>
      </c>
      <c r="L33" s="143">
        <f>Attached_total_energy_use!BS20</f>
        <v>12.4</v>
      </c>
      <c r="M33" s="143">
        <f>Attached_total_energy_use!CQ20</f>
        <v>1.5</v>
      </c>
      <c r="N33" s="143">
        <f>Attached_total_energy_use!DO20</f>
        <v>0.6</v>
      </c>
      <c r="O33" s="143">
        <f>Attached_total_energy_use!EM20</f>
        <v>9.5</v>
      </c>
      <c r="P33" s="143">
        <f>Attached_total_energy_use!FK20</f>
        <v>2.2999999999999998</v>
      </c>
    </row>
    <row r="34" spans="2:19" ht="14.5">
      <c r="C34" s="140" t="s">
        <v>548</v>
      </c>
      <c r="D34" s="139"/>
      <c r="E34" s="139"/>
      <c r="F34" s="139"/>
      <c r="G34" s="140" t="s">
        <v>528</v>
      </c>
      <c r="H34" s="139"/>
      <c r="I34" s="139"/>
      <c r="J34" s="143">
        <f>Attached_total_energy_use!W18</f>
        <v>0</v>
      </c>
      <c r="K34" s="143">
        <f>Attached_total_energy_use!AU18</f>
        <v>0.2</v>
      </c>
      <c r="L34" s="143">
        <f>Attached_total_energy_use!BS18</f>
        <v>0.1</v>
      </c>
      <c r="M34" s="143">
        <f>Attached_total_energy_use!CQ18</f>
        <v>0</v>
      </c>
      <c r="N34" s="143">
        <f>Attached_total_energy_use!DO18</f>
        <v>0</v>
      </c>
      <c r="O34" s="143">
        <f>Attached_total_energy_use!EM18</f>
        <v>0</v>
      </c>
      <c r="P34" s="143">
        <f>Attached_total_energy_use!FK18</f>
        <v>0</v>
      </c>
      <c r="R34" s="131"/>
    </row>
    <row r="35" spans="2:19" ht="14.5">
      <c r="C35" s="140" t="s">
        <v>549</v>
      </c>
      <c r="D35" s="139"/>
      <c r="E35" s="139"/>
      <c r="F35" s="139"/>
      <c r="G35" s="140" t="s">
        <v>529</v>
      </c>
      <c r="H35" s="139"/>
      <c r="I35" s="139"/>
      <c r="J35" s="143">
        <f>Attached_total_energy_use!W17</f>
        <v>7.1</v>
      </c>
      <c r="K35" s="143">
        <f>Attached_total_energy_use!AU17</f>
        <v>9</v>
      </c>
      <c r="L35" s="143">
        <f>Attached_total_energy_use!BS17</f>
        <v>3.1</v>
      </c>
      <c r="M35" s="143">
        <f>Attached_total_energy_use!CQ17</f>
        <v>0.4</v>
      </c>
      <c r="N35" s="143">
        <f>Attached_total_energy_use!DO17</f>
        <v>0</v>
      </c>
      <c r="O35" s="143">
        <f>Attached_total_energy_use!EM17</f>
        <v>0</v>
      </c>
      <c r="P35" s="143">
        <f>Attached_total_energy_use!FK17</f>
        <v>0.6</v>
      </c>
      <c r="R35" s="131"/>
    </row>
    <row r="36" spans="2:19" ht="14.5">
      <c r="C36" s="140" t="s">
        <v>546</v>
      </c>
      <c r="D36" s="139"/>
      <c r="E36" s="139"/>
      <c r="F36" s="139"/>
      <c r="G36" s="140" t="s">
        <v>524</v>
      </c>
      <c r="H36" s="139"/>
      <c r="I36" s="139"/>
      <c r="J36" s="143">
        <f>Attached_total_energy_use!W16</f>
        <v>12.9</v>
      </c>
      <c r="K36" s="143">
        <f>Attached_total_energy_use!AU16</f>
        <v>62.6</v>
      </c>
      <c r="L36" s="143">
        <f>Attached_total_energy_use!BS16</f>
        <v>300</v>
      </c>
      <c r="M36" s="143">
        <f>Attached_total_energy_use!CQ16</f>
        <v>28.1</v>
      </c>
      <c r="N36" s="143">
        <f>Attached_total_energy_use!DO16</f>
        <v>31.4</v>
      </c>
      <c r="O36" s="143">
        <f>Attached_total_energy_use!EM16</f>
        <v>146.4</v>
      </c>
      <c r="P36" s="143">
        <f>Attached_total_energy_use!FK16</f>
        <v>58.3</v>
      </c>
      <c r="R36" s="131"/>
    </row>
    <row r="37" spans="2:19" ht="14.5">
      <c r="C37" s="140" t="s">
        <v>550</v>
      </c>
      <c r="D37" s="139"/>
      <c r="E37" s="139"/>
      <c r="F37" s="139"/>
      <c r="G37" s="140" t="s">
        <v>530</v>
      </c>
      <c r="H37" s="139"/>
      <c r="I37" s="139"/>
      <c r="J37" s="144">
        <f>IF(Attached_total_energy_use!W19=0,1,Attached_total_energy_use!W19)</f>
        <v>1</v>
      </c>
      <c r="K37" s="144">
        <v>1</v>
      </c>
      <c r="L37" s="144">
        <v>1</v>
      </c>
      <c r="M37" s="144">
        <v>1</v>
      </c>
      <c r="N37" s="144">
        <v>1</v>
      </c>
      <c r="O37" s="144">
        <v>1</v>
      </c>
      <c r="P37" s="144">
        <v>1</v>
      </c>
      <c r="R37" s="131"/>
      <c r="S37" s="129" t="s">
        <v>582</v>
      </c>
    </row>
    <row r="38" spans="2:19" ht="14.5">
      <c r="C38" s="140"/>
      <c r="D38" s="145"/>
      <c r="E38" s="145"/>
      <c r="F38" s="145"/>
      <c r="G38" s="146" t="s">
        <v>525</v>
      </c>
      <c r="H38" s="145"/>
      <c r="I38" s="145"/>
      <c r="J38" s="147">
        <f>Attached_total_energy_use!W15</f>
        <v>33.6</v>
      </c>
      <c r="K38" s="147">
        <f>Attached_total_energy_use!AU15</f>
        <v>136.5</v>
      </c>
      <c r="L38" s="147">
        <f>Attached_total_energy_use!BS15</f>
        <v>185.4</v>
      </c>
      <c r="M38" s="147">
        <f>Attached_total_energy_use!CQ15</f>
        <v>19.100000000000001</v>
      </c>
      <c r="N38" s="147">
        <f>Attached_total_energy_use!DO15</f>
        <v>20.6</v>
      </c>
      <c r="O38" s="147">
        <f>Attached_total_energy_use!EM15</f>
        <v>64</v>
      </c>
      <c r="P38" s="147">
        <f>Attached_total_energy_use!FK15</f>
        <v>61.5</v>
      </c>
    </row>
    <row r="39" spans="2:19" ht="14.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9" s="76" customFormat="1" ht="14.5">
      <c r="C42" s="78"/>
      <c r="D42" s="78"/>
      <c r="E42" s="78"/>
      <c r="F42" s="78"/>
      <c r="G42" s="78"/>
      <c r="H42" s="78"/>
      <c r="I42" s="79" t="s">
        <v>547</v>
      </c>
      <c r="J42" s="78"/>
      <c r="K42" s="78"/>
      <c r="L42" s="78"/>
      <c r="M42" s="78"/>
      <c r="N42" s="78"/>
      <c r="O42" s="78"/>
      <c r="P42" s="78"/>
    </row>
    <row r="43" spans="2:19" ht="14.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9" ht="14.5">
      <c r="B44" s="87"/>
      <c r="C44" s="87"/>
      <c r="D44" s="87"/>
      <c r="E44" s="87"/>
      <c r="F44" s="87"/>
      <c r="G44" s="90" t="s">
        <v>523</v>
      </c>
      <c r="H44" s="90" t="s">
        <v>531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9" ht="14.5">
      <c r="B45" s="87"/>
      <c r="C45" s="87"/>
      <c r="D45" s="87"/>
      <c r="E45" s="87"/>
      <c r="F45" s="87"/>
      <c r="G45" s="87"/>
      <c r="H45" s="90" t="s">
        <v>532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9" ht="14.5">
      <c r="B46" s="87"/>
      <c r="C46" s="87"/>
      <c r="D46" s="87"/>
      <c r="E46" s="87"/>
      <c r="F46" s="87"/>
      <c r="G46" s="87"/>
      <c r="H46" s="90" t="s">
        <v>533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9" ht="14.5">
      <c r="B47" s="87"/>
      <c r="C47" s="87"/>
      <c r="D47" s="87"/>
      <c r="E47" s="87"/>
      <c r="F47" s="87"/>
      <c r="G47" s="90" t="s">
        <v>528</v>
      </c>
      <c r="H47" s="90" t="s">
        <v>569</v>
      </c>
      <c r="I47" s="90" t="s">
        <v>232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9" ht="14.5">
      <c r="B48" s="87"/>
      <c r="C48" s="87"/>
      <c r="D48" s="87"/>
      <c r="E48" s="87"/>
      <c r="F48" s="87"/>
      <c r="G48" s="90" t="s">
        <v>529</v>
      </c>
      <c r="H48" s="95" t="s">
        <v>573</v>
      </c>
      <c r="I48" s="90" t="s">
        <v>231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4.5">
      <c r="B49" s="87"/>
      <c r="C49" s="87"/>
      <c r="D49" s="87"/>
      <c r="E49" s="87"/>
      <c r="F49" s="87"/>
      <c r="G49" s="90" t="s">
        <v>524</v>
      </c>
      <c r="H49" s="90" t="s">
        <v>534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4.5">
      <c r="B50" s="87"/>
      <c r="C50" s="87"/>
      <c r="D50" s="87"/>
      <c r="E50" s="87"/>
      <c r="F50" s="87"/>
      <c r="G50" s="90" t="s">
        <v>530</v>
      </c>
      <c r="H50" s="94" t="s">
        <v>543</v>
      </c>
      <c r="I50" s="90" t="s">
        <v>522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4.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4.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4.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4.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4.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4.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4.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4.5">
      <c r="G58" s="90" t="s">
        <v>523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4.5">
      <c r="B59" s="91"/>
      <c r="C59" s="89"/>
      <c r="D59" s="89"/>
      <c r="E59" s="89"/>
      <c r="F59" s="89"/>
      <c r="G59" s="90" t="s">
        <v>528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4.5">
      <c r="B60" s="91"/>
      <c r="C60" s="89"/>
      <c r="D60" s="89"/>
      <c r="E60" s="89"/>
      <c r="F60" s="89"/>
      <c r="G60" s="90" t="s">
        <v>529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4.5">
      <c r="B61" s="91"/>
      <c r="C61" s="89"/>
      <c r="D61" s="89"/>
      <c r="E61" s="89"/>
      <c r="F61" s="89"/>
      <c r="G61" s="90" t="s">
        <v>524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4.5">
      <c r="B62" s="91"/>
      <c r="C62" s="89"/>
      <c r="D62" s="89"/>
      <c r="E62" s="89"/>
      <c r="F62" s="89"/>
      <c r="G62" s="90" t="s">
        <v>530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4.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4.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4.5">
      <c r="A66" s="122"/>
      <c r="B66" s="123"/>
      <c r="C66" s="124"/>
      <c r="D66" s="124"/>
      <c r="E66" s="124"/>
      <c r="F66" s="124"/>
      <c r="G66" s="125"/>
      <c r="H66" s="78"/>
      <c r="I66" s="79" t="s">
        <v>540</v>
      </c>
      <c r="J66" s="78"/>
      <c r="K66" s="78"/>
      <c r="L66" s="78"/>
      <c r="M66" s="78"/>
      <c r="N66" s="78"/>
      <c r="O66" s="78"/>
      <c r="P66" s="78"/>
    </row>
    <row r="67" spans="1:16" ht="14.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 ht="13">
      <c r="B68" s="91"/>
      <c r="C68" s="89"/>
      <c r="D68" s="89"/>
      <c r="E68" s="89"/>
      <c r="F68" s="89"/>
      <c r="G68" s="90" t="s">
        <v>530</v>
      </c>
      <c r="H68" s="96" t="s">
        <v>543</v>
      </c>
      <c r="I68" s="90" t="s">
        <v>522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4.5">
      <c r="B72" s="81"/>
      <c r="C72" s="79"/>
      <c r="D72" s="79"/>
      <c r="E72" s="79"/>
      <c r="F72" s="79"/>
      <c r="G72" s="78"/>
      <c r="H72" s="78"/>
      <c r="I72" s="79" t="s">
        <v>230</v>
      </c>
      <c r="J72" s="78"/>
      <c r="K72" s="78"/>
      <c r="L72" s="78"/>
      <c r="M72" s="78"/>
      <c r="N72" s="78"/>
      <c r="O72" s="78"/>
      <c r="P72" s="78"/>
    </row>
    <row r="73" spans="1:16" ht="14.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4.5">
      <c r="G74" s="90" t="s">
        <v>523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4.5">
      <c r="B75" s="91"/>
      <c r="C75" s="89"/>
      <c r="D75" s="89"/>
      <c r="E75" s="89"/>
      <c r="F75" s="89"/>
      <c r="G75" s="90" t="s">
        <v>528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4.5">
      <c r="B76" s="91"/>
      <c r="C76" s="89"/>
      <c r="D76" s="89"/>
      <c r="E76" s="89"/>
      <c r="F76" s="89"/>
      <c r="G76" s="90" t="s">
        <v>529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4.5">
      <c r="B77" s="91"/>
      <c r="C77" s="89"/>
      <c r="D77" s="89"/>
      <c r="E77" s="89"/>
      <c r="F77" s="89"/>
      <c r="G77" s="90" t="s">
        <v>524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4.5">
      <c r="B78" s="91"/>
      <c r="C78" s="89"/>
      <c r="D78" s="89"/>
      <c r="E78" s="89"/>
      <c r="F78" s="89"/>
      <c r="G78" s="90" t="s">
        <v>530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zoomScale="62" workbookViewId="0">
      <selection activeCell="CL62" sqref="CL62"/>
    </sheetView>
  </sheetViews>
  <sheetFormatPr defaultRowHeight="12.5"/>
  <cols>
    <col min="1" max="1" width="24.54296875" bestFit="1" customWidth="1"/>
    <col min="2" max="2" width="17.7265625" bestFit="1" customWidth="1"/>
    <col min="3" max="3" width="26.1796875" bestFit="1" customWidth="1"/>
    <col min="110" max="110" width="17.7265625" bestFit="1" customWidth="1"/>
  </cols>
  <sheetData>
    <row r="2" spans="1:119" ht="14.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4.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4.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4.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4.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4.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4.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4.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4.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4.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4.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4.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4.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4.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4.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4.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4.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4.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4.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4.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4.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4.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4.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4.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4.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4.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4.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4.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4.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4.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4.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4.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4.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4.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4.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4.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4.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4.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4.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4.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4.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4.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4.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4.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4.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4.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4.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4.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4.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4.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4.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4.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4.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4.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4.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4.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4.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4.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4.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4.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4.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4.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4.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4.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4.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4.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4.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4.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4.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4.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4.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4.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4.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4.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4.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4.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4.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4.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4.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4.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4.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4.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4.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4.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4.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4.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4.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4.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4.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4.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4.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4.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4.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4.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4.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4.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4.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4.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4.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4.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4.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4.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4.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4.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4.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4.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4.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4.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4.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4.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4.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4.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4.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4.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4.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4.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4.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4.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4.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4.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4.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4.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4.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4.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4.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4.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4.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4.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4.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4.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4.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4.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4.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4.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4.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4.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4.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4.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4.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4.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4.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4.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4.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4.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4.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4.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4.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4.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4.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4.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4.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4.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4.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4.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4.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4.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4.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4.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4.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4.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4.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4.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4.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4.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4.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4.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4.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4.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5"/>
  <cols>
    <col min="2" max="2" width="44.816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164062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4.5">
      <c r="A1" s="132"/>
      <c r="B1" s="132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2"/>
      <c r="Z1" s="132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2"/>
      <c r="AX1" s="132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2"/>
      <c r="BV1" s="132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2"/>
      <c r="CT1" s="132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2"/>
      <c r="DR1" s="132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2"/>
      <c r="EP1" s="132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4.5">
      <c r="A2" s="132"/>
      <c r="B2" s="132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2"/>
      <c r="Z2" s="132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2"/>
      <c r="AX2" s="132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2"/>
      <c r="BV2" s="132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2"/>
      <c r="CT2" s="132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2"/>
      <c r="DR2" s="132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2"/>
      <c r="EP2" s="132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4.5">
      <c r="A3" s="132"/>
      <c r="B3" s="132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2"/>
      <c r="Z3" s="132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2"/>
      <c r="AX3" s="132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2"/>
      <c r="BV3" s="132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2"/>
      <c r="CT3" s="132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2"/>
      <c r="DR3" s="132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2"/>
      <c r="EP3" s="132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4.5">
      <c r="A4" s="132"/>
      <c r="B4" s="132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2"/>
      <c r="Z4" s="132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2"/>
      <c r="AX4" s="132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2"/>
      <c r="BV4" s="132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2"/>
      <c r="CT4" s="132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2"/>
      <c r="DR4" s="132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2"/>
      <c r="EP4" s="132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8" t="s">
        <v>87</v>
      </c>
      <c r="B5" s="138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8" t="s">
        <v>87</v>
      </c>
      <c r="Z5" s="138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8" t="s">
        <v>87</v>
      </c>
      <c r="AX5" s="138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8" t="s">
        <v>87</v>
      </c>
      <c r="BV5" s="138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8" t="s">
        <v>87</v>
      </c>
      <c r="CT5" s="138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8" t="s">
        <v>87</v>
      </c>
      <c r="DR5" s="138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8" t="s">
        <v>87</v>
      </c>
      <c r="EP5" s="138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4.5">
      <c r="A6" s="133"/>
      <c r="B6" s="133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3"/>
      <c r="Z6" s="133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3"/>
      <c r="AX6" s="133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3"/>
      <c r="BV6" s="133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3"/>
      <c r="CT6" s="133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3"/>
      <c r="DR6" s="133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3"/>
      <c r="EP6" s="133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6" t="s">
        <v>552</v>
      </c>
      <c r="B7" s="136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6" t="s">
        <v>189</v>
      </c>
      <c r="Z7" s="136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6" t="s">
        <v>563</v>
      </c>
      <c r="AX7" s="136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6" t="s">
        <v>564</v>
      </c>
      <c r="BV7" s="136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6" t="s">
        <v>565</v>
      </c>
      <c r="CT7" s="136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6" t="s">
        <v>566</v>
      </c>
      <c r="DR7" s="136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6" t="s">
        <v>567</v>
      </c>
      <c r="EP7" s="136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5">
      <c r="A8" s="137" t="s">
        <v>553</v>
      </c>
      <c r="B8" s="137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7" t="s">
        <v>553</v>
      </c>
      <c r="Z8" s="137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7" t="s">
        <v>553</v>
      </c>
      <c r="AX8" s="137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7" t="s">
        <v>553</v>
      </c>
      <c r="BV8" s="137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7" t="s">
        <v>553</v>
      </c>
      <c r="CT8" s="137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7" t="s">
        <v>553</v>
      </c>
      <c r="DR8" s="137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7" t="s">
        <v>553</v>
      </c>
      <c r="EP8" s="137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5">
      <c r="A9" s="132"/>
      <c r="B9" s="132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2"/>
      <c r="Z9" s="132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2"/>
      <c r="AX9" s="132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2"/>
      <c r="BV9" s="132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2"/>
      <c r="CT9" s="132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2"/>
      <c r="DR9" s="132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2"/>
      <c r="EP9" s="132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4.5">
      <c r="A10" s="132"/>
      <c r="B10" s="132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2"/>
      <c r="Z10" s="132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2"/>
      <c r="AX10" s="132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2"/>
      <c r="BV10" s="132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2"/>
      <c r="CT10" s="132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2"/>
      <c r="DR10" s="132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2"/>
      <c r="EP10" s="132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4.5">
      <c r="A12" s="132"/>
      <c r="B12" s="132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2"/>
      <c r="Z12" s="132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2"/>
      <c r="AX12" s="132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2"/>
      <c r="BV12" s="132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2"/>
      <c r="CT12" s="132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2"/>
      <c r="DR12" s="132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2"/>
      <c r="EP12" s="132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 ht="13">
      <c r="A13" s="71"/>
      <c r="B13" s="71" t="s">
        <v>554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554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554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554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554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554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554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4.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4.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4.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4.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4.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4.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.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4.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4.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4.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4.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4.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4.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.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4.5">
      <c r="A29" s="132"/>
      <c r="B29" s="132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2"/>
      <c r="Z29" s="132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2"/>
      <c r="AX29" s="132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2"/>
      <c r="BV29" s="132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2"/>
      <c r="CT29" s="132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2"/>
      <c r="DR29" s="132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2"/>
      <c r="EP29" s="132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4.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.5">
      <c r="A31" s="70"/>
      <c r="B31" s="29" t="s">
        <v>555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555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555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555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555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555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555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4.5">
      <c r="A32" s="132"/>
      <c r="B32" s="132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2"/>
      <c r="Z32" s="132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2"/>
      <c r="AX32" s="132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2"/>
      <c r="BV32" s="132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2"/>
      <c r="CT32" s="132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2"/>
      <c r="DR32" s="132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2"/>
      <c r="EP32" s="132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5">
      <c r="A33" s="71"/>
      <c r="B33" s="71" t="s">
        <v>556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556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556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556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556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556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556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4.5">
      <c r="A34" s="132"/>
      <c r="B34" s="13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2"/>
      <c r="Z34" s="132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2"/>
      <c r="AX34" s="132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2"/>
      <c r="BV34" s="132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2"/>
      <c r="CT34" s="132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2"/>
      <c r="DR34" s="132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2"/>
      <c r="EP34" s="132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4.5">
      <c r="A35" s="132"/>
      <c r="B35" s="13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2"/>
      <c r="Z35" s="132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2"/>
      <c r="AX35" s="132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2"/>
      <c r="BV35" s="132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2"/>
      <c r="CT35" s="132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2"/>
      <c r="DR35" s="132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2"/>
      <c r="EP35" s="132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9">
      <c r="A36" s="71"/>
      <c r="B36" s="75" t="s">
        <v>557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557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557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557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557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557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557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558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558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558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558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558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558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558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4.5">
      <c r="A38" s="70"/>
      <c r="B38" s="29" t="s">
        <v>74</v>
      </c>
      <c r="C38" s="23" t="s">
        <v>559</v>
      </c>
      <c r="D38" s="23" t="s">
        <v>559</v>
      </c>
      <c r="E38" s="23" t="s">
        <v>559</v>
      </c>
      <c r="F38" s="23" t="s">
        <v>559</v>
      </c>
      <c r="G38" s="23" t="s">
        <v>559</v>
      </c>
      <c r="H38" s="23" t="s">
        <v>559</v>
      </c>
      <c r="I38" s="23" t="s">
        <v>559</v>
      </c>
      <c r="J38" s="23" t="s">
        <v>559</v>
      </c>
      <c r="K38" s="23" t="s">
        <v>559</v>
      </c>
      <c r="L38" s="23" t="s">
        <v>559</v>
      </c>
      <c r="M38" s="23" t="s">
        <v>559</v>
      </c>
      <c r="N38" s="23" t="s">
        <v>559</v>
      </c>
      <c r="O38" s="23" t="s">
        <v>559</v>
      </c>
      <c r="P38" s="23" t="s">
        <v>559</v>
      </c>
      <c r="Q38" s="23" t="s">
        <v>559</v>
      </c>
      <c r="R38" s="23" t="s">
        <v>559</v>
      </c>
      <c r="S38" s="23" t="s">
        <v>559</v>
      </c>
      <c r="T38" s="23" t="s">
        <v>559</v>
      </c>
      <c r="U38" s="23" t="s">
        <v>559</v>
      </c>
      <c r="V38" s="23" t="s">
        <v>559</v>
      </c>
      <c r="W38" s="23" t="s">
        <v>559</v>
      </c>
      <c r="X38" s="70"/>
      <c r="Y38" s="70"/>
      <c r="Z38" s="29" t="s">
        <v>74</v>
      </c>
      <c r="AA38" s="23" t="s">
        <v>559</v>
      </c>
      <c r="AB38" s="23" t="s">
        <v>559</v>
      </c>
      <c r="AC38" s="23" t="s">
        <v>559</v>
      </c>
      <c r="AD38" s="23" t="s">
        <v>559</v>
      </c>
      <c r="AE38" s="23" t="s">
        <v>559</v>
      </c>
      <c r="AF38" s="23" t="s">
        <v>559</v>
      </c>
      <c r="AG38" s="23" t="s">
        <v>559</v>
      </c>
      <c r="AH38" s="23" t="s">
        <v>559</v>
      </c>
      <c r="AI38" s="23" t="s">
        <v>559</v>
      </c>
      <c r="AJ38" s="23" t="s">
        <v>559</v>
      </c>
      <c r="AK38" s="23" t="s">
        <v>559</v>
      </c>
      <c r="AL38" s="23" t="s">
        <v>559</v>
      </c>
      <c r="AM38" s="23" t="s">
        <v>559</v>
      </c>
      <c r="AN38" s="23" t="s">
        <v>559</v>
      </c>
      <c r="AO38" s="23" t="s">
        <v>559</v>
      </c>
      <c r="AP38" s="23" t="s">
        <v>559</v>
      </c>
      <c r="AQ38" s="23" t="s">
        <v>559</v>
      </c>
      <c r="AR38" s="23" t="s">
        <v>559</v>
      </c>
      <c r="AS38" s="23" t="s">
        <v>559</v>
      </c>
      <c r="AT38" s="23" t="s">
        <v>559</v>
      </c>
      <c r="AU38" s="23" t="s">
        <v>559</v>
      </c>
      <c r="AV38" s="70"/>
      <c r="AW38" s="70"/>
      <c r="AX38" s="29" t="s">
        <v>74</v>
      </c>
      <c r="AY38" s="23" t="s">
        <v>559</v>
      </c>
      <c r="AZ38" s="23" t="s">
        <v>559</v>
      </c>
      <c r="BA38" s="23" t="s">
        <v>559</v>
      </c>
      <c r="BB38" s="23" t="s">
        <v>559</v>
      </c>
      <c r="BC38" s="23" t="s">
        <v>559</v>
      </c>
      <c r="BD38" s="23" t="s">
        <v>559</v>
      </c>
      <c r="BE38" s="23" t="s">
        <v>559</v>
      </c>
      <c r="BF38" s="23" t="s">
        <v>559</v>
      </c>
      <c r="BG38" s="23" t="s">
        <v>559</v>
      </c>
      <c r="BH38" s="23" t="s">
        <v>559</v>
      </c>
      <c r="BI38" s="23" t="s">
        <v>559</v>
      </c>
      <c r="BJ38" s="23" t="s">
        <v>559</v>
      </c>
      <c r="BK38" s="23" t="s">
        <v>559</v>
      </c>
      <c r="BL38" s="23" t="s">
        <v>559</v>
      </c>
      <c r="BM38" s="23" t="s">
        <v>559</v>
      </c>
      <c r="BN38" s="23" t="s">
        <v>559</v>
      </c>
      <c r="BO38" s="23" t="s">
        <v>559</v>
      </c>
      <c r="BP38" s="23" t="s">
        <v>559</v>
      </c>
      <c r="BQ38" s="23" t="s">
        <v>559</v>
      </c>
      <c r="BR38" s="23" t="s">
        <v>559</v>
      </c>
      <c r="BS38" s="23" t="s">
        <v>559</v>
      </c>
      <c r="BT38" s="70"/>
      <c r="BU38" s="70"/>
      <c r="BV38" s="29" t="s">
        <v>74</v>
      </c>
      <c r="BW38" s="23" t="s">
        <v>559</v>
      </c>
      <c r="BX38" s="23" t="s">
        <v>559</v>
      </c>
      <c r="BY38" s="23" t="s">
        <v>559</v>
      </c>
      <c r="BZ38" s="23" t="s">
        <v>559</v>
      </c>
      <c r="CA38" s="23" t="s">
        <v>559</v>
      </c>
      <c r="CB38" s="23" t="s">
        <v>559</v>
      </c>
      <c r="CC38" s="23" t="s">
        <v>559</v>
      </c>
      <c r="CD38" s="23" t="s">
        <v>559</v>
      </c>
      <c r="CE38" s="23" t="s">
        <v>559</v>
      </c>
      <c r="CF38" s="23" t="s">
        <v>559</v>
      </c>
      <c r="CG38" s="23" t="s">
        <v>559</v>
      </c>
      <c r="CH38" s="23" t="s">
        <v>559</v>
      </c>
      <c r="CI38" s="23" t="s">
        <v>559</v>
      </c>
      <c r="CJ38" s="23" t="s">
        <v>559</v>
      </c>
      <c r="CK38" s="23" t="s">
        <v>559</v>
      </c>
      <c r="CL38" s="23" t="s">
        <v>559</v>
      </c>
      <c r="CM38" s="23" t="s">
        <v>559</v>
      </c>
      <c r="CN38" s="23" t="s">
        <v>559</v>
      </c>
      <c r="CO38" s="23" t="s">
        <v>559</v>
      </c>
      <c r="CP38" s="23" t="s">
        <v>559</v>
      </c>
      <c r="CQ38" s="23" t="s">
        <v>559</v>
      </c>
      <c r="CR38" s="70"/>
      <c r="CS38" s="70"/>
      <c r="CT38" s="29" t="s">
        <v>74</v>
      </c>
      <c r="CU38" s="23" t="s">
        <v>559</v>
      </c>
      <c r="CV38" s="23" t="s">
        <v>559</v>
      </c>
      <c r="CW38" s="23" t="s">
        <v>559</v>
      </c>
      <c r="CX38" s="23" t="s">
        <v>559</v>
      </c>
      <c r="CY38" s="23" t="s">
        <v>559</v>
      </c>
      <c r="CZ38" s="23" t="s">
        <v>559</v>
      </c>
      <c r="DA38" s="23" t="s">
        <v>559</v>
      </c>
      <c r="DB38" s="23" t="s">
        <v>559</v>
      </c>
      <c r="DC38" s="23" t="s">
        <v>559</v>
      </c>
      <c r="DD38" s="23" t="s">
        <v>559</v>
      </c>
      <c r="DE38" s="23" t="s">
        <v>559</v>
      </c>
      <c r="DF38" s="23" t="s">
        <v>559</v>
      </c>
      <c r="DG38" s="23" t="s">
        <v>559</v>
      </c>
      <c r="DH38" s="23" t="s">
        <v>559</v>
      </c>
      <c r="DI38" s="23" t="s">
        <v>559</v>
      </c>
      <c r="DJ38" s="23" t="s">
        <v>559</v>
      </c>
      <c r="DK38" s="23" t="s">
        <v>559</v>
      </c>
      <c r="DL38" s="23" t="s">
        <v>559</v>
      </c>
      <c r="DM38" s="23" t="s">
        <v>559</v>
      </c>
      <c r="DN38" s="23" t="s">
        <v>559</v>
      </c>
      <c r="DO38" s="23" t="s">
        <v>559</v>
      </c>
      <c r="DP38" s="70"/>
      <c r="DQ38" s="70"/>
      <c r="DR38" s="29" t="s">
        <v>74</v>
      </c>
      <c r="DS38" s="23" t="s">
        <v>559</v>
      </c>
      <c r="DT38" s="23" t="s">
        <v>559</v>
      </c>
      <c r="DU38" s="23" t="s">
        <v>559</v>
      </c>
      <c r="DV38" s="23" t="s">
        <v>559</v>
      </c>
      <c r="DW38" s="23" t="s">
        <v>559</v>
      </c>
      <c r="DX38" s="23" t="s">
        <v>559</v>
      </c>
      <c r="DY38" s="23" t="s">
        <v>559</v>
      </c>
      <c r="DZ38" s="23" t="s">
        <v>559</v>
      </c>
      <c r="EA38" s="23" t="s">
        <v>559</v>
      </c>
      <c r="EB38" s="23" t="s">
        <v>559</v>
      </c>
      <c r="EC38" s="23" t="s">
        <v>559</v>
      </c>
      <c r="ED38" s="23" t="s">
        <v>559</v>
      </c>
      <c r="EE38" s="23" t="s">
        <v>559</v>
      </c>
      <c r="EF38" s="23" t="s">
        <v>559</v>
      </c>
      <c r="EG38" s="23" t="s">
        <v>559</v>
      </c>
      <c r="EH38" s="23" t="s">
        <v>559</v>
      </c>
      <c r="EI38" s="23" t="s">
        <v>559</v>
      </c>
      <c r="EJ38" s="23" t="s">
        <v>559</v>
      </c>
      <c r="EK38" s="23" t="s">
        <v>559</v>
      </c>
      <c r="EL38" s="23" t="s">
        <v>559</v>
      </c>
      <c r="EM38" s="23" t="s">
        <v>559</v>
      </c>
      <c r="EN38" s="70"/>
      <c r="EO38" s="70"/>
      <c r="EP38" s="29" t="s">
        <v>74</v>
      </c>
      <c r="EQ38" s="23" t="s">
        <v>559</v>
      </c>
      <c r="ER38" s="23" t="s">
        <v>559</v>
      </c>
      <c r="ES38" s="23" t="s">
        <v>559</v>
      </c>
      <c r="ET38" s="23" t="s">
        <v>559</v>
      </c>
      <c r="EU38" s="23" t="s">
        <v>559</v>
      </c>
      <c r="EV38" s="23" t="s">
        <v>559</v>
      </c>
      <c r="EW38" s="23" t="s">
        <v>559</v>
      </c>
      <c r="EX38" s="23" t="s">
        <v>559</v>
      </c>
      <c r="EY38" s="23" t="s">
        <v>559</v>
      </c>
      <c r="EZ38" s="23" t="s">
        <v>559</v>
      </c>
      <c r="FA38" s="23" t="s">
        <v>559</v>
      </c>
      <c r="FB38" s="23" t="s">
        <v>559</v>
      </c>
      <c r="FC38" s="23" t="s">
        <v>559</v>
      </c>
      <c r="FD38" s="23" t="s">
        <v>559</v>
      </c>
      <c r="FE38" s="23" t="s">
        <v>559</v>
      </c>
      <c r="FF38" s="23" t="s">
        <v>559</v>
      </c>
      <c r="FG38" s="23" t="s">
        <v>559</v>
      </c>
      <c r="FH38" s="23" t="s">
        <v>559</v>
      </c>
      <c r="FI38" s="23" t="s">
        <v>559</v>
      </c>
      <c r="FJ38" s="23" t="s">
        <v>559</v>
      </c>
      <c r="FK38" s="23" t="s">
        <v>559</v>
      </c>
      <c r="FL38" s="70"/>
      <c r="FM38" s="70"/>
      <c r="FN38" s="70"/>
      <c r="FO38" s="70"/>
      <c r="FP38" s="70"/>
      <c r="FQ38" s="70"/>
      <c r="FR38" s="70"/>
      <c r="FS38" s="70"/>
    </row>
    <row r="39" spans="1:175" ht="14.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4.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4.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4.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.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 ht="13">
      <c r="A45" s="71"/>
      <c r="B45" s="71" t="s">
        <v>560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560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560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560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560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560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560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 ht="13">
      <c r="A46" s="133"/>
      <c r="B46" s="133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3"/>
      <c r="Z46" s="133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3"/>
      <c r="AX46" s="133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3"/>
      <c r="BV46" s="133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3"/>
      <c r="CT46" s="133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3"/>
      <c r="DR46" s="133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3"/>
      <c r="EP46" s="133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 ht="13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4.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4.5">
      <c r="A50" s="133"/>
      <c r="B50" s="133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3"/>
      <c r="Z50" s="133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3"/>
      <c r="AX50" s="133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3"/>
      <c r="BV50" s="133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3"/>
      <c r="CT50" s="133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3"/>
      <c r="DR50" s="133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3"/>
      <c r="EP50" s="133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4.5">
      <c r="A51" s="134" t="s">
        <v>561</v>
      </c>
      <c r="B51" s="134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4" t="s">
        <v>561</v>
      </c>
      <c r="Z51" s="134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4" t="s">
        <v>561</v>
      </c>
      <c r="AX51" s="134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4" t="s">
        <v>561</v>
      </c>
      <c r="BV51" s="134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4" t="s">
        <v>561</v>
      </c>
      <c r="CT51" s="134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4" t="s">
        <v>561</v>
      </c>
      <c r="DR51" s="134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4" t="s">
        <v>561</v>
      </c>
      <c r="EP51" s="134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4.5">
      <c r="A52" s="135" t="s">
        <v>103</v>
      </c>
      <c r="B52" s="135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5" t="s">
        <v>103</v>
      </c>
      <c r="Z52" s="135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5" t="s">
        <v>103</v>
      </c>
      <c r="AX52" s="135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5" t="s">
        <v>103</v>
      </c>
      <c r="BV52" s="135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5" t="s">
        <v>103</v>
      </c>
      <c r="CT52" s="135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5" t="s">
        <v>103</v>
      </c>
      <c r="DR52" s="135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5" t="s">
        <v>103</v>
      </c>
      <c r="EP52" s="135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4.5">
      <c r="A53" s="135" t="s">
        <v>562</v>
      </c>
      <c r="B53" s="135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5" t="s">
        <v>562</v>
      </c>
      <c r="Z53" s="135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5" t="s">
        <v>562</v>
      </c>
      <c r="AX53" s="135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5" t="s">
        <v>562</v>
      </c>
      <c r="BV53" s="135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5" t="s">
        <v>562</v>
      </c>
      <c r="CT53" s="135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5" t="s">
        <v>562</v>
      </c>
      <c r="DR53" s="135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5" t="s">
        <v>562</v>
      </c>
      <c r="EP53" s="135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4.5">
      <c r="A54" s="132"/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2"/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2"/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2"/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2"/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2"/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2"/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128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128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128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128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128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128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128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6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9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7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4.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4.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4.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2"/>
      <c r="B136" s="132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2"/>
      <c r="Z136" s="132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2"/>
      <c r="AX136" s="132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2"/>
      <c r="BV136" s="132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2"/>
      <c r="CT136" s="132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2"/>
      <c r="DR136" s="132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2"/>
      <c r="EP136" s="132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2"/>
      <c r="B137" s="132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2"/>
      <c r="Z137" s="132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2"/>
      <c r="AX137" s="132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2"/>
      <c r="BV137" s="132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2"/>
      <c r="CT137" s="132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2"/>
      <c r="DR137" s="132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2"/>
      <c r="EP137" s="132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2"/>
      <c r="B138" s="132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2"/>
      <c r="Z138" s="132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2"/>
      <c r="AX138" s="132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2"/>
      <c r="BV138" s="132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2"/>
      <c r="CT138" s="132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2"/>
      <c r="DR138" s="132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2"/>
      <c r="EP138" s="132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2"/>
      <c r="B139" s="132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2"/>
      <c r="Z139" s="132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2"/>
      <c r="AX139" s="132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2"/>
      <c r="BV139" s="132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2"/>
      <c r="CT139" s="132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2"/>
      <c r="DR139" s="132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2"/>
      <c r="EP139" s="132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2"/>
      <c r="B140" s="132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2"/>
      <c r="Z140" s="132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2"/>
      <c r="AX140" s="132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2"/>
      <c r="BV140" s="132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2"/>
      <c r="CT140" s="132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2"/>
      <c r="DR140" s="132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2"/>
      <c r="EP140" s="132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2"/>
      <c r="B141" s="132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2"/>
      <c r="Z141" s="132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2"/>
      <c r="AX141" s="132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2"/>
      <c r="BV141" s="132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2"/>
      <c r="CT141" s="132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2"/>
      <c r="DR141" s="132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2"/>
      <c r="EP141" s="132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2"/>
      <c r="B142" s="132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2"/>
      <c r="Z142" s="132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2"/>
      <c r="AX142" s="132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2"/>
      <c r="BV142" s="132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2"/>
      <c r="CT142" s="132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2"/>
      <c r="DR142" s="132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2"/>
      <c r="EP142" s="132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2"/>
      <c r="B143" s="132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2"/>
      <c r="Z143" s="132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2"/>
      <c r="AX143" s="132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2"/>
      <c r="BV143" s="132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2"/>
      <c r="CT143" s="132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2"/>
      <c r="DR143" s="132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2"/>
      <c r="EP143" s="132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2"/>
      <c r="B144" s="132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2"/>
      <c r="Z144" s="132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2"/>
      <c r="AX144" s="132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2"/>
      <c r="BV144" s="132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2"/>
      <c r="CT144" s="132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2"/>
      <c r="DR144" s="132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2"/>
      <c r="EP144" s="132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2"/>
      <c r="B145" s="132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2"/>
      <c r="Z145" s="132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2"/>
      <c r="AX145" s="132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2"/>
      <c r="BV145" s="132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2"/>
      <c r="CT145" s="132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2"/>
      <c r="DR145" s="132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2"/>
      <c r="EP145" s="132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2"/>
      <c r="B146" s="132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2"/>
      <c r="Z146" s="132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2"/>
      <c r="AX146" s="132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2"/>
      <c r="BV146" s="132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2"/>
      <c r="CT146" s="132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2"/>
      <c r="DR146" s="132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2"/>
      <c r="EP146" s="132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2"/>
      <c r="B147" s="132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2"/>
      <c r="Z147" s="132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2"/>
      <c r="AX147" s="132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2"/>
      <c r="BV147" s="132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2"/>
      <c r="CT147" s="132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2"/>
      <c r="DR147" s="132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2"/>
      <c r="EP147" s="132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2"/>
      <c r="B148" s="132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2"/>
      <c r="Z148" s="132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2"/>
      <c r="AX148" s="132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2"/>
      <c r="BV148" s="132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2"/>
      <c r="CT148" s="132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2"/>
      <c r="DR148" s="132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2"/>
      <c r="EP148" s="132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2"/>
      <c r="B149" s="132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2"/>
      <c r="Z149" s="132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2"/>
      <c r="AX149" s="132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2"/>
      <c r="BV149" s="132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2"/>
      <c r="CT149" s="132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2"/>
      <c r="DR149" s="132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2"/>
      <c r="EP149" s="132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133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133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133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133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133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133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133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4.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4.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4.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136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136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136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136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136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136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136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82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4.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 t="s">
        <v>142</v>
      </c>
      <c r="B74" s="135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5" t="s">
        <v>142</v>
      </c>
      <c r="Z74" s="135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5" t="s">
        <v>142</v>
      </c>
      <c r="AX74" s="135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5" t="s">
        <v>142</v>
      </c>
      <c r="BV74" s="135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5" t="s">
        <v>142</v>
      </c>
      <c r="CT74" s="135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5" t="s">
        <v>142</v>
      </c>
      <c r="DR74" s="135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5" t="s">
        <v>142</v>
      </c>
      <c r="EP74" s="135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4" t="s">
        <v>143</v>
      </c>
      <c r="B75" s="134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4" t="s">
        <v>143</v>
      </c>
      <c r="Z75" s="134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4" t="s">
        <v>143</v>
      </c>
      <c r="AX75" s="134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4" t="s">
        <v>143</v>
      </c>
      <c r="BV75" s="134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4" t="s">
        <v>143</v>
      </c>
      <c r="CT75" s="134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4" t="s">
        <v>143</v>
      </c>
      <c r="DR75" s="134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4" t="s">
        <v>143</v>
      </c>
      <c r="EP75" s="134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 t="s">
        <v>144</v>
      </c>
      <c r="B76" s="135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 t="s">
        <v>144</v>
      </c>
      <c r="Z76" s="135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 t="s">
        <v>144</v>
      </c>
      <c r="AX76" s="135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 t="s">
        <v>144</v>
      </c>
      <c r="BV76" s="135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 t="s">
        <v>144</v>
      </c>
      <c r="CT76" s="135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 t="s">
        <v>144</v>
      </c>
      <c r="DR76" s="135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 t="s">
        <v>144</v>
      </c>
      <c r="EP76" s="135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145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145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145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145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145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145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145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4.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4.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4.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4.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142</v>
      </c>
      <c r="B54" s="135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142</v>
      </c>
      <c r="Z54" s="135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142</v>
      </c>
      <c r="AX54" s="135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142</v>
      </c>
      <c r="BV54" s="135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142</v>
      </c>
      <c r="CT54" s="135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142</v>
      </c>
      <c r="DR54" s="135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142</v>
      </c>
      <c r="EP54" s="135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5" t="s">
        <v>103</v>
      </c>
      <c r="B55" s="135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5" t="s">
        <v>103</v>
      </c>
      <c r="Z55" s="135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5" t="s">
        <v>103</v>
      </c>
      <c r="AX55" s="135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5" t="s">
        <v>103</v>
      </c>
      <c r="BV55" s="135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5" t="s">
        <v>103</v>
      </c>
      <c r="CT55" s="135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5" t="s">
        <v>103</v>
      </c>
      <c r="DR55" s="135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5" t="s">
        <v>103</v>
      </c>
      <c r="EP55" s="135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2"/>
      <c r="B136" s="132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2"/>
      <c r="Z136" s="132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2"/>
      <c r="AX136" s="132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2"/>
      <c r="BV136" s="132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2"/>
      <c r="CT136" s="132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2"/>
      <c r="DR136" s="132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2"/>
      <c r="EP136" s="132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148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148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148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148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148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148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148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3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6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7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 ht="13">
      <c r="A50" s="133"/>
      <c r="B50" s="133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3"/>
      <c r="Z50" s="133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3"/>
      <c r="AX50" s="133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3"/>
      <c r="BV50" s="133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3"/>
      <c r="CT50" s="133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3"/>
      <c r="DR50" s="133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3"/>
      <c r="EP50" s="133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4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153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153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153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153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153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153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153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4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4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4.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4.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4.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5" t="s">
        <v>111</v>
      </c>
      <c r="B54" s="1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5" t="s">
        <v>111</v>
      </c>
      <c r="Z54" s="135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5" t="s">
        <v>111</v>
      </c>
      <c r="AX54" s="135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5" t="s">
        <v>111</v>
      </c>
      <c r="BV54" s="135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5" t="s">
        <v>111</v>
      </c>
      <c r="CT54" s="135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5" t="s">
        <v>111</v>
      </c>
      <c r="DR54" s="135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5" t="s">
        <v>111</v>
      </c>
      <c r="EP54" s="135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156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156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156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156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156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156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156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6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7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4.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161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161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161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161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161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161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161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4.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4.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4.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5" t="s">
        <v>111</v>
      </c>
      <c r="B54" s="1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5" t="s">
        <v>111</v>
      </c>
      <c r="Z54" s="135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5" t="s">
        <v>111</v>
      </c>
      <c r="AX54" s="135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5" t="s">
        <v>111</v>
      </c>
      <c r="BV54" s="135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5" t="s">
        <v>111</v>
      </c>
      <c r="CT54" s="135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5" t="s">
        <v>111</v>
      </c>
      <c r="DR54" s="135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5" t="s">
        <v>111</v>
      </c>
      <c r="EP54" s="135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164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164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164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164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164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164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164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3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4.5">
      <c r="A48" s="132"/>
      <c r="B48" s="132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2"/>
      <c r="Z48" s="132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2"/>
      <c r="AX48" s="132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2"/>
      <c r="BV48" s="132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2"/>
      <c r="CT48" s="132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2"/>
      <c r="DR48" s="132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2"/>
      <c r="EP48" s="132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30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4.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4.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4.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2"/>
      <c r="B136" s="132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2"/>
      <c r="Z136" s="132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2"/>
      <c r="AX136" s="132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2"/>
      <c r="BV136" s="132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2"/>
      <c r="CT136" s="132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2"/>
      <c r="DR136" s="132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2"/>
      <c r="EP136" s="132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2"/>
      <c r="B137" s="132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2"/>
      <c r="Z137" s="132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2"/>
      <c r="AX137" s="132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2"/>
      <c r="BV137" s="132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2"/>
      <c r="CT137" s="132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2"/>
      <c r="DR137" s="132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2"/>
      <c r="EP137" s="132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2"/>
      <c r="B138" s="132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2"/>
      <c r="Z138" s="132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2"/>
      <c r="AX138" s="132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2"/>
      <c r="BV138" s="132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2"/>
      <c r="CT138" s="132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2"/>
      <c r="DR138" s="132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2"/>
      <c r="EP138" s="132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2"/>
      <c r="B139" s="132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2"/>
      <c r="Z139" s="132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2"/>
      <c r="AX139" s="132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2"/>
      <c r="BV139" s="132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2"/>
      <c r="CT139" s="132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2"/>
      <c r="DR139" s="132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2"/>
      <c r="EP139" s="132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2"/>
      <c r="B140" s="132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2"/>
      <c r="Z140" s="132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2"/>
      <c r="AX140" s="132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2"/>
      <c r="BV140" s="132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2"/>
      <c r="CT140" s="132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2"/>
      <c r="DR140" s="132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2"/>
      <c r="EP140" s="132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2"/>
      <c r="B141" s="132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2"/>
      <c r="Z141" s="132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2"/>
      <c r="AX141" s="132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2"/>
      <c r="BV141" s="132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2"/>
      <c r="CT141" s="132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2"/>
      <c r="DR141" s="132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2"/>
      <c r="EP141" s="132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2"/>
      <c r="B142" s="132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2"/>
      <c r="Z142" s="132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2"/>
      <c r="AX142" s="132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2"/>
      <c r="BV142" s="132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2"/>
      <c r="CT142" s="132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2"/>
      <c r="DR142" s="132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2"/>
      <c r="EP142" s="132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2"/>
      <c r="B143" s="132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2"/>
      <c r="Z143" s="132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2"/>
      <c r="AX143" s="132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2"/>
      <c r="BV143" s="132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2"/>
      <c r="CT143" s="132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2"/>
      <c r="DR143" s="132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2"/>
      <c r="EP143" s="132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2"/>
      <c r="B144" s="132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2"/>
      <c r="Z144" s="132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2"/>
      <c r="AX144" s="132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2"/>
      <c r="BV144" s="132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2"/>
      <c r="CT144" s="132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2"/>
      <c r="DR144" s="132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2"/>
      <c r="EP144" s="132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2"/>
      <c r="B145" s="132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2"/>
      <c r="Z145" s="132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2"/>
      <c r="AX145" s="132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2"/>
      <c r="BV145" s="132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2"/>
      <c r="CT145" s="132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2"/>
      <c r="DR145" s="132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2"/>
      <c r="EP145" s="132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2"/>
      <c r="B146" s="132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2"/>
      <c r="Z146" s="132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2"/>
      <c r="AX146" s="132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2"/>
      <c r="BV146" s="132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2"/>
      <c r="CT146" s="132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2"/>
      <c r="DR146" s="132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2"/>
      <c r="EP146" s="132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2"/>
      <c r="B147" s="132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2"/>
      <c r="Z147" s="132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2"/>
      <c r="AX147" s="132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2"/>
      <c r="BV147" s="132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2"/>
      <c r="CT147" s="132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2"/>
      <c r="DR147" s="132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2"/>
      <c r="EP147" s="132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2"/>
      <c r="B148" s="132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2"/>
      <c r="Z148" s="132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2"/>
      <c r="AX148" s="132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2"/>
      <c r="BV148" s="132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2"/>
      <c r="CT148" s="132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2"/>
      <c r="DR148" s="132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2"/>
      <c r="EP148" s="132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2"/>
      <c r="B149" s="132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2"/>
      <c r="Z149" s="132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2"/>
      <c r="AX149" s="132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2"/>
      <c r="BV149" s="132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2"/>
      <c r="CT149" s="132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2"/>
      <c r="DR149" s="132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2"/>
      <c r="EP149" s="132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169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169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169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169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169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169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169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0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30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4.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4.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4.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5" t="s">
        <v>111</v>
      </c>
      <c r="B54" s="1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5" t="s">
        <v>111</v>
      </c>
      <c r="Z54" s="135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5" t="s">
        <v>111</v>
      </c>
      <c r="AX54" s="135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5" t="s">
        <v>111</v>
      </c>
      <c r="BV54" s="135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5" t="s">
        <v>111</v>
      </c>
      <c r="CT54" s="135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5" t="s">
        <v>111</v>
      </c>
      <c r="DR54" s="135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5" t="s">
        <v>111</v>
      </c>
      <c r="EP54" s="135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172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172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172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172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172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172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172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3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30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4.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4.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4.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2"/>
      <c r="B136" s="132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2"/>
      <c r="Z136" s="132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2"/>
      <c r="AX136" s="132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2"/>
      <c r="BV136" s="132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2"/>
      <c r="CT136" s="132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2"/>
      <c r="DR136" s="132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2"/>
      <c r="EP136" s="132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2"/>
      <c r="B137" s="132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2"/>
      <c r="Z137" s="132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2"/>
      <c r="AX137" s="132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2"/>
      <c r="BV137" s="132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2"/>
      <c r="CT137" s="132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2"/>
      <c r="DR137" s="132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2"/>
      <c r="EP137" s="132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2"/>
      <c r="B138" s="132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2"/>
      <c r="Z138" s="132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2"/>
      <c r="AX138" s="132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2"/>
      <c r="BV138" s="132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2"/>
      <c r="CT138" s="132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2"/>
      <c r="DR138" s="132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2"/>
      <c r="EP138" s="132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2"/>
      <c r="B139" s="132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2"/>
      <c r="Z139" s="132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2"/>
      <c r="AX139" s="132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2"/>
      <c r="BV139" s="132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2"/>
      <c r="CT139" s="132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2"/>
      <c r="DR139" s="132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2"/>
      <c r="EP139" s="132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2"/>
      <c r="B140" s="132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2"/>
      <c r="Z140" s="132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2"/>
      <c r="AX140" s="132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2"/>
      <c r="BV140" s="132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2"/>
      <c r="CT140" s="132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2"/>
      <c r="DR140" s="132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2"/>
      <c r="EP140" s="132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2"/>
      <c r="B141" s="132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2"/>
      <c r="Z141" s="132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2"/>
      <c r="AX141" s="132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2"/>
      <c r="BV141" s="132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2"/>
      <c r="CT141" s="132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2"/>
      <c r="DR141" s="132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2"/>
      <c r="EP141" s="132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2"/>
      <c r="B142" s="132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2"/>
      <c r="Z142" s="132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2"/>
      <c r="AX142" s="132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2"/>
      <c r="BV142" s="132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2"/>
      <c r="CT142" s="132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2"/>
      <c r="DR142" s="132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2"/>
      <c r="EP142" s="132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2"/>
      <c r="B143" s="132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2"/>
      <c r="Z143" s="132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2"/>
      <c r="AX143" s="132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2"/>
      <c r="BV143" s="132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2"/>
      <c r="CT143" s="132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2"/>
      <c r="DR143" s="132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2"/>
      <c r="EP143" s="132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2"/>
      <c r="B144" s="132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2"/>
      <c r="Z144" s="132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2"/>
      <c r="AX144" s="132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2"/>
      <c r="BV144" s="132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2"/>
      <c r="CT144" s="132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2"/>
      <c r="DR144" s="132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2"/>
      <c r="EP144" s="132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2"/>
      <c r="B145" s="132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2"/>
      <c r="Z145" s="132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2"/>
      <c r="AX145" s="132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2"/>
      <c r="BV145" s="132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2"/>
      <c r="CT145" s="132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2"/>
      <c r="DR145" s="132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2"/>
      <c r="EP145" s="132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2"/>
      <c r="B146" s="132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2"/>
      <c r="Z146" s="132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2"/>
      <c r="AX146" s="132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2"/>
      <c r="BV146" s="132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2"/>
      <c r="CT146" s="132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2"/>
      <c r="DR146" s="132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2"/>
      <c r="EP146" s="132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2"/>
      <c r="B147" s="132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2"/>
      <c r="Z147" s="132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2"/>
      <c r="AX147" s="132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2"/>
      <c r="BV147" s="132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2"/>
      <c r="CT147" s="132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2"/>
      <c r="DR147" s="132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2"/>
      <c r="EP147" s="132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2"/>
      <c r="B148" s="132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2"/>
      <c r="Z148" s="132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2"/>
      <c r="AX148" s="132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2"/>
      <c r="BV148" s="132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2"/>
      <c r="CT148" s="132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2"/>
      <c r="DR148" s="132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2"/>
      <c r="EP148" s="132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2"/>
      <c r="B149" s="132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2"/>
      <c r="Z149" s="132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2"/>
      <c r="AX149" s="132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2"/>
      <c r="BV149" s="132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2"/>
      <c r="CT149" s="132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2"/>
      <c r="DR149" s="132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2"/>
      <c r="EP149" s="132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177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177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177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177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177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177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177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0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30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4.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4.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4.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4.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180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180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180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180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180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180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180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0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4.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2"/>
      <c r="B136" s="132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2"/>
      <c r="Z136" s="132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2"/>
      <c r="AX136" s="132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2"/>
      <c r="BV136" s="132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2"/>
      <c r="CT136" s="132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2"/>
      <c r="DR136" s="132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2"/>
      <c r="EP136" s="132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2"/>
      <c r="B137" s="132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2"/>
      <c r="Z137" s="132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2"/>
      <c r="AX137" s="132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2"/>
      <c r="BV137" s="132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2"/>
      <c r="CT137" s="132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2"/>
      <c r="DR137" s="132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2"/>
      <c r="EP137" s="132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2"/>
      <c r="B138" s="132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2"/>
      <c r="Z138" s="132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2"/>
      <c r="AX138" s="132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2"/>
      <c r="BV138" s="132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2"/>
      <c r="CT138" s="132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2"/>
      <c r="DR138" s="132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2"/>
      <c r="EP138" s="132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2"/>
      <c r="B139" s="132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2"/>
      <c r="Z139" s="132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2"/>
      <c r="AX139" s="132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2"/>
      <c r="BV139" s="132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2"/>
      <c r="CT139" s="132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2"/>
      <c r="DR139" s="132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2"/>
      <c r="EP139" s="132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2"/>
      <c r="B140" s="132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2"/>
      <c r="Z140" s="132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2"/>
      <c r="AX140" s="132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2"/>
      <c r="BV140" s="132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2"/>
      <c r="CT140" s="132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2"/>
      <c r="DR140" s="132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2"/>
      <c r="EP140" s="132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2"/>
      <c r="B141" s="132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2"/>
      <c r="Z141" s="132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2"/>
      <c r="AX141" s="132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2"/>
      <c r="BV141" s="132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2"/>
      <c r="CT141" s="132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2"/>
      <c r="DR141" s="132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2"/>
      <c r="EP141" s="132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2"/>
      <c r="B142" s="132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2"/>
      <c r="Z142" s="132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2"/>
      <c r="AX142" s="132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2"/>
      <c r="BV142" s="132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2"/>
      <c r="CT142" s="132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2"/>
      <c r="DR142" s="132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2"/>
      <c r="EP142" s="132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2"/>
      <c r="B143" s="132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2"/>
      <c r="Z143" s="132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2"/>
      <c r="AX143" s="132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2"/>
      <c r="BV143" s="132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2"/>
      <c r="CT143" s="132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2"/>
      <c r="DR143" s="132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2"/>
      <c r="EP143" s="132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2"/>
      <c r="B144" s="132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2"/>
      <c r="Z144" s="132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2"/>
      <c r="AX144" s="132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2"/>
      <c r="BV144" s="132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2"/>
      <c r="CT144" s="132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2"/>
      <c r="DR144" s="132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2"/>
      <c r="EP144" s="132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2"/>
      <c r="B145" s="132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2"/>
      <c r="Z145" s="132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2"/>
      <c r="AX145" s="132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2"/>
      <c r="BV145" s="132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2"/>
      <c r="CT145" s="132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2"/>
      <c r="DR145" s="132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2"/>
      <c r="EP145" s="132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2"/>
      <c r="B146" s="132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2"/>
      <c r="Z146" s="132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2"/>
      <c r="AX146" s="132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2"/>
      <c r="BV146" s="132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2"/>
      <c r="CT146" s="132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2"/>
      <c r="DR146" s="132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2"/>
      <c r="EP146" s="132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2"/>
      <c r="B147" s="132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2"/>
      <c r="Z147" s="132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2"/>
      <c r="AX147" s="132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2"/>
      <c r="BV147" s="132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2"/>
      <c r="CT147" s="132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2"/>
      <c r="DR147" s="132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2"/>
      <c r="EP147" s="132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2"/>
      <c r="B148" s="132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2"/>
      <c r="Z148" s="132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2"/>
      <c r="AX148" s="132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2"/>
      <c r="BV148" s="132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2"/>
      <c r="CT148" s="132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2"/>
      <c r="DR148" s="132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2"/>
      <c r="EP148" s="132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2"/>
      <c r="B149" s="132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2"/>
      <c r="Z149" s="132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2"/>
      <c r="AX149" s="132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2"/>
      <c r="BV149" s="132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2"/>
      <c r="CT149" s="132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2"/>
      <c r="DR149" s="132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2"/>
      <c r="EP149" s="132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185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185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185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185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185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185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185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 t="s">
        <v>186</v>
      </c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 t="s">
        <v>186</v>
      </c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 t="s">
        <v>186</v>
      </c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 t="s">
        <v>186</v>
      </c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 t="s">
        <v>186</v>
      </c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 t="s">
        <v>186</v>
      </c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 t="s">
        <v>186</v>
      </c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1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4.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4.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4.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5"/>
  <cols>
    <col min="2" max="2" width="13.1796875" customWidth="1"/>
    <col min="4" max="22" width="0" hidden="1" customWidth="1"/>
    <col min="26" max="26" width="41.5429687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89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89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89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89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89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89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89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2"/>
      <c r="Z12" s="132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2"/>
      <c r="AX12" s="132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2"/>
      <c r="BV12" s="132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2"/>
      <c r="CT12" s="132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2"/>
      <c r="DR12" s="132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2"/>
      <c r="EP12" s="132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5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4.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105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105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105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105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105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105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105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2"/>
      <c r="Z12" s="132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2"/>
      <c r="AX12" s="132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2"/>
      <c r="BV12" s="132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2"/>
      <c r="CT12" s="132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2"/>
      <c r="DR12" s="132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2"/>
      <c r="EP12" s="132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91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4.5">
      <c r="A26" s="132"/>
      <c r="B26" s="13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2"/>
      <c r="Z26" s="132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2"/>
      <c r="AX26" s="132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2"/>
      <c r="BV26" s="132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2"/>
      <c r="CT26" s="132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2"/>
      <c r="DR26" s="132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2"/>
      <c r="EP26" s="132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4.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2"/>
      <c r="B135" s="132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2"/>
      <c r="Z135" s="132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2"/>
      <c r="AX135" s="132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2"/>
      <c r="BV135" s="132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2"/>
      <c r="CT135" s="132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2"/>
      <c r="DR135" s="132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2"/>
      <c r="EP135" s="132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112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112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112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112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112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112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112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2"/>
      <c r="Z12" s="132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2"/>
      <c r="AX12" s="132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2"/>
      <c r="BV12" s="132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2"/>
      <c r="CT12" s="132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2"/>
      <c r="DR12" s="132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2"/>
      <c r="EP12" s="132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0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 ht="13">
      <c r="A19" s="133"/>
      <c r="B19" s="133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3"/>
      <c r="Z19" s="133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3"/>
      <c r="AX19" s="133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3"/>
      <c r="BV19" s="133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3"/>
      <c r="CT19" s="133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3"/>
      <c r="DR19" s="133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3"/>
      <c r="EP19" s="133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 ht="13">
      <c r="A27" s="133"/>
      <c r="B27" s="133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3"/>
      <c r="Z27" s="133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3"/>
      <c r="AX27" s="133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3"/>
      <c r="BV27" s="133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3"/>
      <c r="CT27" s="133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3"/>
      <c r="DR27" s="133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3"/>
      <c r="EP27" s="133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4.5">
      <c r="A37" s="132"/>
      <c r="B37" s="13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2"/>
      <c r="Z37" s="13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2"/>
      <c r="AX37" s="132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2"/>
      <c r="BV37" s="132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2"/>
      <c r="CT37" s="132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2"/>
      <c r="DR37" s="132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2"/>
      <c r="EP37" s="132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4.5">
      <c r="A48" s="132"/>
      <c r="B48" s="13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2"/>
      <c r="Z48" s="132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2"/>
      <c r="AX48" s="132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2"/>
      <c r="BV48" s="132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2"/>
      <c r="CT48" s="132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2"/>
      <c r="DR48" s="132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2"/>
      <c r="EP48" s="132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 ht="13">
      <c r="A50" s="133"/>
      <c r="B50" s="133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3"/>
      <c r="Z50" s="133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3"/>
      <c r="AX50" s="133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3"/>
      <c r="BV50" s="133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3"/>
      <c r="CT50" s="133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3"/>
      <c r="DR50" s="133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3"/>
      <c r="EP50" s="133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4.5">
      <c r="A51" s="132"/>
      <c r="B51" s="13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2"/>
      <c r="Z51" s="132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2"/>
      <c r="AX51" s="132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2"/>
      <c r="BV51" s="132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2"/>
      <c r="CT51" s="132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2"/>
      <c r="DR51" s="132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2"/>
      <c r="EP51" s="132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4" t="s">
        <v>102</v>
      </c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 t="s">
        <v>102</v>
      </c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 t="s">
        <v>102</v>
      </c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 t="s">
        <v>102</v>
      </c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 t="s">
        <v>102</v>
      </c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 t="s">
        <v>102</v>
      </c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 t="s">
        <v>102</v>
      </c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 t="s">
        <v>103</v>
      </c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 t="s">
        <v>103</v>
      </c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 t="s">
        <v>103</v>
      </c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 t="s">
        <v>103</v>
      </c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 t="s">
        <v>103</v>
      </c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 t="s">
        <v>103</v>
      </c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 t="s">
        <v>103</v>
      </c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BT27" sqref="BT27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117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117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117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117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117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117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117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1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 ht="13">
      <c r="A26" s="133"/>
      <c r="B26" s="133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3"/>
      <c r="Z26" s="133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3"/>
      <c r="AX26" s="133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3"/>
      <c r="BV26" s="133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3"/>
      <c r="CT26" s="133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3"/>
      <c r="DR26" s="133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3"/>
      <c r="EP26" s="133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4.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120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120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120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120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120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120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120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4.5">
      <c r="A14" s="132"/>
      <c r="B14" s="13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2"/>
      <c r="Z14" s="132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2"/>
      <c r="AX14" s="132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2"/>
      <c r="BV14" s="132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2"/>
      <c r="CT14" s="132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2"/>
      <c r="DR14" s="132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2"/>
      <c r="EP14" s="132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4.5">
      <c r="A19" s="132"/>
      <c r="B19" s="13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2"/>
      <c r="Z19" s="132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2"/>
      <c r="AX19" s="132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2"/>
      <c r="BV19" s="132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2"/>
      <c r="CT19" s="132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2"/>
      <c r="DR19" s="132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2"/>
      <c r="EP19" s="132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2"/>
      <c r="B20" s="13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2"/>
      <c r="Z20" s="132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2"/>
      <c r="AX20" s="132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2"/>
      <c r="BV20" s="132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2"/>
      <c r="CT20" s="132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2"/>
      <c r="DR20" s="132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2"/>
      <c r="EP20" s="132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4.5">
      <c r="A22" s="132"/>
      <c r="B22" s="13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2"/>
      <c r="Z22" s="132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2"/>
      <c r="AX22" s="132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2"/>
      <c r="BV22" s="132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2"/>
      <c r="CT22" s="132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2"/>
      <c r="DR22" s="132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2"/>
      <c r="EP22" s="132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4.5">
      <c r="A25" s="132"/>
      <c r="B25" s="13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2"/>
      <c r="Z25" s="132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2"/>
      <c r="AX25" s="132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2"/>
      <c r="BV25" s="132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2"/>
      <c r="CT25" s="132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2"/>
      <c r="DR25" s="132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2"/>
      <c r="EP25" s="132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2"/>
      <c r="B28" s="13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2"/>
      <c r="Z28" s="132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2"/>
      <c r="AX28" s="132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2"/>
      <c r="BV28" s="132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2"/>
      <c r="CT28" s="132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2"/>
      <c r="DR28" s="132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2"/>
      <c r="EP28" s="132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4.5">
      <c r="A30" s="132"/>
      <c r="B30" s="132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2"/>
      <c r="Z30" s="132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2"/>
      <c r="AX30" s="132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2"/>
      <c r="BV30" s="132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2"/>
      <c r="CT30" s="132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2"/>
      <c r="DR30" s="132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2"/>
      <c r="EP30" s="132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.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4.5">
      <c r="A33" s="132"/>
      <c r="B33" s="13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2"/>
      <c r="Z33" s="132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2"/>
      <c r="AX33" s="132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2"/>
      <c r="BV33" s="132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2"/>
      <c r="CT33" s="132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2"/>
      <c r="DR33" s="132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2"/>
      <c r="EP33" s="132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4.5">
      <c r="A35" s="132"/>
      <c r="B35" s="13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2"/>
      <c r="Z35" s="132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2"/>
      <c r="AX35" s="132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2"/>
      <c r="BV35" s="132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2"/>
      <c r="CT35" s="132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2"/>
      <c r="DR35" s="132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2"/>
      <c r="EP35" s="132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17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4.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4.5">
      <c r="A45" s="132"/>
      <c r="B45" s="13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2"/>
      <c r="Z45" s="132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  <c r="AX45" s="132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2"/>
      <c r="BV45" s="132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2"/>
      <c r="CT45" s="132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2"/>
      <c r="DR45" s="132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2"/>
      <c r="EP45" s="132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4.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4.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4.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4.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4.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.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.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4" t="s">
        <v>102</v>
      </c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 t="s">
        <v>102</v>
      </c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 t="s">
        <v>102</v>
      </c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 t="s">
        <v>102</v>
      </c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 t="s">
        <v>102</v>
      </c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 t="s">
        <v>102</v>
      </c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 t="s">
        <v>102</v>
      </c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 t="s">
        <v>103</v>
      </c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 t="s">
        <v>103</v>
      </c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 t="s">
        <v>103</v>
      </c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 t="s">
        <v>103</v>
      </c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 t="s">
        <v>103</v>
      </c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 t="s">
        <v>103</v>
      </c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 t="s">
        <v>103</v>
      </c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2"/>
      <c r="B1" s="132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2"/>
      <c r="Z1" s="132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2"/>
      <c r="AX1" s="132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2"/>
      <c r="BV1" s="132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2"/>
      <c r="CT1" s="132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2"/>
      <c r="DR1" s="132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2"/>
      <c r="EP1" s="132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2"/>
      <c r="B2" s="132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2"/>
      <c r="Z2" s="132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2"/>
      <c r="AX2" s="132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2"/>
      <c r="BV2" s="132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2"/>
      <c r="CT2" s="132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2"/>
      <c r="DR2" s="132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2"/>
      <c r="EP2" s="132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2"/>
      <c r="B3" s="132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2"/>
      <c r="Z3" s="132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2"/>
      <c r="AX3" s="132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2"/>
      <c r="BV3" s="132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2"/>
      <c r="CT3" s="132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2"/>
      <c r="DR3" s="132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2"/>
      <c r="EP3" s="132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2"/>
      <c r="B4" s="132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2"/>
      <c r="Z4" s="132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2"/>
      <c r="AX4" s="132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2"/>
      <c r="BV4" s="132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2"/>
      <c r="CT4" s="132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2"/>
      <c r="DR4" s="132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2"/>
      <c r="EP4" s="132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3"/>
      <c r="B6" s="133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3"/>
      <c r="Z6" s="133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3"/>
      <c r="AX6" s="133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3"/>
      <c r="BV6" s="133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3"/>
      <c r="CT6" s="133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3"/>
      <c r="DR6" s="133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3"/>
      <c r="EP6" s="133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7" t="s">
        <v>125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2"/>
      <c r="B9" s="132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2"/>
      <c r="Z9" s="132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2"/>
      <c r="AX9" s="132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2"/>
      <c r="BV9" s="132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2"/>
      <c r="CT9" s="132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2"/>
      <c r="DR9" s="132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2"/>
      <c r="EP9" s="132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2"/>
      <c r="B10" s="132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2"/>
      <c r="Z10" s="132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2"/>
      <c r="AX10" s="132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2"/>
      <c r="BV10" s="132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2"/>
      <c r="CT10" s="132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2"/>
      <c r="DR10" s="132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2"/>
      <c r="EP10" s="132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2"/>
      <c r="B11" s="132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2"/>
      <c r="Z11" s="132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2"/>
      <c r="AX11" s="132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2"/>
      <c r="BV11" s="132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2"/>
      <c r="CT11" s="132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2"/>
      <c r="DR11" s="132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2"/>
      <c r="EP11" s="132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2"/>
      <c r="B12" s="13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2"/>
      <c r="Z12" s="1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2"/>
      <c r="AX12" s="132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2"/>
      <c r="BV12" s="132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2"/>
      <c r="CT12" s="132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2"/>
      <c r="DR12" s="132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2"/>
      <c r="EP12" s="132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2"/>
      <c r="B17" s="13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2"/>
      <c r="Z17" s="132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2"/>
      <c r="AX17" s="132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2"/>
      <c r="BV17" s="132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2"/>
      <c r="CT17" s="132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2"/>
      <c r="DR17" s="132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2"/>
      <c r="EP17" s="132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2"/>
      <c r="B21" s="13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2"/>
      <c r="Z21" s="132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2"/>
      <c r="AX21" s="132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2"/>
      <c r="BV21" s="132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2"/>
      <c r="CT21" s="132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2"/>
      <c r="DR21" s="132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2"/>
      <c r="EP21" s="132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4.5">
      <c r="A24" s="132"/>
      <c r="B24" s="1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2"/>
      <c r="Z24" s="132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2"/>
      <c r="AX24" s="132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2"/>
      <c r="BV24" s="132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2"/>
      <c r="CT24" s="132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2"/>
      <c r="DR24" s="132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2"/>
      <c r="EP24" s="132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 ht="13">
      <c r="A26" s="133"/>
      <c r="B26" s="133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3"/>
      <c r="Z26" s="133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3"/>
      <c r="AX26" s="133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3"/>
      <c r="BV26" s="133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3"/>
      <c r="CT26" s="133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3"/>
      <c r="DR26" s="133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3"/>
      <c r="EP26" s="133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4.5">
      <c r="A27" s="132"/>
      <c r="B27" s="13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2"/>
      <c r="Z27" s="132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2"/>
      <c r="AX27" s="132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2"/>
      <c r="BV27" s="132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2"/>
      <c r="CT27" s="132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2"/>
      <c r="DR27" s="132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2"/>
      <c r="EP27" s="132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4.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2"/>
      <c r="B36" s="13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2"/>
      <c r="Z36" s="1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2"/>
      <c r="AX36" s="132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2"/>
      <c r="BV36" s="132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2"/>
      <c r="CT36" s="132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2"/>
      <c r="DR36" s="132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2"/>
      <c r="EP36" s="132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4.5">
      <c r="A44" s="132"/>
      <c r="B44" s="13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2"/>
      <c r="Z44" s="132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2"/>
      <c r="AX44" s="132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2"/>
      <c r="BV44" s="132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2"/>
      <c r="CT44" s="132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2"/>
      <c r="DR44" s="132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2"/>
      <c r="EP44" s="132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4.5">
      <c r="A47" s="132"/>
      <c r="B47" s="13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2"/>
      <c r="Z47" s="132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2"/>
      <c r="AX47" s="132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2"/>
      <c r="BV47" s="132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2"/>
      <c r="CT47" s="132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2"/>
      <c r="DR47" s="132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2"/>
      <c r="EP47" s="132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 ht="13">
      <c r="A49" s="133"/>
      <c r="B49" s="133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3"/>
      <c r="Z49" s="133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3"/>
      <c r="AX49" s="133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3"/>
      <c r="BV49" s="133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3"/>
      <c r="CT49" s="133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3"/>
      <c r="DR49" s="13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3"/>
      <c r="EP49" s="133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2"/>
      <c r="B50" s="13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2"/>
      <c r="Z50" s="132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2"/>
      <c r="AX50" s="132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2"/>
      <c r="BV50" s="132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2"/>
      <c r="CT50" s="132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2"/>
      <c r="DR50" s="132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2"/>
      <c r="EP50" s="132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2"/>
      <c r="B53" s="13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2"/>
      <c r="Z53" s="132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2"/>
      <c r="AX53" s="132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2"/>
      <c r="BV53" s="132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2"/>
      <c r="CT53" s="132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2"/>
      <c r="DR53" s="132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2"/>
      <c r="EP53" s="132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5" t="s">
        <v>111</v>
      </c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5" t="s">
        <v>111</v>
      </c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5" t="s">
        <v>111</v>
      </c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5" t="s">
        <v>111</v>
      </c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5" t="s">
        <v>111</v>
      </c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5" t="s">
        <v>111</v>
      </c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5" t="s">
        <v>111</v>
      </c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2"/>
      <c r="B55" s="13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2"/>
      <c r="Z55" s="132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2"/>
      <c r="AX55" s="132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2"/>
      <c r="BV55" s="132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2"/>
      <c r="CT55" s="132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2"/>
      <c r="DR55" s="132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2"/>
      <c r="EP55" s="132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2"/>
      <c r="B56" s="13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2"/>
      <c r="Z56" s="132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2"/>
      <c r="AX56" s="132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2"/>
      <c r="BV56" s="132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2"/>
      <c r="CT56" s="132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2"/>
      <c r="DR56" s="132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2"/>
      <c r="EP56" s="132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2"/>
      <c r="B57" s="13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2"/>
      <c r="Z57" s="132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2"/>
      <c r="AX57" s="132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2"/>
      <c r="BV57" s="132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2"/>
      <c r="CT57" s="132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2"/>
      <c r="DR57" s="132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2"/>
      <c r="EP57" s="132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2"/>
      <c r="B58" s="13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2"/>
      <c r="Z58" s="132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2"/>
      <c r="AX58" s="132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2"/>
      <c r="BV58" s="132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2"/>
      <c r="CT58" s="132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2"/>
      <c r="DR58" s="132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2"/>
      <c r="EP58" s="132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2"/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/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/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/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/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/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/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2"/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/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/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/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/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/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/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2"/>
      <c r="B61" s="13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2"/>
      <c r="Z61" s="132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2"/>
      <c r="AX61" s="132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2"/>
      <c r="BV61" s="132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2"/>
      <c r="CT61" s="132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2"/>
      <c r="DR61" s="132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2"/>
      <c r="EP61" s="132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2"/>
      <c r="B62" s="13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2"/>
      <c r="Z62" s="132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2"/>
      <c r="AX62" s="132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2"/>
      <c r="BV62" s="132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2"/>
      <c r="CT62" s="132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2"/>
      <c r="DR62" s="132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2"/>
      <c r="EP62" s="132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2"/>
      <c r="B63" s="13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2"/>
      <c r="Z63" s="132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2"/>
      <c r="AX63" s="132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2"/>
      <c r="BV63" s="132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2"/>
      <c r="CT63" s="132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2"/>
      <c r="DR63" s="132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2"/>
      <c r="EP63" s="132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2"/>
      <c r="B64" s="13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2"/>
      <c r="Z64" s="132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2"/>
      <c r="AX64" s="132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2"/>
      <c r="BV64" s="132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2"/>
      <c r="CT64" s="132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2"/>
      <c r="DR64" s="132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2"/>
      <c r="EP64" s="132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2"/>
      <c r="B65" s="13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2"/>
      <c r="Z65" s="132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2"/>
      <c r="AX65" s="132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2"/>
      <c r="BV65" s="132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2"/>
      <c r="CT65" s="132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2"/>
      <c r="DR65" s="132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2"/>
      <c r="EP65" s="132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2"/>
      <c r="B66" s="13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2"/>
      <c r="Z66" s="132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2"/>
      <c r="AX66" s="132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2"/>
      <c r="BV66" s="132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2"/>
      <c r="CT66" s="132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2"/>
      <c r="DR66" s="132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2"/>
      <c r="EP66" s="132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2"/>
      <c r="B67" s="13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2"/>
      <c r="Z67" s="132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2"/>
      <c r="AX67" s="132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2"/>
      <c r="BV67" s="132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2"/>
      <c r="CT67" s="132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2"/>
      <c r="DR67" s="132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2"/>
      <c r="EP67" s="132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2"/>
      <c r="B68" s="13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2"/>
      <c r="Z68" s="132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2"/>
      <c r="AX68" s="132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2"/>
      <c r="BV68" s="132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2"/>
      <c r="CT68" s="132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2"/>
      <c r="DR68" s="132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2"/>
      <c r="EP68" s="132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2"/>
      <c r="B69" s="13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2"/>
      <c r="Z69" s="132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2"/>
      <c r="AX69" s="132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2"/>
      <c r="BV69" s="132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2"/>
      <c r="CT69" s="132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2"/>
      <c r="DR69" s="132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2"/>
      <c r="EP69" s="132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2"/>
      <c r="B70" s="13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2"/>
      <c r="Z70" s="132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2"/>
      <c r="AX70" s="132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2"/>
      <c r="BV70" s="132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2"/>
      <c r="CT70" s="132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2"/>
      <c r="DR70" s="132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2"/>
      <c r="EP70" s="132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2"/>
      <c r="B71" s="13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2"/>
      <c r="Z71" s="132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2"/>
      <c r="AX71" s="132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2"/>
      <c r="BV71" s="132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2"/>
      <c r="CT71" s="132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2"/>
      <c r="DR71" s="132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2"/>
      <c r="EP71" s="132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2"/>
      <c r="B72" s="13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2"/>
      <c r="Z72" s="132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2"/>
      <c r="AX72" s="132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2"/>
      <c r="BV72" s="132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2"/>
      <c r="CT72" s="132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2"/>
      <c r="DR72" s="132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2"/>
      <c r="EP72" s="132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2"/>
      <c r="B73" s="13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2"/>
      <c r="Z73" s="132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2"/>
      <c r="AX73" s="132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2"/>
      <c r="BV73" s="132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2"/>
      <c r="CT73" s="132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2"/>
      <c r="DR73" s="132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2"/>
      <c r="EP73" s="132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2"/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/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/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/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/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/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/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2"/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/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/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/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/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/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/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2"/>
      <c r="B76" s="13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2"/>
      <c r="Z76" s="132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2"/>
      <c r="AX76" s="132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2"/>
      <c r="BV76" s="132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2"/>
      <c r="CT76" s="132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2"/>
      <c r="DR76" s="132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2"/>
      <c r="EP76" s="132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2"/>
      <c r="B77" s="13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2"/>
      <c r="Z77" s="132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2"/>
      <c r="AX77" s="132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2"/>
      <c r="BV77" s="132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2"/>
      <c r="CT77" s="132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2"/>
      <c r="DR77" s="132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2"/>
      <c r="EP77" s="132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2"/>
      <c r="B78" s="13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2"/>
      <c r="Z78" s="132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2"/>
      <c r="AX78" s="132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2"/>
      <c r="BV78" s="132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2"/>
      <c r="CT78" s="132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2"/>
      <c r="DR78" s="132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2"/>
      <c r="EP78" s="132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2"/>
      <c r="B79" s="13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2"/>
      <c r="Z79" s="132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2"/>
      <c r="AX79" s="132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2"/>
      <c r="BV79" s="132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2"/>
      <c r="CT79" s="132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2"/>
      <c r="DR79" s="132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2"/>
      <c r="EP79" s="132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2"/>
      <c r="B80" s="13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2"/>
      <c r="Z80" s="132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2"/>
      <c r="AX80" s="132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2"/>
      <c r="BV80" s="132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2"/>
      <c r="CT80" s="132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2"/>
      <c r="DR80" s="132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2"/>
      <c r="EP80" s="132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2"/>
      <c r="B81" s="13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2"/>
      <c r="Z81" s="132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2"/>
      <c r="AX81" s="132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2"/>
      <c r="BV81" s="132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2"/>
      <c r="CT81" s="132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2"/>
      <c r="DR81" s="132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2"/>
      <c r="EP81" s="132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2"/>
      <c r="B82" s="13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2"/>
      <c r="Z82" s="13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2"/>
      <c r="AX82" s="132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2"/>
      <c r="BV82" s="132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2"/>
      <c r="CT82" s="132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2"/>
      <c r="DR82" s="132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2"/>
      <c r="EP82" s="132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2"/>
      <c r="B83" s="13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2"/>
      <c r="Z83" s="132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2"/>
      <c r="AX83" s="132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2"/>
      <c r="BV83" s="132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2"/>
      <c r="CT83" s="132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2"/>
      <c r="DR83" s="132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2"/>
      <c r="EP83" s="132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2"/>
      <c r="B84" s="13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2"/>
      <c r="Z84" s="132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2"/>
      <c r="AX84" s="132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2"/>
      <c r="BV84" s="132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2"/>
      <c r="CT84" s="132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2"/>
      <c r="DR84" s="132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2"/>
      <c r="EP84" s="132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2"/>
      <c r="B85" s="13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2"/>
      <c r="Z85" s="132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2"/>
      <c r="AX85" s="132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2"/>
      <c r="BV85" s="132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2"/>
      <c r="CT85" s="132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2"/>
      <c r="DR85" s="132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2"/>
      <c r="EP85" s="132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2"/>
      <c r="B86" s="13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2"/>
      <c r="Z86" s="132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2"/>
      <c r="AX86" s="132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2"/>
      <c r="BV86" s="132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2"/>
      <c r="CT86" s="132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2"/>
      <c r="DR86" s="132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2"/>
      <c r="EP86" s="132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2"/>
      <c r="B87" s="13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2"/>
      <c r="Z87" s="132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2"/>
      <c r="AX87" s="132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2"/>
      <c r="BV87" s="132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2"/>
      <c r="CT87" s="132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2"/>
      <c r="DR87" s="132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2"/>
      <c r="EP87" s="132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2"/>
      <c r="B88" s="132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2"/>
      <c r="Z88" s="132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2"/>
      <c r="AX88" s="132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2"/>
      <c r="BV88" s="132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2"/>
      <c r="CT88" s="132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2"/>
      <c r="DR88" s="132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2"/>
      <c r="EP88" s="132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2"/>
      <c r="B89" s="132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2"/>
      <c r="Z89" s="132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2"/>
      <c r="AX89" s="132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2"/>
      <c r="BV89" s="132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2"/>
      <c r="CT89" s="132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2"/>
      <c r="DR89" s="132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2"/>
      <c r="EP89" s="132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2"/>
      <c r="B90" s="132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2"/>
      <c r="Z90" s="132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2"/>
      <c r="AX90" s="132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2"/>
      <c r="BV90" s="132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2"/>
      <c r="CT90" s="132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2"/>
      <c r="DR90" s="132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2"/>
      <c r="EP90" s="132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2"/>
      <c r="B91" s="132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2"/>
      <c r="Z91" s="132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2"/>
      <c r="AX91" s="132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2"/>
      <c r="BV91" s="132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2"/>
      <c r="CT91" s="132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2"/>
      <c r="DR91" s="132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2"/>
      <c r="EP91" s="132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2"/>
      <c r="B92" s="132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2"/>
      <c r="Z92" s="132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2"/>
      <c r="AX92" s="132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2"/>
      <c r="BV92" s="132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2"/>
      <c r="CT92" s="132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2"/>
      <c r="DR92" s="132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2"/>
      <c r="EP92" s="132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2"/>
      <c r="B93" s="132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2"/>
      <c r="Z93" s="132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2"/>
      <c r="AX93" s="132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2"/>
      <c r="BV93" s="132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2"/>
      <c r="CT93" s="132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2"/>
      <c r="DR93" s="132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2"/>
      <c r="EP93" s="132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2"/>
      <c r="B94" s="132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2"/>
      <c r="Z94" s="132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2"/>
      <c r="AX94" s="132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2"/>
      <c r="BV94" s="132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2"/>
      <c r="CT94" s="132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2"/>
      <c r="DR94" s="132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2"/>
      <c r="EP94" s="132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2"/>
      <c r="B95" s="132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2"/>
      <c r="Z95" s="132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2"/>
      <c r="AX95" s="132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2"/>
      <c r="BV95" s="132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2"/>
      <c r="CT95" s="132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2"/>
      <c r="DR95" s="132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2"/>
      <c r="EP95" s="132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2"/>
      <c r="B96" s="132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2"/>
      <c r="Z96" s="132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2"/>
      <c r="AX96" s="132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2"/>
      <c r="BV96" s="132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2"/>
      <c r="CT96" s="132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2"/>
      <c r="DR96" s="132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2"/>
      <c r="EP96" s="132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2"/>
      <c r="B97" s="132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2"/>
      <c r="Z97" s="132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2"/>
      <c r="AX97" s="132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2"/>
      <c r="BV97" s="132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2"/>
      <c r="CT97" s="132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2"/>
      <c r="DR97" s="132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2"/>
      <c r="EP97" s="132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2"/>
      <c r="B98" s="132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2"/>
      <c r="Z98" s="132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2"/>
      <c r="AX98" s="132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2"/>
      <c r="BV98" s="132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2"/>
      <c r="CT98" s="132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2"/>
      <c r="DR98" s="132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2"/>
      <c r="EP98" s="132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2"/>
      <c r="B99" s="132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2"/>
      <c r="Z99" s="132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2"/>
      <c r="AX99" s="132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2"/>
      <c r="BV99" s="132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2"/>
      <c r="CT99" s="132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2"/>
      <c r="DR99" s="132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2"/>
      <c r="EP99" s="132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2"/>
      <c r="B100" s="132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2"/>
      <c r="Z100" s="132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2"/>
      <c r="AX100" s="132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2"/>
      <c r="BV100" s="132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2"/>
      <c r="CT100" s="132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2"/>
      <c r="DR100" s="132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2"/>
      <c r="EP100" s="132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2"/>
      <c r="B101" s="132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2"/>
      <c r="Z101" s="132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2"/>
      <c r="AX101" s="132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2"/>
      <c r="BV101" s="132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2"/>
      <c r="CT101" s="132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2"/>
      <c r="DR101" s="132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2"/>
      <c r="EP101" s="132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2"/>
      <c r="B102" s="132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2"/>
      <c r="Z102" s="132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2"/>
      <c r="AX102" s="132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2"/>
      <c r="BV102" s="132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2"/>
      <c r="CT102" s="132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2"/>
      <c r="DR102" s="132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2"/>
      <c r="EP102" s="132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2"/>
      <c r="B103" s="132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2"/>
      <c r="Z103" s="132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2"/>
      <c r="AX103" s="132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2"/>
      <c r="BV103" s="132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2"/>
      <c r="CT103" s="132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2"/>
      <c r="DR103" s="132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2"/>
      <c r="EP103" s="132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2"/>
      <c r="B104" s="132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2"/>
      <c r="Z104" s="132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2"/>
      <c r="AX104" s="132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2"/>
      <c r="BV104" s="132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2"/>
      <c r="CT104" s="132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2"/>
      <c r="DR104" s="132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2"/>
      <c r="EP104" s="132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2"/>
      <c r="B105" s="132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2"/>
      <c r="Z105" s="132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2"/>
      <c r="AX105" s="132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2"/>
      <c r="BV105" s="132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2"/>
      <c r="CT105" s="132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2"/>
      <c r="DR105" s="132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2"/>
      <c r="EP105" s="132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2"/>
      <c r="B106" s="132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2"/>
      <c r="Z106" s="132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2"/>
      <c r="AX106" s="132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2"/>
      <c r="BV106" s="132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2"/>
      <c r="CT106" s="132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2"/>
      <c r="DR106" s="132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2"/>
      <c r="EP106" s="132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2"/>
      <c r="B107" s="132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2"/>
      <c r="Z107" s="132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2"/>
      <c r="AX107" s="132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2"/>
      <c r="BV107" s="132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2"/>
      <c r="CT107" s="132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2"/>
      <c r="DR107" s="132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2"/>
      <c r="EP107" s="132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2"/>
      <c r="B108" s="132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2"/>
      <c r="Z108" s="132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2"/>
      <c r="AX108" s="132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2"/>
      <c r="BV108" s="132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2"/>
      <c r="CT108" s="132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2"/>
      <c r="DR108" s="132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2"/>
      <c r="EP108" s="132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2"/>
      <c r="B109" s="132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2"/>
      <c r="Z109" s="132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2"/>
      <c r="AX109" s="132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2"/>
      <c r="BV109" s="132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2"/>
      <c r="CT109" s="132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2"/>
      <c r="DR109" s="132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2"/>
      <c r="EP109" s="132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2"/>
      <c r="B110" s="132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2"/>
      <c r="Z110" s="132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2"/>
      <c r="AX110" s="132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2"/>
      <c r="BV110" s="132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2"/>
      <c r="CT110" s="132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2"/>
      <c r="DR110" s="132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2"/>
      <c r="EP110" s="132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2"/>
      <c r="B111" s="132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2"/>
      <c r="Z111" s="132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2"/>
      <c r="AX111" s="132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2"/>
      <c r="BV111" s="132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2"/>
      <c r="CT111" s="132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2"/>
      <c r="DR111" s="132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2"/>
      <c r="EP111" s="132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2"/>
      <c r="B112" s="132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2"/>
      <c r="Z112" s="132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2"/>
      <c r="AX112" s="132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2"/>
      <c r="BV112" s="132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2"/>
      <c r="CT112" s="132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2"/>
      <c r="DR112" s="132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2"/>
      <c r="EP112" s="132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2"/>
      <c r="B113" s="132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2"/>
      <c r="Z113" s="132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2"/>
      <c r="AX113" s="132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2"/>
      <c r="BV113" s="132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2"/>
      <c r="CT113" s="132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2"/>
      <c r="DR113" s="132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2"/>
      <c r="EP113" s="132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2"/>
      <c r="B114" s="132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2"/>
      <c r="Z114" s="132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2"/>
      <c r="AX114" s="132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2"/>
      <c r="BV114" s="132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2"/>
      <c r="CT114" s="132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2"/>
      <c r="DR114" s="132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2"/>
      <c r="EP114" s="132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2"/>
      <c r="B115" s="132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2"/>
      <c r="Z115" s="132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2"/>
      <c r="AX115" s="132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2"/>
      <c r="BV115" s="132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2"/>
      <c r="CT115" s="132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2"/>
      <c r="DR115" s="132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2"/>
      <c r="EP115" s="132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2"/>
      <c r="B116" s="132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2"/>
      <c r="Z116" s="132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2"/>
      <c r="AX116" s="132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2"/>
      <c r="BV116" s="132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2"/>
      <c r="CT116" s="132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2"/>
      <c r="DR116" s="132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2"/>
      <c r="EP116" s="132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2"/>
      <c r="B117" s="132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2"/>
      <c r="Z117" s="132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2"/>
      <c r="AX117" s="132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2"/>
      <c r="BV117" s="132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2"/>
      <c r="CT117" s="132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2"/>
      <c r="DR117" s="132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2"/>
      <c r="EP117" s="132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2"/>
      <c r="B118" s="132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2"/>
      <c r="Z118" s="132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2"/>
      <c r="AX118" s="132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2"/>
      <c r="BV118" s="132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2"/>
      <c r="CT118" s="132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2"/>
      <c r="DR118" s="132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2"/>
      <c r="EP118" s="132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2"/>
      <c r="B119" s="132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2"/>
      <c r="Z119" s="132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2"/>
      <c r="AX119" s="132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2"/>
      <c r="BV119" s="132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2"/>
      <c r="CT119" s="132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2"/>
      <c r="DR119" s="132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2"/>
      <c r="EP119" s="132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2"/>
      <c r="B120" s="132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2"/>
      <c r="Z120" s="132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2"/>
      <c r="AX120" s="132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2"/>
      <c r="BV120" s="132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2"/>
      <c r="CT120" s="132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2"/>
      <c r="DR120" s="132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2"/>
      <c r="EP120" s="132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2"/>
      <c r="B121" s="132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2"/>
      <c r="Z121" s="132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2"/>
      <c r="AX121" s="132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2"/>
      <c r="BV121" s="132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2"/>
      <c r="CT121" s="132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2"/>
      <c r="DR121" s="132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2"/>
      <c r="EP121" s="132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2"/>
      <c r="B122" s="132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2"/>
      <c r="Z122" s="132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2"/>
      <c r="AX122" s="132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2"/>
      <c r="BV122" s="132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2"/>
      <c r="CT122" s="132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2"/>
      <c r="DR122" s="132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2"/>
      <c r="EP122" s="132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2"/>
      <c r="B123" s="132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2"/>
      <c r="Z123" s="132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2"/>
      <c r="AX123" s="132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2"/>
      <c r="BV123" s="132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2"/>
      <c r="CT123" s="132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2"/>
      <c r="DR123" s="132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2"/>
      <c r="EP123" s="132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2"/>
      <c r="B124" s="132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2"/>
      <c r="Z124" s="132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2"/>
      <c r="AX124" s="132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2"/>
      <c r="BV124" s="132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2"/>
      <c r="CT124" s="132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2"/>
      <c r="DR124" s="132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2"/>
      <c r="EP124" s="132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2"/>
      <c r="B125" s="132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2"/>
      <c r="Z125" s="132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2"/>
      <c r="AX125" s="132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2"/>
      <c r="BV125" s="132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2"/>
      <c r="CT125" s="132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2"/>
      <c r="DR125" s="132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2"/>
      <c r="EP125" s="132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2"/>
      <c r="B126" s="132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2"/>
      <c r="Z126" s="132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2"/>
      <c r="AX126" s="132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2"/>
      <c r="BV126" s="132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2"/>
      <c r="CT126" s="132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2"/>
      <c r="DR126" s="132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2"/>
      <c r="EP126" s="132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2"/>
      <c r="B127" s="132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2"/>
      <c r="Z127" s="132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2"/>
      <c r="AX127" s="132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2"/>
      <c r="BV127" s="132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2"/>
      <c r="CT127" s="132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2"/>
      <c r="DR127" s="132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2"/>
      <c r="EP127" s="132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2"/>
      <c r="B128" s="132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2"/>
      <c r="Z128" s="132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2"/>
      <c r="AX128" s="132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2"/>
      <c r="BV128" s="132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2"/>
      <c r="CT128" s="132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2"/>
      <c r="DR128" s="132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2"/>
      <c r="EP128" s="132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2"/>
      <c r="B129" s="132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2"/>
      <c r="Z129" s="132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2"/>
      <c r="AX129" s="132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2"/>
      <c r="BV129" s="132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2"/>
      <c r="CT129" s="132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2"/>
      <c r="DR129" s="132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2"/>
      <c r="EP129" s="132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2"/>
      <c r="B130" s="132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2"/>
      <c r="Z130" s="132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2"/>
      <c r="AX130" s="132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2"/>
      <c r="BV130" s="132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2"/>
      <c r="CT130" s="132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2"/>
      <c r="DR130" s="132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2"/>
      <c r="EP130" s="132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2"/>
      <c r="B131" s="132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2"/>
      <c r="Z131" s="132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2"/>
      <c r="AX131" s="132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2"/>
      <c r="BV131" s="132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2"/>
      <c r="CT131" s="132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2"/>
      <c r="DR131" s="132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2"/>
      <c r="EP131" s="132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2"/>
      <c r="B132" s="132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2"/>
      <c r="Z132" s="132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2"/>
      <c r="AX132" s="132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2"/>
      <c r="BV132" s="132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2"/>
      <c r="CT132" s="132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2"/>
      <c r="DR132" s="132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2"/>
      <c r="EP132" s="132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2"/>
      <c r="B133" s="132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2"/>
      <c r="Z133" s="132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2"/>
      <c r="AX133" s="132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2"/>
      <c r="BV133" s="132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2"/>
      <c r="CT133" s="132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2"/>
      <c r="DR133" s="132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2"/>
      <c r="EP133" s="132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2"/>
      <c r="B134" s="132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2"/>
      <c r="Z134" s="132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2"/>
      <c r="AX134" s="132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2"/>
      <c r="BV134" s="132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2"/>
      <c r="CT134" s="132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2"/>
      <c r="DR134" s="132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2"/>
      <c r="EP134" s="132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2024-02-29T18:32:25Z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